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SEMESTRE I 2023\PARA PUBLICAR SEMI_2023\"/>
    </mc:Choice>
  </mc:AlternateContent>
  <xr:revisionPtr revIDLastSave="0" documentId="13_ncr:1_{29124E55-2C83-493D-8714-B70FED3E1FF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 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J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J631" i="34"/>
  <c r="I631" i="34"/>
  <c r="H631" i="34"/>
  <c r="N631" i="34" s="1"/>
  <c r="G631" i="34"/>
  <c r="M631" i="34" s="1"/>
  <c r="L630" i="34"/>
  <c r="K630" i="34"/>
  <c r="J630" i="34"/>
  <c r="I630" i="34"/>
  <c r="L629" i="34"/>
  <c r="K629" i="34"/>
  <c r="G629" i="34"/>
  <c r="L628" i="34"/>
  <c r="K628" i="34"/>
  <c r="J628" i="34"/>
  <c r="I628" i="34"/>
  <c r="H628" i="34"/>
  <c r="N628" i="34" s="1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H617" i="34"/>
  <c r="N617" i="34" s="1"/>
  <c r="L616" i="34"/>
  <c r="K616" i="34"/>
  <c r="J616" i="34"/>
  <c r="H616" i="34"/>
  <c r="L615" i="34"/>
  <c r="K615" i="34"/>
  <c r="J615" i="34"/>
  <c r="I615" i="34"/>
  <c r="H615" i="34"/>
  <c r="N615" i="34" s="1"/>
  <c r="L614" i="34"/>
  <c r="K614" i="34"/>
  <c r="J614" i="34"/>
  <c r="I614" i="34"/>
  <c r="H614" i="34"/>
  <c r="N614" i="34" s="1"/>
  <c r="G614" i="34"/>
  <c r="M614" i="34" s="1"/>
  <c r="L613" i="34"/>
  <c r="K613" i="34"/>
  <c r="J613" i="34"/>
  <c r="I613" i="34"/>
  <c r="H613" i="34"/>
  <c r="N613" i="34" s="1"/>
  <c r="G613" i="34"/>
  <c r="M613" i="34" s="1"/>
  <c r="F612" i="34"/>
  <c r="J629" i="34" s="1"/>
  <c r="E612" i="34"/>
  <c r="D612" i="34"/>
  <c r="H630" i="34" s="1"/>
  <c r="N630" i="34" s="1"/>
  <c r="C612" i="34"/>
  <c r="G615" i="34" s="1"/>
  <c r="M615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G590" i="34"/>
  <c r="M590" i="34" s="1"/>
  <c r="L589" i="34"/>
  <c r="K589" i="34"/>
  <c r="I589" i="34"/>
  <c r="G589" i="34"/>
  <c r="M589" i="34" s="1"/>
  <c r="L588" i="34"/>
  <c r="K588" i="34"/>
  <c r="J588" i="34"/>
  <c r="I588" i="34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J585" i="34"/>
  <c r="I585" i="34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G583" i="34"/>
  <c r="M583" i="34" s="1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H571" i="34"/>
  <c r="G571" i="34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N568" i="34" s="1"/>
  <c r="G568" i="34"/>
  <c r="M568" i="34" s="1"/>
  <c r="L567" i="34"/>
  <c r="K567" i="34"/>
  <c r="J567" i="34"/>
  <c r="I567" i="34"/>
  <c r="G567" i="34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M556" i="34"/>
  <c r="L556" i="34"/>
  <c r="K556" i="34"/>
  <c r="J556" i="34"/>
  <c r="I556" i="34"/>
  <c r="H556" i="34"/>
  <c r="N556" i="34" s="1"/>
  <c r="G556" i="34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N551" i="34"/>
  <c r="L551" i="34"/>
  <c r="K551" i="34"/>
  <c r="J551" i="34"/>
  <c r="I551" i="34"/>
  <c r="H551" i="34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G549" i="34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N546" i="34"/>
  <c r="L546" i="34"/>
  <c r="K546" i="34"/>
  <c r="J546" i="34"/>
  <c r="I546" i="34"/>
  <c r="H546" i="34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N540" i="34"/>
  <c r="L540" i="34"/>
  <c r="K540" i="34"/>
  <c r="J540" i="34"/>
  <c r="I540" i="34"/>
  <c r="H540" i="34"/>
  <c r="G540" i="34"/>
  <c r="M540" i="34" s="1"/>
  <c r="L539" i="34"/>
  <c r="K539" i="34"/>
  <c r="J539" i="34"/>
  <c r="H539" i="34"/>
  <c r="G539" i="34"/>
  <c r="M539" i="34" s="1"/>
  <c r="N538" i="34"/>
  <c r="L538" i="34"/>
  <c r="K538" i="34"/>
  <c r="J538" i="34"/>
  <c r="I538" i="34"/>
  <c r="H538" i="34"/>
  <c r="G538" i="34"/>
  <c r="M538" i="34" s="1"/>
  <c r="N537" i="34"/>
  <c r="L537" i="34"/>
  <c r="K537" i="34"/>
  <c r="J537" i="34"/>
  <c r="I537" i="34"/>
  <c r="H537" i="34"/>
  <c r="G537" i="34"/>
  <c r="M537" i="34" s="1"/>
  <c r="L536" i="34"/>
  <c r="K536" i="34"/>
  <c r="J536" i="34"/>
  <c r="I536" i="34"/>
  <c r="H536" i="34"/>
  <c r="N536" i="34" s="1"/>
  <c r="G536" i="34"/>
  <c r="M536" i="34" s="1"/>
  <c r="N535" i="34"/>
  <c r="L535" i="34"/>
  <c r="K535" i="34"/>
  <c r="J535" i="34"/>
  <c r="I535" i="34"/>
  <c r="H535" i="34"/>
  <c r="G535" i="34"/>
  <c r="M535" i="34" s="1"/>
  <c r="N534" i="34"/>
  <c r="L534" i="34"/>
  <c r="K534" i="34"/>
  <c r="J534" i="34"/>
  <c r="I534" i="34"/>
  <c r="H534" i="34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N531" i="34"/>
  <c r="L531" i="34"/>
  <c r="K531" i="34"/>
  <c r="J531" i="34"/>
  <c r="I531" i="34"/>
  <c r="H531" i="34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H525" i="34"/>
  <c r="N525" i="34" s="1"/>
  <c r="G525" i="34"/>
  <c r="M525" i="34" s="1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N518" i="34"/>
  <c r="L518" i="34"/>
  <c r="K518" i="34"/>
  <c r="J518" i="34"/>
  <c r="I518" i="34"/>
  <c r="H518" i="34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N515" i="34"/>
  <c r="L515" i="34"/>
  <c r="K515" i="34"/>
  <c r="J515" i="34"/>
  <c r="I515" i="34"/>
  <c r="H515" i="34"/>
  <c r="G515" i="34"/>
  <c r="M515" i="34" s="1"/>
  <c r="L514" i="34"/>
  <c r="K514" i="34"/>
  <c r="J514" i="34"/>
  <c r="I514" i="34"/>
  <c r="H514" i="34"/>
  <c r="N514" i="34" s="1"/>
  <c r="G514" i="34"/>
  <c r="M514" i="34" s="1"/>
  <c r="N513" i="34"/>
  <c r="L513" i="34"/>
  <c r="K513" i="34"/>
  <c r="J513" i="34"/>
  <c r="I513" i="34"/>
  <c r="H513" i="34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N510" i="34"/>
  <c r="L510" i="34"/>
  <c r="K510" i="34"/>
  <c r="J510" i="34"/>
  <c r="I510" i="34"/>
  <c r="H510" i="34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I507" i="34"/>
  <c r="H507" i="34"/>
  <c r="N507" i="34" s="1"/>
  <c r="G507" i="34"/>
  <c r="M507" i="34" s="1"/>
  <c r="N506" i="34"/>
  <c r="L506" i="34"/>
  <c r="K506" i="34"/>
  <c r="J506" i="34"/>
  <c r="I506" i="34"/>
  <c r="H506" i="34"/>
  <c r="G506" i="34"/>
  <c r="M506" i="34" s="1"/>
  <c r="N505" i="34"/>
  <c r="L505" i="34"/>
  <c r="K505" i="34"/>
  <c r="J505" i="34"/>
  <c r="I505" i="34"/>
  <c r="H505" i="34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G500" i="34"/>
  <c r="M500" i="34" s="1"/>
  <c r="L499" i="34"/>
  <c r="K499" i="34"/>
  <c r="J499" i="34"/>
  <c r="I499" i="34"/>
  <c r="G499" i="34"/>
  <c r="M499" i="34" s="1"/>
  <c r="L498" i="34"/>
  <c r="K498" i="34"/>
  <c r="J498" i="34"/>
  <c r="I498" i="34"/>
  <c r="H498" i="34"/>
  <c r="N498" i="34" s="1"/>
  <c r="G498" i="34"/>
  <c r="M498" i="34" s="1"/>
  <c r="N497" i="34"/>
  <c r="L497" i="34"/>
  <c r="K497" i="34"/>
  <c r="J497" i="34"/>
  <c r="I497" i="34"/>
  <c r="H497" i="34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I487" i="34"/>
  <c r="G487" i="34"/>
  <c r="M487" i="34" s="1"/>
  <c r="N486" i="34"/>
  <c r="L486" i="34"/>
  <c r="K486" i="34"/>
  <c r="J486" i="34"/>
  <c r="I486" i="34"/>
  <c r="H486" i="34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H484" i="34"/>
  <c r="N484" i="34" s="1"/>
  <c r="G484" i="34"/>
  <c r="M484" i="34" s="1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N477" i="34"/>
  <c r="L477" i="34"/>
  <c r="K477" i="34"/>
  <c r="J477" i="34"/>
  <c r="I477" i="34"/>
  <c r="H477" i="34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N474" i="34"/>
  <c r="L474" i="34"/>
  <c r="K474" i="34"/>
  <c r="J474" i="34"/>
  <c r="I474" i="34"/>
  <c r="H474" i="34"/>
  <c r="G474" i="34"/>
  <c r="M474" i="34" s="1"/>
  <c r="L473" i="34"/>
  <c r="K473" i="34"/>
  <c r="I473" i="34"/>
  <c r="G473" i="34"/>
  <c r="L472" i="34"/>
  <c r="K472" i="34"/>
  <c r="J472" i="34"/>
  <c r="I472" i="34"/>
  <c r="H472" i="34"/>
  <c r="N472" i="34" s="1"/>
  <c r="G472" i="34"/>
  <c r="M472" i="34" s="1"/>
  <c r="L471" i="34"/>
  <c r="K471" i="34"/>
  <c r="J471" i="34"/>
  <c r="I471" i="34"/>
  <c r="H471" i="34"/>
  <c r="N471" i="34" s="1"/>
  <c r="G471" i="34"/>
  <c r="M471" i="34" s="1"/>
  <c r="L470" i="34"/>
  <c r="K470" i="34"/>
  <c r="J470" i="34"/>
  <c r="I470" i="34"/>
  <c r="L469" i="34"/>
  <c r="K469" i="34"/>
  <c r="J469" i="34"/>
  <c r="I469" i="34"/>
  <c r="G469" i="34"/>
  <c r="L468" i="34"/>
  <c r="K468" i="34"/>
  <c r="I468" i="34"/>
  <c r="H468" i="34"/>
  <c r="G468" i="34"/>
  <c r="M468" i="34" s="1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N462" i="34"/>
  <c r="L462" i="34"/>
  <c r="K462" i="34"/>
  <c r="J462" i="34"/>
  <c r="I462" i="34"/>
  <c r="H462" i="34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H450" i="34"/>
  <c r="G450" i="34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H446" i="34"/>
  <c r="N446" i="34" s="1"/>
  <c r="L445" i="34"/>
  <c r="K445" i="34"/>
  <c r="J445" i="34"/>
  <c r="I445" i="34"/>
  <c r="H445" i="34"/>
  <c r="N445" i="34" s="1"/>
  <c r="G445" i="34"/>
  <c r="M445" i="34" s="1"/>
  <c r="N444" i="34"/>
  <c r="L444" i="34"/>
  <c r="K444" i="34"/>
  <c r="J444" i="34"/>
  <c r="I444" i="34"/>
  <c r="H444" i="34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N440" i="34"/>
  <c r="L440" i="34"/>
  <c r="K440" i="34"/>
  <c r="J440" i="34"/>
  <c r="I440" i="34"/>
  <c r="H440" i="34"/>
  <c r="G440" i="34"/>
  <c r="M440" i="34" s="1"/>
  <c r="N439" i="34"/>
  <c r="L439" i="34"/>
  <c r="K439" i="34"/>
  <c r="J439" i="34"/>
  <c r="I439" i="34"/>
  <c r="H439" i="34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N428" i="34"/>
  <c r="L428" i="34"/>
  <c r="K428" i="34"/>
  <c r="J428" i="34"/>
  <c r="I428" i="34"/>
  <c r="H428" i="34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J424" i="34"/>
  <c r="I424" i="34"/>
  <c r="L423" i="34"/>
  <c r="K423" i="34"/>
  <c r="J423" i="34"/>
  <c r="I423" i="34"/>
  <c r="H423" i="34"/>
  <c r="N423" i="34" s="1"/>
  <c r="L422" i="34"/>
  <c r="K422" i="34"/>
  <c r="J422" i="34"/>
  <c r="H422" i="34"/>
  <c r="N421" i="34"/>
  <c r="L421" i="34"/>
  <c r="K421" i="34"/>
  <c r="J421" i="34"/>
  <c r="I421" i="34"/>
  <c r="H421" i="34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J419" i="34"/>
  <c r="H419" i="34"/>
  <c r="N419" i="34" s="1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H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H410" i="34"/>
  <c r="N410" i="34" s="1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H408" i="34"/>
  <c r="N408" i="34" s="1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J406" i="34"/>
  <c r="H406" i="34"/>
  <c r="N405" i="34"/>
  <c r="L405" i="34"/>
  <c r="K405" i="34"/>
  <c r="I405" i="34"/>
  <c r="H405" i="34"/>
  <c r="G405" i="34"/>
  <c r="M405" i="34" s="1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J402" i="34"/>
  <c r="I402" i="34"/>
  <c r="H402" i="34"/>
  <c r="N402" i="34" s="1"/>
  <c r="G402" i="34"/>
  <c r="M402" i="34" s="1"/>
  <c r="L401" i="34"/>
  <c r="K401" i="34"/>
  <c r="J401" i="34"/>
  <c r="I401" i="34"/>
  <c r="H401" i="34"/>
  <c r="N401" i="34" s="1"/>
  <c r="G401" i="34"/>
  <c r="M401" i="34" s="1"/>
  <c r="N400" i="34"/>
  <c r="L400" i="34"/>
  <c r="K400" i="34"/>
  <c r="J400" i="34"/>
  <c r="I400" i="34"/>
  <c r="H400" i="34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L394" i="34"/>
  <c r="K394" i="34"/>
  <c r="J394" i="34"/>
  <c r="I394" i="34"/>
  <c r="H394" i="34"/>
  <c r="N394" i="34" s="1"/>
  <c r="G394" i="34"/>
  <c r="M394" i="34" s="1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J391" i="34"/>
  <c r="H391" i="34"/>
  <c r="G391" i="34"/>
  <c r="M391" i="34" s="1"/>
  <c r="L390" i="34"/>
  <c r="K390" i="34"/>
  <c r="J390" i="34"/>
  <c r="I390" i="34"/>
  <c r="H390" i="34"/>
  <c r="N390" i="34" s="1"/>
  <c r="G390" i="34"/>
  <c r="M390" i="34" s="1"/>
  <c r="L389" i="34"/>
  <c r="K389" i="34"/>
  <c r="J389" i="34"/>
  <c r="H389" i="34"/>
  <c r="G389" i="34"/>
  <c r="L388" i="34"/>
  <c r="K388" i="34"/>
  <c r="J388" i="34"/>
  <c r="I388" i="34"/>
  <c r="H388" i="34"/>
  <c r="N388" i="34" s="1"/>
  <c r="G388" i="34"/>
  <c r="M388" i="34" s="1"/>
  <c r="L387" i="34"/>
  <c r="K387" i="34"/>
  <c r="J387" i="34"/>
  <c r="I387" i="34"/>
  <c r="H387" i="34"/>
  <c r="N387" i="34" s="1"/>
  <c r="G387" i="34"/>
  <c r="M387" i="34" s="1"/>
  <c r="L386" i="34"/>
  <c r="K386" i="34"/>
  <c r="J386" i="34"/>
  <c r="I386" i="34"/>
  <c r="H386" i="34"/>
  <c r="N386" i="34" s="1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H384" i="34"/>
  <c r="N384" i="34" s="1"/>
  <c r="G384" i="34"/>
  <c r="M384" i="34" s="1"/>
  <c r="L383" i="34"/>
  <c r="K383" i="34"/>
  <c r="H383" i="34"/>
  <c r="N383" i="34" s="1"/>
  <c r="G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J377" i="34"/>
  <c r="H377" i="34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H372" i="34"/>
  <c r="N372" i="34" s="1"/>
  <c r="G372" i="34"/>
  <c r="M372" i="34" s="1"/>
  <c r="F371" i="34"/>
  <c r="E371" i="34"/>
  <c r="D371" i="34"/>
  <c r="H473" i="34" s="1"/>
  <c r="C371" i="34"/>
  <c r="G446" i="34" s="1"/>
  <c r="M446" i="34" s="1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L357" i="34"/>
  <c r="K357" i="34"/>
  <c r="J357" i="34"/>
  <c r="I357" i="34"/>
  <c r="H357" i="34"/>
  <c r="N357" i="34" s="1"/>
  <c r="G357" i="34"/>
  <c r="M357" i="34" s="1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M351" i="34"/>
  <c r="L351" i="34"/>
  <c r="K351" i="34"/>
  <c r="J351" i="34"/>
  <c r="I351" i="34"/>
  <c r="H351" i="34"/>
  <c r="N351" i="34" s="1"/>
  <c r="G351" i="34"/>
  <c r="M350" i="34"/>
  <c r="L350" i="34"/>
  <c r="K350" i="34"/>
  <c r="J350" i="34"/>
  <c r="I350" i="34"/>
  <c r="H350" i="34"/>
  <c r="N350" i="34" s="1"/>
  <c r="G350" i="34"/>
  <c r="L349" i="34"/>
  <c r="K349" i="34"/>
  <c r="J349" i="34"/>
  <c r="I349" i="34"/>
  <c r="H349" i="34"/>
  <c r="N349" i="34" s="1"/>
  <c r="G349" i="34"/>
  <c r="M349" i="34" s="1"/>
  <c r="L348" i="34"/>
  <c r="K348" i="34"/>
  <c r="J348" i="34"/>
  <c r="I348" i="34"/>
  <c r="H348" i="34"/>
  <c r="N348" i="34" s="1"/>
  <c r="G348" i="34"/>
  <c r="M348" i="34" s="1"/>
  <c r="L347" i="34"/>
  <c r="K347" i="34"/>
  <c r="I347" i="34"/>
  <c r="H347" i="34"/>
  <c r="N347" i="34" s="1"/>
  <c r="G347" i="34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M344" i="34"/>
  <c r="L344" i="34"/>
  <c r="K344" i="34"/>
  <c r="J344" i="34"/>
  <c r="I344" i="34"/>
  <c r="H344" i="34"/>
  <c r="N344" i="34" s="1"/>
  <c r="G344" i="34"/>
  <c r="L343" i="34"/>
  <c r="K343" i="34"/>
  <c r="J343" i="34"/>
  <c r="I343" i="34"/>
  <c r="H343" i="34"/>
  <c r="N343" i="34" s="1"/>
  <c r="G343" i="34"/>
  <c r="M343" i="34" s="1"/>
  <c r="L342" i="34"/>
  <c r="K342" i="34"/>
  <c r="I342" i="34"/>
  <c r="H342" i="34"/>
  <c r="G342" i="34"/>
  <c r="M342" i="34" s="1"/>
  <c r="L341" i="34"/>
  <c r="K341" i="34"/>
  <c r="J341" i="34"/>
  <c r="I341" i="34"/>
  <c r="H341" i="34"/>
  <c r="N341" i="34" s="1"/>
  <c r="G341" i="34"/>
  <c r="M341" i="34" s="1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J338" i="34"/>
  <c r="I338" i="34"/>
  <c r="H338" i="34"/>
  <c r="N338" i="34" s="1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H334" i="34"/>
  <c r="N334" i="34" s="1"/>
  <c r="G334" i="34"/>
  <c r="M334" i="34" s="1"/>
  <c r="M333" i="34"/>
  <c r="L333" i="34"/>
  <c r="K333" i="34"/>
  <c r="J333" i="34"/>
  <c r="I333" i="34"/>
  <c r="H333" i="34"/>
  <c r="N333" i="34" s="1"/>
  <c r="G333" i="34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J329" i="34"/>
  <c r="I329" i="34"/>
  <c r="H329" i="34"/>
  <c r="N329" i="34" s="1"/>
  <c r="G329" i="34"/>
  <c r="M329" i="34" s="1"/>
  <c r="M328" i="34"/>
  <c r="L328" i="34"/>
  <c r="K328" i="34"/>
  <c r="J328" i="34"/>
  <c r="I328" i="34"/>
  <c r="H328" i="34"/>
  <c r="N328" i="34" s="1"/>
  <c r="G328" i="34"/>
  <c r="L327" i="34"/>
  <c r="K327" i="34"/>
  <c r="J327" i="34"/>
  <c r="I327" i="34"/>
  <c r="L326" i="34"/>
  <c r="K326" i="34"/>
  <c r="J326" i="34"/>
  <c r="I326" i="34"/>
  <c r="H326" i="34"/>
  <c r="N326" i="34" s="1"/>
  <c r="G326" i="34"/>
  <c r="M326" i="34" s="1"/>
  <c r="L325" i="34"/>
  <c r="K325" i="34"/>
  <c r="J325" i="34"/>
  <c r="I325" i="34"/>
  <c r="H325" i="34"/>
  <c r="N325" i="34" s="1"/>
  <c r="G325" i="34"/>
  <c r="M325" i="34" s="1"/>
  <c r="L324" i="34"/>
  <c r="K324" i="34"/>
  <c r="J324" i="34"/>
  <c r="I324" i="34"/>
  <c r="H324" i="34"/>
  <c r="N324" i="34" s="1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M317" i="34"/>
  <c r="L317" i="34"/>
  <c r="K317" i="34"/>
  <c r="J317" i="34"/>
  <c r="I317" i="34"/>
  <c r="H317" i="34"/>
  <c r="N317" i="34" s="1"/>
  <c r="G317" i="34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M301" i="34"/>
  <c r="L301" i="34"/>
  <c r="K301" i="34"/>
  <c r="J301" i="34"/>
  <c r="I301" i="34"/>
  <c r="H301" i="34"/>
  <c r="N301" i="34" s="1"/>
  <c r="G301" i="34"/>
  <c r="M300" i="34"/>
  <c r="L300" i="34"/>
  <c r="K300" i="34"/>
  <c r="J300" i="34"/>
  <c r="I300" i="34"/>
  <c r="H300" i="34"/>
  <c r="N300" i="34" s="1"/>
  <c r="G300" i="34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J293" i="34"/>
  <c r="L292" i="34"/>
  <c r="K292" i="34"/>
  <c r="J292" i="34"/>
  <c r="I292" i="34"/>
  <c r="H292" i="34"/>
  <c r="N292" i="34" s="1"/>
  <c r="G292" i="34"/>
  <c r="M292" i="34" s="1"/>
  <c r="L291" i="34"/>
  <c r="K291" i="34"/>
  <c r="J291" i="34"/>
  <c r="I291" i="34"/>
  <c r="H291" i="34"/>
  <c r="N291" i="34" s="1"/>
  <c r="G291" i="34"/>
  <c r="M291" i="34" s="1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L288" i="34"/>
  <c r="K288" i="34"/>
  <c r="J288" i="34"/>
  <c r="I288" i="34"/>
  <c r="H288" i="34"/>
  <c r="N288" i="34" s="1"/>
  <c r="G288" i="34"/>
  <c r="M288" i="34" s="1"/>
  <c r="L287" i="34"/>
  <c r="K287" i="34"/>
  <c r="J287" i="34"/>
  <c r="I287" i="34"/>
  <c r="H287" i="34"/>
  <c r="N287" i="34" s="1"/>
  <c r="G287" i="34"/>
  <c r="M287" i="34" s="1"/>
  <c r="L286" i="34"/>
  <c r="K286" i="34"/>
  <c r="J286" i="34"/>
  <c r="I286" i="34"/>
  <c r="H286" i="34"/>
  <c r="N286" i="34" s="1"/>
  <c r="G286" i="34"/>
  <c r="M286" i="34" s="1"/>
  <c r="L285" i="34"/>
  <c r="K285" i="34"/>
  <c r="J285" i="34"/>
  <c r="I285" i="34"/>
  <c r="H285" i="34"/>
  <c r="N285" i="34" s="1"/>
  <c r="G285" i="34"/>
  <c r="M285" i="34" s="1"/>
  <c r="M284" i="34"/>
  <c r="L284" i="34"/>
  <c r="K284" i="34"/>
  <c r="J284" i="34"/>
  <c r="I284" i="34"/>
  <c r="H284" i="34"/>
  <c r="N284" i="34" s="1"/>
  <c r="G284" i="34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I281" i="34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M278" i="34"/>
  <c r="L278" i="34"/>
  <c r="K278" i="34"/>
  <c r="J278" i="34"/>
  <c r="I278" i="34"/>
  <c r="H278" i="34"/>
  <c r="N278" i="34" s="1"/>
  <c r="G278" i="34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L272" i="34"/>
  <c r="K272" i="34"/>
  <c r="J272" i="34"/>
  <c r="I272" i="34"/>
  <c r="H272" i="34"/>
  <c r="N272" i="34" s="1"/>
  <c r="G272" i="34"/>
  <c r="M272" i="34" s="1"/>
  <c r="L271" i="34"/>
  <c r="K271" i="34"/>
  <c r="J271" i="34"/>
  <c r="I271" i="34"/>
  <c r="H271" i="34"/>
  <c r="N271" i="34" s="1"/>
  <c r="G271" i="34"/>
  <c r="M271" i="34" s="1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M265" i="34"/>
  <c r="L265" i="34"/>
  <c r="K265" i="34"/>
  <c r="J265" i="34"/>
  <c r="I265" i="34"/>
  <c r="H265" i="34"/>
  <c r="N265" i="34" s="1"/>
  <c r="G265" i="34"/>
  <c r="L264" i="34"/>
  <c r="K264" i="34"/>
  <c r="J264" i="34"/>
  <c r="I264" i="34"/>
  <c r="H264" i="34"/>
  <c r="N264" i="34" s="1"/>
  <c r="G264" i="34"/>
  <c r="M264" i="34" s="1"/>
  <c r="L263" i="34"/>
  <c r="K263" i="34"/>
  <c r="J263" i="34"/>
  <c r="I263" i="34"/>
  <c r="H263" i="34"/>
  <c r="N263" i="34" s="1"/>
  <c r="M262" i="34"/>
  <c r="L262" i="34"/>
  <c r="K262" i="34"/>
  <c r="J262" i="34"/>
  <c r="I262" i="34"/>
  <c r="H262" i="34"/>
  <c r="N262" i="34" s="1"/>
  <c r="G262" i="34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M255" i="34"/>
  <c r="L255" i="34"/>
  <c r="K255" i="34"/>
  <c r="J255" i="34"/>
  <c r="I255" i="34"/>
  <c r="H255" i="34"/>
  <c r="N255" i="34" s="1"/>
  <c r="G255" i="34"/>
  <c r="L254" i="34"/>
  <c r="K254" i="34"/>
  <c r="J254" i="34"/>
  <c r="I254" i="34"/>
  <c r="H254" i="34"/>
  <c r="N254" i="34" s="1"/>
  <c r="G254" i="34"/>
  <c r="M254" i="34" s="1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I248" i="34"/>
  <c r="H248" i="34"/>
  <c r="G248" i="34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I242" i="34"/>
  <c r="H242" i="34"/>
  <c r="G242" i="34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J238" i="34"/>
  <c r="I238" i="34"/>
  <c r="H238" i="34"/>
  <c r="N238" i="34" s="1"/>
  <c r="G238" i="34"/>
  <c r="M238" i="34" s="1"/>
  <c r="L237" i="34"/>
  <c r="K237" i="34"/>
  <c r="J237" i="34"/>
  <c r="I237" i="34"/>
  <c r="G237" i="34"/>
  <c r="L236" i="34"/>
  <c r="K236" i="34"/>
  <c r="J236" i="34"/>
  <c r="I236" i="34"/>
  <c r="H236" i="34"/>
  <c r="N236" i="34" s="1"/>
  <c r="G236" i="34"/>
  <c r="M236" i="34" s="1"/>
  <c r="L235" i="34"/>
  <c r="K235" i="34"/>
  <c r="J235" i="34"/>
  <c r="H235" i="34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J230" i="34"/>
  <c r="I230" i="34"/>
  <c r="H230" i="34"/>
  <c r="N230" i="34" s="1"/>
  <c r="G230" i="34"/>
  <c r="M230" i="34" s="1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G225" i="34"/>
  <c r="M225" i="34" s="1"/>
  <c r="L224" i="34"/>
  <c r="K224" i="34"/>
  <c r="J224" i="34"/>
  <c r="I224" i="34"/>
  <c r="H224" i="34"/>
  <c r="N224" i="34" s="1"/>
  <c r="G224" i="34"/>
  <c r="M224" i="34" s="1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J221" i="34"/>
  <c r="I221" i="34"/>
  <c r="H221" i="34"/>
  <c r="N221" i="34" s="1"/>
  <c r="G221" i="34"/>
  <c r="M221" i="34" s="1"/>
  <c r="L220" i="34"/>
  <c r="K220" i="34"/>
  <c r="J220" i="34"/>
  <c r="I220" i="34"/>
  <c r="H220" i="34"/>
  <c r="N220" i="34" s="1"/>
  <c r="G220" i="34"/>
  <c r="M220" i="34" s="1"/>
  <c r="L219" i="34"/>
  <c r="K219" i="34"/>
  <c r="J219" i="34"/>
  <c r="I219" i="34"/>
  <c r="H219" i="34"/>
  <c r="N219" i="34" s="1"/>
  <c r="G219" i="34"/>
  <c r="M219" i="34" s="1"/>
  <c r="L218" i="34"/>
  <c r="K218" i="34"/>
  <c r="I218" i="34"/>
  <c r="H218" i="34"/>
  <c r="N218" i="34" s="1"/>
  <c r="G218" i="34"/>
  <c r="L217" i="34"/>
  <c r="K217" i="34"/>
  <c r="J217" i="34"/>
  <c r="I217" i="34"/>
  <c r="H217" i="34"/>
  <c r="N217" i="34" s="1"/>
  <c r="G217" i="34"/>
  <c r="M217" i="34" s="1"/>
  <c r="L216" i="34"/>
  <c r="K216" i="34"/>
  <c r="J216" i="34"/>
  <c r="I216" i="34"/>
  <c r="H216" i="34"/>
  <c r="N216" i="34" s="1"/>
  <c r="G216" i="34"/>
  <c r="M216" i="34" s="1"/>
  <c r="L215" i="34"/>
  <c r="K215" i="34"/>
  <c r="J215" i="34"/>
  <c r="I215" i="34"/>
  <c r="G215" i="34"/>
  <c r="L214" i="34"/>
  <c r="K214" i="34"/>
  <c r="J214" i="34"/>
  <c r="I214" i="34"/>
  <c r="H214" i="34"/>
  <c r="N214" i="34" s="1"/>
  <c r="G214" i="34"/>
  <c r="M214" i="34" s="1"/>
  <c r="L213" i="34"/>
  <c r="K213" i="34"/>
  <c r="J213" i="34"/>
  <c r="I213" i="34"/>
  <c r="G213" i="34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L209" i="34"/>
  <c r="K209" i="34"/>
  <c r="J209" i="34"/>
  <c r="I209" i="34"/>
  <c r="H209" i="34"/>
  <c r="N209" i="34" s="1"/>
  <c r="G209" i="34"/>
  <c r="M209" i="34" s="1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I203" i="34"/>
  <c r="H203" i="34"/>
  <c r="N203" i="34" s="1"/>
  <c r="G203" i="34"/>
  <c r="M203" i="34" s="1"/>
  <c r="L202" i="34"/>
  <c r="K202" i="34"/>
  <c r="H202" i="34"/>
  <c r="G202" i="34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I197" i="34"/>
  <c r="H197" i="34"/>
  <c r="L196" i="34"/>
  <c r="K196" i="34"/>
  <c r="I196" i="34"/>
  <c r="H196" i="34"/>
  <c r="G196" i="34"/>
  <c r="L195" i="34"/>
  <c r="K195" i="34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G193" i="34"/>
  <c r="M193" i="34" s="1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I189" i="34"/>
  <c r="H189" i="34"/>
  <c r="N189" i="34" s="1"/>
  <c r="F188" i="34"/>
  <c r="E188" i="34"/>
  <c r="I235" i="34" s="1"/>
  <c r="D188" i="34"/>
  <c r="C188" i="34"/>
  <c r="K188" i="34" s="1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H171" i="34"/>
  <c r="N171" i="34" s="1"/>
  <c r="G171" i="34"/>
  <c r="M171" i="34" s="1"/>
  <c r="L170" i="34"/>
  <c r="K170" i="34"/>
  <c r="I170" i="34"/>
  <c r="H170" i="34"/>
  <c r="G170" i="34"/>
  <c r="L169" i="34"/>
  <c r="K169" i="34"/>
  <c r="J169" i="34"/>
  <c r="I169" i="34"/>
  <c r="H169" i="34"/>
  <c r="N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L166" i="34"/>
  <c r="K166" i="34"/>
  <c r="J166" i="34"/>
  <c r="H166" i="34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N162" i="34" s="1"/>
  <c r="G162" i="34"/>
  <c r="M162" i="34" s="1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H160" i="34"/>
  <c r="N160" i="34" s="1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G158" i="34"/>
  <c r="M158" i="34" s="1"/>
  <c r="L157" i="34"/>
  <c r="K157" i="34"/>
  <c r="J157" i="34"/>
  <c r="I157" i="34"/>
  <c r="H157" i="34"/>
  <c r="N157" i="34" s="1"/>
  <c r="G157" i="34"/>
  <c r="M157" i="34" s="1"/>
  <c r="L156" i="34"/>
  <c r="K156" i="34"/>
  <c r="J156" i="34"/>
  <c r="L155" i="34"/>
  <c r="K155" i="34"/>
  <c r="J155" i="34"/>
  <c r="I155" i="34"/>
  <c r="H155" i="34"/>
  <c r="N155" i="34" s="1"/>
  <c r="G155" i="34"/>
  <c r="M155" i="34" s="1"/>
  <c r="L154" i="34"/>
  <c r="K154" i="34"/>
  <c r="J154" i="34"/>
  <c r="I154" i="34"/>
  <c r="H154" i="34"/>
  <c r="N154" i="34" s="1"/>
  <c r="G154" i="34"/>
  <c r="M154" i="34" s="1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H150" i="34"/>
  <c r="G150" i="34"/>
  <c r="L149" i="34"/>
  <c r="K149" i="34"/>
  <c r="J149" i="34"/>
  <c r="H149" i="34"/>
  <c r="G149" i="34"/>
  <c r="M149" i="34" s="1"/>
  <c r="L148" i="34"/>
  <c r="K148" i="34"/>
  <c r="H148" i="34"/>
  <c r="N148" i="34" s="1"/>
  <c r="L147" i="34"/>
  <c r="K147" i="34"/>
  <c r="J147" i="34"/>
  <c r="I147" i="34"/>
  <c r="L146" i="34"/>
  <c r="K146" i="34"/>
  <c r="J146" i="34"/>
  <c r="H146" i="34"/>
  <c r="G146" i="34"/>
  <c r="L145" i="34"/>
  <c r="K145" i="34"/>
  <c r="J145" i="34"/>
  <c r="I145" i="34"/>
  <c r="H145" i="34"/>
  <c r="N145" i="34" s="1"/>
  <c r="G145" i="34"/>
  <c r="M145" i="34" s="1"/>
  <c r="L144" i="34"/>
  <c r="K144" i="34"/>
  <c r="L143" i="34"/>
  <c r="K143" i="34"/>
  <c r="J143" i="34"/>
  <c r="I143" i="34"/>
  <c r="H143" i="34"/>
  <c r="N143" i="34" s="1"/>
  <c r="G143" i="34"/>
  <c r="M143" i="34" s="1"/>
  <c r="L142" i="34"/>
  <c r="K142" i="34"/>
  <c r="I142" i="34"/>
  <c r="H142" i="34"/>
  <c r="L141" i="34"/>
  <c r="K141" i="34"/>
  <c r="H141" i="34"/>
  <c r="G141" i="34"/>
  <c r="M141" i="34" s="1"/>
  <c r="L140" i="34"/>
  <c r="K140" i="34"/>
  <c r="J140" i="34"/>
  <c r="I140" i="34"/>
  <c r="H140" i="34"/>
  <c r="N140" i="34" s="1"/>
  <c r="G140" i="34"/>
  <c r="M140" i="34" s="1"/>
  <c r="L139" i="34"/>
  <c r="K139" i="34"/>
  <c r="J139" i="34"/>
  <c r="H139" i="34"/>
  <c r="N139" i="34" s="1"/>
  <c r="L138" i="34"/>
  <c r="K138" i="34"/>
  <c r="J138" i="34"/>
  <c r="I138" i="34"/>
  <c r="H138" i="34"/>
  <c r="N138" i="34" s="1"/>
  <c r="G138" i="34"/>
  <c r="M138" i="34" s="1"/>
  <c r="L137" i="34"/>
  <c r="K137" i="34"/>
  <c r="J137" i="34"/>
  <c r="H137" i="34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I133" i="34"/>
  <c r="H133" i="34"/>
  <c r="N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J127" i="34"/>
  <c r="H127" i="34"/>
  <c r="N127" i="34" s="1"/>
  <c r="L126" i="34"/>
  <c r="K126" i="34"/>
  <c r="J126" i="34"/>
  <c r="I126" i="34"/>
  <c r="H126" i="34"/>
  <c r="N126" i="34" s="1"/>
  <c r="G126" i="34"/>
  <c r="M126" i="34" s="1"/>
  <c r="M125" i="34"/>
  <c r="L125" i="34"/>
  <c r="K125" i="34"/>
  <c r="J125" i="34"/>
  <c r="I125" i="34"/>
  <c r="H125" i="34"/>
  <c r="N125" i="34" s="1"/>
  <c r="G125" i="34"/>
  <c r="L124" i="34"/>
  <c r="K124" i="34"/>
  <c r="J124" i="34"/>
  <c r="I124" i="34"/>
  <c r="H124" i="34"/>
  <c r="N124" i="34" s="1"/>
  <c r="G124" i="34"/>
  <c r="M124" i="34" s="1"/>
  <c r="L123" i="34"/>
  <c r="K123" i="34"/>
  <c r="J123" i="34"/>
  <c r="I123" i="34"/>
  <c r="H123" i="34"/>
  <c r="N123" i="34" s="1"/>
  <c r="G123" i="34"/>
  <c r="M123" i="34" s="1"/>
  <c r="M122" i="34"/>
  <c r="L122" i="34"/>
  <c r="K122" i="34"/>
  <c r="J122" i="34"/>
  <c r="I122" i="34"/>
  <c r="H122" i="34"/>
  <c r="N122" i="34" s="1"/>
  <c r="G122" i="34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J116" i="34"/>
  <c r="I116" i="34"/>
  <c r="G116" i="34"/>
  <c r="L115" i="34"/>
  <c r="K115" i="34"/>
  <c r="J115" i="34"/>
  <c r="I115" i="34"/>
  <c r="H115" i="34"/>
  <c r="N115" i="34" s="1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J111" i="34"/>
  <c r="I111" i="34"/>
  <c r="H111" i="34"/>
  <c r="N111" i="34" s="1"/>
  <c r="M110" i="34"/>
  <c r="L110" i="34"/>
  <c r="K110" i="34"/>
  <c r="J110" i="34"/>
  <c r="I110" i="34"/>
  <c r="H110" i="34"/>
  <c r="N110" i="34" s="1"/>
  <c r="G110" i="34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M106" i="34"/>
  <c r="L106" i="34"/>
  <c r="K106" i="34"/>
  <c r="J106" i="34"/>
  <c r="I106" i="34"/>
  <c r="H106" i="34"/>
  <c r="N106" i="34" s="1"/>
  <c r="G106" i="34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H103" i="34"/>
  <c r="L102" i="34"/>
  <c r="K102" i="34"/>
  <c r="I102" i="34"/>
  <c r="H102" i="34"/>
  <c r="G102" i="34"/>
  <c r="M102" i="34" s="1"/>
  <c r="L101" i="34"/>
  <c r="K101" i="34"/>
  <c r="J101" i="34"/>
  <c r="I101" i="34"/>
  <c r="H101" i="34"/>
  <c r="N101" i="34" s="1"/>
  <c r="L100" i="34"/>
  <c r="K100" i="34"/>
  <c r="G100" i="34"/>
  <c r="L99" i="34"/>
  <c r="K99" i="34"/>
  <c r="J99" i="34"/>
  <c r="H99" i="34"/>
  <c r="N99" i="34" s="1"/>
  <c r="G99" i="34"/>
  <c r="L98" i="34"/>
  <c r="K98" i="34"/>
  <c r="J98" i="34"/>
  <c r="I98" i="34"/>
  <c r="H98" i="34"/>
  <c r="N98" i="34" s="1"/>
  <c r="G98" i="34"/>
  <c r="M98" i="34" s="1"/>
  <c r="L97" i="34"/>
  <c r="K97" i="34"/>
  <c r="J97" i="34"/>
  <c r="I97" i="34"/>
  <c r="H97" i="34"/>
  <c r="N97" i="34" s="1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L85" i="34"/>
  <c r="K85" i="34"/>
  <c r="J85" i="34"/>
  <c r="L84" i="34"/>
  <c r="K84" i="34"/>
  <c r="J84" i="34"/>
  <c r="I84" i="34"/>
  <c r="H84" i="34"/>
  <c r="N84" i="34" s="1"/>
  <c r="G84" i="34"/>
  <c r="M84" i="34" s="1"/>
  <c r="L83" i="34"/>
  <c r="K83" i="34"/>
  <c r="J83" i="34"/>
  <c r="H83" i="34"/>
  <c r="N83" i="34" s="1"/>
  <c r="G83" i="34"/>
  <c r="M83" i="34" s="1"/>
  <c r="L82" i="34"/>
  <c r="K82" i="34"/>
  <c r="J82" i="34"/>
  <c r="I82" i="34"/>
  <c r="G82" i="34"/>
  <c r="F81" i="34"/>
  <c r="E81" i="34"/>
  <c r="E11" i="34" s="1"/>
  <c r="D81" i="34"/>
  <c r="H147" i="34" s="1"/>
  <c r="C81" i="34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H65" i="34"/>
  <c r="N65" i="34" s="1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J62" i="34"/>
  <c r="I62" i="34"/>
  <c r="H62" i="34"/>
  <c r="N62" i="34" s="1"/>
  <c r="G62" i="34"/>
  <c r="M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L57" i="34"/>
  <c r="K57" i="34"/>
  <c r="J57" i="34"/>
  <c r="I57" i="34"/>
  <c r="H57" i="34"/>
  <c r="N57" i="34" s="1"/>
  <c r="G57" i="34"/>
  <c r="M57" i="34" s="1"/>
  <c r="L56" i="34"/>
  <c r="K56" i="34"/>
  <c r="J56" i="34"/>
  <c r="I56" i="34"/>
  <c r="H56" i="34"/>
  <c r="N56" i="34" s="1"/>
  <c r="G56" i="34"/>
  <c r="M56" i="34" s="1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M54" i="34" s="1"/>
  <c r="L53" i="34"/>
  <c r="K53" i="34"/>
  <c r="I53" i="34"/>
  <c r="H53" i="34"/>
  <c r="G53" i="34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J48" i="34"/>
  <c r="I48" i="34"/>
  <c r="L47" i="34"/>
  <c r="K47" i="34"/>
  <c r="I47" i="34"/>
  <c r="H47" i="34"/>
  <c r="G47" i="34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I40" i="34"/>
  <c r="G40" i="34"/>
  <c r="M40" i="34" s="1"/>
  <c r="L39" i="34"/>
  <c r="K39" i="34"/>
  <c r="J39" i="34"/>
  <c r="I39" i="34"/>
  <c r="H39" i="34"/>
  <c r="N39" i="34" s="1"/>
  <c r="G39" i="34"/>
  <c r="M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H33" i="34"/>
  <c r="N33" i="34" s="1"/>
  <c r="G33" i="34"/>
  <c r="M33" i="34" s="1"/>
  <c r="M32" i="34"/>
  <c r="L32" i="34"/>
  <c r="K32" i="34"/>
  <c r="J32" i="34"/>
  <c r="I32" i="34"/>
  <c r="H32" i="34"/>
  <c r="N32" i="34" s="1"/>
  <c r="G32" i="34"/>
  <c r="L31" i="34"/>
  <c r="K31" i="34"/>
  <c r="J31" i="34"/>
  <c r="I31" i="34"/>
  <c r="H31" i="34"/>
  <c r="N31" i="34" s="1"/>
  <c r="G31" i="34"/>
  <c r="M31" i="34" s="1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G29" i="34"/>
  <c r="M29" i="34" s="1"/>
  <c r="L28" i="34"/>
  <c r="K28" i="34"/>
  <c r="J28" i="34"/>
  <c r="I28" i="34"/>
  <c r="H28" i="34"/>
  <c r="N28" i="34" s="1"/>
  <c r="G28" i="34"/>
  <c r="M28" i="34" s="1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G26" i="34"/>
  <c r="M26" i="34" s="1"/>
  <c r="M25" i="34"/>
  <c r="L25" i="34"/>
  <c r="K25" i="34"/>
  <c r="J25" i="34"/>
  <c r="I25" i="34"/>
  <c r="H25" i="34"/>
  <c r="N25" i="34" s="1"/>
  <c r="G25" i="34"/>
  <c r="L24" i="34"/>
  <c r="K24" i="34"/>
  <c r="J24" i="34"/>
  <c r="I24" i="34"/>
  <c r="H24" i="34"/>
  <c r="N24" i="34" s="1"/>
  <c r="G24" i="34"/>
  <c r="M24" i="34" s="1"/>
  <c r="L23" i="34"/>
  <c r="K23" i="34"/>
  <c r="J23" i="34"/>
  <c r="I23" i="34"/>
  <c r="H23" i="34"/>
  <c r="N23" i="34" s="1"/>
  <c r="G23" i="34"/>
  <c r="M23" i="34" s="1"/>
  <c r="I22" i="34"/>
  <c r="F22" i="34"/>
  <c r="E22" i="34"/>
  <c r="I33" i="34" s="1"/>
  <c r="D22" i="34"/>
  <c r="H48" i="34" s="1"/>
  <c r="C22" i="34"/>
  <c r="F14" i="34"/>
  <c r="D14" i="34"/>
  <c r="C14" i="34"/>
  <c r="F13" i="34"/>
  <c r="E13" i="34"/>
  <c r="D13" i="34"/>
  <c r="C13" i="34"/>
  <c r="K13" i="34" s="1"/>
  <c r="F12" i="34"/>
  <c r="C12" i="34"/>
  <c r="F11" i="34"/>
  <c r="D11" i="34"/>
  <c r="E10" i="34"/>
  <c r="D10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I639" i="33"/>
  <c r="H639" i="33"/>
  <c r="N639" i="33" s="1"/>
  <c r="G639" i="33"/>
  <c r="M639" i="33" s="1"/>
  <c r="M638" i="33"/>
  <c r="L638" i="33"/>
  <c r="K638" i="33"/>
  <c r="J638" i="33"/>
  <c r="I638" i="33"/>
  <c r="H638" i="33"/>
  <c r="N638" i="33" s="1"/>
  <c r="G638" i="33"/>
  <c r="M637" i="33"/>
  <c r="L637" i="33"/>
  <c r="K637" i="33"/>
  <c r="J637" i="33"/>
  <c r="I637" i="33"/>
  <c r="H637" i="33"/>
  <c r="N637" i="33" s="1"/>
  <c r="G637" i="33"/>
  <c r="L636" i="33"/>
  <c r="K636" i="33"/>
  <c r="J636" i="33"/>
  <c r="I636" i="33"/>
  <c r="H636" i="33"/>
  <c r="N636" i="33" s="1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J630" i="33"/>
  <c r="I630" i="33"/>
  <c r="H630" i="33"/>
  <c r="N630" i="33" s="1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H628" i="33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I620" i="33"/>
  <c r="H620" i="33"/>
  <c r="N620" i="33" s="1"/>
  <c r="G620" i="33"/>
  <c r="M620" i="33" s="1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I617" i="33"/>
  <c r="H617" i="33"/>
  <c r="N617" i="33" s="1"/>
  <c r="G617" i="33"/>
  <c r="M617" i="33" s="1"/>
  <c r="L616" i="33"/>
  <c r="K616" i="33"/>
  <c r="J616" i="33"/>
  <c r="I616" i="33"/>
  <c r="H616" i="33"/>
  <c r="N616" i="33" s="1"/>
  <c r="L615" i="33"/>
  <c r="K615" i="33"/>
  <c r="J615" i="33"/>
  <c r="I615" i="33"/>
  <c r="H615" i="33"/>
  <c r="N615" i="33" s="1"/>
  <c r="G615" i="33"/>
  <c r="M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12" i="33" s="1"/>
  <c r="E612" i="33"/>
  <c r="I612" i="33" s="1"/>
  <c r="D612" i="33"/>
  <c r="H612" i="33" s="1"/>
  <c r="C612" i="33"/>
  <c r="G612" i="33" s="1"/>
  <c r="M604" i="33"/>
  <c r="L604" i="33"/>
  <c r="K604" i="33"/>
  <c r="J604" i="33"/>
  <c r="I604" i="33"/>
  <c r="H604" i="33"/>
  <c r="N604" i="33" s="1"/>
  <c r="G604" i="33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H597" i="33"/>
  <c r="N597" i="33" s="1"/>
  <c r="G597" i="33"/>
  <c r="M597" i="33" s="1"/>
  <c r="M596" i="33"/>
  <c r="L596" i="33"/>
  <c r="K596" i="33"/>
  <c r="J596" i="33"/>
  <c r="I596" i="33"/>
  <c r="H596" i="33"/>
  <c r="N596" i="33" s="1"/>
  <c r="G596" i="33"/>
  <c r="L595" i="33"/>
  <c r="K595" i="33"/>
  <c r="J595" i="33"/>
  <c r="I595" i="33"/>
  <c r="H595" i="33"/>
  <c r="N595" i="33" s="1"/>
  <c r="G595" i="33"/>
  <c r="M595" i="33" s="1"/>
  <c r="L594" i="33"/>
  <c r="K594" i="33"/>
  <c r="J594" i="33"/>
  <c r="I594" i="33"/>
  <c r="G594" i="33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L590" i="33"/>
  <c r="K590" i="33"/>
  <c r="J590" i="33"/>
  <c r="I590" i="33"/>
  <c r="H590" i="33"/>
  <c r="N590" i="33" s="1"/>
  <c r="G590" i="33"/>
  <c r="M590" i="33" s="1"/>
  <c r="L589" i="33"/>
  <c r="K589" i="33"/>
  <c r="J589" i="33"/>
  <c r="I589" i="33"/>
  <c r="H589" i="33"/>
  <c r="N589" i="33" s="1"/>
  <c r="G589" i="33"/>
  <c r="M589" i="33" s="1"/>
  <c r="L588" i="33"/>
  <c r="K588" i="33"/>
  <c r="J588" i="33"/>
  <c r="I588" i="33"/>
  <c r="H588" i="33"/>
  <c r="N588" i="33" s="1"/>
  <c r="G588" i="33"/>
  <c r="M588" i="33" s="1"/>
  <c r="L587" i="33"/>
  <c r="K587" i="33"/>
  <c r="J587" i="33"/>
  <c r="I587" i="33"/>
  <c r="H587" i="33"/>
  <c r="N587" i="33" s="1"/>
  <c r="G587" i="33"/>
  <c r="M587" i="33" s="1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M584" i="33" s="1"/>
  <c r="M583" i="33"/>
  <c r="L583" i="33"/>
  <c r="K583" i="33"/>
  <c r="J583" i="33"/>
  <c r="I583" i="33"/>
  <c r="H583" i="33"/>
  <c r="N583" i="33" s="1"/>
  <c r="G583" i="33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L579" i="33"/>
  <c r="K579" i="33"/>
  <c r="J579" i="33"/>
  <c r="I579" i="33"/>
  <c r="H579" i="33"/>
  <c r="N579" i="33" s="1"/>
  <c r="G579" i="33"/>
  <c r="M579" i="33" s="1"/>
  <c r="L578" i="33"/>
  <c r="K578" i="33"/>
  <c r="J578" i="33"/>
  <c r="I578" i="33"/>
  <c r="G578" i="33"/>
  <c r="L577" i="33"/>
  <c r="K577" i="33"/>
  <c r="J577" i="33"/>
  <c r="I577" i="33"/>
  <c r="H577" i="33"/>
  <c r="N577" i="33" s="1"/>
  <c r="G577" i="33"/>
  <c r="M577" i="33" s="1"/>
  <c r="L576" i="33"/>
  <c r="K576" i="33"/>
  <c r="J576" i="33"/>
  <c r="I576" i="33"/>
  <c r="H576" i="33"/>
  <c r="N576" i="33" s="1"/>
  <c r="G576" i="33"/>
  <c r="M576" i="33" s="1"/>
  <c r="L575" i="33"/>
  <c r="K575" i="33"/>
  <c r="J575" i="33"/>
  <c r="I575" i="33"/>
  <c r="H575" i="33"/>
  <c r="N575" i="33" s="1"/>
  <c r="G575" i="33"/>
  <c r="M575" i="33" s="1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J572" i="33"/>
  <c r="I572" i="33"/>
  <c r="H572" i="33"/>
  <c r="N572" i="33" s="1"/>
  <c r="G572" i="33"/>
  <c r="M572" i="33" s="1"/>
  <c r="L571" i="33"/>
  <c r="K571" i="33"/>
  <c r="J571" i="33"/>
  <c r="I571" i="33"/>
  <c r="H571" i="33"/>
  <c r="N571" i="33" s="1"/>
  <c r="G571" i="33"/>
  <c r="M571" i="33" s="1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M569" i="33" s="1"/>
  <c r="L568" i="33"/>
  <c r="K568" i="33"/>
  <c r="J568" i="33"/>
  <c r="I568" i="33"/>
  <c r="H568" i="33"/>
  <c r="N568" i="33" s="1"/>
  <c r="G568" i="33"/>
  <c r="M568" i="33" s="1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J564" i="33"/>
  <c r="I564" i="33"/>
  <c r="G564" i="33"/>
  <c r="M564" i="33" s="1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L550" i="33"/>
  <c r="K550" i="33"/>
  <c r="J550" i="33"/>
  <c r="I550" i="33"/>
  <c r="H550" i="33"/>
  <c r="N550" i="33" s="1"/>
  <c r="G550" i="33"/>
  <c r="M550" i="33" s="1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M547" i="33"/>
  <c r="L547" i="33"/>
  <c r="K547" i="33"/>
  <c r="J547" i="33"/>
  <c r="I547" i="33"/>
  <c r="H547" i="33"/>
  <c r="N547" i="33" s="1"/>
  <c r="G547" i="33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L542" i="33"/>
  <c r="K542" i="33"/>
  <c r="J542" i="33"/>
  <c r="I542" i="33"/>
  <c r="H542" i="33"/>
  <c r="N542" i="33" s="1"/>
  <c r="G542" i="33"/>
  <c r="M542" i="33" s="1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L537" i="33"/>
  <c r="K537" i="33"/>
  <c r="J537" i="33"/>
  <c r="I537" i="33"/>
  <c r="H537" i="33"/>
  <c r="N537" i="33" s="1"/>
  <c r="G537" i="33"/>
  <c r="M537" i="33" s="1"/>
  <c r="M536" i="33"/>
  <c r="L536" i="33"/>
  <c r="K536" i="33"/>
  <c r="J536" i="33"/>
  <c r="I536" i="33"/>
  <c r="H536" i="33"/>
  <c r="N536" i="33" s="1"/>
  <c r="G536" i="33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M531" i="33"/>
  <c r="L531" i="33"/>
  <c r="K531" i="33"/>
  <c r="J531" i="33"/>
  <c r="I531" i="33"/>
  <c r="H531" i="33"/>
  <c r="N531" i="33" s="1"/>
  <c r="G531" i="33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M517" i="33" s="1"/>
  <c r="M516" i="33"/>
  <c r="L516" i="33"/>
  <c r="K516" i="33"/>
  <c r="J516" i="33"/>
  <c r="I516" i="33"/>
  <c r="H516" i="33"/>
  <c r="N516" i="33" s="1"/>
  <c r="G516" i="33"/>
  <c r="M515" i="33"/>
  <c r="L515" i="33"/>
  <c r="K515" i="33"/>
  <c r="J515" i="33"/>
  <c r="I515" i="33"/>
  <c r="H515" i="33"/>
  <c r="N515" i="33" s="1"/>
  <c r="G515" i="33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M510" i="33" s="1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L501" i="33"/>
  <c r="K501" i="33"/>
  <c r="J501" i="33"/>
  <c r="I501" i="33"/>
  <c r="H501" i="33"/>
  <c r="N501" i="33" s="1"/>
  <c r="G501" i="33"/>
  <c r="M501" i="33" s="1"/>
  <c r="M500" i="33"/>
  <c r="L500" i="33"/>
  <c r="K500" i="33"/>
  <c r="J500" i="33"/>
  <c r="I500" i="33"/>
  <c r="H500" i="33"/>
  <c r="N500" i="33" s="1"/>
  <c r="G500" i="33"/>
  <c r="M499" i="33"/>
  <c r="L499" i="33"/>
  <c r="K499" i="33"/>
  <c r="J499" i="33"/>
  <c r="I499" i="33"/>
  <c r="H499" i="33"/>
  <c r="N499" i="33" s="1"/>
  <c r="G499" i="33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M484" i="33"/>
  <c r="L484" i="33"/>
  <c r="K484" i="33"/>
  <c r="J484" i="33"/>
  <c r="I484" i="33"/>
  <c r="H484" i="33"/>
  <c r="N484" i="33" s="1"/>
  <c r="G484" i="33"/>
  <c r="M483" i="33"/>
  <c r="L483" i="33"/>
  <c r="K483" i="33"/>
  <c r="J483" i="33"/>
  <c r="I483" i="33"/>
  <c r="H483" i="33"/>
  <c r="N483" i="33" s="1"/>
  <c r="G483" i="33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L478" i="33"/>
  <c r="K478" i="33"/>
  <c r="J478" i="33"/>
  <c r="I478" i="33"/>
  <c r="H478" i="33"/>
  <c r="N478" i="33" s="1"/>
  <c r="G478" i="33"/>
  <c r="M478" i="33" s="1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J473" i="33"/>
  <c r="I473" i="33"/>
  <c r="H473" i="33"/>
  <c r="N473" i="33" s="1"/>
  <c r="G473" i="33"/>
  <c r="M473" i="33" s="1"/>
  <c r="L472" i="33"/>
  <c r="K472" i="33"/>
  <c r="J472" i="33"/>
  <c r="I472" i="33"/>
  <c r="H472" i="33"/>
  <c r="N472" i="33" s="1"/>
  <c r="G472" i="33"/>
  <c r="M472" i="33" s="1"/>
  <c r="L471" i="33"/>
  <c r="K471" i="33"/>
  <c r="J471" i="33"/>
  <c r="I471" i="33"/>
  <c r="H471" i="33"/>
  <c r="N471" i="33" s="1"/>
  <c r="G471" i="33"/>
  <c r="M471" i="33" s="1"/>
  <c r="L470" i="33"/>
  <c r="K470" i="33"/>
  <c r="J470" i="33"/>
  <c r="I470" i="33"/>
  <c r="H470" i="33"/>
  <c r="N470" i="33" s="1"/>
  <c r="G470" i="33"/>
  <c r="M470" i="33" s="1"/>
  <c r="L469" i="33"/>
  <c r="K469" i="33"/>
  <c r="J469" i="33"/>
  <c r="I469" i="33"/>
  <c r="H469" i="33"/>
  <c r="N469" i="33" s="1"/>
  <c r="G469" i="33"/>
  <c r="M469" i="33" s="1"/>
  <c r="M468" i="33"/>
  <c r="L468" i="33"/>
  <c r="K468" i="33"/>
  <c r="J468" i="33"/>
  <c r="I468" i="33"/>
  <c r="H468" i="33"/>
  <c r="N468" i="33" s="1"/>
  <c r="G468" i="33"/>
  <c r="M467" i="33"/>
  <c r="L467" i="33"/>
  <c r="K467" i="33"/>
  <c r="J467" i="33"/>
  <c r="I467" i="33"/>
  <c r="H467" i="33"/>
  <c r="N467" i="33" s="1"/>
  <c r="G467" i="33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H461" i="33"/>
  <c r="N461" i="33" s="1"/>
  <c r="G461" i="33"/>
  <c r="M461" i="33" s="1"/>
  <c r="L460" i="33"/>
  <c r="K460" i="33"/>
  <c r="J460" i="33"/>
  <c r="I460" i="33"/>
  <c r="H460" i="33"/>
  <c r="N460" i="33" s="1"/>
  <c r="G460" i="33"/>
  <c r="M460" i="33" s="1"/>
  <c r="L459" i="33"/>
  <c r="K459" i="33"/>
  <c r="J459" i="33"/>
  <c r="I459" i="33"/>
  <c r="H459" i="33"/>
  <c r="N459" i="33" s="1"/>
  <c r="G459" i="33"/>
  <c r="M459" i="33" s="1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L456" i="33"/>
  <c r="K456" i="33"/>
  <c r="J456" i="33"/>
  <c r="I456" i="33"/>
  <c r="H456" i="33"/>
  <c r="N456" i="33" s="1"/>
  <c r="G456" i="33"/>
  <c r="M456" i="33" s="1"/>
  <c r="L455" i="33"/>
  <c r="K455" i="33"/>
  <c r="J455" i="33"/>
  <c r="I455" i="33"/>
  <c r="H455" i="33"/>
  <c r="N455" i="33" s="1"/>
  <c r="G455" i="33"/>
  <c r="M455" i="33" s="1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M452" i="33"/>
  <c r="L452" i="33"/>
  <c r="K452" i="33"/>
  <c r="J452" i="33"/>
  <c r="I452" i="33"/>
  <c r="H452" i="33"/>
  <c r="N452" i="33" s="1"/>
  <c r="G452" i="33"/>
  <c r="M451" i="33"/>
  <c r="L451" i="33"/>
  <c r="K451" i="33"/>
  <c r="J451" i="33"/>
  <c r="I451" i="33"/>
  <c r="H451" i="33"/>
  <c r="N451" i="33" s="1"/>
  <c r="G451" i="33"/>
  <c r="L450" i="33"/>
  <c r="K450" i="33"/>
  <c r="J450" i="33"/>
  <c r="I450" i="33"/>
  <c r="H450" i="33"/>
  <c r="N450" i="33" s="1"/>
  <c r="G450" i="33"/>
  <c r="M450" i="33" s="1"/>
  <c r="L449" i="33"/>
  <c r="K449" i="33"/>
  <c r="J449" i="33"/>
  <c r="I449" i="33"/>
  <c r="H449" i="33"/>
  <c r="N449" i="33" s="1"/>
  <c r="G449" i="33"/>
  <c r="M449" i="33" s="1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L446" i="33"/>
  <c r="K446" i="33"/>
  <c r="J446" i="33"/>
  <c r="I446" i="33"/>
  <c r="H446" i="33"/>
  <c r="N446" i="33" s="1"/>
  <c r="G446" i="33"/>
  <c r="M446" i="33" s="1"/>
  <c r="L445" i="33"/>
  <c r="K445" i="33"/>
  <c r="J445" i="33"/>
  <c r="I445" i="33"/>
  <c r="H445" i="33"/>
  <c r="N445" i="33" s="1"/>
  <c r="G445" i="33"/>
  <c r="M445" i="33" s="1"/>
  <c r="L444" i="33"/>
  <c r="K444" i="33"/>
  <c r="J444" i="33"/>
  <c r="I444" i="33"/>
  <c r="H444" i="33"/>
  <c r="N444" i="33" s="1"/>
  <c r="G444" i="33"/>
  <c r="M444" i="33" s="1"/>
  <c r="L443" i="33"/>
  <c r="K443" i="33"/>
  <c r="J443" i="33"/>
  <c r="I443" i="33"/>
  <c r="H443" i="33"/>
  <c r="N443" i="33" s="1"/>
  <c r="G443" i="33"/>
  <c r="M443" i="33" s="1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H440" i="33"/>
  <c r="N440" i="33" s="1"/>
  <c r="G440" i="33"/>
  <c r="M440" i="33" s="1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I437" i="33"/>
  <c r="H437" i="33"/>
  <c r="N437" i="33" s="1"/>
  <c r="G437" i="33"/>
  <c r="M437" i="33" s="1"/>
  <c r="M436" i="33"/>
  <c r="L436" i="33"/>
  <c r="K436" i="33"/>
  <c r="J436" i="33"/>
  <c r="I436" i="33"/>
  <c r="H436" i="33"/>
  <c r="N436" i="33" s="1"/>
  <c r="G436" i="33"/>
  <c r="M435" i="33"/>
  <c r="L435" i="33"/>
  <c r="K435" i="33"/>
  <c r="J435" i="33"/>
  <c r="I435" i="33"/>
  <c r="H435" i="33"/>
  <c r="N435" i="33" s="1"/>
  <c r="G435" i="33"/>
  <c r="L434" i="33"/>
  <c r="K434" i="33"/>
  <c r="J434" i="33"/>
  <c r="I434" i="33"/>
  <c r="H434" i="33"/>
  <c r="N434" i="33" s="1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L431" i="33"/>
  <c r="K431" i="33"/>
  <c r="J431" i="33"/>
  <c r="I431" i="33"/>
  <c r="H431" i="33"/>
  <c r="N431" i="33" s="1"/>
  <c r="G431" i="33"/>
  <c r="M431" i="33" s="1"/>
  <c r="L430" i="33"/>
  <c r="K430" i="33"/>
  <c r="J430" i="33"/>
  <c r="I430" i="33"/>
  <c r="L429" i="33"/>
  <c r="K429" i="33"/>
  <c r="J429" i="33"/>
  <c r="I429" i="33"/>
  <c r="H429" i="33"/>
  <c r="N429" i="33" s="1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H426" i="33"/>
  <c r="N426" i="33" s="1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J424" i="33"/>
  <c r="I424" i="33"/>
  <c r="H424" i="33"/>
  <c r="N424" i="33" s="1"/>
  <c r="G424" i="33"/>
  <c r="M424" i="33" s="1"/>
  <c r="M423" i="33"/>
  <c r="L423" i="33"/>
  <c r="K423" i="33"/>
  <c r="J423" i="33"/>
  <c r="I423" i="33"/>
  <c r="H423" i="33"/>
  <c r="N423" i="33" s="1"/>
  <c r="G423" i="33"/>
  <c r="L422" i="33"/>
  <c r="K422" i="33"/>
  <c r="J422" i="33"/>
  <c r="I422" i="33"/>
  <c r="H422" i="33"/>
  <c r="N422" i="33" s="1"/>
  <c r="G422" i="33"/>
  <c r="M422" i="33" s="1"/>
  <c r="L421" i="33"/>
  <c r="K421" i="33"/>
  <c r="J421" i="33"/>
  <c r="I421" i="33"/>
  <c r="H421" i="33"/>
  <c r="N421" i="33" s="1"/>
  <c r="G421" i="33"/>
  <c r="M421" i="33" s="1"/>
  <c r="M420" i="33"/>
  <c r="L420" i="33"/>
  <c r="K420" i="33"/>
  <c r="J420" i="33"/>
  <c r="I420" i="33"/>
  <c r="H420" i="33"/>
  <c r="N420" i="33" s="1"/>
  <c r="G420" i="33"/>
  <c r="L419" i="33"/>
  <c r="K419" i="33"/>
  <c r="J419" i="33"/>
  <c r="I419" i="33"/>
  <c r="H419" i="33"/>
  <c r="N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M416" i="33"/>
  <c r="L416" i="33"/>
  <c r="K416" i="33"/>
  <c r="J416" i="33"/>
  <c r="I416" i="33"/>
  <c r="H416" i="33"/>
  <c r="N416" i="33" s="1"/>
  <c r="G416" i="33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H413" i="33"/>
  <c r="N413" i="33" s="1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I408" i="33"/>
  <c r="H408" i="33"/>
  <c r="N408" i="33" s="1"/>
  <c r="G408" i="33"/>
  <c r="M408" i="33" s="1"/>
  <c r="L407" i="33"/>
  <c r="K407" i="33"/>
  <c r="J407" i="33"/>
  <c r="I407" i="33"/>
  <c r="H407" i="33"/>
  <c r="N407" i="33" s="1"/>
  <c r="G407" i="33"/>
  <c r="M407" i="33" s="1"/>
  <c r="N406" i="33"/>
  <c r="L406" i="33"/>
  <c r="K406" i="33"/>
  <c r="J406" i="33"/>
  <c r="I406" i="33"/>
  <c r="H406" i="33"/>
  <c r="G406" i="33"/>
  <c r="M406" i="33" s="1"/>
  <c r="N405" i="33"/>
  <c r="L405" i="33"/>
  <c r="K405" i="33"/>
  <c r="J405" i="33"/>
  <c r="I405" i="33"/>
  <c r="H405" i="33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N402" i="33"/>
  <c r="L402" i="33"/>
  <c r="K402" i="33"/>
  <c r="J402" i="33"/>
  <c r="I402" i="33"/>
  <c r="H402" i="33"/>
  <c r="G402" i="33"/>
  <c r="M402" i="33" s="1"/>
  <c r="L401" i="33"/>
  <c r="K401" i="33"/>
  <c r="J401" i="33"/>
  <c r="I401" i="33"/>
  <c r="H401" i="33"/>
  <c r="N401" i="33" s="1"/>
  <c r="G401" i="33"/>
  <c r="M401" i="33" s="1"/>
  <c r="N400" i="33"/>
  <c r="L400" i="33"/>
  <c r="K400" i="33"/>
  <c r="J400" i="33"/>
  <c r="I400" i="33"/>
  <c r="H400" i="33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N397" i="33"/>
  <c r="L397" i="33"/>
  <c r="K397" i="33"/>
  <c r="J397" i="33"/>
  <c r="I397" i="33"/>
  <c r="H397" i="33"/>
  <c r="G397" i="33"/>
  <c r="M397" i="33" s="1"/>
  <c r="N396" i="33"/>
  <c r="L396" i="33"/>
  <c r="K396" i="33"/>
  <c r="J396" i="33"/>
  <c r="I396" i="33"/>
  <c r="H396" i="33"/>
  <c r="G396" i="33"/>
  <c r="M396" i="33" s="1"/>
  <c r="L395" i="33"/>
  <c r="K395" i="33"/>
  <c r="J395" i="33"/>
  <c r="I395" i="33"/>
  <c r="H395" i="33"/>
  <c r="N395" i="33" s="1"/>
  <c r="G395" i="33"/>
  <c r="M395" i="33" s="1"/>
  <c r="N394" i="33"/>
  <c r="L394" i="33"/>
  <c r="K394" i="33"/>
  <c r="J394" i="33"/>
  <c r="I394" i="33"/>
  <c r="H394" i="33"/>
  <c r="G394" i="33"/>
  <c r="M394" i="33" s="1"/>
  <c r="N393" i="33"/>
  <c r="L393" i="33"/>
  <c r="K393" i="33"/>
  <c r="J393" i="33"/>
  <c r="I393" i="33"/>
  <c r="H393" i="33"/>
  <c r="G393" i="33"/>
  <c r="M393" i="33" s="1"/>
  <c r="L392" i="33"/>
  <c r="K392" i="33"/>
  <c r="J392" i="33"/>
  <c r="I392" i="33"/>
  <c r="H392" i="33"/>
  <c r="N392" i="33" s="1"/>
  <c r="G392" i="33"/>
  <c r="M392" i="33" s="1"/>
  <c r="L391" i="33"/>
  <c r="K391" i="33"/>
  <c r="J391" i="33"/>
  <c r="I391" i="33"/>
  <c r="H391" i="33"/>
  <c r="N391" i="33" s="1"/>
  <c r="G391" i="33"/>
  <c r="M391" i="33" s="1"/>
  <c r="N390" i="33"/>
  <c r="L390" i="33"/>
  <c r="K390" i="33"/>
  <c r="J390" i="33"/>
  <c r="I390" i="33"/>
  <c r="H390" i="33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L384" i="33"/>
  <c r="K384" i="33"/>
  <c r="I384" i="33"/>
  <c r="H384" i="33"/>
  <c r="N384" i="33" s="1"/>
  <c r="G384" i="33"/>
  <c r="M384" i="33" s="1"/>
  <c r="L383" i="33"/>
  <c r="K383" i="33"/>
  <c r="J383" i="33"/>
  <c r="I383" i="33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N380" i="33"/>
  <c r="L380" i="33"/>
  <c r="K380" i="33"/>
  <c r="J380" i="33"/>
  <c r="I380" i="33"/>
  <c r="H380" i="33"/>
  <c r="G380" i="33"/>
  <c r="M380" i="33" s="1"/>
  <c r="N379" i="33"/>
  <c r="L379" i="33"/>
  <c r="K379" i="33"/>
  <c r="J379" i="33"/>
  <c r="I379" i="33"/>
  <c r="H379" i="33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I377" i="33"/>
  <c r="H377" i="33"/>
  <c r="N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J374" i="33"/>
  <c r="I374" i="33"/>
  <c r="H374" i="33"/>
  <c r="N374" i="33" s="1"/>
  <c r="G374" i="33"/>
  <c r="M374" i="33" s="1"/>
  <c r="N373" i="33"/>
  <c r="L373" i="33"/>
  <c r="K373" i="33"/>
  <c r="J373" i="33"/>
  <c r="I373" i="33"/>
  <c r="H373" i="33"/>
  <c r="G373" i="33"/>
  <c r="M373" i="33" s="1"/>
  <c r="N372" i="33"/>
  <c r="L372" i="33"/>
  <c r="K372" i="33"/>
  <c r="J372" i="33"/>
  <c r="I372" i="33"/>
  <c r="H372" i="33"/>
  <c r="G372" i="33"/>
  <c r="M372" i="33" s="1"/>
  <c r="F371" i="33"/>
  <c r="J384" i="33" s="1"/>
  <c r="E371" i="33"/>
  <c r="I413" i="33" s="1"/>
  <c r="D371" i="33"/>
  <c r="H564" i="33" s="1"/>
  <c r="C371" i="33"/>
  <c r="L363" i="33"/>
  <c r="K363" i="33"/>
  <c r="J363" i="33"/>
  <c r="I363" i="33"/>
  <c r="H363" i="33"/>
  <c r="N363" i="33" s="1"/>
  <c r="G363" i="33"/>
  <c r="M363" i="33" s="1"/>
  <c r="N362" i="33"/>
  <c r="L362" i="33"/>
  <c r="K362" i="33"/>
  <c r="J362" i="33"/>
  <c r="I362" i="33"/>
  <c r="H362" i="33"/>
  <c r="G362" i="33"/>
  <c r="M362" i="33" s="1"/>
  <c r="N361" i="33"/>
  <c r="L361" i="33"/>
  <c r="K361" i="33"/>
  <c r="J361" i="33"/>
  <c r="I361" i="33"/>
  <c r="H361" i="33"/>
  <c r="G361" i="33"/>
  <c r="M361" i="33" s="1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N358" i="33"/>
  <c r="L358" i="33"/>
  <c r="K358" i="33"/>
  <c r="J358" i="33"/>
  <c r="I358" i="33"/>
  <c r="H358" i="33"/>
  <c r="G358" i="33"/>
  <c r="M358" i="33" s="1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N350" i="33"/>
  <c r="L350" i="33"/>
  <c r="K350" i="33"/>
  <c r="J350" i="33"/>
  <c r="I350" i="33"/>
  <c r="H350" i="33"/>
  <c r="G350" i="33"/>
  <c r="M350" i="33" s="1"/>
  <c r="L349" i="33"/>
  <c r="K349" i="33"/>
  <c r="J349" i="33"/>
  <c r="I349" i="33"/>
  <c r="H349" i="33"/>
  <c r="N349" i="33" s="1"/>
  <c r="G349" i="33"/>
  <c r="M349" i="33" s="1"/>
  <c r="N348" i="33"/>
  <c r="L348" i="33"/>
  <c r="K348" i="33"/>
  <c r="J348" i="33"/>
  <c r="I348" i="33"/>
  <c r="H348" i="33"/>
  <c r="G348" i="33"/>
  <c r="M348" i="33" s="1"/>
  <c r="L347" i="33"/>
  <c r="K347" i="33"/>
  <c r="J347" i="33"/>
  <c r="I347" i="33"/>
  <c r="H347" i="33"/>
  <c r="N347" i="33" s="1"/>
  <c r="G347" i="33"/>
  <c r="M347" i="33" s="1"/>
  <c r="N346" i="33"/>
  <c r="L346" i="33"/>
  <c r="K346" i="33"/>
  <c r="J346" i="33"/>
  <c r="I346" i="33"/>
  <c r="H346" i="33"/>
  <c r="G346" i="33"/>
  <c r="M346" i="33" s="1"/>
  <c r="N345" i="33"/>
  <c r="L345" i="33"/>
  <c r="K345" i="33"/>
  <c r="J345" i="33"/>
  <c r="I345" i="33"/>
  <c r="H345" i="33"/>
  <c r="G345" i="33"/>
  <c r="M345" i="33" s="1"/>
  <c r="N344" i="33"/>
  <c r="L344" i="33"/>
  <c r="K344" i="33"/>
  <c r="J344" i="33"/>
  <c r="I344" i="33"/>
  <c r="H344" i="33"/>
  <c r="G344" i="33"/>
  <c r="M344" i="33" s="1"/>
  <c r="L343" i="33"/>
  <c r="K343" i="33"/>
  <c r="J343" i="33"/>
  <c r="I343" i="33"/>
  <c r="H343" i="33"/>
  <c r="N343" i="33" s="1"/>
  <c r="G343" i="33"/>
  <c r="M343" i="33" s="1"/>
  <c r="N342" i="33"/>
  <c r="L342" i="33"/>
  <c r="K342" i="33"/>
  <c r="J342" i="33"/>
  <c r="I342" i="33"/>
  <c r="H342" i="33"/>
  <c r="G342" i="33"/>
  <c r="M342" i="33" s="1"/>
  <c r="N341" i="33"/>
  <c r="L341" i="33"/>
  <c r="K341" i="33"/>
  <c r="J341" i="33"/>
  <c r="I341" i="33"/>
  <c r="H341" i="33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J338" i="33"/>
  <c r="I338" i="33"/>
  <c r="H338" i="33"/>
  <c r="N338" i="33" s="1"/>
  <c r="G338" i="33"/>
  <c r="M338" i="33" s="1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N332" i="33"/>
  <c r="L332" i="33"/>
  <c r="K332" i="33"/>
  <c r="J332" i="33"/>
  <c r="I332" i="33"/>
  <c r="H332" i="33"/>
  <c r="G332" i="33"/>
  <c r="M332" i="33" s="1"/>
  <c r="L331" i="33"/>
  <c r="K331" i="33"/>
  <c r="J331" i="33"/>
  <c r="I331" i="33"/>
  <c r="H331" i="33"/>
  <c r="N331" i="33" s="1"/>
  <c r="G331" i="33"/>
  <c r="M331" i="33" s="1"/>
  <c r="N330" i="33"/>
  <c r="L330" i="33"/>
  <c r="K330" i="33"/>
  <c r="J330" i="33"/>
  <c r="I330" i="33"/>
  <c r="H330" i="33"/>
  <c r="G330" i="33"/>
  <c r="M330" i="33" s="1"/>
  <c r="N329" i="33"/>
  <c r="L329" i="33"/>
  <c r="K329" i="33"/>
  <c r="J329" i="33"/>
  <c r="I329" i="33"/>
  <c r="H329" i="33"/>
  <c r="G329" i="33"/>
  <c r="M329" i="33" s="1"/>
  <c r="L328" i="33"/>
  <c r="K328" i="33"/>
  <c r="J328" i="33"/>
  <c r="I328" i="33"/>
  <c r="H328" i="33"/>
  <c r="N328" i="33" s="1"/>
  <c r="G328" i="33"/>
  <c r="M328" i="33" s="1"/>
  <c r="L327" i="33"/>
  <c r="K327" i="33"/>
  <c r="J327" i="33"/>
  <c r="I327" i="33"/>
  <c r="H327" i="33"/>
  <c r="N327" i="33" s="1"/>
  <c r="G327" i="33"/>
  <c r="M327" i="33" s="1"/>
  <c r="N326" i="33"/>
  <c r="L326" i="33"/>
  <c r="K326" i="33"/>
  <c r="J326" i="33"/>
  <c r="I326" i="33"/>
  <c r="H326" i="33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N318" i="33"/>
  <c r="L318" i="33"/>
  <c r="K318" i="33"/>
  <c r="J318" i="33"/>
  <c r="I318" i="33"/>
  <c r="H318" i="33"/>
  <c r="G318" i="33"/>
  <c r="M318" i="33" s="1"/>
  <c r="L317" i="33"/>
  <c r="K317" i="33"/>
  <c r="J317" i="33"/>
  <c r="I317" i="33"/>
  <c r="H317" i="33"/>
  <c r="N317" i="33" s="1"/>
  <c r="G317" i="33"/>
  <c r="M317" i="33" s="1"/>
  <c r="N316" i="33"/>
  <c r="L316" i="33"/>
  <c r="K316" i="33"/>
  <c r="J316" i="33"/>
  <c r="I316" i="33"/>
  <c r="H316" i="33"/>
  <c r="G316" i="33"/>
  <c r="M316" i="33" s="1"/>
  <c r="L315" i="33"/>
  <c r="K315" i="33"/>
  <c r="J315" i="33"/>
  <c r="I315" i="33"/>
  <c r="H315" i="33"/>
  <c r="N315" i="33" s="1"/>
  <c r="G315" i="33"/>
  <c r="M315" i="33" s="1"/>
  <c r="N314" i="33"/>
  <c r="L314" i="33"/>
  <c r="K314" i="33"/>
  <c r="J314" i="33"/>
  <c r="I314" i="33"/>
  <c r="H314" i="33"/>
  <c r="G314" i="33"/>
  <c r="M314" i="33" s="1"/>
  <c r="N313" i="33"/>
  <c r="L313" i="33"/>
  <c r="K313" i="33"/>
  <c r="J313" i="33"/>
  <c r="I313" i="33"/>
  <c r="H313" i="33"/>
  <c r="G313" i="33"/>
  <c r="M313" i="33" s="1"/>
  <c r="N312" i="33"/>
  <c r="L312" i="33"/>
  <c r="K312" i="33"/>
  <c r="J312" i="33"/>
  <c r="I312" i="33"/>
  <c r="H312" i="33"/>
  <c r="G312" i="33"/>
  <c r="M312" i="33" s="1"/>
  <c r="L311" i="33"/>
  <c r="K311" i="33"/>
  <c r="J311" i="33"/>
  <c r="I311" i="33"/>
  <c r="H311" i="33"/>
  <c r="N311" i="33" s="1"/>
  <c r="G311" i="33"/>
  <c r="M311" i="33" s="1"/>
  <c r="N310" i="33"/>
  <c r="L310" i="33"/>
  <c r="K310" i="33"/>
  <c r="J310" i="33"/>
  <c r="I310" i="33"/>
  <c r="H310" i="33"/>
  <c r="G310" i="33"/>
  <c r="M310" i="33" s="1"/>
  <c r="N309" i="33"/>
  <c r="L309" i="33"/>
  <c r="K309" i="33"/>
  <c r="J309" i="33"/>
  <c r="I309" i="33"/>
  <c r="H309" i="33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L305" i="33"/>
  <c r="K305" i="33"/>
  <c r="J305" i="33"/>
  <c r="I305" i="33"/>
  <c r="H305" i="33"/>
  <c r="N305" i="33" s="1"/>
  <c r="G305" i="33"/>
  <c r="M305" i="33" s="1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N300" i="33"/>
  <c r="L300" i="33"/>
  <c r="K300" i="33"/>
  <c r="J300" i="33"/>
  <c r="I300" i="33"/>
  <c r="H300" i="33"/>
  <c r="G300" i="33"/>
  <c r="M300" i="33" s="1"/>
  <c r="L299" i="33"/>
  <c r="K299" i="33"/>
  <c r="J299" i="33"/>
  <c r="I299" i="33"/>
  <c r="H299" i="33"/>
  <c r="N299" i="33" s="1"/>
  <c r="G299" i="33"/>
  <c r="M299" i="33" s="1"/>
  <c r="N298" i="33"/>
  <c r="L298" i="33"/>
  <c r="K298" i="33"/>
  <c r="J298" i="33"/>
  <c r="I298" i="33"/>
  <c r="H298" i="33"/>
  <c r="G298" i="33"/>
  <c r="M298" i="33" s="1"/>
  <c r="N297" i="33"/>
  <c r="L297" i="33"/>
  <c r="K297" i="33"/>
  <c r="J297" i="33"/>
  <c r="I297" i="33"/>
  <c r="H297" i="33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N294" i="33"/>
  <c r="L294" i="33"/>
  <c r="K294" i="33"/>
  <c r="J294" i="33"/>
  <c r="I294" i="33"/>
  <c r="H294" i="33"/>
  <c r="G294" i="33"/>
  <c r="M294" i="33" s="1"/>
  <c r="L293" i="33"/>
  <c r="K293" i="33"/>
  <c r="J293" i="33"/>
  <c r="I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L290" i="33"/>
  <c r="K290" i="33"/>
  <c r="J290" i="33"/>
  <c r="I290" i="33"/>
  <c r="H290" i="33"/>
  <c r="N290" i="33" s="1"/>
  <c r="G290" i="33"/>
  <c r="M290" i="33" s="1"/>
  <c r="L289" i="33"/>
  <c r="K289" i="33"/>
  <c r="J289" i="33"/>
  <c r="I289" i="33"/>
  <c r="H289" i="33"/>
  <c r="N289" i="33" s="1"/>
  <c r="G289" i="33"/>
  <c r="M289" i="33" s="1"/>
  <c r="L288" i="33"/>
  <c r="K288" i="33"/>
  <c r="J288" i="33"/>
  <c r="I288" i="33"/>
  <c r="H288" i="33"/>
  <c r="N288" i="33" s="1"/>
  <c r="G288" i="33"/>
  <c r="M288" i="33" s="1"/>
  <c r="L287" i="33"/>
  <c r="K287" i="33"/>
  <c r="J287" i="33"/>
  <c r="I287" i="33"/>
  <c r="H287" i="33"/>
  <c r="N287" i="33" s="1"/>
  <c r="G287" i="33"/>
  <c r="M287" i="33" s="1"/>
  <c r="N286" i="33"/>
  <c r="L286" i="33"/>
  <c r="K286" i="33"/>
  <c r="J286" i="33"/>
  <c r="I286" i="33"/>
  <c r="H286" i="33"/>
  <c r="G286" i="33"/>
  <c r="M286" i="33" s="1"/>
  <c r="L285" i="33"/>
  <c r="K285" i="33"/>
  <c r="J285" i="33"/>
  <c r="I285" i="33"/>
  <c r="H285" i="33"/>
  <c r="N285" i="33" s="1"/>
  <c r="G285" i="33"/>
  <c r="M285" i="33" s="1"/>
  <c r="N284" i="33"/>
  <c r="L284" i="33"/>
  <c r="K284" i="33"/>
  <c r="J284" i="33"/>
  <c r="I284" i="33"/>
  <c r="H284" i="33"/>
  <c r="G284" i="33"/>
  <c r="M284" i="33" s="1"/>
  <c r="L283" i="33"/>
  <c r="K283" i="33"/>
  <c r="J283" i="33"/>
  <c r="I283" i="33"/>
  <c r="H283" i="33"/>
  <c r="N283" i="33" s="1"/>
  <c r="G283" i="33"/>
  <c r="M283" i="33" s="1"/>
  <c r="N282" i="33"/>
  <c r="L282" i="33"/>
  <c r="K282" i="33"/>
  <c r="J282" i="33"/>
  <c r="I282" i="33"/>
  <c r="H282" i="33"/>
  <c r="G282" i="33"/>
  <c r="M282" i="33" s="1"/>
  <c r="L281" i="33"/>
  <c r="K281" i="33"/>
  <c r="I281" i="33"/>
  <c r="H281" i="33"/>
  <c r="N281" i="33" s="1"/>
  <c r="G281" i="33"/>
  <c r="M281" i="33" s="1"/>
  <c r="L280" i="33"/>
  <c r="K280" i="33"/>
  <c r="J280" i="33"/>
  <c r="I280" i="33"/>
  <c r="H280" i="33"/>
  <c r="N280" i="33" s="1"/>
  <c r="G280" i="33"/>
  <c r="M280" i="33" s="1"/>
  <c r="N279" i="33"/>
  <c r="L279" i="33"/>
  <c r="K279" i="33"/>
  <c r="J279" i="33"/>
  <c r="I279" i="33"/>
  <c r="H279" i="33"/>
  <c r="G279" i="33"/>
  <c r="M279" i="33" s="1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L276" i="33"/>
  <c r="K276" i="33"/>
  <c r="J276" i="33"/>
  <c r="I276" i="33"/>
  <c r="H276" i="33"/>
  <c r="N276" i="33" s="1"/>
  <c r="G276" i="33"/>
  <c r="M276" i="33" s="1"/>
  <c r="N275" i="33"/>
  <c r="L275" i="33"/>
  <c r="K275" i="33"/>
  <c r="J275" i="33"/>
  <c r="I275" i="33"/>
  <c r="H275" i="33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L272" i="33"/>
  <c r="K272" i="33"/>
  <c r="J272" i="33"/>
  <c r="I272" i="33"/>
  <c r="H272" i="33"/>
  <c r="N272" i="33" s="1"/>
  <c r="G272" i="33"/>
  <c r="M272" i="33" s="1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N269" i="33"/>
  <c r="L269" i="33"/>
  <c r="K269" i="33"/>
  <c r="J269" i="33"/>
  <c r="I269" i="33"/>
  <c r="H269" i="33"/>
  <c r="G269" i="33"/>
  <c r="M269" i="33" s="1"/>
  <c r="L268" i="33"/>
  <c r="K268" i="33"/>
  <c r="J268" i="33"/>
  <c r="I268" i="33"/>
  <c r="H268" i="33"/>
  <c r="N268" i="33" s="1"/>
  <c r="G268" i="33"/>
  <c r="M268" i="33" s="1"/>
  <c r="N267" i="33"/>
  <c r="L267" i="33"/>
  <c r="K267" i="33"/>
  <c r="J267" i="33"/>
  <c r="I267" i="33"/>
  <c r="H267" i="33"/>
  <c r="G267" i="33"/>
  <c r="M267" i="33" s="1"/>
  <c r="N266" i="33"/>
  <c r="L266" i="33"/>
  <c r="K266" i="33"/>
  <c r="J266" i="33"/>
  <c r="I266" i="33"/>
  <c r="H266" i="33"/>
  <c r="G266" i="33"/>
  <c r="M266" i="33" s="1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N259" i="33"/>
  <c r="L259" i="33"/>
  <c r="K259" i="33"/>
  <c r="J259" i="33"/>
  <c r="I259" i="33"/>
  <c r="H259" i="33"/>
  <c r="G259" i="33"/>
  <c r="M259" i="33" s="1"/>
  <c r="L258" i="33"/>
  <c r="K258" i="33"/>
  <c r="J258" i="33"/>
  <c r="I258" i="33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L255" i="33"/>
  <c r="K255" i="33"/>
  <c r="J255" i="33"/>
  <c r="I255" i="33"/>
  <c r="H255" i="33"/>
  <c r="N255" i="33" s="1"/>
  <c r="G255" i="33"/>
  <c r="M255" i="33" s="1"/>
  <c r="L254" i="33"/>
  <c r="K254" i="33"/>
  <c r="J254" i="33"/>
  <c r="I254" i="33"/>
  <c r="H254" i="33"/>
  <c r="N254" i="33" s="1"/>
  <c r="G254" i="33"/>
  <c r="M254" i="33" s="1"/>
  <c r="N253" i="33"/>
  <c r="L253" i="33"/>
  <c r="K253" i="33"/>
  <c r="J253" i="33"/>
  <c r="I253" i="33"/>
  <c r="H253" i="33"/>
  <c r="G253" i="33"/>
  <c r="M253" i="33" s="1"/>
  <c r="L252" i="33"/>
  <c r="K252" i="33"/>
  <c r="J252" i="33"/>
  <c r="I252" i="33"/>
  <c r="H252" i="33"/>
  <c r="N252" i="33" s="1"/>
  <c r="G252" i="33"/>
  <c r="M252" i="33" s="1"/>
  <c r="N251" i="33"/>
  <c r="L251" i="33"/>
  <c r="K251" i="33"/>
  <c r="J251" i="33"/>
  <c r="I251" i="33"/>
  <c r="H251" i="33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N248" i="33"/>
  <c r="L248" i="33"/>
  <c r="K248" i="33"/>
  <c r="J248" i="33"/>
  <c r="I248" i="33"/>
  <c r="H248" i="33"/>
  <c r="G248" i="33"/>
  <c r="M248" i="33" s="1"/>
  <c r="N247" i="33"/>
  <c r="L247" i="33"/>
  <c r="K247" i="33"/>
  <c r="J247" i="33"/>
  <c r="I247" i="33"/>
  <c r="H247" i="33"/>
  <c r="G247" i="33"/>
  <c r="M247" i="33" s="1"/>
  <c r="L246" i="33"/>
  <c r="K246" i="33"/>
  <c r="J246" i="33"/>
  <c r="I246" i="33"/>
  <c r="H246" i="33"/>
  <c r="N246" i="33" s="1"/>
  <c r="G246" i="33"/>
  <c r="M246" i="33" s="1"/>
  <c r="N245" i="33"/>
  <c r="L245" i="33"/>
  <c r="K245" i="33"/>
  <c r="J245" i="33"/>
  <c r="I245" i="33"/>
  <c r="H245" i="33"/>
  <c r="G245" i="33"/>
  <c r="M245" i="33" s="1"/>
  <c r="N244" i="33"/>
  <c r="L244" i="33"/>
  <c r="K244" i="33"/>
  <c r="J244" i="33"/>
  <c r="I244" i="33"/>
  <c r="H244" i="33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J242" i="33"/>
  <c r="I242" i="33"/>
  <c r="H242" i="33"/>
  <c r="N242" i="33" s="1"/>
  <c r="G242" i="33"/>
  <c r="M242" i="33" s="1"/>
  <c r="N241" i="33"/>
  <c r="L241" i="33"/>
  <c r="K241" i="33"/>
  <c r="J241" i="33"/>
  <c r="I241" i="33"/>
  <c r="H241" i="33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N237" i="33"/>
  <c r="L237" i="33"/>
  <c r="K237" i="33"/>
  <c r="J237" i="33"/>
  <c r="I237" i="33"/>
  <c r="H237" i="33"/>
  <c r="G237" i="33"/>
  <c r="M237" i="33" s="1"/>
  <c r="L236" i="33"/>
  <c r="K236" i="33"/>
  <c r="J236" i="33"/>
  <c r="I236" i="33"/>
  <c r="H236" i="33"/>
  <c r="N236" i="33" s="1"/>
  <c r="G236" i="33"/>
  <c r="M236" i="33" s="1"/>
  <c r="N235" i="33"/>
  <c r="L235" i="33"/>
  <c r="K235" i="33"/>
  <c r="J235" i="33"/>
  <c r="I235" i="33"/>
  <c r="H235" i="33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N232" i="33"/>
  <c r="L232" i="33"/>
  <c r="K232" i="33"/>
  <c r="J232" i="33"/>
  <c r="I232" i="33"/>
  <c r="H232" i="33"/>
  <c r="G232" i="33"/>
  <c r="M232" i="33" s="1"/>
  <c r="N231" i="33"/>
  <c r="L231" i="33"/>
  <c r="K231" i="33"/>
  <c r="J231" i="33"/>
  <c r="I231" i="33"/>
  <c r="H231" i="33"/>
  <c r="G231" i="33"/>
  <c r="M231" i="33" s="1"/>
  <c r="L230" i="33"/>
  <c r="K230" i="33"/>
  <c r="J230" i="33"/>
  <c r="I230" i="33"/>
  <c r="H230" i="33"/>
  <c r="N230" i="33" s="1"/>
  <c r="G230" i="33"/>
  <c r="M230" i="33" s="1"/>
  <c r="N229" i="33"/>
  <c r="L229" i="33"/>
  <c r="K229" i="33"/>
  <c r="J229" i="33"/>
  <c r="I229" i="33"/>
  <c r="H229" i="33"/>
  <c r="G229" i="33"/>
  <c r="M229" i="33" s="1"/>
  <c r="N228" i="33"/>
  <c r="L228" i="33"/>
  <c r="K228" i="33"/>
  <c r="J228" i="33"/>
  <c r="I228" i="33"/>
  <c r="H228" i="33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N221" i="33"/>
  <c r="L221" i="33"/>
  <c r="K221" i="33"/>
  <c r="J221" i="33"/>
  <c r="I221" i="33"/>
  <c r="H221" i="33"/>
  <c r="G221" i="33"/>
  <c r="M221" i="33" s="1"/>
  <c r="L220" i="33"/>
  <c r="K220" i="33"/>
  <c r="J220" i="33"/>
  <c r="I220" i="33"/>
  <c r="H220" i="33"/>
  <c r="N220" i="33" s="1"/>
  <c r="G220" i="33"/>
  <c r="M220" i="33" s="1"/>
  <c r="N219" i="33"/>
  <c r="L219" i="33"/>
  <c r="K219" i="33"/>
  <c r="J219" i="33"/>
  <c r="I219" i="33"/>
  <c r="H219" i="33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N216" i="33"/>
  <c r="L216" i="33"/>
  <c r="K216" i="33"/>
  <c r="J216" i="33"/>
  <c r="I216" i="33"/>
  <c r="H216" i="33"/>
  <c r="G216" i="33"/>
  <c r="M216" i="33" s="1"/>
  <c r="N215" i="33"/>
  <c r="L215" i="33"/>
  <c r="K215" i="33"/>
  <c r="J215" i="33"/>
  <c r="I215" i="33"/>
  <c r="H215" i="33"/>
  <c r="G215" i="33"/>
  <c r="M215" i="33" s="1"/>
  <c r="L214" i="33"/>
  <c r="K214" i="33"/>
  <c r="J214" i="33"/>
  <c r="I214" i="33"/>
  <c r="H214" i="33"/>
  <c r="N214" i="33" s="1"/>
  <c r="G214" i="33"/>
  <c r="M214" i="33" s="1"/>
  <c r="N213" i="33"/>
  <c r="L213" i="33"/>
  <c r="K213" i="33"/>
  <c r="J213" i="33"/>
  <c r="I213" i="33"/>
  <c r="H213" i="33"/>
  <c r="G213" i="33"/>
  <c r="M213" i="33" s="1"/>
  <c r="N212" i="33"/>
  <c r="L212" i="33"/>
  <c r="K212" i="33"/>
  <c r="J212" i="33"/>
  <c r="I212" i="33"/>
  <c r="H212" i="33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N209" i="33"/>
  <c r="L209" i="33"/>
  <c r="K209" i="33"/>
  <c r="J209" i="33"/>
  <c r="I209" i="33"/>
  <c r="H209" i="33"/>
  <c r="G209" i="33"/>
  <c r="M209" i="33" s="1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J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N198" i="33"/>
  <c r="L198" i="33"/>
  <c r="K198" i="33"/>
  <c r="J198" i="33"/>
  <c r="I198" i="33"/>
  <c r="H198" i="33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N193" i="33"/>
  <c r="L193" i="33"/>
  <c r="K193" i="33"/>
  <c r="J193" i="33"/>
  <c r="I193" i="33"/>
  <c r="H193" i="33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N190" i="33"/>
  <c r="L190" i="33"/>
  <c r="K190" i="33"/>
  <c r="J190" i="33"/>
  <c r="I190" i="33"/>
  <c r="H190" i="33"/>
  <c r="G190" i="33"/>
  <c r="M190" i="33" s="1"/>
  <c r="L189" i="33"/>
  <c r="K189" i="33"/>
  <c r="J189" i="33"/>
  <c r="I189" i="33"/>
  <c r="H189" i="33"/>
  <c r="N189" i="33" s="1"/>
  <c r="G189" i="33"/>
  <c r="M189" i="33" s="1"/>
  <c r="F188" i="33"/>
  <c r="E188" i="33"/>
  <c r="I188" i="33" s="1"/>
  <c r="D188" i="33"/>
  <c r="H258" i="33" s="1"/>
  <c r="C188" i="33"/>
  <c r="N180" i="33"/>
  <c r="L180" i="33"/>
  <c r="K180" i="33"/>
  <c r="J180" i="33"/>
  <c r="I180" i="33"/>
  <c r="H180" i="33"/>
  <c r="G180" i="33"/>
  <c r="M180" i="33" s="1"/>
  <c r="N179" i="33"/>
  <c r="L179" i="33"/>
  <c r="K179" i="33"/>
  <c r="J179" i="33"/>
  <c r="I179" i="33"/>
  <c r="H179" i="33"/>
  <c r="G179" i="33"/>
  <c r="M179" i="33" s="1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N177" i="33" s="1"/>
  <c r="G177" i="33"/>
  <c r="M177" i="33" s="1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H175" i="33"/>
  <c r="N175" i="33" s="1"/>
  <c r="G175" i="33"/>
  <c r="M175" i="33" s="1"/>
  <c r="L174" i="33"/>
  <c r="K174" i="33"/>
  <c r="J174" i="33"/>
  <c r="I174" i="33"/>
  <c r="H174" i="33"/>
  <c r="N174" i="33" s="1"/>
  <c r="G174" i="33"/>
  <c r="M174" i="33" s="1"/>
  <c r="L173" i="33"/>
  <c r="K173" i="33"/>
  <c r="J173" i="33"/>
  <c r="I173" i="33"/>
  <c r="H173" i="33"/>
  <c r="N173" i="33" s="1"/>
  <c r="G173" i="33"/>
  <c r="M173" i="33" s="1"/>
  <c r="N172" i="33"/>
  <c r="L172" i="33"/>
  <c r="K172" i="33"/>
  <c r="J172" i="33"/>
  <c r="I172" i="33"/>
  <c r="H172" i="33"/>
  <c r="G172" i="33"/>
  <c r="M172" i="33" s="1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J169" i="33"/>
  <c r="I169" i="33"/>
  <c r="H169" i="33"/>
  <c r="N169" i="33" s="1"/>
  <c r="G169" i="33"/>
  <c r="M169" i="33" s="1"/>
  <c r="N168" i="33"/>
  <c r="L168" i="33"/>
  <c r="K168" i="33"/>
  <c r="J168" i="33"/>
  <c r="I168" i="33"/>
  <c r="H168" i="33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I166" i="33"/>
  <c r="H166" i="33"/>
  <c r="N166" i="33" s="1"/>
  <c r="G166" i="33"/>
  <c r="M166" i="33" s="1"/>
  <c r="L165" i="33"/>
  <c r="K165" i="33"/>
  <c r="J165" i="33"/>
  <c r="I165" i="33"/>
  <c r="H165" i="33"/>
  <c r="N165" i="33" s="1"/>
  <c r="G165" i="33"/>
  <c r="M165" i="33" s="1"/>
  <c r="N164" i="33"/>
  <c r="L164" i="33"/>
  <c r="K164" i="33"/>
  <c r="J164" i="33"/>
  <c r="I164" i="33"/>
  <c r="H164" i="33"/>
  <c r="G164" i="33"/>
  <c r="M164" i="33" s="1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N160" i="33"/>
  <c r="L160" i="33"/>
  <c r="K160" i="33"/>
  <c r="J160" i="33"/>
  <c r="I160" i="33"/>
  <c r="H160" i="33"/>
  <c r="G160" i="33"/>
  <c r="M160" i="33" s="1"/>
  <c r="L159" i="33"/>
  <c r="K159" i="33"/>
  <c r="J159" i="33"/>
  <c r="H159" i="33"/>
  <c r="N159" i="33" s="1"/>
  <c r="G159" i="33"/>
  <c r="L158" i="33"/>
  <c r="K158" i="33"/>
  <c r="J158" i="33"/>
  <c r="I158" i="33"/>
  <c r="H158" i="33"/>
  <c r="N158" i="33" s="1"/>
  <c r="G158" i="33"/>
  <c r="M158" i="33" s="1"/>
  <c r="N157" i="33"/>
  <c r="L157" i="33"/>
  <c r="K157" i="33"/>
  <c r="J157" i="33"/>
  <c r="I157" i="33"/>
  <c r="H157" i="33"/>
  <c r="G157" i="33"/>
  <c r="M157" i="33" s="1"/>
  <c r="L156" i="33"/>
  <c r="K156" i="33"/>
  <c r="J156" i="33"/>
  <c r="H156" i="33"/>
  <c r="N156" i="33" s="1"/>
  <c r="L155" i="33"/>
  <c r="K155" i="33"/>
  <c r="J155" i="33"/>
  <c r="I155" i="33"/>
  <c r="H155" i="33"/>
  <c r="N155" i="33" s="1"/>
  <c r="G155" i="33"/>
  <c r="M155" i="33" s="1"/>
  <c r="N154" i="33"/>
  <c r="L154" i="33"/>
  <c r="K154" i="33"/>
  <c r="J154" i="33"/>
  <c r="I154" i="33"/>
  <c r="H154" i="33"/>
  <c r="G154" i="33"/>
  <c r="M154" i="33" s="1"/>
  <c r="L153" i="33"/>
  <c r="K153" i="33"/>
  <c r="J153" i="33"/>
  <c r="I153" i="33"/>
  <c r="H153" i="33"/>
  <c r="N153" i="33" s="1"/>
  <c r="G153" i="33"/>
  <c r="M153" i="33" s="1"/>
  <c r="L152" i="33"/>
  <c r="K152" i="33"/>
  <c r="J152" i="33"/>
  <c r="I152" i="33"/>
  <c r="H152" i="33"/>
  <c r="N152" i="33" s="1"/>
  <c r="G152" i="33"/>
  <c r="M152" i="33" s="1"/>
  <c r="L151" i="33"/>
  <c r="K151" i="33"/>
  <c r="J151" i="33"/>
  <c r="I151" i="33"/>
  <c r="H151" i="33"/>
  <c r="N151" i="33" s="1"/>
  <c r="G151" i="33"/>
  <c r="M151" i="33" s="1"/>
  <c r="N150" i="33"/>
  <c r="L150" i="33"/>
  <c r="K150" i="33"/>
  <c r="J150" i="33"/>
  <c r="I150" i="33"/>
  <c r="H150" i="33"/>
  <c r="G150" i="33"/>
  <c r="M150" i="33" s="1"/>
  <c r="L149" i="33"/>
  <c r="K149" i="33"/>
  <c r="J149" i="33"/>
  <c r="I149" i="33"/>
  <c r="H149" i="33"/>
  <c r="N149" i="33" s="1"/>
  <c r="G149" i="33"/>
  <c r="M149" i="33" s="1"/>
  <c r="L148" i="33"/>
  <c r="K148" i="33"/>
  <c r="J148" i="33"/>
  <c r="I148" i="33"/>
  <c r="H148" i="33"/>
  <c r="N148" i="33" s="1"/>
  <c r="G148" i="33"/>
  <c r="M148" i="33" s="1"/>
  <c r="N147" i="33"/>
  <c r="L147" i="33"/>
  <c r="K147" i="33"/>
  <c r="J147" i="33"/>
  <c r="I147" i="33"/>
  <c r="H147" i="33"/>
  <c r="G147" i="33"/>
  <c r="M147" i="33" s="1"/>
  <c r="L146" i="33"/>
  <c r="K146" i="33"/>
  <c r="H146" i="33"/>
  <c r="N146" i="33" s="1"/>
  <c r="G146" i="33"/>
  <c r="N145" i="33"/>
  <c r="L145" i="33"/>
  <c r="K145" i="33"/>
  <c r="J145" i="33"/>
  <c r="I145" i="33"/>
  <c r="H145" i="33"/>
  <c r="G145" i="33"/>
  <c r="M145" i="33" s="1"/>
  <c r="L144" i="33"/>
  <c r="K144" i="33"/>
  <c r="I144" i="33"/>
  <c r="L143" i="33"/>
  <c r="K143" i="33"/>
  <c r="J143" i="33"/>
  <c r="I143" i="33"/>
  <c r="H143" i="33"/>
  <c r="N143" i="33" s="1"/>
  <c r="G143" i="33"/>
  <c r="M143" i="33" s="1"/>
  <c r="L142" i="33"/>
  <c r="K142" i="33"/>
  <c r="J142" i="33"/>
  <c r="I142" i="33"/>
  <c r="H142" i="33"/>
  <c r="N142" i="33" s="1"/>
  <c r="G142" i="33"/>
  <c r="M142" i="33" s="1"/>
  <c r="N141" i="33"/>
  <c r="L141" i="33"/>
  <c r="K141" i="33"/>
  <c r="J141" i="33"/>
  <c r="I141" i="33"/>
  <c r="H141" i="33"/>
  <c r="G141" i="33"/>
  <c r="M141" i="33" s="1"/>
  <c r="L140" i="33"/>
  <c r="K140" i="33"/>
  <c r="J140" i="33"/>
  <c r="I140" i="33"/>
  <c r="H140" i="33"/>
  <c r="N140" i="33" s="1"/>
  <c r="G140" i="33"/>
  <c r="M140" i="33" s="1"/>
  <c r="N139" i="33"/>
  <c r="L139" i="33"/>
  <c r="K139" i="33"/>
  <c r="J139" i="33"/>
  <c r="I139" i="33"/>
  <c r="H139" i="33"/>
  <c r="G139" i="33"/>
  <c r="M139" i="33" s="1"/>
  <c r="L138" i="33"/>
  <c r="K138" i="33"/>
  <c r="J138" i="33"/>
  <c r="I138" i="33"/>
  <c r="H138" i="33"/>
  <c r="N138" i="33" s="1"/>
  <c r="G138" i="33"/>
  <c r="M138" i="33" s="1"/>
  <c r="L137" i="33"/>
  <c r="K137" i="33"/>
  <c r="J137" i="33"/>
  <c r="I137" i="33"/>
  <c r="H137" i="33"/>
  <c r="N137" i="33" s="1"/>
  <c r="G137" i="33"/>
  <c r="M137" i="33" s="1"/>
  <c r="N136" i="33"/>
  <c r="L136" i="33"/>
  <c r="K136" i="33"/>
  <c r="J136" i="33"/>
  <c r="I136" i="33"/>
  <c r="H136" i="33"/>
  <c r="G136" i="33"/>
  <c r="M136" i="33" s="1"/>
  <c r="L135" i="33"/>
  <c r="K135" i="33"/>
  <c r="J135" i="33"/>
  <c r="I135" i="33"/>
  <c r="H135" i="33"/>
  <c r="N135" i="33" s="1"/>
  <c r="G135" i="33"/>
  <c r="M135" i="33" s="1"/>
  <c r="L134" i="33"/>
  <c r="K134" i="33"/>
  <c r="J134" i="33"/>
  <c r="I134" i="33"/>
  <c r="H134" i="33"/>
  <c r="N134" i="33" s="1"/>
  <c r="G134" i="33"/>
  <c r="M134" i="33" s="1"/>
  <c r="N133" i="33"/>
  <c r="L133" i="33"/>
  <c r="K133" i="33"/>
  <c r="J133" i="33"/>
  <c r="I133" i="33"/>
  <c r="H133" i="33"/>
  <c r="G133" i="33"/>
  <c r="M133" i="33" s="1"/>
  <c r="L132" i="33"/>
  <c r="K132" i="33"/>
  <c r="J132" i="33"/>
  <c r="I132" i="33"/>
  <c r="H132" i="33"/>
  <c r="N132" i="33" s="1"/>
  <c r="G132" i="33"/>
  <c r="M132" i="33" s="1"/>
  <c r="N131" i="33"/>
  <c r="L131" i="33"/>
  <c r="K131" i="33"/>
  <c r="J131" i="33"/>
  <c r="I131" i="33"/>
  <c r="H131" i="33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I129" i="33"/>
  <c r="H129" i="33"/>
  <c r="N129" i="33" s="1"/>
  <c r="G129" i="33"/>
  <c r="M129" i="33" s="1"/>
  <c r="N128" i="33"/>
  <c r="L128" i="33"/>
  <c r="K128" i="33"/>
  <c r="J128" i="33"/>
  <c r="I128" i="33"/>
  <c r="H128" i="33"/>
  <c r="G128" i="33"/>
  <c r="M128" i="33" s="1"/>
  <c r="L127" i="33"/>
  <c r="K127" i="33"/>
  <c r="J127" i="33"/>
  <c r="I127" i="33"/>
  <c r="H127" i="33"/>
  <c r="N127" i="33" s="1"/>
  <c r="G127" i="33"/>
  <c r="M127" i="33" s="1"/>
  <c r="L126" i="33"/>
  <c r="K126" i="33"/>
  <c r="J126" i="33"/>
  <c r="I126" i="33"/>
  <c r="H126" i="33"/>
  <c r="N126" i="33" s="1"/>
  <c r="G126" i="33"/>
  <c r="M126" i="33" s="1"/>
  <c r="N125" i="33"/>
  <c r="L125" i="33"/>
  <c r="K125" i="33"/>
  <c r="J125" i="33"/>
  <c r="I125" i="33"/>
  <c r="H125" i="33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N117" i="33"/>
  <c r="L117" i="33"/>
  <c r="K117" i="33"/>
  <c r="J117" i="33"/>
  <c r="I117" i="33"/>
  <c r="H117" i="33"/>
  <c r="G117" i="33"/>
  <c r="M117" i="33" s="1"/>
  <c r="L116" i="33"/>
  <c r="K116" i="33"/>
  <c r="J116" i="33"/>
  <c r="H116" i="33"/>
  <c r="N116" i="33" s="1"/>
  <c r="G116" i="33"/>
  <c r="M116" i="33" s="1"/>
  <c r="L115" i="33"/>
  <c r="K115" i="33"/>
  <c r="J115" i="33"/>
  <c r="I115" i="33"/>
  <c r="H115" i="33"/>
  <c r="N115" i="33" s="1"/>
  <c r="G115" i="33"/>
  <c r="M115" i="33" s="1"/>
  <c r="N114" i="33"/>
  <c r="L114" i="33"/>
  <c r="K114" i="33"/>
  <c r="J114" i="33"/>
  <c r="I114" i="33"/>
  <c r="H114" i="33"/>
  <c r="G114" i="33"/>
  <c r="M114" i="33" s="1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M112" i="33" s="1"/>
  <c r="L111" i="33"/>
  <c r="K111" i="33"/>
  <c r="J111" i="33"/>
  <c r="I111" i="33"/>
  <c r="H111" i="33"/>
  <c r="N111" i="33" s="1"/>
  <c r="G111" i="33"/>
  <c r="M111" i="33" s="1"/>
  <c r="N110" i="33"/>
  <c r="L110" i="33"/>
  <c r="K110" i="33"/>
  <c r="J110" i="33"/>
  <c r="I110" i="33"/>
  <c r="H110" i="33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L106" i="33"/>
  <c r="K106" i="33"/>
  <c r="J106" i="33"/>
  <c r="I106" i="33"/>
  <c r="H106" i="33"/>
  <c r="N106" i="33" s="1"/>
  <c r="G106" i="33"/>
  <c r="M106" i="33" s="1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J103" i="33"/>
  <c r="I103" i="33"/>
  <c r="H103" i="33"/>
  <c r="N103" i="33" s="1"/>
  <c r="G103" i="33"/>
  <c r="M103" i="33" s="1"/>
  <c r="L102" i="33"/>
  <c r="K102" i="33"/>
  <c r="J102" i="33"/>
  <c r="I102" i="33"/>
  <c r="H102" i="33"/>
  <c r="N102" i="33" s="1"/>
  <c r="G102" i="33"/>
  <c r="M102" i="33" s="1"/>
  <c r="L101" i="33"/>
  <c r="K101" i="33"/>
  <c r="J101" i="33"/>
  <c r="I101" i="33"/>
  <c r="H101" i="33"/>
  <c r="N101" i="33" s="1"/>
  <c r="G101" i="33"/>
  <c r="M101" i="33" s="1"/>
  <c r="N100" i="33"/>
  <c r="L100" i="33"/>
  <c r="K100" i="33"/>
  <c r="J100" i="33"/>
  <c r="I100" i="33"/>
  <c r="H100" i="33"/>
  <c r="G100" i="33"/>
  <c r="M100" i="33" s="1"/>
  <c r="L99" i="33"/>
  <c r="K99" i="33"/>
  <c r="J99" i="33"/>
  <c r="I99" i="33"/>
  <c r="H99" i="33"/>
  <c r="N99" i="33" s="1"/>
  <c r="G99" i="33"/>
  <c r="M99" i="33" s="1"/>
  <c r="L98" i="33"/>
  <c r="K98" i="33"/>
  <c r="J98" i="33"/>
  <c r="H98" i="33"/>
  <c r="N98" i="33" s="1"/>
  <c r="G98" i="33"/>
  <c r="L97" i="33"/>
  <c r="K97" i="33"/>
  <c r="J97" i="33"/>
  <c r="H97" i="33"/>
  <c r="G97" i="33"/>
  <c r="M97" i="33" s="1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N92" i="33"/>
  <c r="L92" i="33"/>
  <c r="K92" i="33"/>
  <c r="J92" i="33"/>
  <c r="I92" i="33"/>
  <c r="H92" i="33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L89" i="33"/>
  <c r="K89" i="33"/>
  <c r="J89" i="33"/>
  <c r="I89" i="33"/>
  <c r="H89" i="33"/>
  <c r="N89" i="33" s="1"/>
  <c r="G89" i="33"/>
  <c r="M89" i="33" s="1"/>
  <c r="L88" i="33"/>
  <c r="K88" i="33"/>
  <c r="J88" i="33"/>
  <c r="I88" i="33"/>
  <c r="H88" i="33"/>
  <c r="N88" i="33" s="1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G86" i="33"/>
  <c r="M86" i="33" s="1"/>
  <c r="L85" i="33"/>
  <c r="K85" i="33"/>
  <c r="J85" i="33"/>
  <c r="I85" i="33"/>
  <c r="H85" i="33"/>
  <c r="N85" i="33" s="1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M83" i="33" s="1"/>
  <c r="L82" i="33"/>
  <c r="K82" i="33"/>
  <c r="J82" i="33"/>
  <c r="I82" i="33"/>
  <c r="H82" i="33"/>
  <c r="N82" i="33" s="1"/>
  <c r="G82" i="33"/>
  <c r="M82" i="33" s="1"/>
  <c r="F81" i="33"/>
  <c r="E81" i="33"/>
  <c r="I159" i="33" s="1"/>
  <c r="D81" i="33"/>
  <c r="H144" i="33" s="1"/>
  <c r="N144" i="33" s="1"/>
  <c r="C81" i="33"/>
  <c r="G85" i="33" s="1"/>
  <c r="M85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N68" i="33"/>
  <c r="L68" i="33"/>
  <c r="K68" i="33"/>
  <c r="J68" i="33"/>
  <c r="I68" i="33"/>
  <c r="H68" i="33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N64" i="33"/>
  <c r="L64" i="33"/>
  <c r="K64" i="33"/>
  <c r="J64" i="33"/>
  <c r="I64" i="33"/>
  <c r="H64" i="33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J62" i="33"/>
  <c r="I62" i="33"/>
  <c r="H62" i="33"/>
  <c r="N62" i="33" s="1"/>
  <c r="G62" i="33"/>
  <c r="M62" i="33" s="1"/>
  <c r="N61" i="33"/>
  <c r="L61" i="33"/>
  <c r="K61" i="33"/>
  <c r="J61" i="33"/>
  <c r="I61" i="33"/>
  <c r="H61" i="33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J58" i="33"/>
  <c r="I58" i="33"/>
  <c r="H58" i="33"/>
  <c r="N58" i="33" s="1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N54" i="33"/>
  <c r="L54" i="33"/>
  <c r="K54" i="33"/>
  <c r="J54" i="33"/>
  <c r="I54" i="33"/>
  <c r="H54" i="33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I50" i="33"/>
  <c r="H50" i="33"/>
  <c r="G50" i="33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I39" i="33"/>
  <c r="H39" i="33"/>
  <c r="N39" i="33" s="1"/>
  <c r="G39" i="33"/>
  <c r="M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N36" i="33"/>
  <c r="L36" i="33"/>
  <c r="K36" i="33"/>
  <c r="J36" i="33"/>
  <c r="I36" i="33"/>
  <c r="H36" i="33"/>
  <c r="G36" i="33"/>
  <c r="M36" i="33" s="1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N34" i="33" s="1"/>
  <c r="G34" i="33"/>
  <c r="M34" i="33" s="1"/>
  <c r="N33" i="33"/>
  <c r="L33" i="33"/>
  <c r="K33" i="33"/>
  <c r="J33" i="33"/>
  <c r="I33" i="33"/>
  <c r="H33" i="33"/>
  <c r="G33" i="33"/>
  <c r="M33" i="33" s="1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I30" i="33"/>
  <c r="H30" i="33"/>
  <c r="N30" i="33" s="1"/>
  <c r="G30" i="33"/>
  <c r="M30" i="33" s="1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N26" i="33"/>
  <c r="L26" i="33"/>
  <c r="K26" i="33"/>
  <c r="J26" i="33"/>
  <c r="I26" i="33"/>
  <c r="H26" i="33"/>
  <c r="G26" i="33"/>
  <c r="M26" i="33" s="1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N23" i="33" s="1"/>
  <c r="G23" i="33"/>
  <c r="M23" i="33" s="1"/>
  <c r="F22" i="33"/>
  <c r="F10" i="33" s="1"/>
  <c r="E22" i="33"/>
  <c r="I22" i="33" s="1"/>
  <c r="D22" i="33"/>
  <c r="H22" i="33" s="1"/>
  <c r="C22" i="33"/>
  <c r="G22" i="33" s="1"/>
  <c r="F14" i="33"/>
  <c r="E14" i="33"/>
  <c r="D14" i="33"/>
  <c r="C14" i="33"/>
  <c r="F13" i="33"/>
  <c r="D13" i="33"/>
  <c r="F12" i="33"/>
  <c r="E12" i="33"/>
  <c r="D12" i="33"/>
  <c r="C12" i="33"/>
  <c r="E11" i="33"/>
  <c r="D11" i="33"/>
  <c r="E10" i="33"/>
  <c r="E9" i="33"/>
  <c r="L640" i="32"/>
  <c r="K640" i="32"/>
  <c r="L639" i="32"/>
  <c r="K639" i="32"/>
  <c r="H639" i="32"/>
  <c r="N639" i="32" s="1"/>
  <c r="L638" i="32"/>
  <c r="K638" i="32"/>
  <c r="J638" i="32"/>
  <c r="I638" i="32"/>
  <c r="H638" i="32"/>
  <c r="N638" i="32" s="1"/>
  <c r="G638" i="32"/>
  <c r="M638" i="32" s="1"/>
  <c r="L637" i="32"/>
  <c r="K637" i="32"/>
  <c r="L636" i="32"/>
  <c r="K636" i="32"/>
  <c r="L635" i="32"/>
  <c r="K635" i="32"/>
  <c r="J635" i="32"/>
  <c r="I635" i="32"/>
  <c r="H635" i="32"/>
  <c r="N635" i="32" s="1"/>
  <c r="G635" i="32"/>
  <c r="M635" i="32" s="1"/>
  <c r="L634" i="32"/>
  <c r="K634" i="32"/>
  <c r="J634" i="32"/>
  <c r="H634" i="32"/>
  <c r="N634" i="32" s="1"/>
  <c r="G634" i="32"/>
  <c r="L633" i="32"/>
  <c r="K633" i="32"/>
  <c r="G633" i="32"/>
  <c r="L632" i="32"/>
  <c r="K632" i="32"/>
  <c r="L631" i="32"/>
  <c r="K631" i="32"/>
  <c r="L630" i="32"/>
  <c r="K630" i="32"/>
  <c r="J630" i="32"/>
  <c r="L629" i="32"/>
  <c r="K629" i="32"/>
  <c r="I629" i="32"/>
  <c r="L628" i="32"/>
  <c r="K628" i="32"/>
  <c r="I628" i="32"/>
  <c r="L627" i="32"/>
  <c r="K627" i="32"/>
  <c r="J627" i="32"/>
  <c r="I627" i="32"/>
  <c r="H627" i="32"/>
  <c r="N627" i="32" s="1"/>
  <c r="G627" i="32"/>
  <c r="M627" i="32" s="1"/>
  <c r="N626" i="32"/>
  <c r="L626" i="32"/>
  <c r="K626" i="32"/>
  <c r="J626" i="32"/>
  <c r="I626" i="32"/>
  <c r="H626" i="32"/>
  <c r="G626" i="32"/>
  <c r="M626" i="32" s="1"/>
  <c r="L625" i="32"/>
  <c r="K625" i="32"/>
  <c r="J625" i="32"/>
  <c r="I625" i="32"/>
  <c r="H625" i="32"/>
  <c r="N625" i="32" s="1"/>
  <c r="G625" i="32"/>
  <c r="M625" i="32" s="1"/>
  <c r="L624" i="32"/>
  <c r="K624" i="32"/>
  <c r="J624" i="32"/>
  <c r="I624" i="32"/>
  <c r="H624" i="32"/>
  <c r="N624" i="32" s="1"/>
  <c r="G624" i="32"/>
  <c r="M624" i="32" s="1"/>
  <c r="L623" i="32"/>
  <c r="K623" i="32"/>
  <c r="H623" i="32"/>
  <c r="L622" i="32"/>
  <c r="K622" i="32"/>
  <c r="I622" i="32"/>
  <c r="H622" i="32"/>
  <c r="G622" i="32"/>
  <c r="L621" i="32"/>
  <c r="K621" i="32"/>
  <c r="L620" i="32"/>
  <c r="K620" i="32"/>
  <c r="J620" i="32"/>
  <c r="I620" i="32"/>
  <c r="L619" i="32"/>
  <c r="K619" i="32"/>
  <c r="I619" i="32"/>
  <c r="G619" i="32"/>
  <c r="L618" i="32"/>
  <c r="K618" i="32"/>
  <c r="J618" i="32"/>
  <c r="I618" i="32"/>
  <c r="G618" i="32"/>
  <c r="L617" i="32"/>
  <c r="K617" i="32"/>
  <c r="L616" i="32"/>
  <c r="K616" i="32"/>
  <c r="L615" i="32"/>
  <c r="K615" i="32"/>
  <c r="L614" i="32"/>
  <c r="K614" i="32"/>
  <c r="L613" i="32"/>
  <c r="K613" i="32"/>
  <c r="G613" i="32"/>
  <c r="F612" i="32"/>
  <c r="E612" i="32"/>
  <c r="I640" i="32" s="1"/>
  <c r="D612" i="32"/>
  <c r="C612" i="32"/>
  <c r="G621" i="32" s="1"/>
  <c r="M621" i="32" s="1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H602" i="32"/>
  <c r="N602" i="32" s="1"/>
  <c r="G602" i="32"/>
  <c r="M602" i="32" s="1"/>
  <c r="L601" i="32"/>
  <c r="K601" i="32"/>
  <c r="J601" i="32"/>
  <c r="I601" i="32"/>
  <c r="H601" i="32"/>
  <c r="N601" i="32" s="1"/>
  <c r="G601" i="32"/>
  <c r="M601" i="32" s="1"/>
  <c r="L600" i="32"/>
  <c r="K600" i="32"/>
  <c r="I600" i="32"/>
  <c r="H600" i="32"/>
  <c r="N600" i="32" s="1"/>
  <c r="G600" i="32"/>
  <c r="L599" i="32"/>
  <c r="K599" i="32"/>
  <c r="J599" i="32"/>
  <c r="I599" i="32"/>
  <c r="H599" i="32"/>
  <c r="N599" i="32" s="1"/>
  <c r="G599" i="32"/>
  <c r="M599" i="32" s="1"/>
  <c r="L598" i="32"/>
  <c r="K598" i="32"/>
  <c r="J598" i="32"/>
  <c r="I598" i="32"/>
  <c r="H598" i="32"/>
  <c r="N598" i="32" s="1"/>
  <c r="G598" i="32"/>
  <c r="M598" i="32" s="1"/>
  <c r="L597" i="32"/>
  <c r="K597" i="32"/>
  <c r="L596" i="32"/>
  <c r="K596" i="32"/>
  <c r="L595" i="32"/>
  <c r="K595" i="32"/>
  <c r="L594" i="32"/>
  <c r="K594" i="32"/>
  <c r="I594" i="32"/>
  <c r="G594" i="32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I591" i="32"/>
  <c r="G591" i="32"/>
  <c r="L590" i="32"/>
  <c r="K590" i="32"/>
  <c r="L589" i="32"/>
  <c r="K589" i="32"/>
  <c r="I589" i="32"/>
  <c r="G589" i="32"/>
  <c r="L588" i="32"/>
  <c r="K588" i="32"/>
  <c r="G588" i="32"/>
  <c r="L587" i="32"/>
  <c r="K587" i="32"/>
  <c r="J587" i="32"/>
  <c r="I587" i="32"/>
  <c r="H587" i="32"/>
  <c r="N587" i="32" s="1"/>
  <c r="G587" i="32"/>
  <c r="M587" i="32" s="1"/>
  <c r="L586" i="32"/>
  <c r="K586" i="32"/>
  <c r="I586" i="32"/>
  <c r="H586" i="32"/>
  <c r="G586" i="32"/>
  <c r="L585" i="32"/>
  <c r="K585" i="32"/>
  <c r="G585" i="32"/>
  <c r="L584" i="32"/>
  <c r="K584" i="32"/>
  <c r="J584" i="32"/>
  <c r="I584" i="32"/>
  <c r="L583" i="32"/>
  <c r="K583" i="32"/>
  <c r="I583" i="32"/>
  <c r="G583" i="32"/>
  <c r="L582" i="32"/>
  <c r="K582" i="32"/>
  <c r="J582" i="32"/>
  <c r="I582" i="32"/>
  <c r="H582" i="32"/>
  <c r="N582" i="32" s="1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J580" i="32"/>
  <c r="I580" i="32"/>
  <c r="G580" i="32"/>
  <c r="M580" i="32" s="1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L576" i="32"/>
  <c r="K576" i="32"/>
  <c r="J576" i="32"/>
  <c r="I576" i="32"/>
  <c r="H576" i="32"/>
  <c r="N576" i="32" s="1"/>
  <c r="G576" i="32"/>
  <c r="M576" i="32" s="1"/>
  <c r="L575" i="32"/>
  <c r="K575" i="32"/>
  <c r="J575" i="32"/>
  <c r="I575" i="32"/>
  <c r="H575" i="32"/>
  <c r="N575" i="32" s="1"/>
  <c r="G575" i="32"/>
  <c r="M575" i="32" s="1"/>
  <c r="N574" i="32"/>
  <c r="L574" i="32"/>
  <c r="K574" i="32"/>
  <c r="J574" i="32"/>
  <c r="I574" i="32"/>
  <c r="H574" i="32"/>
  <c r="G574" i="32"/>
  <c r="M574" i="32" s="1"/>
  <c r="L573" i="32"/>
  <c r="K573" i="32"/>
  <c r="I573" i="32"/>
  <c r="H573" i="32"/>
  <c r="N573" i="32" s="1"/>
  <c r="G573" i="32"/>
  <c r="L572" i="32"/>
  <c r="K572" i="32"/>
  <c r="J572" i="32"/>
  <c r="I572" i="32"/>
  <c r="H572" i="32"/>
  <c r="N572" i="32" s="1"/>
  <c r="G572" i="32"/>
  <c r="M572" i="32" s="1"/>
  <c r="L571" i="32"/>
  <c r="K571" i="32"/>
  <c r="H571" i="32"/>
  <c r="N571" i="32" s="1"/>
  <c r="L570" i="32"/>
  <c r="K570" i="32"/>
  <c r="J570" i="32"/>
  <c r="I570" i="32"/>
  <c r="H570" i="32"/>
  <c r="N570" i="32" s="1"/>
  <c r="G570" i="32"/>
  <c r="M570" i="32" s="1"/>
  <c r="L569" i="32"/>
  <c r="K569" i="32"/>
  <c r="J569" i="32"/>
  <c r="I569" i="32"/>
  <c r="H569" i="32"/>
  <c r="N569" i="32" s="1"/>
  <c r="G569" i="32"/>
  <c r="M569" i="32" s="1"/>
  <c r="L568" i="32"/>
  <c r="K568" i="32"/>
  <c r="I568" i="32"/>
  <c r="G568" i="32"/>
  <c r="L567" i="32"/>
  <c r="K567" i="32"/>
  <c r="G567" i="32"/>
  <c r="M567" i="32" s="1"/>
  <c r="L566" i="32"/>
  <c r="K566" i="32"/>
  <c r="J566" i="32"/>
  <c r="I566" i="32"/>
  <c r="H566" i="32"/>
  <c r="N566" i="32" s="1"/>
  <c r="G566" i="32"/>
  <c r="M566" i="32" s="1"/>
  <c r="L565" i="32"/>
  <c r="K565" i="32"/>
  <c r="J565" i="32"/>
  <c r="I565" i="32"/>
  <c r="G565" i="32"/>
  <c r="L564" i="32"/>
  <c r="K564" i="32"/>
  <c r="L563" i="32"/>
  <c r="K563" i="32"/>
  <c r="J563" i="32"/>
  <c r="I563" i="32"/>
  <c r="L562" i="32"/>
  <c r="K562" i="32"/>
  <c r="J562" i="32"/>
  <c r="I562" i="32"/>
  <c r="G562" i="32"/>
  <c r="L561" i="32"/>
  <c r="K561" i="32"/>
  <c r="J561" i="32"/>
  <c r="I561" i="32"/>
  <c r="G561" i="32"/>
  <c r="L560" i="32"/>
  <c r="K560" i="32"/>
  <c r="J560" i="32"/>
  <c r="I560" i="32"/>
  <c r="H560" i="32"/>
  <c r="N560" i="32" s="1"/>
  <c r="G560" i="32"/>
  <c r="M560" i="32" s="1"/>
  <c r="L559" i="32"/>
  <c r="K559" i="32"/>
  <c r="J559" i="32"/>
  <c r="I559" i="32"/>
  <c r="G559" i="32"/>
  <c r="M559" i="32" s="1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H557" i="32"/>
  <c r="N557" i="32" s="1"/>
  <c r="G557" i="32"/>
  <c r="M557" i="32" s="1"/>
  <c r="L556" i="32"/>
  <c r="K556" i="32"/>
  <c r="J556" i="32"/>
  <c r="I556" i="32"/>
  <c r="H556" i="32"/>
  <c r="N556" i="32" s="1"/>
  <c r="G556" i="32"/>
  <c r="M556" i="32" s="1"/>
  <c r="L555" i="32"/>
  <c r="K555" i="32"/>
  <c r="J555" i="32"/>
  <c r="I555" i="32"/>
  <c r="H555" i="32"/>
  <c r="N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N552" i="32"/>
  <c r="L552" i="32"/>
  <c r="K552" i="32"/>
  <c r="J552" i="32"/>
  <c r="I552" i="32"/>
  <c r="H552" i="32"/>
  <c r="G552" i="32"/>
  <c r="M552" i="32" s="1"/>
  <c r="L551" i="32"/>
  <c r="K551" i="32"/>
  <c r="J551" i="32"/>
  <c r="I551" i="32"/>
  <c r="H551" i="32"/>
  <c r="N551" i="32" s="1"/>
  <c r="G551" i="32"/>
  <c r="M551" i="32" s="1"/>
  <c r="L550" i="32"/>
  <c r="K550" i="32"/>
  <c r="J550" i="32"/>
  <c r="I550" i="32"/>
  <c r="H550" i="32"/>
  <c r="N550" i="32" s="1"/>
  <c r="G550" i="32"/>
  <c r="M550" i="32" s="1"/>
  <c r="L549" i="32"/>
  <c r="K549" i="32"/>
  <c r="J549" i="32"/>
  <c r="I549" i="32"/>
  <c r="G549" i="32"/>
  <c r="L548" i="32"/>
  <c r="K548" i="32"/>
  <c r="J548" i="32"/>
  <c r="I548" i="32"/>
  <c r="H548" i="32"/>
  <c r="N548" i="32" s="1"/>
  <c r="G548" i="32"/>
  <c r="M548" i="32" s="1"/>
  <c r="L547" i="32"/>
  <c r="K547" i="32"/>
  <c r="J547" i="32"/>
  <c r="I547" i="32"/>
  <c r="H547" i="32"/>
  <c r="N547" i="32" s="1"/>
  <c r="G547" i="32"/>
  <c r="M547" i="32" s="1"/>
  <c r="L546" i="32"/>
  <c r="K546" i="32"/>
  <c r="I546" i="32"/>
  <c r="L545" i="32"/>
  <c r="K545" i="32"/>
  <c r="J545" i="32"/>
  <c r="I545" i="32"/>
  <c r="G545" i="32"/>
  <c r="M545" i="32" s="1"/>
  <c r="L544" i="32"/>
  <c r="K544" i="32"/>
  <c r="G544" i="32"/>
  <c r="L543" i="32"/>
  <c r="K543" i="32"/>
  <c r="J543" i="32"/>
  <c r="I543" i="32"/>
  <c r="H543" i="32"/>
  <c r="N543" i="32" s="1"/>
  <c r="G543" i="32"/>
  <c r="M543" i="32" s="1"/>
  <c r="L542" i="32"/>
  <c r="K542" i="32"/>
  <c r="J542" i="32"/>
  <c r="I542" i="32"/>
  <c r="H542" i="32"/>
  <c r="N542" i="32" s="1"/>
  <c r="G542" i="32"/>
  <c r="M542" i="32" s="1"/>
  <c r="L541" i="32"/>
  <c r="K541" i="32"/>
  <c r="G541" i="32"/>
  <c r="L540" i="32"/>
  <c r="K540" i="32"/>
  <c r="I540" i="32"/>
  <c r="L539" i="32"/>
  <c r="K539" i="32"/>
  <c r="L538" i="32"/>
  <c r="K538" i="32"/>
  <c r="J538" i="32"/>
  <c r="H538" i="32"/>
  <c r="L537" i="32"/>
  <c r="K537" i="32"/>
  <c r="J537" i="32"/>
  <c r="I537" i="32"/>
  <c r="L536" i="32"/>
  <c r="K536" i="32"/>
  <c r="H536" i="32"/>
  <c r="G536" i="32"/>
  <c r="L535" i="32"/>
  <c r="K535" i="32"/>
  <c r="J535" i="32"/>
  <c r="I535" i="32"/>
  <c r="H535" i="32"/>
  <c r="N535" i="32" s="1"/>
  <c r="G535" i="32"/>
  <c r="M535" i="32" s="1"/>
  <c r="N534" i="32"/>
  <c r="L534" i="32"/>
  <c r="K534" i="32"/>
  <c r="J534" i="32"/>
  <c r="I534" i="32"/>
  <c r="H534" i="32"/>
  <c r="G534" i="32"/>
  <c r="M534" i="32" s="1"/>
  <c r="L533" i="32"/>
  <c r="K533" i="32"/>
  <c r="J533" i="32"/>
  <c r="I533" i="32"/>
  <c r="G533" i="32"/>
  <c r="M533" i="32" s="1"/>
  <c r="L532" i="32"/>
  <c r="K532" i="32"/>
  <c r="J532" i="32"/>
  <c r="I532" i="32"/>
  <c r="H532" i="32"/>
  <c r="N532" i="32" s="1"/>
  <c r="G532" i="32"/>
  <c r="M532" i="32" s="1"/>
  <c r="N531" i="32"/>
  <c r="L531" i="32"/>
  <c r="K531" i="32"/>
  <c r="J531" i="32"/>
  <c r="I531" i="32"/>
  <c r="H531" i="32"/>
  <c r="G531" i="32"/>
  <c r="M531" i="32" s="1"/>
  <c r="L530" i="32"/>
  <c r="K530" i="32"/>
  <c r="J530" i="32"/>
  <c r="I530" i="32"/>
  <c r="H530" i="32"/>
  <c r="N530" i="32" s="1"/>
  <c r="G530" i="32"/>
  <c r="M530" i="32" s="1"/>
  <c r="L529" i="32"/>
  <c r="K529" i="32"/>
  <c r="J529" i="32"/>
  <c r="I529" i="32"/>
  <c r="H529" i="32"/>
  <c r="N529" i="32" s="1"/>
  <c r="G529" i="32"/>
  <c r="M529" i="32" s="1"/>
  <c r="L528" i="32"/>
  <c r="K528" i="32"/>
  <c r="I528" i="32"/>
  <c r="L527" i="32"/>
  <c r="K527" i="32"/>
  <c r="J527" i="32"/>
  <c r="I527" i="32"/>
  <c r="H527" i="32"/>
  <c r="N527" i="32" s="1"/>
  <c r="G527" i="32"/>
  <c r="M527" i="32" s="1"/>
  <c r="L526" i="32"/>
  <c r="K526" i="32"/>
  <c r="L525" i="32"/>
  <c r="K525" i="32"/>
  <c r="H525" i="32"/>
  <c r="G525" i="32"/>
  <c r="M525" i="32" s="1"/>
  <c r="N524" i="32"/>
  <c r="L524" i="32"/>
  <c r="K524" i="32"/>
  <c r="J524" i="32"/>
  <c r="I524" i="32"/>
  <c r="H524" i="32"/>
  <c r="G524" i="32"/>
  <c r="M524" i="32" s="1"/>
  <c r="L523" i="32"/>
  <c r="K523" i="32"/>
  <c r="J523" i="32"/>
  <c r="I523" i="32"/>
  <c r="H523" i="32"/>
  <c r="N523" i="32" s="1"/>
  <c r="G523" i="32"/>
  <c r="M523" i="32" s="1"/>
  <c r="L522" i="32"/>
  <c r="K522" i="32"/>
  <c r="J522" i="32"/>
  <c r="I522" i="32"/>
  <c r="H522" i="32"/>
  <c r="N522" i="32" s="1"/>
  <c r="G522" i="32"/>
  <c r="M522" i="32" s="1"/>
  <c r="L521" i="32"/>
  <c r="K521" i="32"/>
  <c r="J521" i="32"/>
  <c r="I521" i="32"/>
  <c r="H521" i="32"/>
  <c r="N521" i="32" s="1"/>
  <c r="G521" i="32"/>
  <c r="M521" i="32" s="1"/>
  <c r="L520" i="32"/>
  <c r="K520" i="32"/>
  <c r="J520" i="32"/>
  <c r="I520" i="32"/>
  <c r="H520" i="32"/>
  <c r="N520" i="32" s="1"/>
  <c r="G520" i="32"/>
  <c r="M520" i="32" s="1"/>
  <c r="L519" i="32"/>
  <c r="K519" i="32"/>
  <c r="J519" i="32"/>
  <c r="I519" i="32"/>
  <c r="H519" i="32"/>
  <c r="N519" i="32" s="1"/>
  <c r="G519" i="32"/>
  <c r="M519" i="32" s="1"/>
  <c r="L518" i="32"/>
  <c r="K518" i="32"/>
  <c r="L517" i="32"/>
  <c r="K517" i="32"/>
  <c r="I517" i="32"/>
  <c r="G517" i="32"/>
  <c r="M517" i="32" s="1"/>
  <c r="L516" i="32"/>
  <c r="K516" i="32"/>
  <c r="J516" i="32"/>
  <c r="I516" i="32"/>
  <c r="G516" i="32"/>
  <c r="M516" i="32" s="1"/>
  <c r="L515" i="32"/>
  <c r="K515" i="32"/>
  <c r="J515" i="32"/>
  <c r="I515" i="32"/>
  <c r="H515" i="32"/>
  <c r="N515" i="32" s="1"/>
  <c r="G515" i="32"/>
  <c r="M515" i="32" s="1"/>
  <c r="L514" i="32"/>
  <c r="K514" i="32"/>
  <c r="I514" i="32"/>
  <c r="H514" i="32"/>
  <c r="N514" i="32" s="1"/>
  <c r="G514" i="32"/>
  <c r="L513" i="32"/>
  <c r="K513" i="32"/>
  <c r="I513" i="32"/>
  <c r="G513" i="32"/>
  <c r="L512" i="32"/>
  <c r="K512" i="32"/>
  <c r="I512" i="32"/>
  <c r="G512" i="32"/>
  <c r="M512" i="32" s="1"/>
  <c r="L511" i="32"/>
  <c r="K511" i="32"/>
  <c r="I511" i="32"/>
  <c r="G511" i="32"/>
  <c r="N510" i="32"/>
  <c r="L510" i="32"/>
  <c r="K510" i="32"/>
  <c r="J510" i="32"/>
  <c r="I510" i="32"/>
  <c r="H510" i="32"/>
  <c r="G510" i="32"/>
  <c r="M510" i="32" s="1"/>
  <c r="L509" i="32"/>
  <c r="K509" i="32"/>
  <c r="I509" i="32"/>
  <c r="G509" i="32"/>
  <c r="M509" i="32" s="1"/>
  <c r="L508" i="32"/>
  <c r="K508" i="32"/>
  <c r="I508" i="32"/>
  <c r="H508" i="32"/>
  <c r="N508" i="32" s="1"/>
  <c r="G508" i="32"/>
  <c r="M508" i="32" s="1"/>
  <c r="L507" i="32"/>
  <c r="K507" i="32"/>
  <c r="L506" i="32"/>
  <c r="K506" i="32"/>
  <c r="J506" i="32"/>
  <c r="I506" i="32"/>
  <c r="H506" i="32"/>
  <c r="N506" i="32" s="1"/>
  <c r="G506" i="32"/>
  <c r="M506" i="32" s="1"/>
  <c r="L505" i="32"/>
  <c r="K505" i="32"/>
  <c r="J505" i="32"/>
  <c r="I505" i="32"/>
  <c r="H505" i="32"/>
  <c r="N505" i="32" s="1"/>
  <c r="G505" i="32"/>
  <c r="M505" i="32" s="1"/>
  <c r="L504" i="32"/>
  <c r="K504" i="32"/>
  <c r="I504" i="32"/>
  <c r="G504" i="32"/>
  <c r="L503" i="32"/>
  <c r="K503" i="32"/>
  <c r="J503" i="32"/>
  <c r="I503" i="32"/>
  <c r="H503" i="32"/>
  <c r="N503" i="32" s="1"/>
  <c r="G503" i="32"/>
  <c r="M503" i="32" s="1"/>
  <c r="L502" i="32"/>
  <c r="K502" i="32"/>
  <c r="I502" i="32"/>
  <c r="H502" i="32"/>
  <c r="G502" i="32"/>
  <c r="M502" i="32" s="1"/>
  <c r="L501" i="32"/>
  <c r="K501" i="32"/>
  <c r="J501" i="32"/>
  <c r="I501" i="32"/>
  <c r="H501" i="32"/>
  <c r="N501" i="32" s="1"/>
  <c r="G501" i="32"/>
  <c r="M501" i="32" s="1"/>
  <c r="L500" i="32"/>
  <c r="K500" i="32"/>
  <c r="J500" i="32"/>
  <c r="I500" i="32"/>
  <c r="H500" i="32"/>
  <c r="N500" i="32" s="1"/>
  <c r="G500" i="32"/>
  <c r="M500" i="32" s="1"/>
  <c r="L499" i="32"/>
  <c r="K499" i="32"/>
  <c r="L498" i="32"/>
  <c r="K498" i="32"/>
  <c r="J498" i="32"/>
  <c r="I498" i="32"/>
  <c r="G498" i="32"/>
  <c r="M498" i="32" s="1"/>
  <c r="L497" i="32"/>
  <c r="K497" i="32"/>
  <c r="I497" i="32"/>
  <c r="G497" i="32"/>
  <c r="L496" i="32"/>
  <c r="K496" i="32"/>
  <c r="J496" i="32"/>
  <c r="I496" i="32"/>
  <c r="H496" i="32"/>
  <c r="N496" i="32" s="1"/>
  <c r="G496" i="32"/>
  <c r="M496" i="32" s="1"/>
  <c r="L495" i="32"/>
  <c r="K495" i="32"/>
  <c r="J495" i="32"/>
  <c r="I495" i="32"/>
  <c r="H495" i="32"/>
  <c r="N495" i="32" s="1"/>
  <c r="G495" i="32"/>
  <c r="M495" i="32" s="1"/>
  <c r="L494" i="32"/>
  <c r="K494" i="32"/>
  <c r="L493" i="32"/>
  <c r="K493" i="32"/>
  <c r="J493" i="32"/>
  <c r="L492" i="32"/>
  <c r="K492" i="32"/>
  <c r="J492" i="32"/>
  <c r="I492" i="32"/>
  <c r="H492" i="32"/>
  <c r="N492" i="32" s="1"/>
  <c r="G492" i="32"/>
  <c r="M492" i="32" s="1"/>
  <c r="L491" i="32"/>
  <c r="K491" i="32"/>
  <c r="I491" i="32"/>
  <c r="G491" i="32"/>
  <c r="L490" i="32"/>
  <c r="K490" i="32"/>
  <c r="J490" i="32"/>
  <c r="I490" i="32"/>
  <c r="H490" i="32"/>
  <c r="N490" i="32" s="1"/>
  <c r="G490" i="32"/>
  <c r="M490" i="32" s="1"/>
  <c r="L489" i="32"/>
  <c r="K489" i="32"/>
  <c r="I489" i="32"/>
  <c r="H489" i="32"/>
  <c r="N489" i="32" s="1"/>
  <c r="G489" i="32"/>
  <c r="M489" i="32" s="1"/>
  <c r="L488" i="32"/>
  <c r="K488" i="32"/>
  <c r="G488" i="32"/>
  <c r="M488" i="32" s="1"/>
  <c r="L487" i="32"/>
  <c r="K487" i="32"/>
  <c r="L486" i="32"/>
  <c r="K486" i="32"/>
  <c r="I486" i="32"/>
  <c r="G486" i="32"/>
  <c r="M486" i="32" s="1"/>
  <c r="L485" i="32"/>
  <c r="K485" i="32"/>
  <c r="I485" i="32"/>
  <c r="G485" i="32"/>
  <c r="M485" i="32" s="1"/>
  <c r="L484" i="32"/>
  <c r="K484" i="32"/>
  <c r="J484" i="32"/>
  <c r="I484" i="32"/>
  <c r="G484" i="32"/>
  <c r="L483" i="32"/>
  <c r="K483" i="32"/>
  <c r="I483" i="32"/>
  <c r="L482" i="32"/>
  <c r="K482" i="32"/>
  <c r="I482" i="32"/>
  <c r="G482" i="32"/>
  <c r="L481" i="32"/>
  <c r="K481" i="32"/>
  <c r="I481" i="32"/>
  <c r="G481" i="32"/>
  <c r="L480" i="32"/>
  <c r="K480" i="32"/>
  <c r="J480" i="32"/>
  <c r="I480" i="32"/>
  <c r="H480" i="32"/>
  <c r="N480" i="32" s="1"/>
  <c r="G480" i="32"/>
  <c r="M480" i="32" s="1"/>
  <c r="L479" i="32"/>
  <c r="K479" i="32"/>
  <c r="J479" i="32"/>
  <c r="I479" i="32"/>
  <c r="H479" i="32"/>
  <c r="N479" i="32" s="1"/>
  <c r="G479" i="32"/>
  <c r="M479" i="32" s="1"/>
  <c r="L478" i="32"/>
  <c r="K478" i="32"/>
  <c r="J478" i="32"/>
  <c r="I478" i="32"/>
  <c r="H478" i="32"/>
  <c r="N478" i="32" s="1"/>
  <c r="L477" i="32"/>
  <c r="K477" i="32"/>
  <c r="J477" i="32"/>
  <c r="I477" i="32"/>
  <c r="H477" i="32"/>
  <c r="N477" i="32" s="1"/>
  <c r="G477" i="32"/>
  <c r="M477" i="32" s="1"/>
  <c r="L476" i="32"/>
  <c r="K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H474" i="32"/>
  <c r="N474" i="32" s="1"/>
  <c r="G474" i="32"/>
  <c r="M474" i="32" s="1"/>
  <c r="L473" i="32"/>
  <c r="K473" i="32"/>
  <c r="J473" i="32"/>
  <c r="L472" i="32"/>
  <c r="K472" i="32"/>
  <c r="J472" i="32"/>
  <c r="I472" i="32"/>
  <c r="H472" i="32"/>
  <c r="N472" i="32" s="1"/>
  <c r="G472" i="32"/>
  <c r="M472" i="32" s="1"/>
  <c r="L471" i="32"/>
  <c r="K471" i="32"/>
  <c r="I471" i="32"/>
  <c r="L470" i="32"/>
  <c r="K470" i="32"/>
  <c r="L469" i="32"/>
  <c r="K469" i="32"/>
  <c r="I469" i="32"/>
  <c r="H469" i="32"/>
  <c r="L468" i="32"/>
  <c r="K468" i="32"/>
  <c r="J468" i="32"/>
  <c r="I468" i="32"/>
  <c r="H468" i="32"/>
  <c r="N468" i="32" s="1"/>
  <c r="G468" i="32"/>
  <c r="M468" i="32" s="1"/>
  <c r="N467" i="32"/>
  <c r="L467" i="32"/>
  <c r="K467" i="32"/>
  <c r="J467" i="32"/>
  <c r="I467" i="32"/>
  <c r="H467" i="32"/>
  <c r="G467" i="32"/>
  <c r="M467" i="32" s="1"/>
  <c r="L466" i="32"/>
  <c r="K466" i="32"/>
  <c r="J466" i="32"/>
  <c r="I466" i="32"/>
  <c r="H466" i="32"/>
  <c r="N466" i="32" s="1"/>
  <c r="G466" i="32"/>
  <c r="M466" i="32" s="1"/>
  <c r="L465" i="32"/>
  <c r="K465" i="32"/>
  <c r="J465" i="32"/>
  <c r="I465" i="32"/>
  <c r="H465" i="32"/>
  <c r="N465" i="32" s="1"/>
  <c r="G465" i="32"/>
  <c r="M465" i="32" s="1"/>
  <c r="L464" i="32"/>
  <c r="K464" i="32"/>
  <c r="J464" i="32"/>
  <c r="I464" i="32"/>
  <c r="H464" i="32"/>
  <c r="N464" i="32" s="1"/>
  <c r="G464" i="32"/>
  <c r="M464" i="32" s="1"/>
  <c r="L463" i="32"/>
  <c r="K463" i="32"/>
  <c r="J463" i="32"/>
  <c r="I463" i="32"/>
  <c r="H463" i="32"/>
  <c r="N463" i="32" s="1"/>
  <c r="G463" i="32"/>
  <c r="M463" i="32" s="1"/>
  <c r="N462" i="32"/>
  <c r="L462" i="32"/>
  <c r="K462" i="32"/>
  <c r="J462" i="32"/>
  <c r="I462" i="32"/>
  <c r="H462" i="32"/>
  <c r="G462" i="32"/>
  <c r="M462" i="32" s="1"/>
  <c r="L461" i="32"/>
  <c r="K461" i="32"/>
  <c r="J461" i="32"/>
  <c r="I461" i="32"/>
  <c r="G461" i="32"/>
  <c r="M461" i="32" s="1"/>
  <c r="L460" i="32"/>
  <c r="K460" i="32"/>
  <c r="J460" i="32"/>
  <c r="I460" i="32"/>
  <c r="H460" i="32"/>
  <c r="N460" i="32" s="1"/>
  <c r="G460" i="32"/>
  <c r="M460" i="32" s="1"/>
  <c r="L459" i="32"/>
  <c r="K459" i="32"/>
  <c r="J459" i="32"/>
  <c r="I459" i="32"/>
  <c r="H459" i="32"/>
  <c r="N459" i="32" s="1"/>
  <c r="G459" i="32"/>
  <c r="M459" i="32" s="1"/>
  <c r="L458" i="32"/>
  <c r="K458" i="32"/>
  <c r="J458" i="32"/>
  <c r="I458" i="32"/>
  <c r="H458" i="32"/>
  <c r="N458" i="32" s="1"/>
  <c r="G458" i="32"/>
  <c r="M458" i="32" s="1"/>
  <c r="L457" i="32"/>
  <c r="K457" i="32"/>
  <c r="I457" i="32"/>
  <c r="L456" i="32"/>
  <c r="K456" i="32"/>
  <c r="J456" i="32"/>
  <c r="I456" i="32"/>
  <c r="H456" i="32"/>
  <c r="N456" i="32" s="1"/>
  <c r="G456" i="32"/>
  <c r="M456" i="32" s="1"/>
  <c r="L455" i="32"/>
  <c r="K455" i="32"/>
  <c r="J455" i="32"/>
  <c r="I455" i="32"/>
  <c r="N454" i="32"/>
  <c r="L454" i="32"/>
  <c r="K454" i="32"/>
  <c r="J454" i="32"/>
  <c r="I454" i="32"/>
  <c r="H454" i="32"/>
  <c r="G454" i="32"/>
  <c r="M454" i="32" s="1"/>
  <c r="N453" i="32"/>
  <c r="L453" i="32"/>
  <c r="K453" i="32"/>
  <c r="J453" i="32"/>
  <c r="I453" i="32"/>
  <c r="H453" i="32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I451" i="32"/>
  <c r="H451" i="32"/>
  <c r="G451" i="32"/>
  <c r="M451" i="32" s="1"/>
  <c r="M450" i="32"/>
  <c r="L450" i="32"/>
  <c r="K450" i="32"/>
  <c r="G450" i="32"/>
  <c r="L449" i="32"/>
  <c r="K449" i="32"/>
  <c r="I449" i="32"/>
  <c r="L448" i="32"/>
  <c r="K448" i="32"/>
  <c r="J448" i="32"/>
  <c r="I448" i="32"/>
  <c r="G448" i="32"/>
  <c r="M448" i="32" s="1"/>
  <c r="L447" i="32"/>
  <c r="K447" i="32"/>
  <c r="J447" i="32"/>
  <c r="I447" i="32"/>
  <c r="H447" i="32"/>
  <c r="N447" i="32" s="1"/>
  <c r="G447" i="32"/>
  <c r="M447" i="32" s="1"/>
  <c r="L446" i="32"/>
  <c r="K446" i="32"/>
  <c r="M445" i="32"/>
  <c r="L445" i="32"/>
  <c r="K445" i="32"/>
  <c r="J445" i="32"/>
  <c r="I445" i="32"/>
  <c r="H445" i="32"/>
  <c r="N445" i="32" s="1"/>
  <c r="G445" i="32"/>
  <c r="M444" i="32"/>
  <c r="L444" i="32"/>
  <c r="K444" i="32"/>
  <c r="J444" i="32"/>
  <c r="I444" i="32"/>
  <c r="H444" i="32"/>
  <c r="N444" i="32" s="1"/>
  <c r="G444" i="32"/>
  <c r="L443" i="32"/>
  <c r="K443" i="32"/>
  <c r="J443" i="32"/>
  <c r="I443" i="32"/>
  <c r="G443" i="32"/>
  <c r="L442" i="32"/>
  <c r="K442" i="32"/>
  <c r="J442" i="32"/>
  <c r="I442" i="32"/>
  <c r="H442" i="32"/>
  <c r="N442" i="32" s="1"/>
  <c r="G442" i="32"/>
  <c r="M442" i="32" s="1"/>
  <c r="L441" i="32"/>
  <c r="K441" i="32"/>
  <c r="J441" i="32"/>
  <c r="I441" i="32"/>
  <c r="H441" i="32"/>
  <c r="N441" i="32" s="1"/>
  <c r="G441" i="32"/>
  <c r="M441" i="32" s="1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N438" i="32"/>
  <c r="L438" i="32"/>
  <c r="K438" i="32"/>
  <c r="J438" i="32"/>
  <c r="I438" i="32"/>
  <c r="H438" i="32"/>
  <c r="L437" i="32"/>
  <c r="K437" i="32"/>
  <c r="L436" i="32"/>
  <c r="K436" i="32"/>
  <c r="I436" i="32"/>
  <c r="L435" i="32"/>
  <c r="K435" i="32"/>
  <c r="L434" i="32"/>
  <c r="K434" i="32"/>
  <c r="J434" i="32"/>
  <c r="I434" i="32"/>
  <c r="L433" i="32"/>
  <c r="K433" i="32"/>
  <c r="L432" i="32"/>
  <c r="K432" i="32"/>
  <c r="J432" i="32"/>
  <c r="I432" i="32"/>
  <c r="L431" i="32"/>
  <c r="K431" i="32"/>
  <c r="J431" i="32"/>
  <c r="I431" i="32"/>
  <c r="H431" i="32"/>
  <c r="N431" i="32" s="1"/>
  <c r="G431" i="32"/>
  <c r="M431" i="32" s="1"/>
  <c r="L430" i="32"/>
  <c r="K430" i="32"/>
  <c r="J430" i="32"/>
  <c r="H430" i="32"/>
  <c r="N430" i="32" s="1"/>
  <c r="G430" i="32"/>
  <c r="N429" i="32"/>
  <c r="L429" i="32"/>
  <c r="K429" i="32"/>
  <c r="J429" i="32"/>
  <c r="I429" i="32"/>
  <c r="H429" i="32"/>
  <c r="G429" i="32"/>
  <c r="M429" i="32" s="1"/>
  <c r="L428" i="32"/>
  <c r="K428" i="32"/>
  <c r="J428" i="32"/>
  <c r="I428" i="32"/>
  <c r="H428" i="32"/>
  <c r="N428" i="32" s="1"/>
  <c r="M427" i="32"/>
  <c r="L427" i="32"/>
  <c r="K427" i="32"/>
  <c r="J427" i="32"/>
  <c r="I427" i="32"/>
  <c r="H427" i="32"/>
  <c r="N427" i="32" s="1"/>
  <c r="G427" i="32"/>
  <c r="L426" i="32"/>
  <c r="K426" i="32"/>
  <c r="J426" i="32"/>
  <c r="H426" i="32"/>
  <c r="G426" i="32"/>
  <c r="L425" i="32"/>
  <c r="K425" i="32"/>
  <c r="J425" i="32"/>
  <c r="I425" i="32"/>
  <c r="H425" i="32"/>
  <c r="N425" i="32" s="1"/>
  <c r="G425" i="32"/>
  <c r="M425" i="32" s="1"/>
  <c r="L424" i="32"/>
  <c r="K424" i="32"/>
  <c r="J424" i="32"/>
  <c r="L423" i="32"/>
  <c r="K423" i="32"/>
  <c r="J423" i="32"/>
  <c r="I423" i="32"/>
  <c r="L422" i="32"/>
  <c r="K422" i="32"/>
  <c r="J422" i="32"/>
  <c r="L421" i="32"/>
  <c r="K421" i="32"/>
  <c r="J421" i="32"/>
  <c r="N420" i="32"/>
  <c r="M420" i="32"/>
  <c r="L420" i="32"/>
  <c r="K420" i="32"/>
  <c r="J420" i="32"/>
  <c r="I420" i="32"/>
  <c r="H420" i="32"/>
  <c r="G420" i="32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J416" i="32"/>
  <c r="I416" i="32"/>
  <c r="G416" i="32"/>
  <c r="M416" i="32" s="1"/>
  <c r="L415" i="32"/>
  <c r="K415" i="32"/>
  <c r="J415" i="32"/>
  <c r="I415" i="32"/>
  <c r="H415" i="32"/>
  <c r="N415" i="32" s="1"/>
  <c r="G415" i="32"/>
  <c r="M415" i="32" s="1"/>
  <c r="N414" i="32"/>
  <c r="L414" i="32"/>
  <c r="K414" i="32"/>
  <c r="J414" i="32"/>
  <c r="I414" i="32"/>
  <c r="H414" i="32"/>
  <c r="G414" i="32"/>
  <c r="M414" i="32" s="1"/>
  <c r="L413" i="32"/>
  <c r="K413" i="32"/>
  <c r="J413" i="32"/>
  <c r="N412" i="32"/>
  <c r="M412" i="32"/>
  <c r="L412" i="32"/>
  <c r="K412" i="32"/>
  <c r="J412" i="32"/>
  <c r="I412" i="32"/>
  <c r="H412" i="32"/>
  <c r="G412" i="32"/>
  <c r="L411" i="32"/>
  <c r="K411" i="32"/>
  <c r="I411" i="32"/>
  <c r="G411" i="32"/>
  <c r="M411" i="32" s="1"/>
  <c r="L410" i="32"/>
  <c r="K410" i="32"/>
  <c r="J410" i="32"/>
  <c r="I410" i="32"/>
  <c r="L409" i="32"/>
  <c r="K409" i="32"/>
  <c r="J409" i="32"/>
  <c r="H409" i="32"/>
  <c r="N409" i="32" s="1"/>
  <c r="L408" i="32"/>
  <c r="K408" i="32"/>
  <c r="J408" i="32"/>
  <c r="I408" i="32"/>
  <c r="H408" i="32"/>
  <c r="N408" i="32" s="1"/>
  <c r="L407" i="32"/>
  <c r="K407" i="32"/>
  <c r="J407" i="32"/>
  <c r="H407" i="32"/>
  <c r="N407" i="32" s="1"/>
  <c r="L406" i="32"/>
  <c r="K406" i="32"/>
  <c r="L405" i="32"/>
  <c r="K405" i="32"/>
  <c r="L404" i="32"/>
  <c r="K404" i="32"/>
  <c r="J404" i="32"/>
  <c r="I404" i="32"/>
  <c r="G404" i="32"/>
  <c r="M404" i="32" s="1"/>
  <c r="M403" i="32"/>
  <c r="L403" i="32"/>
  <c r="K403" i="32"/>
  <c r="J403" i="32"/>
  <c r="I403" i="32"/>
  <c r="H403" i="32"/>
  <c r="N403" i="32" s="1"/>
  <c r="G403" i="32"/>
  <c r="L402" i="32"/>
  <c r="K402" i="32"/>
  <c r="L401" i="32"/>
  <c r="K401" i="32"/>
  <c r="J401" i="32"/>
  <c r="L400" i="32"/>
  <c r="K400" i="32"/>
  <c r="J400" i="32"/>
  <c r="I400" i="32"/>
  <c r="H400" i="32"/>
  <c r="N400" i="32" s="1"/>
  <c r="N399" i="32"/>
  <c r="M399" i="32"/>
  <c r="L399" i="32"/>
  <c r="K399" i="32"/>
  <c r="J399" i="32"/>
  <c r="I399" i="32"/>
  <c r="H399" i="32"/>
  <c r="G399" i="32"/>
  <c r="N398" i="32"/>
  <c r="M398" i="32"/>
  <c r="L398" i="32"/>
  <c r="K398" i="32"/>
  <c r="J398" i="32"/>
  <c r="I398" i="32"/>
  <c r="H398" i="32"/>
  <c r="G398" i="32"/>
  <c r="M397" i="32"/>
  <c r="L397" i="32"/>
  <c r="K397" i="32"/>
  <c r="J397" i="32"/>
  <c r="I397" i="32"/>
  <c r="G397" i="32"/>
  <c r="L396" i="32"/>
  <c r="K396" i="32"/>
  <c r="J396" i="32"/>
  <c r="I396" i="32"/>
  <c r="L395" i="32"/>
  <c r="K395" i="32"/>
  <c r="J395" i="32"/>
  <c r="L394" i="32"/>
  <c r="K394" i="32"/>
  <c r="J394" i="32"/>
  <c r="I394" i="32"/>
  <c r="N393" i="32"/>
  <c r="L393" i="32"/>
  <c r="K393" i="32"/>
  <c r="J393" i="32"/>
  <c r="I393" i="32"/>
  <c r="H393" i="32"/>
  <c r="G393" i="32"/>
  <c r="M393" i="32" s="1"/>
  <c r="M392" i="32"/>
  <c r="L392" i="32"/>
  <c r="K392" i="32"/>
  <c r="J392" i="32"/>
  <c r="H392" i="32"/>
  <c r="N392" i="32" s="1"/>
  <c r="G392" i="32"/>
  <c r="L391" i="32"/>
  <c r="K391" i="32"/>
  <c r="J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H389" i="32"/>
  <c r="G389" i="32"/>
  <c r="L388" i="32"/>
  <c r="K388" i="32"/>
  <c r="L387" i="32"/>
  <c r="K387" i="32"/>
  <c r="L386" i="32"/>
  <c r="K386" i="32"/>
  <c r="J386" i="32"/>
  <c r="L385" i="32"/>
  <c r="K385" i="32"/>
  <c r="J385" i="32"/>
  <c r="I385" i="32"/>
  <c r="H385" i="32"/>
  <c r="N385" i="32" s="1"/>
  <c r="G385" i="32"/>
  <c r="M385" i="32" s="1"/>
  <c r="L384" i="32"/>
  <c r="K384" i="32"/>
  <c r="J384" i="32"/>
  <c r="L383" i="32"/>
  <c r="K383" i="32"/>
  <c r="J383" i="32"/>
  <c r="I383" i="32"/>
  <c r="N382" i="32"/>
  <c r="L382" i="32"/>
  <c r="K382" i="32"/>
  <c r="J382" i="32"/>
  <c r="I382" i="32"/>
  <c r="H382" i="32"/>
  <c r="G382" i="32"/>
  <c r="M382" i="32" s="1"/>
  <c r="L381" i="32"/>
  <c r="K381" i="32"/>
  <c r="L380" i="32"/>
  <c r="K380" i="32"/>
  <c r="J380" i="32"/>
  <c r="H380" i="32"/>
  <c r="N380" i="32" s="1"/>
  <c r="L379" i="32"/>
  <c r="K379" i="32"/>
  <c r="J379" i="32"/>
  <c r="L378" i="32"/>
  <c r="K378" i="32"/>
  <c r="J378" i="32"/>
  <c r="L377" i="32"/>
  <c r="K377" i="32"/>
  <c r="M376" i="32"/>
  <c r="L376" i="32"/>
  <c r="K376" i="32"/>
  <c r="J376" i="32"/>
  <c r="I376" i="32"/>
  <c r="H376" i="32"/>
  <c r="N376" i="32" s="1"/>
  <c r="G376" i="32"/>
  <c r="L375" i="32"/>
  <c r="K375" i="32"/>
  <c r="J375" i="32"/>
  <c r="I375" i="32"/>
  <c r="H375" i="32"/>
  <c r="N375" i="32" s="1"/>
  <c r="G375" i="32"/>
  <c r="M375" i="32" s="1"/>
  <c r="L374" i="32"/>
  <c r="K374" i="32"/>
  <c r="J374" i="32"/>
  <c r="I374" i="32"/>
  <c r="L373" i="32"/>
  <c r="K373" i="32"/>
  <c r="L372" i="32"/>
  <c r="K372" i="32"/>
  <c r="J371" i="32"/>
  <c r="I371" i="32"/>
  <c r="F371" i="32"/>
  <c r="E371" i="32"/>
  <c r="D371" i="32"/>
  <c r="H491" i="32" s="1"/>
  <c r="C371" i="32"/>
  <c r="G555" i="32" s="1"/>
  <c r="M555" i="32" s="1"/>
  <c r="L363" i="32"/>
  <c r="K363" i="32"/>
  <c r="J363" i="32"/>
  <c r="I363" i="32"/>
  <c r="L362" i="32"/>
  <c r="K362" i="32"/>
  <c r="J362" i="32"/>
  <c r="I362" i="32"/>
  <c r="H362" i="32"/>
  <c r="N362" i="32" s="1"/>
  <c r="G362" i="32"/>
  <c r="M362" i="32" s="1"/>
  <c r="L361" i="32"/>
  <c r="K361" i="32"/>
  <c r="I361" i="32"/>
  <c r="M360" i="32"/>
  <c r="L360" i="32"/>
  <c r="K360" i="32"/>
  <c r="J360" i="32"/>
  <c r="I360" i="32"/>
  <c r="H360" i="32"/>
  <c r="N360" i="32" s="1"/>
  <c r="G360" i="32"/>
  <c r="M359" i="32"/>
  <c r="L359" i="32"/>
  <c r="K359" i="32"/>
  <c r="J359" i="32"/>
  <c r="I359" i="32"/>
  <c r="H359" i="32"/>
  <c r="N359" i="32" s="1"/>
  <c r="G359" i="32"/>
  <c r="L358" i="32"/>
  <c r="K358" i="32"/>
  <c r="J358" i="32"/>
  <c r="I358" i="32"/>
  <c r="H358" i="32"/>
  <c r="N358" i="32" s="1"/>
  <c r="G358" i="32"/>
  <c r="M358" i="32" s="1"/>
  <c r="L357" i="32"/>
  <c r="K357" i="32"/>
  <c r="J357" i="32"/>
  <c r="I357" i="32"/>
  <c r="H357" i="32"/>
  <c r="N357" i="32" s="1"/>
  <c r="G357" i="32"/>
  <c r="M357" i="32" s="1"/>
  <c r="L356" i="32"/>
  <c r="K356" i="32"/>
  <c r="G356" i="32"/>
  <c r="M356" i="32" s="1"/>
  <c r="M355" i="32"/>
  <c r="L355" i="32"/>
  <c r="K355" i="32"/>
  <c r="H355" i="32"/>
  <c r="N355" i="32" s="1"/>
  <c r="G355" i="32"/>
  <c r="L354" i="32"/>
  <c r="K354" i="32"/>
  <c r="J354" i="32"/>
  <c r="I354" i="32"/>
  <c r="H354" i="32"/>
  <c r="N354" i="32" s="1"/>
  <c r="G354" i="32"/>
  <c r="M354" i="32" s="1"/>
  <c r="L353" i="32"/>
  <c r="K353" i="32"/>
  <c r="J353" i="32"/>
  <c r="I353" i="32"/>
  <c r="H353" i="32"/>
  <c r="N353" i="32" s="1"/>
  <c r="G353" i="32"/>
  <c r="M353" i="32" s="1"/>
  <c r="L352" i="32"/>
  <c r="K352" i="32"/>
  <c r="J352" i="32"/>
  <c r="I352" i="32"/>
  <c r="G352" i="32"/>
  <c r="M352" i="32" s="1"/>
  <c r="N351" i="32"/>
  <c r="M351" i="32"/>
  <c r="L351" i="32"/>
  <c r="K351" i="32"/>
  <c r="J351" i="32"/>
  <c r="I351" i="32"/>
  <c r="H351" i="32"/>
  <c r="G351" i="32"/>
  <c r="N350" i="32"/>
  <c r="M350" i="32"/>
  <c r="L350" i="32"/>
  <c r="K350" i="32"/>
  <c r="J350" i="32"/>
  <c r="I350" i="32"/>
  <c r="H350" i="32"/>
  <c r="G350" i="32"/>
  <c r="N349" i="32"/>
  <c r="M349" i="32"/>
  <c r="L349" i="32"/>
  <c r="K349" i="32"/>
  <c r="J349" i="32"/>
  <c r="I349" i="32"/>
  <c r="H349" i="32"/>
  <c r="G349" i="32"/>
  <c r="N348" i="32"/>
  <c r="M348" i="32"/>
  <c r="L348" i="32"/>
  <c r="K348" i="32"/>
  <c r="J348" i="32"/>
  <c r="I348" i="32"/>
  <c r="H348" i="32"/>
  <c r="G348" i="32"/>
  <c r="L347" i="32"/>
  <c r="K347" i="32"/>
  <c r="L346" i="32"/>
  <c r="K346" i="32"/>
  <c r="J346" i="32"/>
  <c r="I346" i="32"/>
  <c r="H346" i="32"/>
  <c r="N346" i="32" s="1"/>
  <c r="G346" i="32"/>
  <c r="M346" i="32" s="1"/>
  <c r="L345" i="32"/>
  <c r="K345" i="32"/>
  <c r="J345" i="32"/>
  <c r="I345" i="32"/>
  <c r="H345" i="32"/>
  <c r="N345" i="32" s="1"/>
  <c r="G345" i="32"/>
  <c r="M345" i="32" s="1"/>
  <c r="L344" i="32"/>
  <c r="K344" i="32"/>
  <c r="J344" i="32"/>
  <c r="I344" i="32"/>
  <c r="H344" i="32"/>
  <c r="N344" i="32" s="1"/>
  <c r="G344" i="32"/>
  <c r="M344" i="32" s="1"/>
  <c r="L343" i="32"/>
  <c r="K343" i="32"/>
  <c r="L342" i="32"/>
  <c r="K342" i="32"/>
  <c r="J342" i="32"/>
  <c r="I342" i="32"/>
  <c r="G342" i="32"/>
  <c r="L341" i="32"/>
  <c r="K341" i="32"/>
  <c r="J341" i="32"/>
  <c r="I341" i="32"/>
  <c r="H341" i="32"/>
  <c r="N341" i="32" s="1"/>
  <c r="G341" i="32"/>
  <c r="M341" i="32" s="1"/>
  <c r="M340" i="32"/>
  <c r="L340" i="32"/>
  <c r="K340" i="32"/>
  <c r="J340" i="32"/>
  <c r="I340" i="32"/>
  <c r="G340" i="32"/>
  <c r="M339" i="32"/>
  <c r="L339" i="32"/>
  <c r="K339" i="32"/>
  <c r="J339" i="32"/>
  <c r="I339" i="32"/>
  <c r="H339" i="32"/>
  <c r="N339" i="32" s="1"/>
  <c r="G339" i="32"/>
  <c r="L338" i="32"/>
  <c r="K338" i="32"/>
  <c r="M338" i="32" s="1"/>
  <c r="G338" i="32"/>
  <c r="M337" i="32"/>
  <c r="L337" i="32"/>
  <c r="K337" i="32"/>
  <c r="J337" i="32"/>
  <c r="I337" i="32"/>
  <c r="H337" i="32"/>
  <c r="N337" i="32" s="1"/>
  <c r="G337" i="32"/>
  <c r="L336" i="32"/>
  <c r="K336" i="32"/>
  <c r="I336" i="32"/>
  <c r="G336" i="32"/>
  <c r="M336" i="32" s="1"/>
  <c r="L335" i="32"/>
  <c r="K335" i="32"/>
  <c r="J335" i="32"/>
  <c r="I335" i="32"/>
  <c r="H335" i="32"/>
  <c r="N335" i="32" s="1"/>
  <c r="G335" i="32"/>
  <c r="M335" i="32" s="1"/>
  <c r="L334" i="32"/>
  <c r="K334" i="32"/>
  <c r="I334" i="32"/>
  <c r="H334" i="32"/>
  <c r="N334" i="32" s="1"/>
  <c r="G334" i="32"/>
  <c r="M334" i="32" s="1"/>
  <c r="N333" i="32"/>
  <c r="L333" i="32"/>
  <c r="K333" i="32"/>
  <c r="J333" i="32"/>
  <c r="I333" i="32"/>
  <c r="H333" i="32"/>
  <c r="G333" i="32"/>
  <c r="M333" i="32" s="1"/>
  <c r="L332" i="32"/>
  <c r="K332" i="32"/>
  <c r="G332" i="32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N329" i="32"/>
  <c r="L329" i="32"/>
  <c r="K329" i="32"/>
  <c r="J329" i="32"/>
  <c r="I329" i="32"/>
  <c r="H329" i="32"/>
  <c r="G329" i="32"/>
  <c r="M329" i="32" s="1"/>
  <c r="N328" i="32"/>
  <c r="L328" i="32"/>
  <c r="K328" i="32"/>
  <c r="J328" i="32"/>
  <c r="I328" i="32"/>
  <c r="H328" i="32"/>
  <c r="G328" i="32"/>
  <c r="M328" i="32" s="1"/>
  <c r="L327" i="32"/>
  <c r="K327" i="32"/>
  <c r="I327" i="32"/>
  <c r="G327" i="32"/>
  <c r="L326" i="32"/>
  <c r="K326" i="32"/>
  <c r="J326" i="32"/>
  <c r="I326" i="32"/>
  <c r="H326" i="32"/>
  <c r="N326" i="32" s="1"/>
  <c r="G326" i="32"/>
  <c r="M326" i="32" s="1"/>
  <c r="L325" i="32"/>
  <c r="K325" i="32"/>
  <c r="J325" i="32"/>
  <c r="I325" i="32"/>
  <c r="H325" i="32"/>
  <c r="N325" i="32" s="1"/>
  <c r="G325" i="32"/>
  <c r="M325" i="32" s="1"/>
  <c r="L324" i="32"/>
  <c r="K324" i="32"/>
  <c r="I324" i="32"/>
  <c r="G324" i="32"/>
  <c r="L323" i="32"/>
  <c r="K323" i="32"/>
  <c r="J323" i="32"/>
  <c r="I323" i="32"/>
  <c r="H323" i="32"/>
  <c r="N323" i="32" s="1"/>
  <c r="G323" i="32"/>
  <c r="M323" i="32" s="1"/>
  <c r="L322" i="32"/>
  <c r="K322" i="32"/>
  <c r="J322" i="32"/>
  <c r="I322" i="32"/>
  <c r="H322" i="32"/>
  <c r="N322" i="32" s="1"/>
  <c r="G322" i="32"/>
  <c r="M322" i="32" s="1"/>
  <c r="M321" i="32"/>
  <c r="L321" i="32"/>
  <c r="K321" i="32"/>
  <c r="J321" i="32"/>
  <c r="I321" i="32"/>
  <c r="H321" i="32"/>
  <c r="N321" i="32" s="1"/>
  <c r="G321" i="32"/>
  <c r="M320" i="32"/>
  <c r="L320" i="32"/>
  <c r="K320" i="32"/>
  <c r="J320" i="32"/>
  <c r="I320" i="32"/>
  <c r="H320" i="32"/>
  <c r="N320" i="32" s="1"/>
  <c r="G320" i="32"/>
  <c r="L319" i="32"/>
  <c r="K319" i="32"/>
  <c r="J319" i="32"/>
  <c r="I319" i="32"/>
  <c r="H319" i="32"/>
  <c r="N319" i="32" s="1"/>
  <c r="G319" i="32"/>
  <c r="M319" i="32" s="1"/>
  <c r="L318" i="32"/>
  <c r="K318" i="32"/>
  <c r="J318" i="32"/>
  <c r="I318" i="32"/>
  <c r="H318" i="32"/>
  <c r="N318" i="32" s="1"/>
  <c r="G318" i="32"/>
  <c r="M318" i="32" s="1"/>
  <c r="M317" i="32"/>
  <c r="L317" i="32"/>
  <c r="K317" i="32"/>
  <c r="J317" i="32"/>
  <c r="I317" i="32"/>
  <c r="H317" i="32"/>
  <c r="N317" i="32" s="1"/>
  <c r="G317" i="32"/>
  <c r="L316" i="32"/>
  <c r="K316" i="32"/>
  <c r="L315" i="32"/>
  <c r="K315" i="32"/>
  <c r="J315" i="32"/>
  <c r="I315" i="32"/>
  <c r="H315" i="32"/>
  <c r="N315" i="32" s="1"/>
  <c r="G315" i="32"/>
  <c r="M315" i="32" s="1"/>
  <c r="L314" i="32"/>
  <c r="K314" i="32"/>
  <c r="J314" i="32"/>
  <c r="I314" i="32"/>
  <c r="H314" i="32"/>
  <c r="N314" i="32" s="1"/>
  <c r="G314" i="32"/>
  <c r="M314" i="32" s="1"/>
  <c r="L313" i="32"/>
  <c r="K313" i="32"/>
  <c r="J313" i="32"/>
  <c r="I313" i="32"/>
  <c r="H313" i="32"/>
  <c r="N313" i="32" s="1"/>
  <c r="G313" i="32"/>
  <c r="M313" i="32" s="1"/>
  <c r="L312" i="32"/>
  <c r="K312" i="32"/>
  <c r="L311" i="32"/>
  <c r="K311" i="32"/>
  <c r="J311" i="32"/>
  <c r="L310" i="32"/>
  <c r="K310" i="32"/>
  <c r="J310" i="32"/>
  <c r="I310" i="32"/>
  <c r="H310" i="32"/>
  <c r="N310" i="32" s="1"/>
  <c r="G310" i="32"/>
  <c r="M310" i="32" s="1"/>
  <c r="L309" i="32"/>
  <c r="K309" i="32"/>
  <c r="L308" i="32"/>
  <c r="K308" i="32"/>
  <c r="J308" i="32"/>
  <c r="L307" i="32"/>
  <c r="K307" i="32"/>
  <c r="J307" i="32"/>
  <c r="I307" i="32"/>
  <c r="L306" i="32"/>
  <c r="K306" i="32"/>
  <c r="J306" i="32"/>
  <c r="L305" i="32"/>
  <c r="K305" i="32"/>
  <c r="J305" i="32"/>
  <c r="I305" i="32"/>
  <c r="M304" i="32"/>
  <c r="L304" i="32"/>
  <c r="K304" i="32"/>
  <c r="J304" i="32"/>
  <c r="I304" i="32"/>
  <c r="H304" i="32"/>
  <c r="N304" i="32" s="1"/>
  <c r="G304" i="32"/>
  <c r="M303" i="32"/>
  <c r="L303" i="32"/>
  <c r="K303" i="32"/>
  <c r="J303" i="32"/>
  <c r="I303" i="32"/>
  <c r="H303" i="32"/>
  <c r="N303" i="32" s="1"/>
  <c r="G303" i="32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J300" i="32"/>
  <c r="I300" i="32"/>
  <c r="L299" i="32"/>
  <c r="K299" i="32"/>
  <c r="J299" i="32"/>
  <c r="I299" i="32"/>
  <c r="G299" i="32"/>
  <c r="M299" i="32" s="1"/>
  <c r="L298" i="32"/>
  <c r="K298" i="32"/>
  <c r="J298" i="32"/>
  <c r="I298" i="32"/>
  <c r="H298" i="32"/>
  <c r="N298" i="32" s="1"/>
  <c r="G298" i="32"/>
  <c r="M298" i="32" s="1"/>
  <c r="L297" i="32"/>
  <c r="K297" i="32"/>
  <c r="H297" i="32"/>
  <c r="N297" i="32" s="1"/>
  <c r="G297" i="32"/>
  <c r="M297" i="32" s="1"/>
  <c r="L296" i="32"/>
  <c r="K296" i="32"/>
  <c r="J296" i="32"/>
  <c r="I296" i="32"/>
  <c r="H296" i="32"/>
  <c r="N296" i="32" s="1"/>
  <c r="G296" i="32"/>
  <c r="M296" i="32" s="1"/>
  <c r="L295" i="32"/>
  <c r="K295" i="32"/>
  <c r="J295" i="32"/>
  <c r="I295" i="32"/>
  <c r="G295" i="32"/>
  <c r="M295" i="32" s="1"/>
  <c r="L294" i="32"/>
  <c r="K294" i="32"/>
  <c r="J294" i="32"/>
  <c r="G294" i="32"/>
  <c r="M294" i="32" s="1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K287" i="32"/>
  <c r="J287" i="32"/>
  <c r="I287" i="32"/>
  <c r="H287" i="32"/>
  <c r="N287" i="32" s="1"/>
  <c r="G287" i="32"/>
  <c r="M287" i="32" s="1"/>
  <c r="L286" i="32"/>
  <c r="K286" i="32"/>
  <c r="J286" i="32"/>
  <c r="I286" i="32"/>
  <c r="H286" i="32"/>
  <c r="N286" i="32" s="1"/>
  <c r="G286" i="32"/>
  <c r="M286" i="32" s="1"/>
  <c r="L285" i="32"/>
  <c r="K285" i="32"/>
  <c r="J285" i="32"/>
  <c r="I285" i="32"/>
  <c r="H285" i="32"/>
  <c r="N285" i="32" s="1"/>
  <c r="G285" i="32"/>
  <c r="M285" i="32" s="1"/>
  <c r="L284" i="32"/>
  <c r="K284" i="32"/>
  <c r="J284" i="32"/>
  <c r="I284" i="32"/>
  <c r="H284" i="32"/>
  <c r="N284" i="32" s="1"/>
  <c r="G284" i="32"/>
  <c r="M284" i="32" s="1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I281" i="32"/>
  <c r="N280" i="32"/>
  <c r="L280" i="32"/>
  <c r="K280" i="32"/>
  <c r="J280" i="32"/>
  <c r="I280" i="32"/>
  <c r="H280" i="32"/>
  <c r="G280" i="32"/>
  <c r="M280" i="32" s="1"/>
  <c r="N279" i="32"/>
  <c r="L279" i="32"/>
  <c r="K279" i="32"/>
  <c r="H279" i="32"/>
  <c r="G279" i="32"/>
  <c r="M279" i="32" s="1"/>
  <c r="M278" i="32"/>
  <c r="L278" i="32"/>
  <c r="K278" i="32"/>
  <c r="J278" i="32"/>
  <c r="I278" i="32"/>
  <c r="H278" i="32"/>
  <c r="N278" i="32" s="1"/>
  <c r="G278" i="32"/>
  <c r="L277" i="32"/>
  <c r="K277" i="32"/>
  <c r="J277" i="32"/>
  <c r="I277" i="32"/>
  <c r="H277" i="32"/>
  <c r="N277" i="32" s="1"/>
  <c r="L276" i="32"/>
  <c r="K276" i="32"/>
  <c r="J276" i="32"/>
  <c r="N275" i="32"/>
  <c r="L275" i="32"/>
  <c r="K275" i="32"/>
  <c r="J275" i="32"/>
  <c r="I275" i="32"/>
  <c r="H275" i="32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I272" i="32"/>
  <c r="H272" i="32"/>
  <c r="N272" i="32" s="1"/>
  <c r="G272" i="32"/>
  <c r="N271" i="32"/>
  <c r="L271" i="32"/>
  <c r="K271" i="32"/>
  <c r="J271" i="32"/>
  <c r="I271" i="32"/>
  <c r="H271" i="32"/>
  <c r="G271" i="32"/>
  <c r="M271" i="32" s="1"/>
  <c r="L270" i="32"/>
  <c r="K270" i="32"/>
  <c r="I270" i="32"/>
  <c r="G270" i="32"/>
  <c r="L269" i="32"/>
  <c r="K269" i="32"/>
  <c r="J269" i="32"/>
  <c r="I269" i="32"/>
  <c r="H269" i="32"/>
  <c r="N269" i="32" s="1"/>
  <c r="G269" i="32"/>
  <c r="M269" i="32" s="1"/>
  <c r="L268" i="32"/>
  <c r="K268" i="32"/>
  <c r="J268" i="32"/>
  <c r="I268" i="32"/>
  <c r="H268" i="32"/>
  <c r="N268" i="32" s="1"/>
  <c r="G268" i="32"/>
  <c r="M268" i="32" s="1"/>
  <c r="L267" i="32"/>
  <c r="K267" i="32"/>
  <c r="J267" i="32"/>
  <c r="I267" i="32"/>
  <c r="G267" i="32"/>
  <c r="M267" i="32" s="1"/>
  <c r="M266" i="32"/>
  <c r="L266" i="32"/>
  <c r="K266" i="32"/>
  <c r="I266" i="32"/>
  <c r="H266" i="32"/>
  <c r="N266" i="32" s="1"/>
  <c r="G266" i="32"/>
  <c r="L265" i="32"/>
  <c r="K265" i="32"/>
  <c r="J265" i="32"/>
  <c r="I265" i="32"/>
  <c r="H265" i="32"/>
  <c r="N265" i="32" s="1"/>
  <c r="G265" i="32"/>
  <c r="M265" i="32" s="1"/>
  <c r="L264" i="32"/>
  <c r="K264" i="32"/>
  <c r="J264" i="32"/>
  <c r="I264" i="32"/>
  <c r="H264" i="32"/>
  <c r="N264" i="32" s="1"/>
  <c r="G264" i="32"/>
  <c r="M264" i="32" s="1"/>
  <c r="L263" i="32"/>
  <c r="K263" i="32"/>
  <c r="G263" i="32"/>
  <c r="M263" i="32" s="1"/>
  <c r="N262" i="32"/>
  <c r="L262" i="32"/>
  <c r="K262" i="32"/>
  <c r="J262" i="32"/>
  <c r="I262" i="32"/>
  <c r="H262" i="32"/>
  <c r="G262" i="32"/>
  <c r="M262" i="32" s="1"/>
  <c r="L261" i="32"/>
  <c r="K261" i="32"/>
  <c r="J261" i="32"/>
  <c r="H261" i="32"/>
  <c r="N261" i="32" s="1"/>
  <c r="N260" i="32"/>
  <c r="L260" i="32"/>
  <c r="K260" i="32"/>
  <c r="J260" i="32"/>
  <c r="I260" i="32"/>
  <c r="H260" i="32"/>
  <c r="G260" i="32"/>
  <c r="M260" i="32" s="1"/>
  <c r="N259" i="32"/>
  <c r="L259" i="32"/>
  <c r="K259" i="32"/>
  <c r="J259" i="32"/>
  <c r="I259" i="32"/>
  <c r="H259" i="32"/>
  <c r="G259" i="32"/>
  <c r="M259" i="32" s="1"/>
  <c r="L258" i="32"/>
  <c r="K258" i="32"/>
  <c r="M257" i="32"/>
  <c r="L257" i="32"/>
  <c r="K257" i="32"/>
  <c r="I257" i="32"/>
  <c r="H257" i="32"/>
  <c r="N257" i="32" s="1"/>
  <c r="G257" i="32"/>
  <c r="L256" i="32"/>
  <c r="K256" i="32"/>
  <c r="J256" i="32"/>
  <c r="I256" i="32"/>
  <c r="H256" i="32"/>
  <c r="N256" i="32" s="1"/>
  <c r="G256" i="32"/>
  <c r="M256" i="32" s="1"/>
  <c r="L255" i="32"/>
  <c r="K255" i="32"/>
  <c r="M254" i="32"/>
  <c r="L254" i="32"/>
  <c r="K254" i="32"/>
  <c r="J254" i="32"/>
  <c r="I254" i="32"/>
  <c r="H254" i="32"/>
  <c r="N254" i="32" s="1"/>
  <c r="G254" i="32"/>
  <c r="M253" i="32"/>
  <c r="L253" i="32"/>
  <c r="K253" i="32"/>
  <c r="J253" i="32"/>
  <c r="I253" i="32"/>
  <c r="H253" i="32"/>
  <c r="N253" i="32" s="1"/>
  <c r="G253" i="32"/>
  <c r="L252" i="32"/>
  <c r="K252" i="32"/>
  <c r="I252" i="32"/>
  <c r="L251" i="32"/>
  <c r="K251" i="32"/>
  <c r="J251" i="32"/>
  <c r="I251" i="32"/>
  <c r="H251" i="32"/>
  <c r="N251" i="32" s="1"/>
  <c r="G251" i="32"/>
  <c r="M251" i="32" s="1"/>
  <c r="M250" i="32"/>
  <c r="L250" i="32"/>
  <c r="K250" i="32"/>
  <c r="J250" i="32"/>
  <c r="I250" i="32"/>
  <c r="H250" i="32"/>
  <c r="N250" i="32" s="1"/>
  <c r="G250" i="32"/>
  <c r="M249" i="32"/>
  <c r="L249" i="32"/>
  <c r="K249" i="32"/>
  <c r="J249" i="32"/>
  <c r="I249" i="32"/>
  <c r="H249" i="32"/>
  <c r="N249" i="32" s="1"/>
  <c r="G249" i="32"/>
  <c r="L248" i="32"/>
  <c r="K248" i="32"/>
  <c r="J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I245" i="32"/>
  <c r="G245" i="32"/>
  <c r="M245" i="32" s="1"/>
  <c r="L244" i="32"/>
  <c r="K244" i="32"/>
  <c r="J244" i="32"/>
  <c r="H244" i="32"/>
  <c r="G244" i="32"/>
  <c r="N243" i="32"/>
  <c r="L243" i="32"/>
  <c r="K243" i="32"/>
  <c r="J243" i="32"/>
  <c r="I243" i="32"/>
  <c r="H243" i="32"/>
  <c r="L242" i="32"/>
  <c r="K242" i="32"/>
  <c r="M241" i="32"/>
  <c r="L241" i="32"/>
  <c r="K241" i="32"/>
  <c r="J241" i="32"/>
  <c r="I241" i="32"/>
  <c r="G241" i="32"/>
  <c r="L240" i="32"/>
  <c r="K240" i="32"/>
  <c r="J240" i="32"/>
  <c r="I240" i="32"/>
  <c r="H240" i="32"/>
  <c r="N240" i="32" s="1"/>
  <c r="G240" i="32"/>
  <c r="M240" i="32" s="1"/>
  <c r="L239" i="32"/>
  <c r="K239" i="32"/>
  <c r="J239" i="32"/>
  <c r="L238" i="32"/>
  <c r="K238" i="32"/>
  <c r="I238" i="32"/>
  <c r="G238" i="32"/>
  <c r="M238" i="32" s="1"/>
  <c r="N237" i="32"/>
  <c r="L237" i="32"/>
  <c r="K237" i="32"/>
  <c r="J237" i="32"/>
  <c r="I237" i="32"/>
  <c r="H237" i="32"/>
  <c r="G237" i="32"/>
  <c r="M237" i="32" s="1"/>
  <c r="N236" i="32"/>
  <c r="L236" i="32"/>
  <c r="K236" i="32"/>
  <c r="J236" i="32"/>
  <c r="I236" i="32"/>
  <c r="H236" i="32"/>
  <c r="G236" i="32"/>
  <c r="M236" i="32" s="1"/>
  <c r="L235" i="32"/>
  <c r="K235" i="32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H233" i="32"/>
  <c r="N233" i="32" s="1"/>
  <c r="G233" i="32"/>
  <c r="M233" i="32" s="1"/>
  <c r="L232" i="32"/>
  <c r="K232" i="32"/>
  <c r="J232" i="32"/>
  <c r="I232" i="32"/>
  <c r="H232" i="32"/>
  <c r="N232" i="32" s="1"/>
  <c r="G232" i="32"/>
  <c r="M232" i="32" s="1"/>
  <c r="M231" i="32"/>
  <c r="L231" i="32"/>
  <c r="K231" i="32"/>
  <c r="J231" i="32"/>
  <c r="I231" i="32"/>
  <c r="G231" i="32"/>
  <c r="L230" i="32"/>
  <c r="K230" i="32"/>
  <c r="L229" i="32"/>
  <c r="K229" i="32"/>
  <c r="J229" i="32"/>
  <c r="H229" i="32"/>
  <c r="N229" i="32" s="1"/>
  <c r="G229" i="32"/>
  <c r="L228" i="32"/>
  <c r="K228" i="32"/>
  <c r="J228" i="32"/>
  <c r="I228" i="32"/>
  <c r="H228" i="32"/>
  <c r="N228" i="32" s="1"/>
  <c r="G228" i="32"/>
  <c r="M228" i="32" s="1"/>
  <c r="L227" i="32"/>
  <c r="K227" i="32"/>
  <c r="J227" i="32"/>
  <c r="G227" i="32"/>
  <c r="M227" i="32" s="1"/>
  <c r="L226" i="32"/>
  <c r="K226" i="32"/>
  <c r="M225" i="32"/>
  <c r="L225" i="32"/>
  <c r="K225" i="32"/>
  <c r="G225" i="32"/>
  <c r="N224" i="32"/>
  <c r="M224" i="32"/>
  <c r="L224" i="32"/>
  <c r="K224" i="32"/>
  <c r="J224" i="32"/>
  <c r="I224" i="32"/>
  <c r="H224" i="32"/>
  <c r="G224" i="32"/>
  <c r="L223" i="32"/>
  <c r="K223" i="32"/>
  <c r="J223" i="32"/>
  <c r="I223" i="32"/>
  <c r="G223" i="32"/>
  <c r="M223" i="32" s="1"/>
  <c r="L222" i="32"/>
  <c r="K222" i="32"/>
  <c r="I222" i="32"/>
  <c r="L221" i="32"/>
  <c r="K221" i="32"/>
  <c r="I221" i="32"/>
  <c r="G221" i="32"/>
  <c r="M221" i="32" s="1"/>
  <c r="L220" i="32"/>
  <c r="K220" i="32"/>
  <c r="J220" i="32"/>
  <c r="L219" i="32"/>
  <c r="K219" i="32"/>
  <c r="I219" i="32"/>
  <c r="G219" i="32"/>
  <c r="L218" i="32"/>
  <c r="K218" i="32"/>
  <c r="L217" i="32"/>
  <c r="K217" i="32"/>
  <c r="J217" i="32"/>
  <c r="I217" i="32"/>
  <c r="H217" i="32"/>
  <c r="N217" i="32" s="1"/>
  <c r="G217" i="32"/>
  <c r="M217" i="32" s="1"/>
  <c r="L216" i="32"/>
  <c r="K216" i="32"/>
  <c r="G216" i="32"/>
  <c r="L215" i="32"/>
  <c r="K215" i="32"/>
  <c r="J215" i="32"/>
  <c r="M214" i="32"/>
  <c r="L214" i="32"/>
  <c r="K214" i="32"/>
  <c r="J214" i="32"/>
  <c r="I214" i="32"/>
  <c r="H214" i="32"/>
  <c r="N214" i="32" s="1"/>
  <c r="G214" i="32"/>
  <c r="L213" i="32"/>
  <c r="K213" i="32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G211" i="32"/>
  <c r="M211" i="32" s="1"/>
  <c r="L210" i="32"/>
  <c r="K210" i="32"/>
  <c r="L209" i="32"/>
  <c r="K209" i="32"/>
  <c r="J209" i="32"/>
  <c r="L208" i="32"/>
  <c r="K208" i="32"/>
  <c r="J208" i="32"/>
  <c r="H208" i="32"/>
  <c r="L207" i="32"/>
  <c r="K207" i="32"/>
  <c r="J207" i="32"/>
  <c r="H207" i="32"/>
  <c r="L206" i="32"/>
  <c r="K206" i="32"/>
  <c r="H206" i="32"/>
  <c r="L205" i="32"/>
  <c r="K205" i="32"/>
  <c r="J205" i="32"/>
  <c r="I205" i="32"/>
  <c r="H205" i="32"/>
  <c r="N205" i="32" s="1"/>
  <c r="G205" i="32"/>
  <c r="M205" i="32" s="1"/>
  <c r="L204" i="32"/>
  <c r="K204" i="32"/>
  <c r="L203" i="32"/>
  <c r="K203" i="32"/>
  <c r="L202" i="32"/>
  <c r="K202" i="32"/>
  <c r="L201" i="32"/>
  <c r="K201" i="32"/>
  <c r="L200" i="32"/>
  <c r="K200" i="32"/>
  <c r="I200" i="32"/>
  <c r="H200" i="32"/>
  <c r="N200" i="32" s="1"/>
  <c r="G200" i="32"/>
  <c r="N199" i="32"/>
  <c r="L199" i="32"/>
  <c r="K199" i="32"/>
  <c r="J199" i="32"/>
  <c r="I199" i="32"/>
  <c r="H199" i="32"/>
  <c r="G199" i="32"/>
  <c r="M199" i="32" s="1"/>
  <c r="L198" i="32"/>
  <c r="K198" i="32"/>
  <c r="L197" i="32"/>
  <c r="K197" i="32"/>
  <c r="L196" i="32"/>
  <c r="K196" i="32"/>
  <c r="J196" i="32"/>
  <c r="I196" i="32"/>
  <c r="H196" i="32"/>
  <c r="N196" i="32" s="1"/>
  <c r="G196" i="32"/>
  <c r="M196" i="32" s="1"/>
  <c r="L195" i="32"/>
  <c r="K195" i="32"/>
  <c r="I195" i="32"/>
  <c r="N194" i="32"/>
  <c r="L194" i="32"/>
  <c r="K194" i="32"/>
  <c r="J194" i="32"/>
  <c r="I194" i="32"/>
  <c r="H194" i="32"/>
  <c r="G194" i="32"/>
  <c r="M194" i="32" s="1"/>
  <c r="L193" i="32"/>
  <c r="K193" i="32"/>
  <c r="L192" i="32"/>
  <c r="K192" i="32"/>
  <c r="J192" i="32"/>
  <c r="I192" i="32"/>
  <c r="H192" i="32"/>
  <c r="N192" i="32" s="1"/>
  <c r="G192" i="32"/>
  <c r="M192" i="32" s="1"/>
  <c r="L191" i="32"/>
  <c r="K191" i="32"/>
  <c r="H191" i="32"/>
  <c r="L190" i="32"/>
  <c r="K190" i="32"/>
  <c r="I190" i="32"/>
  <c r="H190" i="32"/>
  <c r="L189" i="32"/>
  <c r="K189" i="32"/>
  <c r="F188" i="32"/>
  <c r="J356" i="32" s="1"/>
  <c r="E188" i="32"/>
  <c r="I255" i="32" s="1"/>
  <c r="D188" i="32"/>
  <c r="H363" i="32" s="1"/>
  <c r="N363" i="32" s="1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H178" i="32"/>
  <c r="G178" i="32"/>
  <c r="M178" i="32" s="1"/>
  <c r="L177" i="32"/>
  <c r="K177" i="32"/>
  <c r="M176" i="32"/>
  <c r="L176" i="32"/>
  <c r="K176" i="32"/>
  <c r="J176" i="32"/>
  <c r="I176" i="32"/>
  <c r="H176" i="32"/>
  <c r="N176" i="32" s="1"/>
  <c r="G176" i="32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M173" i="32"/>
  <c r="L173" i="32"/>
  <c r="K173" i="32"/>
  <c r="J173" i="32"/>
  <c r="I173" i="32"/>
  <c r="H173" i="32"/>
  <c r="N173" i="32" s="1"/>
  <c r="G173" i="32"/>
  <c r="M172" i="32"/>
  <c r="L172" i="32"/>
  <c r="K172" i="32"/>
  <c r="J172" i="32"/>
  <c r="I172" i="32"/>
  <c r="H172" i="32"/>
  <c r="N172" i="32" s="1"/>
  <c r="G172" i="32"/>
  <c r="L171" i="32"/>
  <c r="K171" i="32"/>
  <c r="J171" i="32"/>
  <c r="I171" i="32"/>
  <c r="H171" i="32"/>
  <c r="N171" i="32" s="1"/>
  <c r="G171" i="32"/>
  <c r="M171" i="32" s="1"/>
  <c r="L170" i="32"/>
  <c r="K170" i="32"/>
  <c r="I170" i="32"/>
  <c r="H170" i="32"/>
  <c r="G170" i="32"/>
  <c r="M170" i="32" s="1"/>
  <c r="L169" i="32"/>
  <c r="K169" i="32"/>
  <c r="J169" i="32"/>
  <c r="I169" i="32"/>
  <c r="H169" i="32"/>
  <c r="N169" i="32" s="1"/>
  <c r="G169" i="32"/>
  <c r="M169" i="32" s="1"/>
  <c r="L168" i="32"/>
  <c r="K168" i="32"/>
  <c r="N167" i="32"/>
  <c r="L167" i="32"/>
  <c r="K167" i="32"/>
  <c r="J167" i="32"/>
  <c r="I167" i="32"/>
  <c r="H167" i="32"/>
  <c r="G167" i="32"/>
  <c r="M167" i="32" s="1"/>
  <c r="L166" i="32"/>
  <c r="K166" i="32"/>
  <c r="J166" i="32"/>
  <c r="M165" i="32"/>
  <c r="L165" i="32"/>
  <c r="K165" i="32"/>
  <c r="J165" i="32"/>
  <c r="I165" i="32"/>
  <c r="G165" i="32"/>
  <c r="L164" i="32"/>
  <c r="K164" i="32"/>
  <c r="J164" i="32"/>
  <c r="I164" i="32"/>
  <c r="H164" i="32"/>
  <c r="N164" i="32" s="1"/>
  <c r="G164" i="32"/>
  <c r="M164" i="32" s="1"/>
  <c r="M163" i="32"/>
  <c r="L163" i="32"/>
  <c r="K163" i="32"/>
  <c r="J163" i="32"/>
  <c r="I163" i="32"/>
  <c r="H163" i="32"/>
  <c r="N163" i="32" s="1"/>
  <c r="G163" i="32"/>
  <c r="M162" i="32"/>
  <c r="L162" i="32"/>
  <c r="K162" i="32"/>
  <c r="J162" i="32"/>
  <c r="I162" i="32"/>
  <c r="H162" i="32"/>
  <c r="N162" i="32" s="1"/>
  <c r="G162" i="32"/>
  <c r="L161" i="32"/>
  <c r="K161" i="32"/>
  <c r="L160" i="32"/>
  <c r="K160" i="32"/>
  <c r="J160" i="32"/>
  <c r="I160" i="32"/>
  <c r="H160" i="32"/>
  <c r="N160" i="32" s="1"/>
  <c r="G160" i="32"/>
  <c r="M160" i="32" s="1"/>
  <c r="L159" i="32"/>
  <c r="K159" i="32"/>
  <c r="J159" i="32"/>
  <c r="I159" i="32"/>
  <c r="H159" i="32"/>
  <c r="N159" i="32" s="1"/>
  <c r="N158" i="32"/>
  <c r="L158" i="32"/>
  <c r="K158" i="32"/>
  <c r="J158" i="32"/>
  <c r="H158" i="32"/>
  <c r="G158" i="32"/>
  <c r="N157" i="32"/>
  <c r="L157" i="32"/>
  <c r="K157" i="32"/>
  <c r="J157" i="32"/>
  <c r="I157" i="32"/>
  <c r="H157" i="32"/>
  <c r="G157" i="32"/>
  <c r="M157" i="32" s="1"/>
  <c r="L156" i="32"/>
  <c r="K156" i="32"/>
  <c r="L155" i="32"/>
  <c r="K155" i="32"/>
  <c r="J155" i="32"/>
  <c r="M154" i="32"/>
  <c r="L154" i="32"/>
  <c r="K154" i="32"/>
  <c r="J154" i="32"/>
  <c r="I154" i="32"/>
  <c r="H154" i="32"/>
  <c r="N154" i="32" s="1"/>
  <c r="G154" i="32"/>
  <c r="L153" i="32"/>
  <c r="K153" i="32"/>
  <c r="J153" i="32"/>
  <c r="I153" i="32"/>
  <c r="H153" i="32"/>
  <c r="N153" i="32" s="1"/>
  <c r="G153" i="32"/>
  <c r="M153" i="32" s="1"/>
  <c r="L152" i="32"/>
  <c r="K152" i="32"/>
  <c r="J152" i="32"/>
  <c r="I152" i="32"/>
  <c r="H152" i="32"/>
  <c r="N152" i="32" s="1"/>
  <c r="L151" i="32"/>
  <c r="K151" i="32"/>
  <c r="J151" i="32"/>
  <c r="I151" i="32"/>
  <c r="G151" i="32"/>
  <c r="M151" i="32" s="1"/>
  <c r="L150" i="32"/>
  <c r="K150" i="32"/>
  <c r="J150" i="32"/>
  <c r="I150" i="32"/>
  <c r="H150" i="32"/>
  <c r="N150" i="32" s="1"/>
  <c r="L149" i="32"/>
  <c r="K149" i="32"/>
  <c r="I149" i="32"/>
  <c r="H149" i="32"/>
  <c r="N149" i="32" s="1"/>
  <c r="G149" i="32"/>
  <c r="L148" i="32"/>
  <c r="K148" i="32"/>
  <c r="J148" i="32"/>
  <c r="N147" i="32"/>
  <c r="M147" i="32"/>
  <c r="L147" i="32"/>
  <c r="K147" i="32"/>
  <c r="J147" i="32"/>
  <c r="H147" i="32"/>
  <c r="G147" i="32"/>
  <c r="L146" i="32"/>
  <c r="K146" i="32"/>
  <c r="J146" i="32"/>
  <c r="L145" i="32"/>
  <c r="K145" i="32"/>
  <c r="I145" i="32"/>
  <c r="L144" i="32"/>
  <c r="K144" i="32"/>
  <c r="L143" i="32"/>
  <c r="K143" i="32"/>
  <c r="J143" i="32"/>
  <c r="G143" i="32"/>
  <c r="L142" i="32"/>
  <c r="K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H138" i="32"/>
  <c r="L137" i="32"/>
  <c r="K137" i="32"/>
  <c r="L136" i="32"/>
  <c r="K136" i="32"/>
  <c r="J136" i="32"/>
  <c r="G136" i="32"/>
  <c r="L135" i="32"/>
  <c r="K135" i="32"/>
  <c r="L134" i="32"/>
  <c r="K134" i="32"/>
  <c r="J134" i="32"/>
  <c r="I134" i="32"/>
  <c r="H134" i="32"/>
  <c r="N134" i="32" s="1"/>
  <c r="G134" i="32"/>
  <c r="M134" i="32" s="1"/>
  <c r="L133" i="32"/>
  <c r="K133" i="32"/>
  <c r="L132" i="32"/>
  <c r="K132" i="32"/>
  <c r="I132" i="32"/>
  <c r="H132" i="32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J129" i="32"/>
  <c r="I129" i="32"/>
  <c r="G129" i="32"/>
  <c r="L128" i="32"/>
  <c r="K128" i="32"/>
  <c r="H128" i="32"/>
  <c r="L127" i="32"/>
  <c r="K127" i="32"/>
  <c r="L126" i="32"/>
  <c r="K126" i="32"/>
  <c r="J126" i="32"/>
  <c r="H126" i="32"/>
  <c r="N126" i="32" s="1"/>
  <c r="G126" i="32"/>
  <c r="M126" i="32" s="1"/>
  <c r="L125" i="32"/>
  <c r="K125" i="32"/>
  <c r="L124" i="32"/>
  <c r="K124" i="32"/>
  <c r="L123" i="32"/>
  <c r="K123" i="32"/>
  <c r="I123" i="32"/>
  <c r="L122" i="32"/>
  <c r="K122" i="32"/>
  <c r="J122" i="32"/>
  <c r="I122" i="32"/>
  <c r="G122" i="32"/>
  <c r="M122" i="32" s="1"/>
  <c r="L121" i="32"/>
  <c r="K121" i="32"/>
  <c r="J121" i="32"/>
  <c r="I121" i="32"/>
  <c r="L120" i="32"/>
  <c r="K120" i="32"/>
  <c r="J120" i="32"/>
  <c r="I120" i="32"/>
  <c r="L119" i="32"/>
  <c r="K119" i="32"/>
  <c r="I119" i="32"/>
  <c r="H119" i="32"/>
  <c r="N119" i="32" s="1"/>
  <c r="G119" i="32"/>
  <c r="L118" i="32"/>
  <c r="K118" i="32"/>
  <c r="J118" i="32"/>
  <c r="I118" i="32"/>
  <c r="N117" i="32"/>
  <c r="M117" i="32"/>
  <c r="L117" i="32"/>
  <c r="K117" i="32"/>
  <c r="J117" i="32"/>
  <c r="I117" i="32"/>
  <c r="H117" i="32"/>
  <c r="G117" i="32"/>
  <c r="L116" i="32"/>
  <c r="K116" i="32"/>
  <c r="L115" i="32"/>
  <c r="K115" i="32"/>
  <c r="I115" i="32"/>
  <c r="L114" i="32"/>
  <c r="K114" i="32"/>
  <c r="J114" i="32"/>
  <c r="I114" i="32"/>
  <c r="H114" i="32"/>
  <c r="N114" i="32" s="1"/>
  <c r="G114" i="32"/>
  <c r="M114" i="32" s="1"/>
  <c r="L113" i="32"/>
  <c r="K113" i="32"/>
  <c r="J113" i="32"/>
  <c r="I113" i="32"/>
  <c r="H113" i="32"/>
  <c r="N113" i="32" s="1"/>
  <c r="G113" i="32"/>
  <c r="M113" i="32" s="1"/>
  <c r="L112" i="32"/>
  <c r="K112" i="32"/>
  <c r="J112" i="32"/>
  <c r="I112" i="32"/>
  <c r="H112" i="32"/>
  <c r="N112" i="32" s="1"/>
  <c r="G112" i="32"/>
  <c r="M112" i="32" s="1"/>
  <c r="L111" i="32"/>
  <c r="K111" i="32"/>
  <c r="G111" i="32"/>
  <c r="M110" i="32"/>
  <c r="L110" i="32"/>
  <c r="K110" i="32"/>
  <c r="J110" i="32"/>
  <c r="I110" i="32"/>
  <c r="H110" i="32"/>
  <c r="N110" i="32" s="1"/>
  <c r="G110" i="32"/>
  <c r="L109" i="32"/>
  <c r="K109" i="32"/>
  <c r="L108" i="32"/>
  <c r="K108" i="32"/>
  <c r="J108" i="32"/>
  <c r="I108" i="32"/>
  <c r="H108" i="32"/>
  <c r="N108" i="32" s="1"/>
  <c r="G108" i="32"/>
  <c r="M108" i="32" s="1"/>
  <c r="L107" i="32"/>
  <c r="K107" i="32"/>
  <c r="J107" i="32"/>
  <c r="L106" i="32"/>
  <c r="K106" i="32"/>
  <c r="J106" i="32"/>
  <c r="L105" i="32"/>
  <c r="K105" i="32"/>
  <c r="H105" i="32"/>
  <c r="G105" i="32"/>
  <c r="L104" i="32"/>
  <c r="K104" i="32"/>
  <c r="I104" i="32"/>
  <c r="G104" i="32"/>
  <c r="M104" i="32" s="1"/>
  <c r="L103" i="32"/>
  <c r="K103" i="32"/>
  <c r="N102" i="32"/>
  <c r="M102" i="32"/>
  <c r="L102" i="32"/>
  <c r="K102" i="32"/>
  <c r="J102" i="32"/>
  <c r="I102" i="32"/>
  <c r="H102" i="32"/>
  <c r="G102" i="32"/>
  <c r="L101" i="32"/>
  <c r="K101" i="32"/>
  <c r="I101" i="32"/>
  <c r="G101" i="32"/>
  <c r="L100" i="32"/>
  <c r="K100" i="32"/>
  <c r="J100" i="32"/>
  <c r="L99" i="32"/>
  <c r="K99" i="32"/>
  <c r="J99" i="32"/>
  <c r="L98" i="32"/>
  <c r="K98" i="32"/>
  <c r="J98" i="32"/>
  <c r="I98" i="32"/>
  <c r="G98" i="32"/>
  <c r="L97" i="32"/>
  <c r="K97" i="32"/>
  <c r="J97" i="32"/>
  <c r="L96" i="32"/>
  <c r="K96" i="32"/>
  <c r="H96" i="32"/>
  <c r="G96" i="32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N93" i="32"/>
  <c r="L93" i="32"/>
  <c r="K93" i="32"/>
  <c r="J93" i="32"/>
  <c r="I93" i="32"/>
  <c r="H93" i="32"/>
  <c r="G93" i="32"/>
  <c r="M93" i="32" s="1"/>
  <c r="L92" i="32"/>
  <c r="K92" i="32"/>
  <c r="I92" i="32"/>
  <c r="H92" i="32"/>
  <c r="N92" i="32" s="1"/>
  <c r="G92" i="32"/>
  <c r="M92" i="32" s="1"/>
  <c r="L91" i="32"/>
  <c r="K91" i="32"/>
  <c r="J91" i="32"/>
  <c r="I91" i="32"/>
  <c r="H91" i="32"/>
  <c r="N91" i="32" s="1"/>
  <c r="G91" i="32"/>
  <c r="M91" i="32" s="1"/>
  <c r="M90" i="32"/>
  <c r="L90" i="32"/>
  <c r="K90" i="32"/>
  <c r="I90" i="32"/>
  <c r="H90" i="32"/>
  <c r="N90" i="32" s="1"/>
  <c r="G90" i="32"/>
  <c r="L89" i="32"/>
  <c r="K89" i="32"/>
  <c r="H89" i="32"/>
  <c r="L88" i="32"/>
  <c r="K88" i="32"/>
  <c r="J88" i="32"/>
  <c r="I88" i="32"/>
  <c r="H88" i="32"/>
  <c r="N88" i="32" s="1"/>
  <c r="G88" i="32"/>
  <c r="M88" i="32" s="1"/>
  <c r="L87" i="32"/>
  <c r="K87" i="32"/>
  <c r="I87" i="32"/>
  <c r="L86" i="32"/>
  <c r="K86" i="32"/>
  <c r="J86" i="32"/>
  <c r="L85" i="32"/>
  <c r="K85" i="32"/>
  <c r="L84" i="32"/>
  <c r="K84" i="32"/>
  <c r="J84" i="32"/>
  <c r="H84" i="32"/>
  <c r="N84" i="32" s="1"/>
  <c r="G84" i="32"/>
  <c r="M84" i="32" s="1"/>
  <c r="L83" i="32"/>
  <c r="K83" i="32"/>
  <c r="L82" i="32"/>
  <c r="K82" i="32"/>
  <c r="I82" i="32"/>
  <c r="F81" i="32"/>
  <c r="J161" i="32" s="1"/>
  <c r="E81" i="32"/>
  <c r="D81" i="32"/>
  <c r="H177" i="32" s="1"/>
  <c r="N177" i="32" s="1"/>
  <c r="C81" i="32"/>
  <c r="G177" i="32" s="1"/>
  <c r="M177" i="32" s="1"/>
  <c r="L73" i="32"/>
  <c r="K73" i="32"/>
  <c r="M73" i="32" s="1"/>
  <c r="J73" i="32"/>
  <c r="I73" i="32"/>
  <c r="G73" i="32"/>
  <c r="L72" i="32"/>
  <c r="K72" i="32"/>
  <c r="I72" i="32"/>
  <c r="G72" i="32"/>
  <c r="M72" i="32" s="1"/>
  <c r="N71" i="32"/>
  <c r="L71" i="32"/>
  <c r="K71" i="32"/>
  <c r="I71" i="32"/>
  <c r="H71" i="32"/>
  <c r="G71" i="32"/>
  <c r="M71" i="32" s="1"/>
  <c r="N70" i="32"/>
  <c r="L70" i="32"/>
  <c r="K70" i="32"/>
  <c r="J70" i="32"/>
  <c r="I70" i="32"/>
  <c r="H70" i="32"/>
  <c r="G70" i="32"/>
  <c r="M70" i="32" s="1"/>
  <c r="N69" i="32"/>
  <c r="L69" i="32"/>
  <c r="K69" i="32"/>
  <c r="J69" i="32"/>
  <c r="I69" i="32"/>
  <c r="H69" i="32"/>
  <c r="G69" i="32"/>
  <c r="M69" i="32" s="1"/>
  <c r="N68" i="32"/>
  <c r="L68" i="32"/>
  <c r="K68" i="32"/>
  <c r="J68" i="32"/>
  <c r="I68" i="32"/>
  <c r="H68" i="32"/>
  <c r="G68" i="32"/>
  <c r="M68" i="32" s="1"/>
  <c r="L67" i="32"/>
  <c r="K67" i="32"/>
  <c r="L66" i="32"/>
  <c r="K66" i="32"/>
  <c r="J66" i="32"/>
  <c r="I66" i="32"/>
  <c r="H66" i="32"/>
  <c r="N66" i="32" s="1"/>
  <c r="G66" i="32"/>
  <c r="M66" i="32" s="1"/>
  <c r="L65" i="32"/>
  <c r="K65" i="32"/>
  <c r="J65" i="32"/>
  <c r="I65" i="32"/>
  <c r="H65" i="32"/>
  <c r="N65" i="32" s="1"/>
  <c r="G65" i="32"/>
  <c r="M65" i="32" s="1"/>
  <c r="L64" i="32"/>
  <c r="K64" i="32"/>
  <c r="J64" i="32"/>
  <c r="I64" i="32"/>
  <c r="H64" i="32"/>
  <c r="N64" i="32" s="1"/>
  <c r="G64" i="32"/>
  <c r="M64" i="32" s="1"/>
  <c r="L63" i="32"/>
  <c r="K63" i="32"/>
  <c r="J63" i="32"/>
  <c r="I63" i="32"/>
  <c r="H63" i="32"/>
  <c r="N63" i="32" s="1"/>
  <c r="G63" i="32"/>
  <c r="M63" i="32" s="1"/>
  <c r="L62" i="32"/>
  <c r="K62" i="32"/>
  <c r="J62" i="32"/>
  <c r="I62" i="32"/>
  <c r="G62" i="32"/>
  <c r="M62" i="32" s="1"/>
  <c r="N61" i="32"/>
  <c r="L61" i="32"/>
  <c r="K61" i="32"/>
  <c r="J61" i="32"/>
  <c r="I61" i="32"/>
  <c r="H61" i="32"/>
  <c r="G61" i="32"/>
  <c r="M61" i="32" s="1"/>
  <c r="N60" i="32"/>
  <c r="L60" i="32"/>
  <c r="K60" i="32"/>
  <c r="J60" i="32"/>
  <c r="I60" i="32"/>
  <c r="H60" i="32"/>
  <c r="G60" i="32"/>
  <c r="M60" i="32" s="1"/>
  <c r="N59" i="32"/>
  <c r="L59" i="32"/>
  <c r="K59" i="32"/>
  <c r="J59" i="32"/>
  <c r="I59" i="32"/>
  <c r="H59" i="32"/>
  <c r="G59" i="32"/>
  <c r="M59" i="32" s="1"/>
  <c r="L58" i="32"/>
  <c r="K58" i="32"/>
  <c r="J58" i="32"/>
  <c r="I58" i="32"/>
  <c r="H58" i="32"/>
  <c r="N58" i="32" s="1"/>
  <c r="G58" i="32"/>
  <c r="M58" i="32" s="1"/>
  <c r="N57" i="32"/>
  <c r="L57" i="32"/>
  <c r="K57" i="32"/>
  <c r="J57" i="32"/>
  <c r="I57" i="32"/>
  <c r="H57" i="32"/>
  <c r="G57" i="32"/>
  <c r="M57" i="32" s="1"/>
  <c r="L56" i="32"/>
  <c r="K56" i="32"/>
  <c r="J56" i="32"/>
  <c r="I56" i="32"/>
  <c r="H56" i="32"/>
  <c r="N56" i="32" s="1"/>
  <c r="L55" i="32"/>
  <c r="K55" i="32"/>
  <c r="J55" i="32"/>
  <c r="I55" i="32"/>
  <c r="H55" i="32"/>
  <c r="N55" i="32" s="1"/>
  <c r="G55" i="32"/>
  <c r="M55" i="32" s="1"/>
  <c r="M54" i="32"/>
  <c r="L54" i="32"/>
  <c r="K54" i="32"/>
  <c r="J54" i="32"/>
  <c r="I54" i="32"/>
  <c r="H54" i="32"/>
  <c r="N54" i="32" s="1"/>
  <c r="G54" i="32"/>
  <c r="L53" i="32"/>
  <c r="K53" i="32"/>
  <c r="H53" i="32"/>
  <c r="N53" i="32" s="1"/>
  <c r="L52" i="32"/>
  <c r="K52" i="32"/>
  <c r="I52" i="32"/>
  <c r="H52" i="32"/>
  <c r="N52" i="32" s="1"/>
  <c r="G52" i="32"/>
  <c r="L51" i="32"/>
  <c r="K51" i="32"/>
  <c r="J51" i="32"/>
  <c r="I51" i="32"/>
  <c r="H51" i="32"/>
  <c r="N51" i="32" s="1"/>
  <c r="G51" i="32"/>
  <c r="M51" i="32" s="1"/>
  <c r="L50" i="32"/>
  <c r="K50" i="32"/>
  <c r="J50" i="32"/>
  <c r="I50" i="32"/>
  <c r="H50" i="32"/>
  <c r="N50" i="32" s="1"/>
  <c r="G50" i="32"/>
  <c r="M50" i="32" s="1"/>
  <c r="N49" i="32"/>
  <c r="L49" i="32"/>
  <c r="K49" i="32"/>
  <c r="J49" i="32"/>
  <c r="I49" i="32"/>
  <c r="H49" i="32"/>
  <c r="G49" i="32"/>
  <c r="M49" i="32" s="1"/>
  <c r="L48" i="32"/>
  <c r="K48" i="32"/>
  <c r="L47" i="32"/>
  <c r="K47" i="32"/>
  <c r="J47" i="32"/>
  <c r="H47" i="32"/>
  <c r="N47" i="32" s="1"/>
  <c r="N46" i="32"/>
  <c r="L46" i="32"/>
  <c r="K46" i="32"/>
  <c r="J46" i="32"/>
  <c r="I46" i="32"/>
  <c r="H46" i="32"/>
  <c r="G46" i="32"/>
  <c r="M46" i="32" s="1"/>
  <c r="L45" i="32"/>
  <c r="K45" i="32"/>
  <c r="J45" i="32"/>
  <c r="I45" i="32"/>
  <c r="H45" i="32"/>
  <c r="N45" i="32" s="1"/>
  <c r="G45" i="32"/>
  <c r="M45" i="32" s="1"/>
  <c r="N44" i="32"/>
  <c r="L44" i="32"/>
  <c r="K44" i="32"/>
  <c r="J44" i="32"/>
  <c r="I44" i="32"/>
  <c r="H44" i="32"/>
  <c r="G44" i="32"/>
  <c r="M44" i="32" s="1"/>
  <c r="N43" i="32"/>
  <c r="L43" i="32"/>
  <c r="K43" i="32"/>
  <c r="J43" i="32"/>
  <c r="I43" i="32"/>
  <c r="H43" i="32"/>
  <c r="G43" i="32"/>
  <c r="M43" i="32" s="1"/>
  <c r="N42" i="32"/>
  <c r="L42" i="32"/>
  <c r="K42" i="32"/>
  <c r="J42" i="32"/>
  <c r="I42" i="32"/>
  <c r="H42" i="32"/>
  <c r="G42" i="32"/>
  <c r="M42" i="32" s="1"/>
  <c r="L41" i="32"/>
  <c r="K41" i="32"/>
  <c r="J41" i="32"/>
  <c r="I41" i="32"/>
  <c r="H41" i="32"/>
  <c r="N41" i="32" s="1"/>
  <c r="G41" i="32"/>
  <c r="M41" i="32" s="1"/>
  <c r="N40" i="32"/>
  <c r="L40" i="32"/>
  <c r="K40" i="32"/>
  <c r="J40" i="32"/>
  <c r="I40" i="32"/>
  <c r="H40" i="32"/>
  <c r="G40" i="32"/>
  <c r="M40" i="32" s="1"/>
  <c r="L39" i="32"/>
  <c r="K39" i="32"/>
  <c r="I39" i="32"/>
  <c r="N38" i="32"/>
  <c r="M38" i="32"/>
  <c r="L38" i="32"/>
  <c r="K38" i="32"/>
  <c r="J38" i="32"/>
  <c r="I38" i="32"/>
  <c r="H38" i="32"/>
  <c r="G38" i="32"/>
  <c r="N37" i="32"/>
  <c r="M37" i="32"/>
  <c r="L37" i="32"/>
  <c r="K37" i="32"/>
  <c r="J37" i="32"/>
  <c r="I37" i="32"/>
  <c r="H37" i="32"/>
  <c r="G37" i="32"/>
  <c r="N36" i="32"/>
  <c r="M36" i="32"/>
  <c r="L36" i="32"/>
  <c r="K36" i="32"/>
  <c r="J36" i="32"/>
  <c r="I36" i="32"/>
  <c r="H36" i="32"/>
  <c r="G36" i="32"/>
  <c r="N35" i="32"/>
  <c r="M35" i="32"/>
  <c r="L35" i="32"/>
  <c r="K35" i="32"/>
  <c r="J35" i="32"/>
  <c r="I35" i="32"/>
  <c r="H35" i="32"/>
  <c r="G35" i="32"/>
  <c r="N34" i="32"/>
  <c r="M34" i="32"/>
  <c r="L34" i="32"/>
  <c r="K34" i="32"/>
  <c r="J34" i="32"/>
  <c r="I34" i="32"/>
  <c r="H34" i="32"/>
  <c r="G34" i="32"/>
  <c r="L33" i="32"/>
  <c r="K33" i="32"/>
  <c r="J33" i="32"/>
  <c r="L32" i="32"/>
  <c r="K32" i="32"/>
  <c r="I32" i="32"/>
  <c r="G32" i="32"/>
  <c r="L31" i="32"/>
  <c r="K31" i="32"/>
  <c r="J31" i="32"/>
  <c r="H31" i="32"/>
  <c r="N31" i="32" s="1"/>
  <c r="L30" i="32"/>
  <c r="K30" i="32"/>
  <c r="J30" i="32"/>
  <c r="N29" i="32"/>
  <c r="L29" i="32"/>
  <c r="K29" i="32"/>
  <c r="J29" i="32"/>
  <c r="I29" i="32"/>
  <c r="H29" i="32"/>
  <c r="G29" i="32"/>
  <c r="M29" i="32" s="1"/>
  <c r="N28" i="32"/>
  <c r="L28" i="32"/>
  <c r="K28" i="32"/>
  <c r="I28" i="32"/>
  <c r="H28" i="32"/>
  <c r="G28" i="32"/>
  <c r="M28" i="32" s="1"/>
  <c r="L27" i="32"/>
  <c r="K27" i="32"/>
  <c r="I27" i="32"/>
  <c r="H27" i="32"/>
  <c r="N27" i="32" s="1"/>
  <c r="G27" i="32"/>
  <c r="L26" i="32"/>
  <c r="K26" i="32"/>
  <c r="J26" i="32"/>
  <c r="I26" i="32"/>
  <c r="H26" i="32"/>
  <c r="N26" i="32" s="1"/>
  <c r="G26" i="32"/>
  <c r="M26" i="32" s="1"/>
  <c r="L25" i="32"/>
  <c r="K25" i="32"/>
  <c r="J25" i="32"/>
  <c r="I25" i="32"/>
  <c r="H25" i="32"/>
  <c r="N25" i="32" s="1"/>
  <c r="G25" i="32"/>
  <c r="M25" i="32" s="1"/>
  <c r="L24" i="32"/>
  <c r="K24" i="32"/>
  <c r="I24" i="32"/>
  <c r="H24" i="32"/>
  <c r="G24" i="32"/>
  <c r="M24" i="32" s="1"/>
  <c r="L23" i="32"/>
  <c r="K23" i="32"/>
  <c r="J23" i="32"/>
  <c r="I23" i="32"/>
  <c r="H23" i="32"/>
  <c r="N23" i="32" s="1"/>
  <c r="G23" i="32"/>
  <c r="M23" i="32" s="1"/>
  <c r="J22" i="32"/>
  <c r="F22" i="32"/>
  <c r="J52" i="32" s="1"/>
  <c r="E22" i="32"/>
  <c r="I33" i="32" s="1"/>
  <c r="D22" i="32"/>
  <c r="H73" i="32" s="1"/>
  <c r="N73" i="32" s="1"/>
  <c r="C22" i="32"/>
  <c r="G67" i="32" s="1"/>
  <c r="M67" i="32" s="1"/>
  <c r="F14" i="32"/>
  <c r="E14" i="32"/>
  <c r="F13" i="32"/>
  <c r="E13" i="32"/>
  <c r="D13" i="32"/>
  <c r="C13" i="32"/>
  <c r="F12" i="32"/>
  <c r="D12" i="32"/>
  <c r="F11" i="32"/>
  <c r="E11" i="32"/>
  <c r="C11" i="32"/>
  <c r="F10" i="32"/>
  <c r="D10" i="32"/>
  <c r="C10" i="32"/>
  <c r="L640" i="31"/>
  <c r="K640" i="31"/>
  <c r="L639" i="31"/>
  <c r="K639" i="31"/>
  <c r="G639" i="31"/>
  <c r="M639" i="31" s="1"/>
  <c r="L638" i="31"/>
  <c r="K638" i="31"/>
  <c r="J638" i="31"/>
  <c r="I638" i="31"/>
  <c r="H638" i="31"/>
  <c r="N638" i="31" s="1"/>
  <c r="G638" i="31"/>
  <c r="M638" i="31" s="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M636" i="31" s="1"/>
  <c r="L635" i="31"/>
  <c r="K635" i="31"/>
  <c r="J635" i="31"/>
  <c r="I635" i="31"/>
  <c r="H635" i="31"/>
  <c r="N635" i="31" s="1"/>
  <c r="G635" i="31"/>
  <c r="M635" i="31" s="1"/>
  <c r="L634" i="31"/>
  <c r="K634" i="31"/>
  <c r="J634" i="31"/>
  <c r="I634" i="31"/>
  <c r="H634" i="31"/>
  <c r="N634" i="31" s="1"/>
  <c r="G634" i="31"/>
  <c r="M634" i="31" s="1"/>
  <c r="L633" i="31"/>
  <c r="K633" i="31"/>
  <c r="I633" i="31"/>
  <c r="G633" i="31"/>
  <c r="M633" i="31" s="1"/>
  <c r="L632" i="31"/>
  <c r="K632" i="31"/>
  <c r="J632" i="31"/>
  <c r="I632" i="31"/>
  <c r="G632" i="31"/>
  <c r="M632" i="31" s="1"/>
  <c r="L631" i="31"/>
  <c r="K631" i="31"/>
  <c r="J631" i="31"/>
  <c r="I631" i="31"/>
  <c r="G631" i="31"/>
  <c r="L630" i="31"/>
  <c r="K630" i="31"/>
  <c r="L629" i="31"/>
  <c r="K629" i="31"/>
  <c r="G629" i="31"/>
  <c r="M629" i="31" s="1"/>
  <c r="L628" i="31"/>
  <c r="K628" i="31"/>
  <c r="J628" i="31"/>
  <c r="L627" i="31"/>
  <c r="K627" i="31"/>
  <c r="M627" i="31" s="1"/>
  <c r="G627" i="31"/>
  <c r="L626" i="31"/>
  <c r="K626" i="31"/>
  <c r="I626" i="31"/>
  <c r="H626" i="31"/>
  <c r="N626" i="31" s="1"/>
  <c r="G626" i="31"/>
  <c r="M626" i="31" s="1"/>
  <c r="M625" i="31"/>
  <c r="L625" i="31"/>
  <c r="K625" i="31"/>
  <c r="I625" i="31"/>
  <c r="H625" i="31"/>
  <c r="N625" i="31" s="1"/>
  <c r="G625" i="31"/>
  <c r="L624" i="31"/>
  <c r="K624" i="31"/>
  <c r="J624" i="31"/>
  <c r="I624" i="31"/>
  <c r="H624" i="31"/>
  <c r="N624" i="31" s="1"/>
  <c r="G624" i="31"/>
  <c r="M624" i="31" s="1"/>
  <c r="L623" i="31"/>
  <c r="K623" i="31"/>
  <c r="L622" i="31"/>
  <c r="K622" i="31"/>
  <c r="I622" i="31"/>
  <c r="H622" i="31"/>
  <c r="N622" i="31" s="1"/>
  <c r="G622" i="31"/>
  <c r="M622" i="31" s="1"/>
  <c r="L621" i="31"/>
  <c r="K621" i="31"/>
  <c r="J621" i="31"/>
  <c r="I621" i="31"/>
  <c r="M620" i="31"/>
  <c r="L620" i="31"/>
  <c r="K620" i="31"/>
  <c r="I620" i="31"/>
  <c r="H620" i="31"/>
  <c r="N620" i="31" s="1"/>
  <c r="G620" i="31"/>
  <c r="L619" i="31"/>
  <c r="K619" i="31"/>
  <c r="I619" i="31"/>
  <c r="G619" i="31"/>
  <c r="L618" i="31"/>
  <c r="K618" i="31"/>
  <c r="J618" i="31"/>
  <c r="I618" i="31"/>
  <c r="H618" i="31"/>
  <c r="N618" i="31" s="1"/>
  <c r="G618" i="31"/>
  <c r="M618" i="31" s="1"/>
  <c r="L617" i="31"/>
  <c r="K617" i="31"/>
  <c r="G617" i="31"/>
  <c r="M617" i="31" s="1"/>
  <c r="L616" i="31"/>
  <c r="K616" i="31"/>
  <c r="L615" i="31"/>
  <c r="K615" i="31"/>
  <c r="L614" i="31"/>
  <c r="K614" i="31"/>
  <c r="L613" i="31"/>
  <c r="K613" i="31"/>
  <c r="F612" i="31"/>
  <c r="J622" i="31" s="1"/>
  <c r="E612" i="31"/>
  <c r="I614" i="31" s="1"/>
  <c r="D612" i="31"/>
  <c r="H640" i="31" s="1"/>
  <c r="N640" i="31" s="1"/>
  <c r="C612" i="31"/>
  <c r="G640" i="31" s="1"/>
  <c r="L604" i="31"/>
  <c r="K604" i="31"/>
  <c r="J604" i="31"/>
  <c r="I604" i="31"/>
  <c r="H604" i="31"/>
  <c r="N604" i="31" s="1"/>
  <c r="G604" i="31"/>
  <c r="M604" i="31" s="1"/>
  <c r="L603" i="31"/>
  <c r="K603" i="31"/>
  <c r="I603" i="31"/>
  <c r="G603" i="31"/>
  <c r="L602" i="31"/>
  <c r="K602" i="31"/>
  <c r="J602" i="31"/>
  <c r="I602" i="31"/>
  <c r="H602" i="31"/>
  <c r="N602" i="31" s="1"/>
  <c r="G602" i="31"/>
  <c r="M602" i="31" s="1"/>
  <c r="N601" i="31"/>
  <c r="L601" i="31"/>
  <c r="K601" i="31"/>
  <c r="J601" i="31"/>
  <c r="I601" i="31"/>
  <c r="H601" i="31"/>
  <c r="G601" i="31"/>
  <c r="M601" i="31" s="1"/>
  <c r="L600" i="31"/>
  <c r="K600" i="31"/>
  <c r="J600" i="31"/>
  <c r="I600" i="31"/>
  <c r="H600" i="31"/>
  <c r="N600" i="31" s="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I598" i="31"/>
  <c r="G598" i="31"/>
  <c r="M598" i="31" s="1"/>
  <c r="L597" i="31"/>
  <c r="K597" i="31"/>
  <c r="J597" i="31"/>
  <c r="I597" i="31"/>
  <c r="L596" i="31"/>
  <c r="K596" i="31"/>
  <c r="J596" i="31"/>
  <c r="I596" i="31"/>
  <c r="H596" i="31"/>
  <c r="N596" i="31" s="1"/>
  <c r="G596" i="31"/>
  <c r="M596" i="31" s="1"/>
  <c r="L595" i="31"/>
  <c r="K595" i="31"/>
  <c r="J595" i="31"/>
  <c r="I595" i="31"/>
  <c r="H595" i="31"/>
  <c r="N595" i="31" s="1"/>
  <c r="G595" i="31"/>
  <c r="M595" i="31" s="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I591" i="31"/>
  <c r="G591" i="31"/>
  <c r="M591" i="31" s="1"/>
  <c r="L590" i="31"/>
  <c r="K590" i="31"/>
  <c r="G590" i="31"/>
  <c r="L589" i="31"/>
  <c r="K589" i="31"/>
  <c r="I589" i="31"/>
  <c r="H589" i="31"/>
  <c r="G589" i="31"/>
  <c r="M589" i="31" s="1"/>
  <c r="L588" i="31"/>
  <c r="K588" i="31"/>
  <c r="I588" i="31"/>
  <c r="M587" i="31"/>
  <c r="L587" i="31"/>
  <c r="K587" i="31"/>
  <c r="J587" i="31"/>
  <c r="I587" i="31"/>
  <c r="H587" i="31"/>
  <c r="N587" i="31" s="1"/>
  <c r="G587" i="31"/>
  <c r="L586" i="31"/>
  <c r="K586" i="31"/>
  <c r="J586" i="31"/>
  <c r="I586" i="31"/>
  <c r="H586" i="31"/>
  <c r="N586" i="31" s="1"/>
  <c r="G586" i="31"/>
  <c r="M586" i="31" s="1"/>
  <c r="L585" i="31"/>
  <c r="K585" i="31"/>
  <c r="I585" i="3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M583" i="31" s="1"/>
  <c r="L582" i="31"/>
  <c r="K582" i="31"/>
  <c r="J582" i="31"/>
  <c r="I582" i="31"/>
  <c r="H582" i="31"/>
  <c r="N582" i="31" s="1"/>
  <c r="G582" i="31"/>
  <c r="M582" i="31" s="1"/>
  <c r="L581" i="31"/>
  <c r="K581" i="31"/>
  <c r="J581" i="31"/>
  <c r="I581" i="31"/>
  <c r="H581" i="31"/>
  <c r="N581" i="31" s="1"/>
  <c r="G581" i="31"/>
  <c r="M581" i="31" s="1"/>
  <c r="L580" i="31"/>
  <c r="K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I577" i="31"/>
  <c r="G577" i="31"/>
  <c r="M577" i="31" s="1"/>
  <c r="N576" i="31"/>
  <c r="L576" i="31"/>
  <c r="K576" i="31"/>
  <c r="J576" i="31"/>
  <c r="I576" i="31"/>
  <c r="H576" i="31"/>
  <c r="G576" i="31"/>
  <c r="M576" i="31" s="1"/>
  <c r="N575" i="31"/>
  <c r="L575" i="31"/>
  <c r="K575" i="31"/>
  <c r="J575" i="31"/>
  <c r="I575" i="31"/>
  <c r="H575" i="31"/>
  <c r="G575" i="31"/>
  <c r="M575" i="31" s="1"/>
  <c r="L574" i="31"/>
  <c r="K574" i="31"/>
  <c r="J574" i="31"/>
  <c r="I574" i="31"/>
  <c r="H574" i="31"/>
  <c r="N574" i="31" s="1"/>
  <c r="G574" i="31"/>
  <c r="M574" i="31" s="1"/>
  <c r="N573" i="31"/>
  <c r="L573" i="31"/>
  <c r="K573" i="31"/>
  <c r="J573" i="31"/>
  <c r="I573" i="31"/>
  <c r="H573" i="31"/>
  <c r="G573" i="31"/>
  <c r="M573" i="31" s="1"/>
  <c r="N572" i="31"/>
  <c r="L572" i="31"/>
  <c r="K572" i="31"/>
  <c r="J572" i="31"/>
  <c r="I572" i="31"/>
  <c r="H572" i="31"/>
  <c r="G572" i="31"/>
  <c r="M572" i="31" s="1"/>
  <c r="N571" i="31"/>
  <c r="L571" i="31"/>
  <c r="K571" i="31"/>
  <c r="J571" i="31"/>
  <c r="I571" i="31"/>
  <c r="H571" i="31"/>
  <c r="G571" i="31"/>
  <c r="M571" i="31" s="1"/>
  <c r="L570" i="31"/>
  <c r="K570" i="31"/>
  <c r="I570" i="31"/>
  <c r="H570" i="31"/>
  <c r="N570" i="31" s="1"/>
  <c r="G570" i="31"/>
  <c r="M570" i="31" s="1"/>
  <c r="N569" i="31"/>
  <c r="L569" i="31"/>
  <c r="K569" i="31"/>
  <c r="I569" i="31"/>
  <c r="H569" i="31"/>
  <c r="G569" i="31"/>
  <c r="M569" i="31" s="1"/>
  <c r="M568" i="31"/>
  <c r="L568" i="31"/>
  <c r="K568" i="31"/>
  <c r="I568" i="31"/>
  <c r="G568" i="31"/>
  <c r="L567" i="31"/>
  <c r="K567" i="31"/>
  <c r="I567" i="31"/>
  <c r="G567" i="31"/>
  <c r="L566" i="31"/>
  <c r="K566" i="31"/>
  <c r="J566" i="31"/>
  <c r="I566" i="31"/>
  <c r="H566" i="31"/>
  <c r="N566" i="31" s="1"/>
  <c r="G566" i="31"/>
  <c r="M566" i="31" s="1"/>
  <c r="L565" i="31"/>
  <c r="K565" i="31"/>
  <c r="I565" i="31"/>
  <c r="H565" i="31"/>
  <c r="G565" i="31"/>
  <c r="M565" i="31" s="1"/>
  <c r="L564" i="31"/>
  <c r="K564" i="31"/>
  <c r="L563" i="31"/>
  <c r="K563" i="31"/>
  <c r="J563" i="31"/>
  <c r="I563" i="31"/>
  <c r="H563" i="31"/>
  <c r="N563" i="31" s="1"/>
  <c r="G563" i="31"/>
  <c r="M563" i="31" s="1"/>
  <c r="L562" i="31"/>
  <c r="K562" i="31"/>
  <c r="J562" i="31"/>
  <c r="I562" i="31"/>
  <c r="H562" i="31"/>
  <c r="N562" i="31" s="1"/>
  <c r="G562" i="31"/>
  <c r="M562" i="31" s="1"/>
  <c r="L561" i="31"/>
  <c r="K561" i="31"/>
  <c r="I561" i="31"/>
  <c r="H561" i="31"/>
  <c r="N561" i="31" s="1"/>
  <c r="G561" i="31"/>
  <c r="M561" i="31" s="1"/>
  <c r="L560" i="31"/>
  <c r="K560" i="31"/>
  <c r="J560" i="31"/>
  <c r="I560" i="31"/>
  <c r="H560" i="31"/>
  <c r="N560" i="31" s="1"/>
  <c r="G560" i="31"/>
  <c r="M560" i="31" s="1"/>
  <c r="N559" i="31"/>
  <c r="L559" i="31"/>
  <c r="K559" i="31"/>
  <c r="J559" i="31"/>
  <c r="I559" i="31"/>
  <c r="H559" i="31"/>
  <c r="G559" i="31"/>
  <c r="M559" i="31" s="1"/>
  <c r="L558" i="31"/>
  <c r="K558" i="31"/>
  <c r="J558" i="31"/>
  <c r="I558" i="31"/>
  <c r="H558" i="31"/>
  <c r="N558" i="31" s="1"/>
  <c r="G558" i="31"/>
  <c r="M558" i="31" s="1"/>
  <c r="N557" i="31"/>
  <c r="L557" i="31"/>
  <c r="K557" i="31"/>
  <c r="J557" i="31"/>
  <c r="I557" i="31"/>
  <c r="H557" i="3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J546" i="31"/>
  <c r="I546" i="31"/>
  <c r="G546" i="31"/>
  <c r="M546" i="31" s="1"/>
  <c r="L545" i="31"/>
  <c r="K545" i="31"/>
  <c r="J545" i="31"/>
  <c r="I545" i="31"/>
  <c r="L544" i="31"/>
  <c r="K544" i="31"/>
  <c r="I544" i="31"/>
  <c r="L543" i="31"/>
  <c r="K543" i="31"/>
  <c r="J543" i="31"/>
  <c r="G543" i="31"/>
  <c r="M543" i="31" s="1"/>
  <c r="N542" i="31"/>
  <c r="L542" i="31"/>
  <c r="K542" i="31"/>
  <c r="J542" i="31"/>
  <c r="I542" i="31"/>
  <c r="H542" i="31"/>
  <c r="G542" i="31"/>
  <c r="M542" i="31" s="1"/>
  <c r="N541" i="31"/>
  <c r="L541" i="31"/>
  <c r="K541" i="31"/>
  <c r="J541" i="31"/>
  <c r="I541" i="31"/>
  <c r="H541" i="31"/>
  <c r="G541" i="31"/>
  <c r="M541" i="31" s="1"/>
  <c r="L540" i="31"/>
  <c r="K540" i="31"/>
  <c r="L539" i="31"/>
  <c r="K539" i="31"/>
  <c r="N538" i="31"/>
  <c r="L538" i="31"/>
  <c r="K538" i="31"/>
  <c r="J538" i="31"/>
  <c r="I538" i="31"/>
  <c r="H538" i="31"/>
  <c r="N537" i="31"/>
  <c r="L537" i="31"/>
  <c r="K537" i="31"/>
  <c r="J537" i="31"/>
  <c r="I537" i="31"/>
  <c r="H537" i="31"/>
  <c r="G537" i="31"/>
  <c r="M537" i="31" s="1"/>
  <c r="N536" i="31"/>
  <c r="L536" i="31"/>
  <c r="K536" i="31"/>
  <c r="J536" i="31"/>
  <c r="I536" i="31"/>
  <c r="H536" i="31"/>
  <c r="G536" i="31"/>
  <c r="M536" i="31" s="1"/>
  <c r="N535" i="31"/>
  <c r="L535" i="31"/>
  <c r="K535" i="31"/>
  <c r="J535" i="31"/>
  <c r="I535" i="31"/>
  <c r="H535" i="31"/>
  <c r="G535" i="31"/>
  <c r="M535" i="31" s="1"/>
  <c r="L534" i="31"/>
  <c r="K534" i="31"/>
  <c r="J534" i="31"/>
  <c r="I534" i="31"/>
  <c r="H534" i="31"/>
  <c r="N534" i="31" s="1"/>
  <c r="G534" i="31"/>
  <c r="M534" i="31" s="1"/>
  <c r="N533" i="31"/>
  <c r="L533" i="31"/>
  <c r="K533" i="31"/>
  <c r="J533" i="31"/>
  <c r="I533" i="31"/>
  <c r="H533" i="31"/>
  <c r="G533" i="31"/>
  <c r="M533" i="31" s="1"/>
  <c r="N532" i="31"/>
  <c r="L532" i="31"/>
  <c r="K532" i="31"/>
  <c r="J532" i="31"/>
  <c r="I532" i="31"/>
  <c r="H532" i="31"/>
  <c r="G532" i="31"/>
  <c r="M532" i="31" s="1"/>
  <c r="N531" i="31"/>
  <c r="L531" i="31"/>
  <c r="K531" i="31"/>
  <c r="J531" i="31"/>
  <c r="I531" i="31"/>
  <c r="H531" i="31"/>
  <c r="G531" i="31"/>
  <c r="M531" i="31" s="1"/>
  <c r="L530" i="31"/>
  <c r="K530" i="31"/>
  <c r="J530" i="31"/>
  <c r="I530" i="31"/>
  <c r="H530" i="31"/>
  <c r="N530" i="31" s="1"/>
  <c r="G530" i="31"/>
  <c r="M530" i="31" s="1"/>
  <c r="N529" i="31"/>
  <c r="L529" i="31"/>
  <c r="K529" i="31"/>
  <c r="J529" i="31"/>
  <c r="I529" i="31"/>
  <c r="H529" i="31"/>
  <c r="G529" i="31"/>
  <c r="M529" i="31" s="1"/>
  <c r="N528" i="31"/>
  <c r="L528" i="31"/>
  <c r="K528" i="31"/>
  <c r="J528" i="31"/>
  <c r="I528" i="31"/>
  <c r="H528" i="31"/>
  <c r="L527" i="31"/>
  <c r="K527" i="31"/>
  <c r="J527" i="31"/>
  <c r="I527" i="31"/>
  <c r="H527" i="31"/>
  <c r="N527" i="31" s="1"/>
  <c r="G527" i="31"/>
  <c r="M527" i="31" s="1"/>
  <c r="L526" i="31"/>
  <c r="K526" i="31"/>
  <c r="J526" i="31"/>
  <c r="I526" i="31"/>
  <c r="H526" i="31"/>
  <c r="N526" i="31" s="1"/>
  <c r="G526" i="31"/>
  <c r="M526" i="31" s="1"/>
  <c r="L525" i="31"/>
  <c r="K525" i="31"/>
  <c r="J525" i="31"/>
  <c r="I525" i="31"/>
  <c r="G525" i="31"/>
  <c r="M525" i="31" s="1"/>
  <c r="N524" i="31"/>
  <c r="L524" i="31"/>
  <c r="K524" i="31"/>
  <c r="J524" i="31"/>
  <c r="I524" i="31"/>
  <c r="H524" i="31"/>
  <c r="G524" i="31"/>
  <c r="M524" i="31" s="1"/>
  <c r="M523" i="31"/>
  <c r="L523" i="31"/>
  <c r="K523" i="31"/>
  <c r="J523" i="31"/>
  <c r="I523" i="31"/>
  <c r="G523" i="3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J520" i="31"/>
  <c r="I520" i="31"/>
  <c r="L519" i="31"/>
  <c r="K519" i="31"/>
  <c r="J519" i="31"/>
  <c r="I519" i="31"/>
  <c r="H519" i="31"/>
  <c r="N519" i="31" s="1"/>
  <c r="G519" i="31"/>
  <c r="M519" i="31" s="1"/>
  <c r="M518" i="31"/>
  <c r="L518" i="31"/>
  <c r="K518" i="31"/>
  <c r="I518" i="31"/>
  <c r="G518" i="31"/>
  <c r="L517" i="31"/>
  <c r="K517" i="31"/>
  <c r="M517" i="31" s="1"/>
  <c r="I517" i="31"/>
  <c r="G517" i="31"/>
  <c r="M516" i="31"/>
  <c r="L516" i="31"/>
  <c r="K516" i="31"/>
  <c r="J516" i="31"/>
  <c r="I516" i="31"/>
  <c r="G516" i="31"/>
  <c r="L515" i="31"/>
  <c r="K515" i="31"/>
  <c r="I515" i="31"/>
  <c r="H515" i="31"/>
  <c r="N515" i="31" s="1"/>
  <c r="G515" i="31"/>
  <c r="M515" i="31" s="1"/>
  <c r="L514" i="31"/>
  <c r="K514" i="31"/>
  <c r="I514" i="31"/>
  <c r="H514" i="31"/>
  <c r="N514" i="31" s="1"/>
  <c r="G514" i="31"/>
  <c r="M514" i="31" s="1"/>
  <c r="L513" i="31"/>
  <c r="K513" i="31"/>
  <c r="M513" i="31" s="1"/>
  <c r="I513" i="31"/>
  <c r="G513" i="31"/>
  <c r="M512" i="31"/>
  <c r="L512" i="31"/>
  <c r="K512" i="31"/>
  <c r="I512" i="31"/>
  <c r="G512" i="31"/>
  <c r="L511" i="31"/>
  <c r="K511" i="31"/>
  <c r="I511" i="31"/>
  <c r="H511" i="31"/>
  <c r="N511" i="31" s="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K509" i="31"/>
  <c r="J509" i="31"/>
  <c r="H509" i="31"/>
  <c r="N509" i="31" s="1"/>
  <c r="G509" i="31"/>
  <c r="M508" i="31"/>
  <c r="L508" i="31"/>
  <c r="K508" i="31"/>
  <c r="J508" i="31"/>
  <c r="I508" i="31"/>
  <c r="H508" i="31"/>
  <c r="N508" i="31" s="1"/>
  <c r="G508" i="31"/>
  <c r="L507" i="31"/>
  <c r="K507" i="31"/>
  <c r="I507" i="31"/>
  <c r="G507" i="31"/>
  <c r="N506" i="31"/>
  <c r="L506" i="31"/>
  <c r="K506" i="31"/>
  <c r="J506" i="31"/>
  <c r="I506" i="31"/>
  <c r="H506" i="31"/>
  <c r="G506" i="31"/>
  <c r="M506" i="31" s="1"/>
  <c r="L505" i="31"/>
  <c r="K505" i="31"/>
  <c r="J505" i="31"/>
  <c r="I505" i="31"/>
  <c r="H505" i="31"/>
  <c r="N505" i="31" s="1"/>
  <c r="G505" i="31"/>
  <c r="M505" i="31" s="1"/>
  <c r="N504" i="31"/>
  <c r="L504" i="31"/>
  <c r="K504" i="31"/>
  <c r="J504" i="31"/>
  <c r="I504" i="31"/>
  <c r="H504" i="31"/>
  <c r="G504" i="31"/>
  <c r="M504" i="31" s="1"/>
  <c r="N503" i="31"/>
  <c r="L503" i="31"/>
  <c r="K503" i="31"/>
  <c r="J503" i="31"/>
  <c r="I503" i="31"/>
  <c r="H503" i="31"/>
  <c r="G503" i="31"/>
  <c r="M503" i="31" s="1"/>
  <c r="N502" i="31"/>
  <c r="L502" i="31"/>
  <c r="K502" i="31"/>
  <c r="J502" i="31"/>
  <c r="I502" i="31"/>
  <c r="H502" i="31"/>
  <c r="G502" i="31"/>
  <c r="M502" i="31" s="1"/>
  <c r="L501" i="31"/>
  <c r="K501" i="31"/>
  <c r="I501" i="31"/>
  <c r="H501" i="31"/>
  <c r="G501" i="31"/>
  <c r="M501" i="31" s="1"/>
  <c r="N500" i="31"/>
  <c r="L500" i="31"/>
  <c r="K500" i="31"/>
  <c r="J500" i="31"/>
  <c r="I500" i="31"/>
  <c r="H500" i="31"/>
  <c r="G500" i="31"/>
  <c r="M500" i="31" s="1"/>
  <c r="L499" i="31"/>
  <c r="K499" i="31"/>
  <c r="I499" i="31"/>
  <c r="M498" i="31"/>
  <c r="L498" i="31"/>
  <c r="K498" i="31"/>
  <c r="J498" i="31"/>
  <c r="I498" i="31"/>
  <c r="H498" i="31"/>
  <c r="N498" i="31" s="1"/>
  <c r="G498" i="31"/>
  <c r="L497" i="31"/>
  <c r="K497" i="31"/>
  <c r="J497" i="31"/>
  <c r="I497" i="31"/>
  <c r="G497" i="31"/>
  <c r="L496" i="31"/>
  <c r="K496" i="31"/>
  <c r="I496" i="31"/>
  <c r="G496" i="31"/>
  <c r="M496" i="31" s="1"/>
  <c r="M495" i="31"/>
  <c r="L495" i="31"/>
  <c r="K495" i="31"/>
  <c r="I495" i="31"/>
  <c r="H495" i="31"/>
  <c r="N495" i="31" s="1"/>
  <c r="G495" i="31"/>
  <c r="L494" i="31"/>
  <c r="K494" i="31"/>
  <c r="I494" i="31"/>
  <c r="H494" i="31"/>
  <c r="N494" i="31" s="1"/>
  <c r="G494" i="31"/>
  <c r="M494" i="31" s="1"/>
  <c r="L493" i="31"/>
  <c r="K493" i="31"/>
  <c r="I493" i="31"/>
  <c r="G493" i="31"/>
  <c r="M493" i="31" s="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J489" i="31"/>
  <c r="I489" i="31"/>
  <c r="G489" i="31"/>
  <c r="M489" i="31" s="1"/>
  <c r="N488" i="31"/>
  <c r="L488" i="31"/>
  <c r="K488" i="31"/>
  <c r="J488" i="31"/>
  <c r="I488" i="31"/>
  <c r="H488" i="31"/>
  <c r="G488" i="31"/>
  <c r="M488" i="31" s="1"/>
  <c r="L487" i="31"/>
  <c r="K487" i="31"/>
  <c r="G487" i="31"/>
  <c r="M487" i="31" s="1"/>
  <c r="N486" i="31"/>
  <c r="L486" i="31"/>
  <c r="K486" i="31"/>
  <c r="I486" i="31"/>
  <c r="H486" i="31"/>
  <c r="G486" i="31"/>
  <c r="M486" i="31" s="1"/>
  <c r="L485" i="31"/>
  <c r="K485" i="31"/>
  <c r="I485" i="31"/>
  <c r="G485" i="31"/>
  <c r="M485" i="31" s="1"/>
  <c r="L484" i="31"/>
  <c r="K484" i="31"/>
  <c r="I484" i="31"/>
  <c r="M483" i="31"/>
  <c r="L483" i="31"/>
  <c r="K483" i="31"/>
  <c r="I483" i="31"/>
  <c r="G483" i="31"/>
  <c r="L482" i="31"/>
  <c r="K482" i="31"/>
  <c r="J482" i="31"/>
  <c r="I482" i="31"/>
  <c r="H482" i="31"/>
  <c r="N482" i="31" s="1"/>
  <c r="G482" i="31"/>
  <c r="M482" i="31" s="1"/>
  <c r="L481" i="31"/>
  <c r="K481" i="31"/>
  <c r="M481" i="31" s="1"/>
  <c r="I481" i="31"/>
  <c r="G481" i="31"/>
  <c r="L480" i="31"/>
  <c r="K480" i="31"/>
  <c r="J480" i="31"/>
  <c r="I480" i="31"/>
  <c r="H480" i="31"/>
  <c r="N480" i="31" s="1"/>
  <c r="G480" i="31"/>
  <c r="M480" i="31" s="1"/>
  <c r="L479" i="31"/>
  <c r="K479" i="31"/>
  <c r="J479" i="31"/>
  <c r="I479" i="31"/>
  <c r="H479" i="31"/>
  <c r="N479" i="31" s="1"/>
  <c r="G479" i="31"/>
  <c r="M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K476" i="31"/>
  <c r="J476" i="31"/>
  <c r="I476" i="31"/>
  <c r="H476" i="31"/>
  <c r="N476" i="31" s="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J474" i="31"/>
  <c r="I474" i="31"/>
  <c r="H474" i="31"/>
  <c r="N474" i="31" s="1"/>
  <c r="G474" i="31"/>
  <c r="M474" i="31" s="1"/>
  <c r="L473" i="31"/>
  <c r="K473" i="31"/>
  <c r="M473" i="31" s="1"/>
  <c r="J473" i="31"/>
  <c r="I473" i="31"/>
  <c r="G473" i="31"/>
  <c r="N472" i="31"/>
  <c r="M472" i="31"/>
  <c r="L472" i="31"/>
  <c r="K472" i="31"/>
  <c r="J472" i="31"/>
  <c r="I472" i="31"/>
  <c r="H472" i="31"/>
  <c r="G472" i="31"/>
  <c r="L471" i="31"/>
  <c r="K471" i="31"/>
  <c r="G471" i="31"/>
  <c r="L470" i="31"/>
  <c r="K470" i="31"/>
  <c r="L469" i="31"/>
  <c r="K469" i="31"/>
  <c r="I469" i="31"/>
  <c r="G469" i="31"/>
  <c r="L468" i="31"/>
  <c r="K468" i="31"/>
  <c r="J468" i="31"/>
  <c r="I468" i="31"/>
  <c r="H468" i="31"/>
  <c r="N468" i="31" s="1"/>
  <c r="G468" i="31"/>
  <c r="M468" i="31" s="1"/>
  <c r="L467" i="31"/>
  <c r="K467" i="31"/>
  <c r="G467" i="31"/>
  <c r="M467" i="31" s="1"/>
  <c r="L466" i="31"/>
  <c r="K466" i="31"/>
  <c r="H466" i="31"/>
  <c r="N466" i="31" s="1"/>
  <c r="G466" i="31"/>
  <c r="M466" i="31" s="1"/>
  <c r="M465" i="31"/>
  <c r="L465" i="31"/>
  <c r="K465" i="31"/>
  <c r="J465" i="31"/>
  <c r="I465" i="31"/>
  <c r="G465" i="3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M462" i="31" s="1"/>
  <c r="I462" i="31"/>
  <c r="G462" i="31"/>
  <c r="M461" i="31"/>
  <c r="L461" i="31"/>
  <c r="K461" i="31"/>
  <c r="J461" i="31"/>
  <c r="I461" i="31"/>
  <c r="G461" i="31"/>
  <c r="L460" i="31"/>
  <c r="K460" i="31"/>
  <c r="M459" i="31"/>
  <c r="L459" i="31"/>
  <c r="K459" i="31"/>
  <c r="J459" i="31"/>
  <c r="I459" i="31"/>
  <c r="H459" i="31"/>
  <c r="N459" i="31" s="1"/>
  <c r="G459" i="31"/>
  <c r="M458" i="31"/>
  <c r="L458" i="31"/>
  <c r="K458" i="31"/>
  <c r="J458" i="31"/>
  <c r="I458" i="31"/>
  <c r="H458" i="31"/>
  <c r="N458" i="31" s="1"/>
  <c r="G458" i="3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M455" i="31"/>
  <c r="L455" i="31"/>
  <c r="K455" i="31"/>
  <c r="J455" i="31"/>
  <c r="H455" i="31"/>
  <c r="N455" i="31" s="1"/>
  <c r="G455" i="31"/>
  <c r="L454" i="31"/>
  <c r="K454" i="31"/>
  <c r="J454" i="31"/>
  <c r="H454" i="31"/>
  <c r="N454" i="31" s="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M451" i="31"/>
  <c r="L451" i="31"/>
  <c r="K451" i="31"/>
  <c r="J451" i="31"/>
  <c r="I451" i="31"/>
  <c r="H451" i="31"/>
  <c r="N451" i="31" s="1"/>
  <c r="G451" i="31"/>
  <c r="L450" i="31"/>
  <c r="K450" i="31"/>
  <c r="N449" i="31"/>
  <c r="L449" i="31"/>
  <c r="K449" i="31"/>
  <c r="J449" i="31"/>
  <c r="I449" i="31"/>
  <c r="H449" i="31"/>
  <c r="G449" i="31"/>
  <c r="M449" i="31" s="1"/>
  <c r="N448" i="31"/>
  <c r="L448" i="31"/>
  <c r="K448" i="31"/>
  <c r="J448" i="31"/>
  <c r="I448" i="31"/>
  <c r="H448" i="31"/>
  <c r="G448" i="31"/>
  <c r="M448" i="31" s="1"/>
  <c r="N447" i="31"/>
  <c r="L447" i="31"/>
  <c r="K447" i="31"/>
  <c r="J447" i="31"/>
  <c r="I447" i="31"/>
  <c r="H447" i="31"/>
  <c r="G447" i="31"/>
  <c r="M447" i="31" s="1"/>
  <c r="L446" i="31"/>
  <c r="K446" i="31"/>
  <c r="L445" i="31"/>
  <c r="K445" i="31"/>
  <c r="J445" i="31"/>
  <c r="I445" i="31"/>
  <c r="H445" i="31"/>
  <c r="N445" i="31" s="1"/>
  <c r="G445" i="31"/>
  <c r="M445" i="31" s="1"/>
  <c r="L444" i="31"/>
  <c r="K444" i="31"/>
  <c r="J444" i="31"/>
  <c r="I444" i="31"/>
  <c r="H444" i="31"/>
  <c r="N444" i="31" s="1"/>
  <c r="G444" i="31"/>
  <c r="M444" i="31" s="1"/>
  <c r="L443" i="31"/>
  <c r="K443" i="31"/>
  <c r="J443" i="31"/>
  <c r="I443" i="31"/>
  <c r="H443" i="31"/>
  <c r="N443" i="31" s="1"/>
  <c r="G443" i="31"/>
  <c r="M443" i="31" s="1"/>
  <c r="L442" i="31"/>
  <c r="K442" i="31"/>
  <c r="J442" i="31"/>
  <c r="I442" i="31"/>
  <c r="H442" i="31"/>
  <c r="N442" i="31" s="1"/>
  <c r="G442" i="31"/>
  <c r="M442" i="31" s="1"/>
  <c r="L441" i="31"/>
  <c r="K441" i="31"/>
  <c r="I441" i="31"/>
  <c r="H441" i="31"/>
  <c r="N441" i="31" s="1"/>
  <c r="G441" i="31"/>
  <c r="M440" i="31"/>
  <c r="L440" i="31"/>
  <c r="K440" i="31"/>
  <c r="J440" i="31"/>
  <c r="I440" i="31"/>
  <c r="H440" i="31"/>
  <c r="N440" i="31" s="1"/>
  <c r="G440" i="31"/>
  <c r="L439" i="31"/>
  <c r="K439" i="31"/>
  <c r="J439" i="31"/>
  <c r="I439" i="31"/>
  <c r="H439" i="31"/>
  <c r="N439" i="31" s="1"/>
  <c r="G439" i="31"/>
  <c r="M439" i="31" s="1"/>
  <c r="L438" i="31"/>
  <c r="K438" i="31"/>
  <c r="G438" i="31"/>
  <c r="M438" i="31" s="1"/>
  <c r="L437" i="31"/>
  <c r="K437" i="31"/>
  <c r="L436" i="31"/>
  <c r="K436" i="31"/>
  <c r="L435" i="31"/>
  <c r="K435" i="31"/>
  <c r="L434" i="31"/>
  <c r="K434" i="31"/>
  <c r="G434" i="31"/>
  <c r="M434" i="31" s="1"/>
  <c r="L433" i="31"/>
  <c r="K433" i="31"/>
  <c r="I433" i="31"/>
  <c r="L432" i="31"/>
  <c r="K432" i="31"/>
  <c r="H432" i="31"/>
  <c r="N432" i="31" s="1"/>
  <c r="G432" i="31"/>
  <c r="M432" i="31" s="1"/>
  <c r="L431" i="31"/>
  <c r="K431" i="31"/>
  <c r="J431" i="31"/>
  <c r="I431" i="31"/>
  <c r="H431" i="31"/>
  <c r="N431" i="31" s="1"/>
  <c r="G431" i="31"/>
  <c r="M431" i="31" s="1"/>
  <c r="L430" i="31"/>
  <c r="K430" i="31"/>
  <c r="I430" i="31"/>
  <c r="L429" i="31"/>
  <c r="K429" i="31"/>
  <c r="J429" i="31"/>
  <c r="I429" i="31"/>
  <c r="H429" i="31"/>
  <c r="N429" i="31" s="1"/>
  <c r="G429" i="31"/>
  <c r="M429" i="31" s="1"/>
  <c r="L428" i="31"/>
  <c r="K428" i="31"/>
  <c r="L427" i="31"/>
  <c r="K427" i="31"/>
  <c r="J427" i="31"/>
  <c r="I427" i="31"/>
  <c r="H427" i="31"/>
  <c r="N427" i="31" s="1"/>
  <c r="G427" i="31"/>
  <c r="M427" i="31" s="1"/>
  <c r="L426" i="31"/>
  <c r="K426" i="31"/>
  <c r="J426" i="31"/>
  <c r="N425" i="31"/>
  <c r="L425" i="31"/>
  <c r="K425" i="31"/>
  <c r="J425" i="31"/>
  <c r="I425" i="31"/>
  <c r="H425" i="31"/>
  <c r="G425" i="31"/>
  <c r="M425" i="31" s="1"/>
  <c r="L424" i="31"/>
  <c r="K424" i="31"/>
  <c r="L423" i="31"/>
  <c r="K423" i="31"/>
  <c r="L422" i="31"/>
  <c r="K422" i="31"/>
  <c r="N421" i="31"/>
  <c r="M421" i="31"/>
  <c r="L421" i="31"/>
  <c r="K421" i="31"/>
  <c r="J421" i="31"/>
  <c r="I421" i="31"/>
  <c r="H421" i="31"/>
  <c r="G421" i="31"/>
  <c r="N420" i="31"/>
  <c r="M420" i="31"/>
  <c r="L420" i="31"/>
  <c r="K420" i="31"/>
  <c r="J420" i="31"/>
  <c r="I420" i="31"/>
  <c r="H420" i="31"/>
  <c r="G420" i="31"/>
  <c r="L419" i="31"/>
  <c r="K419" i="31"/>
  <c r="N418" i="31"/>
  <c r="M418" i="31"/>
  <c r="L418" i="31"/>
  <c r="K418" i="31"/>
  <c r="J418" i="31"/>
  <c r="I418" i="31"/>
  <c r="H418" i="31"/>
  <c r="G418" i="31"/>
  <c r="N417" i="31"/>
  <c r="M417" i="31"/>
  <c r="L417" i="31"/>
  <c r="K417" i="31"/>
  <c r="J417" i="31"/>
  <c r="I417" i="31"/>
  <c r="H417" i="31"/>
  <c r="G417" i="31"/>
  <c r="N416" i="31"/>
  <c r="M416" i="31"/>
  <c r="L416" i="31"/>
  <c r="K416" i="31"/>
  <c r="J416" i="31"/>
  <c r="I416" i="31"/>
  <c r="H416" i="31"/>
  <c r="G416" i="31"/>
  <c r="N415" i="31"/>
  <c r="M415" i="31"/>
  <c r="L415" i="31"/>
  <c r="K415" i="31"/>
  <c r="J415" i="31"/>
  <c r="I415" i="31"/>
  <c r="H415" i="31"/>
  <c r="G415" i="31"/>
  <c r="N414" i="31"/>
  <c r="M414" i="31"/>
  <c r="L414" i="31"/>
  <c r="K414" i="31"/>
  <c r="J414" i="31"/>
  <c r="I414" i="31"/>
  <c r="H414" i="31"/>
  <c r="G414" i="31"/>
  <c r="N413" i="31"/>
  <c r="M413" i="31"/>
  <c r="L413" i="31"/>
  <c r="K413" i="31"/>
  <c r="J413" i="31"/>
  <c r="I413" i="31"/>
  <c r="H413" i="31"/>
  <c r="G413" i="31"/>
  <c r="N412" i="31"/>
  <c r="M412" i="31"/>
  <c r="L412" i="31"/>
  <c r="K412" i="31"/>
  <c r="J412" i="31"/>
  <c r="I412" i="31"/>
  <c r="H412" i="31"/>
  <c r="G412" i="31"/>
  <c r="N411" i="31"/>
  <c r="M411" i="31"/>
  <c r="L411" i="31"/>
  <c r="K411" i="31"/>
  <c r="J411" i="31"/>
  <c r="I411" i="31"/>
  <c r="H411" i="31"/>
  <c r="G411" i="31"/>
  <c r="L410" i="31"/>
  <c r="K410" i="31"/>
  <c r="H410" i="31"/>
  <c r="G410" i="31"/>
  <c r="N409" i="31"/>
  <c r="L409" i="31"/>
  <c r="K409" i="31"/>
  <c r="J409" i="31"/>
  <c r="I409" i="31"/>
  <c r="H409" i="31"/>
  <c r="L408" i="31"/>
  <c r="K408" i="31"/>
  <c r="J408" i="31"/>
  <c r="I408" i="31"/>
  <c r="H408" i="31"/>
  <c r="N408" i="31" s="1"/>
  <c r="G408" i="31"/>
  <c r="M408" i="31" s="1"/>
  <c r="L407" i="31"/>
  <c r="K407" i="31"/>
  <c r="J407" i="31"/>
  <c r="H407" i="31"/>
  <c r="N407" i="31" s="1"/>
  <c r="L406" i="31"/>
  <c r="K406" i="31"/>
  <c r="L405" i="31"/>
  <c r="K405" i="31"/>
  <c r="L404" i="31"/>
  <c r="K404" i="31"/>
  <c r="J404" i="31"/>
  <c r="I404" i="31"/>
  <c r="H404" i="31"/>
  <c r="N404" i="31" s="1"/>
  <c r="G404" i="31"/>
  <c r="M404" i="31" s="1"/>
  <c r="L403" i="31"/>
  <c r="K403" i="31"/>
  <c r="J403" i="31"/>
  <c r="I403" i="31"/>
  <c r="H403" i="31"/>
  <c r="N403" i="31" s="1"/>
  <c r="G403" i="31"/>
  <c r="M403" i="31" s="1"/>
  <c r="L402" i="31"/>
  <c r="K402" i="31"/>
  <c r="H402" i="31"/>
  <c r="N402" i="31" s="1"/>
  <c r="G402" i="31"/>
  <c r="M402" i="31" s="1"/>
  <c r="N401" i="31"/>
  <c r="L401" i="31"/>
  <c r="K401" i="31"/>
  <c r="J401" i="31"/>
  <c r="I401" i="31"/>
  <c r="H401" i="31"/>
  <c r="G401" i="31"/>
  <c r="M401" i="31" s="1"/>
  <c r="N400" i="31"/>
  <c r="L400" i="31"/>
  <c r="K400" i="31"/>
  <c r="J400" i="31"/>
  <c r="I400" i="31"/>
  <c r="H400" i="31"/>
  <c r="G400" i="31"/>
  <c r="M400" i="31" s="1"/>
  <c r="L399" i="31"/>
  <c r="K399" i="31"/>
  <c r="J399" i="31"/>
  <c r="I399" i="31"/>
  <c r="H399" i="31"/>
  <c r="N399" i="31" s="1"/>
  <c r="G399" i="31"/>
  <c r="M399" i="31" s="1"/>
  <c r="N398" i="31"/>
  <c r="L398" i="31"/>
  <c r="K398" i="31"/>
  <c r="J398" i="31"/>
  <c r="I398" i="31"/>
  <c r="H398" i="31"/>
  <c r="G398" i="31"/>
  <c r="M398" i="31" s="1"/>
  <c r="M397" i="31"/>
  <c r="L397" i="31"/>
  <c r="K397" i="31"/>
  <c r="H397" i="31"/>
  <c r="N397" i="31" s="1"/>
  <c r="G397" i="31"/>
  <c r="L396" i="31"/>
  <c r="K396" i="31"/>
  <c r="L395" i="31"/>
  <c r="K395" i="31"/>
  <c r="L394" i="31"/>
  <c r="K394" i="31"/>
  <c r="I394" i="31"/>
  <c r="G394" i="31"/>
  <c r="M394" i="31" s="1"/>
  <c r="M393" i="31"/>
  <c r="L393" i="31"/>
  <c r="K393" i="31"/>
  <c r="J393" i="31"/>
  <c r="I393" i="31"/>
  <c r="H393" i="31"/>
  <c r="N393" i="31" s="1"/>
  <c r="G393" i="31"/>
  <c r="L392" i="31"/>
  <c r="K392" i="31"/>
  <c r="J392" i="31"/>
  <c r="G392" i="31"/>
  <c r="M392" i="31" s="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M389" i="31" s="1"/>
  <c r="H389" i="31"/>
  <c r="N389" i="31" s="1"/>
  <c r="G389" i="31"/>
  <c r="L388" i="31"/>
  <c r="K388" i="31"/>
  <c r="J388" i="31"/>
  <c r="H388" i="31"/>
  <c r="N388" i="31" s="1"/>
  <c r="G388" i="31"/>
  <c r="M388" i="31" s="1"/>
  <c r="L387" i="31"/>
  <c r="K387" i="31"/>
  <c r="M387" i="31" s="1"/>
  <c r="H387" i="31"/>
  <c r="N387" i="31" s="1"/>
  <c r="G387" i="31"/>
  <c r="L386" i="31"/>
  <c r="K386" i="31"/>
  <c r="L385" i="31"/>
  <c r="K385" i="31"/>
  <c r="J385" i="31"/>
  <c r="I385" i="31"/>
  <c r="H385" i="31"/>
  <c r="N385" i="31" s="1"/>
  <c r="G385" i="31"/>
  <c r="M385" i="31" s="1"/>
  <c r="L384" i="31"/>
  <c r="K384" i="31"/>
  <c r="L383" i="31"/>
  <c r="K383" i="31"/>
  <c r="M382" i="31"/>
  <c r="L382" i="31"/>
  <c r="K382" i="31"/>
  <c r="J382" i="31"/>
  <c r="I382" i="31"/>
  <c r="H382" i="31"/>
  <c r="N382" i="31" s="1"/>
  <c r="G382" i="31"/>
  <c r="L381" i="31"/>
  <c r="K381" i="31"/>
  <c r="J381" i="31"/>
  <c r="H381" i="31"/>
  <c r="N381" i="31" s="1"/>
  <c r="G381" i="31"/>
  <c r="M381" i="31" s="1"/>
  <c r="L380" i="31"/>
  <c r="K380" i="31"/>
  <c r="L379" i="31"/>
  <c r="K379" i="31"/>
  <c r="J379" i="31"/>
  <c r="I379" i="31"/>
  <c r="H379" i="31"/>
  <c r="N379" i="31" s="1"/>
  <c r="G379" i="31"/>
  <c r="M379" i="31" s="1"/>
  <c r="L378" i="31"/>
  <c r="K378" i="31"/>
  <c r="L377" i="31"/>
  <c r="K377" i="31"/>
  <c r="L376" i="31"/>
  <c r="K376" i="31"/>
  <c r="J376" i="31"/>
  <c r="I376" i="31"/>
  <c r="L375" i="31"/>
  <c r="K375" i="31"/>
  <c r="J375" i="31"/>
  <c r="I375" i="31"/>
  <c r="H375" i="31"/>
  <c r="N375" i="31" s="1"/>
  <c r="G375" i="31"/>
  <c r="M375" i="31" s="1"/>
  <c r="L374" i="31"/>
  <c r="K374" i="31"/>
  <c r="L373" i="31"/>
  <c r="K373" i="31"/>
  <c r="H373" i="31"/>
  <c r="N373" i="31" s="1"/>
  <c r="L372" i="31"/>
  <c r="K372" i="31"/>
  <c r="J372" i="31"/>
  <c r="H372" i="31"/>
  <c r="N372" i="31" s="1"/>
  <c r="F371" i="31"/>
  <c r="J591" i="31" s="1"/>
  <c r="E371" i="31"/>
  <c r="I424" i="31" s="1"/>
  <c r="D371" i="31"/>
  <c r="H603" i="31" s="1"/>
  <c r="N603" i="31" s="1"/>
  <c r="C371" i="31"/>
  <c r="N363" i="31"/>
  <c r="M363" i="31"/>
  <c r="L363" i="31"/>
  <c r="K363" i="31"/>
  <c r="J363" i="31"/>
  <c r="I363" i="31"/>
  <c r="H363" i="31"/>
  <c r="G363" i="31"/>
  <c r="N362" i="31"/>
  <c r="M362" i="31"/>
  <c r="L362" i="31"/>
  <c r="K362" i="31"/>
  <c r="J362" i="31"/>
  <c r="I362" i="31"/>
  <c r="H362" i="31"/>
  <c r="G362" i="31"/>
  <c r="N361" i="31"/>
  <c r="M361" i="31"/>
  <c r="L361" i="31"/>
  <c r="K361" i="31"/>
  <c r="J361" i="31"/>
  <c r="I361" i="31"/>
  <c r="H361" i="31"/>
  <c r="G361" i="31"/>
  <c r="N360" i="31"/>
  <c r="M360" i="31"/>
  <c r="L360" i="31"/>
  <c r="K360" i="31"/>
  <c r="J360" i="31"/>
  <c r="I360" i="31"/>
  <c r="H360" i="31"/>
  <c r="G360" i="31"/>
  <c r="N359" i="31"/>
  <c r="M359" i="31"/>
  <c r="L359" i="31"/>
  <c r="K359" i="31"/>
  <c r="J359" i="31"/>
  <c r="I359" i="31"/>
  <c r="H359" i="31"/>
  <c r="G359" i="31"/>
  <c r="N358" i="31"/>
  <c r="M358" i="31"/>
  <c r="L358" i="31"/>
  <c r="K358" i="31"/>
  <c r="J358" i="31"/>
  <c r="I358" i="31"/>
  <c r="H358" i="31"/>
  <c r="G358" i="31"/>
  <c r="N357" i="31"/>
  <c r="M357" i="31"/>
  <c r="L357" i="31"/>
  <c r="K357" i="31"/>
  <c r="J357" i="31"/>
  <c r="I357" i="31"/>
  <c r="H357" i="31"/>
  <c r="G357" i="31"/>
  <c r="N356" i="31"/>
  <c r="M356" i="31"/>
  <c r="L356" i="31"/>
  <c r="K356" i="31"/>
  <c r="J356" i="31"/>
  <c r="I356" i="31"/>
  <c r="H356" i="31"/>
  <c r="G356" i="31"/>
  <c r="N355" i="31"/>
  <c r="M355" i="31"/>
  <c r="L355" i="31"/>
  <c r="K355" i="31"/>
  <c r="J355" i="31"/>
  <c r="I355" i="31"/>
  <c r="H355" i="31"/>
  <c r="G355" i="31"/>
  <c r="N354" i="31"/>
  <c r="M354" i="31"/>
  <c r="L354" i="31"/>
  <c r="K354" i="31"/>
  <c r="I354" i="31"/>
  <c r="H354" i="31"/>
  <c r="G354" i="31"/>
  <c r="L353" i="31"/>
  <c r="K353" i="31"/>
  <c r="J353" i="31"/>
  <c r="I353" i="31"/>
  <c r="H353" i="31"/>
  <c r="N353" i="31" s="1"/>
  <c r="G353" i="31"/>
  <c r="M353" i="31" s="1"/>
  <c r="L352" i="31"/>
  <c r="K352" i="31"/>
  <c r="J352" i="31"/>
  <c r="H352" i="31"/>
  <c r="N352" i="31" s="1"/>
  <c r="G352" i="31"/>
  <c r="M352" i="31" s="1"/>
  <c r="L351" i="31"/>
  <c r="K351" i="31"/>
  <c r="J351" i="31"/>
  <c r="I351" i="31"/>
  <c r="H351" i="31"/>
  <c r="N351" i="31" s="1"/>
  <c r="G351" i="31"/>
  <c r="M351" i="31" s="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N348" i="31"/>
  <c r="L348" i="31"/>
  <c r="K348" i="31"/>
  <c r="J348" i="31"/>
  <c r="I348" i="31"/>
  <c r="H348" i="31"/>
  <c r="G348" i="31"/>
  <c r="M348" i="31" s="1"/>
  <c r="L347" i="31"/>
  <c r="K347" i="31"/>
  <c r="J347" i="3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N343" i="31"/>
  <c r="L343" i="31"/>
  <c r="K343" i="31"/>
  <c r="J343" i="31"/>
  <c r="I343" i="31"/>
  <c r="H343" i="31"/>
  <c r="L342" i="31"/>
  <c r="K342" i="31"/>
  <c r="J342" i="31"/>
  <c r="I342" i="31"/>
  <c r="H342" i="31"/>
  <c r="N342" i="31" s="1"/>
  <c r="G342" i="31"/>
  <c r="M342" i="31" s="1"/>
  <c r="L341" i="31"/>
  <c r="K341" i="31"/>
  <c r="J341" i="31"/>
  <c r="I341" i="31"/>
  <c r="H341" i="31"/>
  <c r="N341" i="31" s="1"/>
  <c r="G341" i="31"/>
  <c r="M341" i="31" s="1"/>
  <c r="N340" i="31"/>
  <c r="L340" i="31"/>
  <c r="K340" i="31"/>
  <c r="J340" i="31"/>
  <c r="I340" i="31"/>
  <c r="H340" i="31"/>
  <c r="L339" i="31"/>
  <c r="K339" i="31"/>
  <c r="J339" i="31"/>
  <c r="I339" i="31"/>
  <c r="H339" i="31"/>
  <c r="N339" i="31" s="1"/>
  <c r="G339" i="31"/>
  <c r="M339" i="31" s="1"/>
  <c r="L338" i="31"/>
  <c r="K338" i="31"/>
  <c r="I338" i="31"/>
  <c r="M337" i="31"/>
  <c r="L337" i="31"/>
  <c r="K337" i="31"/>
  <c r="J337" i="31"/>
  <c r="I337" i="31"/>
  <c r="H337" i="31"/>
  <c r="N337" i="31" s="1"/>
  <c r="G337" i="31"/>
  <c r="L336" i="31"/>
  <c r="K336" i="31"/>
  <c r="I336" i="31"/>
  <c r="G336" i="31"/>
  <c r="N335" i="31"/>
  <c r="L335" i="31"/>
  <c r="K335" i="31"/>
  <c r="J335" i="31"/>
  <c r="I335" i="31"/>
  <c r="H335" i="3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H333" i="31"/>
  <c r="N333" i="31" s="1"/>
  <c r="G333" i="31"/>
  <c r="M333" i="31" s="1"/>
  <c r="L332" i="31"/>
  <c r="K332" i="31"/>
  <c r="I332" i="31"/>
  <c r="G332" i="31"/>
  <c r="L331" i="31"/>
  <c r="K331" i="31"/>
  <c r="J331" i="31"/>
  <c r="I331" i="31"/>
  <c r="H331" i="31"/>
  <c r="N331" i="31" s="1"/>
  <c r="G331" i="31"/>
  <c r="M331" i="31" s="1"/>
  <c r="L330" i="31"/>
  <c r="K330" i="31"/>
  <c r="J330" i="31"/>
  <c r="I330" i="31"/>
  <c r="H330" i="31"/>
  <c r="N330" i="31" s="1"/>
  <c r="G330" i="31"/>
  <c r="M330" i="31" s="1"/>
  <c r="L329" i="31"/>
  <c r="K329" i="31"/>
  <c r="J329" i="31"/>
  <c r="I329" i="31"/>
  <c r="H329" i="31"/>
  <c r="N329" i="31" s="1"/>
  <c r="G329" i="31"/>
  <c r="M329" i="31" s="1"/>
  <c r="L328" i="31"/>
  <c r="K328" i="31"/>
  <c r="J328" i="31"/>
  <c r="I328" i="31"/>
  <c r="H328" i="31"/>
  <c r="N328" i="31" s="1"/>
  <c r="G328" i="31"/>
  <c r="M328" i="31" s="1"/>
  <c r="L327" i="31"/>
  <c r="K327" i="31"/>
  <c r="L326" i="31"/>
  <c r="K326" i="31"/>
  <c r="J326" i="31"/>
  <c r="I326" i="31"/>
  <c r="H326" i="31"/>
  <c r="N326" i="31" s="1"/>
  <c r="G326" i="31"/>
  <c r="M326" i="31" s="1"/>
  <c r="L325" i="31"/>
  <c r="K325" i="31"/>
  <c r="J325" i="31"/>
  <c r="I325" i="31"/>
  <c r="H325" i="31"/>
  <c r="N325" i="31" s="1"/>
  <c r="G325" i="31"/>
  <c r="M325" i="31" s="1"/>
  <c r="L324" i="31"/>
  <c r="K324" i="31"/>
  <c r="J324" i="31"/>
  <c r="G324" i="31"/>
  <c r="M324" i="31" s="1"/>
  <c r="L323" i="31"/>
  <c r="K323" i="31"/>
  <c r="J323" i="31"/>
  <c r="I323" i="31"/>
  <c r="H323" i="31"/>
  <c r="N323" i="31" s="1"/>
  <c r="G323" i="31"/>
  <c r="M323" i="31" s="1"/>
  <c r="L322" i="31"/>
  <c r="K322" i="31"/>
  <c r="I322" i="31"/>
  <c r="G322" i="31"/>
  <c r="M322" i="31" s="1"/>
  <c r="L321" i="31"/>
  <c r="K321" i="31"/>
  <c r="L320" i="31"/>
  <c r="K320" i="31"/>
  <c r="J320" i="31"/>
  <c r="I320" i="31"/>
  <c r="H320" i="31"/>
  <c r="N320" i="31" s="1"/>
  <c r="G320" i="31"/>
  <c r="M320" i="31" s="1"/>
  <c r="N319" i="31"/>
  <c r="L319" i="31"/>
  <c r="K319" i="31"/>
  <c r="J319" i="31"/>
  <c r="I319" i="31"/>
  <c r="H319" i="31"/>
  <c r="G319" i="31"/>
  <c r="M319" i="31" s="1"/>
  <c r="L318" i="31"/>
  <c r="K318" i="31"/>
  <c r="I318" i="31"/>
  <c r="H318" i="31"/>
  <c r="N318" i="31" s="1"/>
  <c r="G318" i="31"/>
  <c r="M318" i="31" s="1"/>
  <c r="L317" i="31"/>
  <c r="K317" i="31"/>
  <c r="J317" i="31"/>
  <c r="I317" i="31"/>
  <c r="H317" i="31"/>
  <c r="N317" i="31" s="1"/>
  <c r="G317" i="31"/>
  <c r="M317" i="31" s="1"/>
  <c r="L316" i="31"/>
  <c r="K316" i="31"/>
  <c r="L315" i="31"/>
  <c r="K315" i="31"/>
  <c r="J315" i="31"/>
  <c r="I315" i="31"/>
  <c r="H315" i="31"/>
  <c r="N315" i="31" s="1"/>
  <c r="G315" i="31"/>
  <c r="M315" i="31" s="1"/>
  <c r="M314" i="31"/>
  <c r="L314" i="31"/>
  <c r="K314" i="31"/>
  <c r="J314" i="31"/>
  <c r="I314" i="31"/>
  <c r="H314" i="31"/>
  <c r="N314" i="31" s="1"/>
  <c r="G314" i="31"/>
  <c r="M313" i="31"/>
  <c r="L313" i="31"/>
  <c r="K313" i="31"/>
  <c r="J313" i="31"/>
  <c r="I313" i="31"/>
  <c r="H313" i="31"/>
  <c r="N313" i="31" s="1"/>
  <c r="G313" i="31"/>
  <c r="L312" i="31"/>
  <c r="K312" i="31"/>
  <c r="J312" i="31"/>
  <c r="L311" i="31"/>
  <c r="K311" i="31"/>
  <c r="I311" i="31"/>
  <c r="G311" i="31"/>
  <c r="M311" i="31" s="1"/>
  <c r="L310" i="31"/>
  <c r="K310" i="31"/>
  <c r="J310" i="31"/>
  <c r="I310" i="31"/>
  <c r="G310" i="31"/>
  <c r="M310" i="31" s="1"/>
  <c r="L309" i="31"/>
  <c r="K309" i="31"/>
  <c r="M308" i="31"/>
  <c r="L308" i="31"/>
  <c r="K308" i="31"/>
  <c r="J308" i="31"/>
  <c r="I308" i="31"/>
  <c r="H308" i="31"/>
  <c r="N308" i="31" s="1"/>
  <c r="G308" i="31"/>
  <c r="L307" i="31"/>
  <c r="K307" i="31"/>
  <c r="I307" i="31"/>
  <c r="G307" i="31"/>
  <c r="M307" i="31" s="1"/>
  <c r="L306" i="31"/>
  <c r="K306" i="31"/>
  <c r="H306" i="31"/>
  <c r="N306" i="31" s="1"/>
  <c r="L305" i="31"/>
  <c r="K305" i="31"/>
  <c r="G305" i="31"/>
  <c r="M305" i="31" s="1"/>
  <c r="L304" i="31"/>
  <c r="K304" i="31"/>
  <c r="J304" i="31"/>
  <c r="I304" i="31"/>
  <c r="N303" i="31"/>
  <c r="L303" i="31"/>
  <c r="K303" i="31"/>
  <c r="J303" i="31"/>
  <c r="I303" i="31"/>
  <c r="H303" i="31"/>
  <c r="G303" i="31"/>
  <c r="M303" i="31" s="1"/>
  <c r="L302" i="31"/>
  <c r="K302" i="31"/>
  <c r="I302" i="31"/>
  <c r="H302" i="31"/>
  <c r="G302" i="31"/>
  <c r="M302" i="31" s="1"/>
  <c r="N301" i="31"/>
  <c r="L301" i="31"/>
  <c r="K301" i="31"/>
  <c r="J301" i="31"/>
  <c r="I301" i="31"/>
  <c r="H301" i="31"/>
  <c r="G301" i="31"/>
  <c r="M301" i="31" s="1"/>
  <c r="L300" i="31"/>
  <c r="K300" i="31"/>
  <c r="I300" i="31"/>
  <c r="H300" i="31"/>
  <c r="G300" i="31"/>
  <c r="M300" i="31" s="1"/>
  <c r="N299" i="31"/>
  <c r="L299" i="31"/>
  <c r="K299" i="31"/>
  <c r="J299" i="31"/>
  <c r="I299" i="31"/>
  <c r="H299" i="31"/>
  <c r="G299" i="31"/>
  <c r="M299" i="31" s="1"/>
  <c r="N298" i="31"/>
  <c r="L298" i="31"/>
  <c r="K298" i="31"/>
  <c r="J298" i="31"/>
  <c r="I298" i="31"/>
  <c r="H298" i="31"/>
  <c r="G298" i="31"/>
  <c r="M298" i="31" s="1"/>
  <c r="L297" i="31"/>
  <c r="K297" i="31"/>
  <c r="J297" i="31"/>
  <c r="I297" i="31"/>
  <c r="H297" i="31"/>
  <c r="N297" i="31" s="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I295" i="31"/>
  <c r="H295" i="31"/>
  <c r="N295" i="31" s="1"/>
  <c r="G295" i="31"/>
  <c r="M295" i="31" s="1"/>
  <c r="L294" i="31"/>
  <c r="K294" i="31"/>
  <c r="L293" i="31"/>
  <c r="K293" i="31"/>
  <c r="L292" i="31"/>
  <c r="K292" i="31"/>
  <c r="I292" i="31"/>
  <c r="N291" i="31"/>
  <c r="L291" i="31"/>
  <c r="K291" i="31"/>
  <c r="J291" i="31"/>
  <c r="I291" i="31"/>
  <c r="H291" i="31"/>
  <c r="G291" i="31"/>
  <c r="M291" i="31" s="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H288" i="31"/>
  <c r="N288" i="31" s="1"/>
  <c r="G288" i="31"/>
  <c r="M288" i="31" s="1"/>
  <c r="L287" i="31"/>
  <c r="K287" i="31"/>
  <c r="J287" i="31"/>
  <c r="I287" i="31"/>
  <c r="H287" i="31"/>
  <c r="N287" i="31" s="1"/>
  <c r="G287" i="31"/>
  <c r="M287" i="31" s="1"/>
  <c r="L286" i="31"/>
  <c r="K286" i="31"/>
  <c r="J286" i="31"/>
  <c r="H286" i="31"/>
  <c r="G286" i="31"/>
  <c r="M286" i="31" s="1"/>
  <c r="N285" i="31"/>
  <c r="L285" i="31"/>
  <c r="K285" i="31"/>
  <c r="J285" i="31"/>
  <c r="I285" i="31"/>
  <c r="H285" i="31"/>
  <c r="G285" i="31"/>
  <c r="M285" i="31" s="1"/>
  <c r="L284" i="31"/>
  <c r="K284" i="31"/>
  <c r="J284" i="31"/>
  <c r="I284" i="31"/>
  <c r="H284" i="31"/>
  <c r="N284" i="31" s="1"/>
  <c r="G284" i="31"/>
  <c r="M284" i="31" s="1"/>
  <c r="L283" i="31"/>
  <c r="K283" i="31"/>
  <c r="J283" i="31"/>
  <c r="I283" i="31"/>
  <c r="H283" i="31"/>
  <c r="N283" i="31" s="1"/>
  <c r="G283" i="31"/>
  <c r="M283" i="31" s="1"/>
  <c r="N282" i="31"/>
  <c r="L282" i="31"/>
  <c r="K282" i="31"/>
  <c r="J282" i="31"/>
  <c r="I282" i="31"/>
  <c r="H282" i="31"/>
  <c r="G282" i="31"/>
  <c r="M282" i="31" s="1"/>
  <c r="L281" i="31"/>
  <c r="K281" i="31"/>
  <c r="I281" i="31"/>
  <c r="G281" i="31"/>
  <c r="L280" i="31"/>
  <c r="K280" i="31"/>
  <c r="J280" i="31"/>
  <c r="I280" i="31"/>
  <c r="H280" i="31"/>
  <c r="N280" i="31" s="1"/>
  <c r="G280" i="31"/>
  <c r="M280" i="31" s="1"/>
  <c r="L279" i="31"/>
  <c r="K279" i="31"/>
  <c r="J279" i="3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G277" i="31"/>
  <c r="M277" i="31" s="1"/>
  <c r="L276" i="31"/>
  <c r="K276" i="31"/>
  <c r="J276" i="31"/>
  <c r="H276" i="31"/>
  <c r="N276" i="31" s="1"/>
  <c r="L275" i="31"/>
  <c r="K275" i="31"/>
  <c r="J275" i="31"/>
  <c r="I275" i="31"/>
  <c r="G275" i="31"/>
  <c r="M275" i="31" s="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H273" i="31"/>
  <c r="N273" i="31" s="1"/>
  <c r="G273" i="31"/>
  <c r="M273" i="31" s="1"/>
  <c r="L272" i="31"/>
  <c r="K272" i="31"/>
  <c r="J272" i="31"/>
  <c r="I272" i="31"/>
  <c r="H272" i="31"/>
  <c r="N272" i="31" s="1"/>
  <c r="G272" i="31"/>
  <c r="M272" i="31" s="1"/>
  <c r="L271" i="31"/>
  <c r="K271" i="31"/>
  <c r="J271" i="31"/>
  <c r="I271" i="31"/>
  <c r="H271" i="31"/>
  <c r="N271" i="31" s="1"/>
  <c r="G271" i="31"/>
  <c r="M271" i="31" s="1"/>
  <c r="L270" i="31"/>
  <c r="K270" i="31"/>
  <c r="M270" i="31" s="1"/>
  <c r="J270" i="31"/>
  <c r="I270" i="31"/>
  <c r="G270" i="31"/>
  <c r="L269" i="31"/>
  <c r="K269" i="31"/>
  <c r="J269" i="31"/>
  <c r="I269" i="31"/>
  <c r="H269" i="31"/>
  <c r="N269" i="31" s="1"/>
  <c r="G269" i="31"/>
  <c r="M269" i="31" s="1"/>
  <c r="N268" i="31"/>
  <c r="L268" i="31"/>
  <c r="K268" i="31"/>
  <c r="J268" i="31"/>
  <c r="I268" i="31"/>
  <c r="H268" i="31"/>
  <c r="G268" i="31"/>
  <c r="M268" i="31" s="1"/>
  <c r="N267" i="31"/>
  <c r="L267" i="31"/>
  <c r="K267" i="31"/>
  <c r="J267" i="31"/>
  <c r="I267" i="31"/>
  <c r="H267" i="31"/>
  <c r="G267" i="31"/>
  <c r="M267" i="31" s="1"/>
  <c r="L266" i="31"/>
  <c r="K266" i="31"/>
  <c r="J266" i="31"/>
  <c r="I266" i="31"/>
  <c r="H266" i="31"/>
  <c r="N266" i="31" s="1"/>
  <c r="G266" i="31"/>
  <c r="M266" i="31" s="1"/>
  <c r="L265" i="31"/>
  <c r="K265" i="31"/>
  <c r="J265" i="31"/>
  <c r="I265" i="31"/>
  <c r="G265" i="31"/>
  <c r="M265" i="31" s="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G263" i="31"/>
  <c r="L262" i="31"/>
  <c r="K262" i="31"/>
  <c r="J262" i="31"/>
  <c r="I262" i="31"/>
  <c r="H262" i="31"/>
  <c r="N262" i="31" s="1"/>
  <c r="G262" i="31"/>
  <c r="M262" i="31" s="1"/>
  <c r="M261" i="31"/>
  <c r="L261" i="31"/>
  <c r="K261" i="31"/>
  <c r="J261" i="31"/>
  <c r="H261" i="31"/>
  <c r="N261" i="31" s="1"/>
  <c r="G261" i="31"/>
  <c r="L260" i="31"/>
  <c r="K260" i="31"/>
  <c r="J260" i="31"/>
  <c r="I260" i="31"/>
  <c r="H260" i="31"/>
  <c r="N260" i="31" s="1"/>
  <c r="G260" i="31"/>
  <c r="M260" i="31" s="1"/>
  <c r="L259" i="31"/>
  <c r="K259" i="31"/>
  <c r="J259" i="31"/>
  <c r="I259" i="31"/>
  <c r="H259" i="31"/>
  <c r="N259" i="31" s="1"/>
  <c r="G259" i="31"/>
  <c r="M259" i="31" s="1"/>
  <c r="L258" i="31"/>
  <c r="K258" i="31"/>
  <c r="J258" i="31"/>
  <c r="L257" i="31"/>
  <c r="K257" i="31"/>
  <c r="M257" i="31" s="1"/>
  <c r="J257" i="31"/>
  <c r="I257" i="31"/>
  <c r="G257" i="31"/>
  <c r="L256" i="31"/>
  <c r="K256" i="31"/>
  <c r="L255" i="31"/>
  <c r="K255" i="31"/>
  <c r="H255" i="31"/>
  <c r="N255" i="31" s="1"/>
  <c r="L254" i="31"/>
  <c r="K254" i="31"/>
  <c r="N253" i="31"/>
  <c r="M253" i="31"/>
  <c r="L253" i="31"/>
  <c r="K253" i="31"/>
  <c r="J253" i="31"/>
  <c r="I253" i="31"/>
  <c r="H253" i="31"/>
  <c r="G253" i="31"/>
  <c r="N252" i="31"/>
  <c r="M252" i="31"/>
  <c r="L252" i="31"/>
  <c r="K252" i="31"/>
  <c r="J252" i="31"/>
  <c r="I252" i="31"/>
  <c r="H252" i="31"/>
  <c r="G252" i="31"/>
  <c r="N251" i="31"/>
  <c r="M251" i="31"/>
  <c r="L251" i="31"/>
  <c r="K251" i="31"/>
  <c r="J251" i="31"/>
  <c r="I251" i="31"/>
  <c r="H251" i="31"/>
  <c r="G251" i="31"/>
  <c r="N250" i="31"/>
  <c r="M250" i="31"/>
  <c r="L250" i="31"/>
  <c r="K250" i="31"/>
  <c r="J250" i="31"/>
  <c r="I250" i="31"/>
  <c r="H250" i="31"/>
  <c r="G250" i="31"/>
  <c r="N249" i="31"/>
  <c r="M249" i="31"/>
  <c r="L249" i="31"/>
  <c r="K249" i="31"/>
  <c r="J249" i="31"/>
  <c r="I249" i="31"/>
  <c r="H249" i="31"/>
  <c r="G249" i="31"/>
  <c r="L248" i="31"/>
  <c r="K248" i="31"/>
  <c r="H248" i="3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N245" i="31"/>
  <c r="L245" i="31"/>
  <c r="K245" i="31"/>
  <c r="J245" i="31"/>
  <c r="I245" i="31"/>
  <c r="H245" i="31"/>
  <c r="G245" i="31"/>
  <c r="M245" i="31" s="1"/>
  <c r="N244" i="31"/>
  <c r="L244" i="31"/>
  <c r="K244" i="31"/>
  <c r="J244" i="31"/>
  <c r="I244" i="31"/>
  <c r="H244" i="31"/>
  <c r="G244" i="31"/>
  <c r="M244" i="31" s="1"/>
  <c r="L243" i="31"/>
  <c r="K243" i="31"/>
  <c r="J243" i="31"/>
  <c r="I243" i="31"/>
  <c r="H243" i="31"/>
  <c r="N243" i="31" s="1"/>
  <c r="G243" i="31"/>
  <c r="M243" i="31" s="1"/>
  <c r="L242" i="31"/>
  <c r="K242" i="31"/>
  <c r="J242" i="3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N237" i="31" s="1"/>
  <c r="G237" i="31"/>
  <c r="M237" i="31" s="1"/>
  <c r="L236" i="31"/>
  <c r="K236" i="31"/>
  <c r="J236" i="31"/>
  <c r="I236" i="31"/>
  <c r="H236" i="31"/>
  <c r="N236" i="31" s="1"/>
  <c r="G236" i="31"/>
  <c r="M236" i="31" s="1"/>
  <c r="L235" i="31"/>
  <c r="K235" i="31"/>
  <c r="I235" i="31"/>
  <c r="L234" i="31"/>
  <c r="K234" i="31"/>
  <c r="J234" i="31"/>
  <c r="I234" i="31"/>
  <c r="H234" i="31"/>
  <c r="N234" i="31" s="1"/>
  <c r="G234" i="31"/>
  <c r="M234" i="31" s="1"/>
  <c r="L233" i="31"/>
  <c r="K233" i="31"/>
  <c r="J233" i="31"/>
  <c r="I233" i="31"/>
  <c r="H233" i="31"/>
  <c r="N233" i="31" s="1"/>
  <c r="G233" i="31"/>
  <c r="M233" i="31" s="1"/>
  <c r="N232" i="31"/>
  <c r="L232" i="31"/>
  <c r="K232" i="31"/>
  <c r="J232" i="31"/>
  <c r="I232" i="31"/>
  <c r="H232" i="31"/>
  <c r="G232" i="31"/>
  <c r="M232" i="31" s="1"/>
  <c r="L231" i="31"/>
  <c r="K231" i="31"/>
  <c r="I231" i="31"/>
  <c r="G231" i="31"/>
  <c r="L230" i="31"/>
  <c r="K230" i="3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H228" i="31"/>
  <c r="N228" i="31" s="1"/>
  <c r="G228" i="31"/>
  <c r="M228" i="31" s="1"/>
  <c r="M227" i="31"/>
  <c r="L227" i="31"/>
  <c r="K227" i="31"/>
  <c r="J227" i="31"/>
  <c r="I227" i="31"/>
  <c r="H227" i="31"/>
  <c r="N227" i="31" s="1"/>
  <c r="G227" i="31"/>
  <c r="L226" i="31"/>
  <c r="K226" i="31"/>
  <c r="H226" i="31"/>
  <c r="L225" i="31"/>
  <c r="K225" i="31"/>
  <c r="G225" i="31"/>
  <c r="N224" i="31"/>
  <c r="M224" i="31"/>
  <c r="L224" i="31"/>
  <c r="K224" i="31"/>
  <c r="J224" i="31"/>
  <c r="I224" i="31"/>
  <c r="H224" i="31"/>
  <c r="G224" i="31"/>
  <c r="L223" i="31"/>
  <c r="K223" i="31"/>
  <c r="I223" i="31"/>
  <c r="G223" i="31"/>
  <c r="L222" i="31"/>
  <c r="K222" i="31"/>
  <c r="G222" i="31"/>
  <c r="L221" i="31"/>
  <c r="K221" i="31"/>
  <c r="I221" i="31"/>
  <c r="G221" i="31"/>
  <c r="L220" i="31"/>
  <c r="K220" i="31"/>
  <c r="L219" i="31"/>
  <c r="K219" i="31"/>
  <c r="I219" i="31"/>
  <c r="G219" i="31"/>
  <c r="L218" i="31"/>
  <c r="K218" i="31"/>
  <c r="J218" i="31"/>
  <c r="G218" i="31"/>
  <c r="L217" i="31"/>
  <c r="K217" i="31"/>
  <c r="J217" i="31"/>
  <c r="I217" i="31"/>
  <c r="H217" i="31"/>
  <c r="N217" i="31" s="1"/>
  <c r="G217" i="31"/>
  <c r="M217" i="31" s="1"/>
  <c r="L216" i="31"/>
  <c r="K216" i="31"/>
  <c r="I216" i="31"/>
  <c r="G216" i="31"/>
  <c r="L215" i="31"/>
  <c r="K215" i="31"/>
  <c r="I215" i="31"/>
  <c r="L214" i="31"/>
  <c r="K214" i="31"/>
  <c r="I214" i="31"/>
  <c r="H214" i="31"/>
  <c r="G214" i="31"/>
  <c r="M214" i="31" s="1"/>
  <c r="N213" i="31"/>
  <c r="L213" i="31"/>
  <c r="K213" i="31"/>
  <c r="J213" i="31"/>
  <c r="I213" i="31"/>
  <c r="H213" i="31"/>
  <c r="G213" i="31"/>
  <c r="M213" i="31" s="1"/>
  <c r="N212" i="31"/>
  <c r="L212" i="31"/>
  <c r="K212" i="31"/>
  <c r="J212" i="31"/>
  <c r="I212" i="31"/>
  <c r="H212" i="3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G210" i="31"/>
  <c r="L209" i="31"/>
  <c r="K209" i="31"/>
  <c r="J209" i="31"/>
  <c r="L208" i="31"/>
  <c r="K208" i="31"/>
  <c r="J208" i="31"/>
  <c r="H208" i="31"/>
  <c r="G208" i="31"/>
  <c r="L207" i="31"/>
  <c r="K207" i="31"/>
  <c r="J207" i="31"/>
  <c r="H207" i="31"/>
  <c r="L206" i="31"/>
  <c r="K206" i="31"/>
  <c r="J206" i="31"/>
  <c r="I206" i="31"/>
  <c r="H206" i="31"/>
  <c r="N206" i="31" s="1"/>
  <c r="G206" i="31"/>
  <c r="M206" i="31" s="1"/>
  <c r="L205" i="31"/>
  <c r="K205" i="31"/>
  <c r="J205" i="31"/>
  <c r="I205" i="31"/>
  <c r="H205" i="31"/>
  <c r="N205" i="31" s="1"/>
  <c r="G205" i="31"/>
  <c r="M205" i="31" s="1"/>
  <c r="L204" i="31"/>
  <c r="K204" i="31"/>
  <c r="L203" i="31"/>
  <c r="K203" i="31"/>
  <c r="L202" i="31"/>
  <c r="K202" i="31"/>
  <c r="L201" i="31"/>
  <c r="K201" i="31"/>
  <c r="I201" i="31"/>
  <c r="H201" i="31"/>
  <c r="N201" i="31" s="1"/>
  <c r="G201" i="31"/>
  <c r="L200" i="31"/>
  <c r="K200" i="31"/>
  <c r="J200" i="31"/>
  <c r="I200" i="31"/>
  <c r="H200" i="31"/>
  <c r="N200" i="31" s="1"/>
  <c r="G200" i="31"/>
  <c r="M200" i="31" s="1"/>
  <c r="L199" i="31"/>
  <c r="K199" i="31"/>
  <c r="I199" i="31"/>
  <c r="H199" i="31"/>
  <c r="N199" i="31" s="1"/>
  <c r="G199" i="31"/>
  <c r="L198" i="31"/>
  <c r="K198" i="31"/>
  <c r="J198" i="31"/>
  <c r="H198" i="31"/>
  <c r="L197" i="31"/>
  <c r="K197" i="31"/>
  <c r="J197" i="31"/>
  <c r="H197" i="31"/>
  <c r="L196" i="31"/>
  <c r="K196" i="31"/>
  <c r="G196" i="31"/>
  <c r="L195" i="31"/>
  <c r="K195" i="31"/>
  <c r="N194" i="31"/>
  <c r="L194" i="31"/>
  <c r="K194" i="31"/>
  <c r="J194" i="31"/>
  <c r="I194" i="31"/>
  <c r="H194" i="31"/>
  <c r="G194" i="31"/>
  <c r="M194" i="31" s="1"/>
  <c r="L193" i="31"/>
  <c r="K193" i="31"/>
  <c r="L192" i="31"/>
  <c r="K192" i="31"/>
  <c r="J192" i="31"/>
  <c r="I192" i="31"/>
  <c r="H192" i="31"/>
  <c r="N192" i="31" s="1"/>
  <c r="G192" i="31"/>
  <c r="M192" i="31" s="1"/>
  <c r="L191" i="31"/>
  <c r="K191" i="31"/>
  <c r="L190" i="31"/>
  <c r="K190" i="31"/>
  <c r="J190" i="31"/>
  <c r="I190" i="31"/>
  <c r="G190" i="31"/>
  <c r="M190" i="31" s="1"/>
  <c r="L189" i="31"/>
  <c r="K189" i="31"/>
  <c r="J189" i="31"/>
  <c r="F188" i="31"/>
  <c r="J354" i="31" s="1"/>
  <c r="E188" i="31"/>
  <c r="I324" i="31" s="1"/>
  <c r="D188" i="31"/>
  <c r="C188" i="3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N178" i="31"/>
  <c r="L178" i="31"/>
  <c r="K178" i="31"/>
  <c r="J178" i="31"/>
  <c r="I178" i="31"/>
  <c r="H178" i="31"/>
  <c r="G178" i="31"/>
  <c r="M178" i="31" s="1"/>
  <c r="L177" i="31"/>
  <c r="K177" i="31"/>
  <c r="L176" i="31"/>
  <c r="K176" i="31"/>
  <c r="J176" i="31"/>
  <c r="I176" i="31"/>
  <c r="H176" i="31"/>
  <c r="N176" i="31" s="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J173" i="31"/>
  <c r="I173" i="31"/>
  <c r="H173" i="31"/>
  <c r="N173" i="31" s="1"/>
  <c r="G173" i="31"/>
  <c r="M173" i="31" s="1"/>
  <c r="L172" i="31"/>
  <c r="K172" i="31"/>
  <c r="J172" i="31"/>
  <c r="I172" i="31"/>
  <c r="H172" i="31"/>
  <c r="N172" i="31" s="1"/>
  <c r="G172" i="31"/>
  <c r="M172" i="31" s="1"/>
  <c r="L171" i="31"/>
  <c r="K171" i="31"/>
  <c r="J171" i="31"/>
  <c r="I171" i="31"/>
  <c r="H171" i="31"/>
  <c r="N171" i="31" s="1"/>
  <c r="G171" i="31"/>
  <c r="M171" i="31" s="1"/>
  <c r="L170" i="31"/>
  <c r="K170" i="31"/>
  <c r="I170" i="31"/>
  <c r="G170" i="31"/>
  <c r="N169" i="31"/>
  <c r="L169" i="31"/>
  <c r="K169" i="31"/>
  <c r="H169" i="31"/>
  <c r="G169" i="31"/>
  <c r="L168" i="31"/>
  <c r="K168" i="31"/>
  <c r="J168" i="31"/>
  <c r="I168" i="31"/>
  <c r="G168" i="31"/>
  <c r="M168" i="31" s="1"/>
  <c r="L167" i="31"/>
  <c r="K167" i="31"/>
  <c r="J167" i="31"/>
  <c r="I167" i="31"/>
  <c r="G167" i="31"/>
  <c r="L166" i="31"/>
  <c r="K166" i="31"/>
  <c r="L165" i="31"/>
  <c r="K165" i="31"/>
  <c r="I165" i="31"/>
  <c r="H165" i="31"/>
  <c r="N165" i="31" s="1"/>
  <c r="G165" i="31"/>
  <c r="N164" i="31"/>
  <c r="L164" i="31"/>
  <c r="K164" i="31"/>
  <c r="J164" i="31"/>
  <c r="I164" i="31"/>
  <c r="H164" i="31"/>
  <c r="G164" i="31"/>
  <c r="M164" i="31" s="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H161" i="31"/>
  <c r="N161" i="31" s="1"/>
  <c r="G161" i="31"/>
  <c r="M161" i="31" s="1"/>
  <c r="N160" i="31"/>
  <c r="L160" i="31"/>
  <c r="K160" i="31"/>
  <c r="J160" i="31"/>
  <c r="I160" i="31"/>
  <c r="H160" i="31"/>
  <c r="G160" i="31"/>
  <c r="M160" i="31" s="1"/>
  <c r="L159" i="31"/>
  <c r="K159" i="31"/>
  <c r="J159" i="31"/>
  <c r="I159" i="31"/>
  <c r="H159" i="31"/>
  <c r="N159" i="31" s="1"/>
  <c r="G159" i="31"/>
  <c r="M159" i="31" s="1"/>
  <c r="L158" i="31"/>
  <c r="K158" i="31"/>
  <c r="J158" i="31"/>
  <c r="I158" i="31"/>
  <c r="H158" i="31"/>
  <c r="N158" i="31" s="1"/>
  <c r="G158" i="31"/>
  <c r="M158" i="31" s="1"/>
  <c r="L157" i="31"/>
  <c r="K157" i="31"/>
  <c r="J157" i="31"/>
  <c r="I157" i="31"/>
  <c r="H157" i="31"/>
  <c r="N157" i="31" s="1"/>
  <c r="G157" i="31"/>
  <c r="M157" i="31" s="1"/>
  <c r="L156" i="31"/>
  <c r="K156" i="31"/>
  <c r="G156" i="31"/>
  <c r="L155" i="31"/>
  <c r="K155" i="31"/>
  <c r="I155" i="31"/>
  <c r="H155" i="31"/>
  <c r="N155" i="31" s="1"/>
  <c r="L154" i="31"/>
  <c r="K154" i="31"/>
  <c r="J154" i="31"/>
  <c r="G154" i="31"/>
  <c r="N153" i="31"/>
  <c r="L153" i="31"/>
  <c r="K153" i="31"/>
  <c r="J153" i="31"/>
  <c r="I153" i="31"/>
  <c r="H153" i="31"/>
  <c r="G153" i="31"/>
  <c r="M153" i="31" s="1"/>
  <c r="L152" i="31"/>
  <c r="K152" i="31"/>
  <c r="J152" i="31"/>
  <c r="I152" i="31"/>
  <c r="G152" i="31"/>
  <c r="L151" i="31"/>
  <c r="K151" i="31"/>
  <c r="J151" i="31"/>
  <c r="I151" i="31"/>
  <c r="G151" i="31"/>
  <c r="M151" i="31" s="1"/>
  <c r="L150" i="31"/>
  <c r="K150" i="31"/>
  <c r="J150" i="31"/>
  <c r="L149" i="31"/>
  <c r="K149" i="31"/>
  <c r="J149" i="31"/>
  <c r="H149" i="31"/>
  <c r="N149" i="31" s="1"/>
  <c r="G149" i="31"/>
  <c r="M149" i="31" s="1"/>
  <c r="L148" i="31"/>
  <c r="K148" i="31"/>
  <c r="J148" i="31"/>
  <c r="H148" i="31"/>
  <c r="N148" i="31" s="1"/>
  <c r="L147" i="31"/>
  <c r="K147" i="31"/>
  <c r="J147" i="31"/>
  <c r="I147" i="31"/>
  <c r="G147" i="31"/>
  <c r="L146" i="31"/>
  <c r="K146" i="31"/>
  <c r="J146" i="31"/>
  <c r="I146" i="31"/>
  <c r="G146" i="31"/>
  <c r="M146" i="31" s="1"/>
  <c r="L145" i="31"/>
  <c r="K145" i="31"/>
  <c r="J145" i="31"/>
  <c r="G145" i="31"/>
  <c r="L144" i="31"/>
  <c r="K144" i="31"/>
  <c r="G144" i="31"/>
  <c r="L143" i="31"/>
  <c r="K143" i="31"/>
  <c r="J143" i="31"/>
  <c r="H143" i="31"/>
  <c r="G143" i="31"/>
  <c r="L142" i="31"/>
  <c r="K142" i="31"/>
  <c r="I142" i="31"/>
  <c r="G142" i="31"/>
  <c r="L141" i="31"/>
  <c r="K141" i="31"/>
  <c r="G141" i="31"/>
  <c r="L140" i="31"/>
  <c r="K140" i="31"/>
  <c r="J140" i="31"/>
  <c r="I140" i="31"/>
  <c r="H140" i="31"/>
  <c r="N140" i="31" s="1"/>
  <c r="G140" i="31"/>
  <c r="M140" i="31" s="1"/>
  <c r="L139" i="31"/>
  <c r="K139" i="31"/>
  <c r="G139" i="31"/>
  <c r="M139" i="31" s="1"/>
  <c r="L138" i="31"/>
  <c r="K138" i="31"/>
  <c r="J138" i="31"/>
  <c r="I138" i="31"/>
  <c r="H138" i="31"/>
  <c r="N138" i="31" s="1"/>
  <c r="G138" i="31"/>
  <c r="M138" i="31" s="1"/>
  <c r="L137" i="31"/>
  <c r="N137" i="31" s="1"/>
  <c r="K137" i="31"/>
  <c r="H137" i="31"/>
  <c r="G137" i="31"/>
  <c r="M137" i="31" s="1"/>
  <c r="L136" i="31"/>
  <c r="K136" i="31"/>
  <c r="J136" i="31"/>
  <c r="H136" i="31"/>
  <c r="G136" i="31"/>
  <c r="M136" i="31" s="1"/>
  <c r="L135" i="31"/>
  <c r="K135" i="31"/>
  <c r="J135" i="31"/>
  <c r="I135" i="31"/>
  <c r="H135" i="31"/>
  <c r="N135" i="31" s="1"/>
  <c r="L134" i="31"/>
  <c r="K134" i="31"/>
  <c r="J134" i="31"/>
  <c r="H134" i="31"/>
  <c r="G134" i="31"/>
  <c r="N133" i="31"/>
  <c r="L133" i="31"/>
  <c r="K133" i="31"/>
  <c r="J133" i="31"/>
  <c r="I133" i="31"/>
  <c r="H133" i="31"/>
  <c r="L132" i="31"/>
  <c r="K132" i="3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I129" i="31"/>
  <c r="H129" i="31"/>
  <c r="N129" i="31" s="1"/>
  <c r="L128" i="31"/>
  <c r="N128" i="31" s="1"/>
  <c r="K128" i="31"/>
  <c r="H128" i="31"/>
  <c r="G128" i="31"/>
  <c r="L127" i="31"/>
  <c r="K127" i="31"/>
  <c r="L126" i="31"/>
  <c r="K126" i="31"/>
  <c r="I126" i="31"/>
  <c r="G126" i="31"/>
  <c r="L125" i="31"/>
  <c r="K125" i="31"/>
  <c r="L124" i="31"/>
  <c r="K124" i="31"/>
  <c r="G124" i="31"/>
  <c r="L123" i="31"/>
  <c r="K123" i="31"/>
  <c r="L122" i="31"/>
  <c r="K122" i="31"/>
  <c r="J122" i="31"/>
  <c r="I122" i="31"/>
  <c r="H122" i="31"/>
  <c r="N122" i="31" s="1"/>
  <c r="G122" i="31"/>
  <c r="M122" i="31" s="1"/>
  <c r="L121" i="31"/>
  <c r="K121" i="31"/>
  <c r="J121" i="31"/>
  <c r="I121" i="31"/>
  <c r="H121" i="31"/>
  <c r="N121" i="31" s="1"/>
  <c r="G121" i="31"/>
  <c r="M121" i="31" s="1"/>
  <c r="L120" i="31"/>
  <c r="K120" i="31"/>
  <c r="J120" i="31"/>
  <c r="I120" i="31"/>
  <c r="H120" i="31"/>
  <c r="N120" i="31" s="1"/>
  <c r="G120" i="31"/>
  <c r="M120" i="31" s="1"/>
  <c r="L119" i="31"/>
  <c r="K119" i="31"/>
  <c r="J119" i="31"/>
  <c r="I119" i="31"/>
  <c r="H119" i="31"/>
  <c r="N119" i="31" s="1"/>
  <c r="G119" i="31"/>
  <c r="M119" i="31" s="1"/>
  <c r="L118" i="31"/>
  <c r="K118" i="31"/>
  <c r="G118" i="31"/>
  <c r="L117" i="31"/>
  <c r="K117" i="31"/>
  <c r="J117" i="31"/>
  <c r="I117" i="31"/>
  <c r="H117" i="31"/>
  <c r="N117" i="31" s="1"/>
  <c r="G117" i="31"/>
  <c r="M117" i="31" s="1"/>
  <c r="L116" i="31"/>
  <c r="K116" i="31"/>
  <c r="J116" i="31"/>
  <c r="G116" i="31"/>
  <c r="L115" i="31"/>
  <c r="K115" i="31"/>
  <c r="I115" i="31"/>
  <c r="G115" i="31"/>
  <c r="L114" i="31"/>
  <c r="K114" i="31"/>
  <c r="J114" i="31"/>
  <c r="I114" i="3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G111" i="31"/>
  <c r="L110" i="31"/>
  <c r="K110" i="31"/>
  <c r="J110" i="31"/>
  <c r="I110" i="31"/>
  <c r="H110" i="31"/>
  <c r="N110" i="31" s="1"/>
  <c r="G110" i="31"/>
  <c r="M110" i="31" s="1"/>
  <c r="L109" i="31"/>
  <c r="K109" i="31"/>
  <c r="J109" i="31"/>
  <c r="I109" i="31"/>
  <c r="H109" i="31"/>
  <c r="N109" i="31" s="1"/>
  <c r="G109" i="31"/>
  <c r="M109" i="31" s="1"/>
  <c r="L108" i="31"/>
  <c r="K108" i="31"/>
  <c r="J108" i="31"/>
  <c r="I108" i="31"/>
  <c r="H108" i="31"/>
  <c r="N108" i="31" s="1"/>
  <c r="G108" i="31"/>
  <c r="M108" i="31" s="1"/>
  <c r="N107" i="31"/>
  <c r="L107" i="31"/>
  <c r="K107" i="31"/>
  <c r="H107" i="31"/>
  <c r="G107" i="31"/>
  <c r="M107" i="31" s="1"/>
  <c r="L106" i="31"/>
  <c r="K106" i="31"/>
  <c r="J106" i="31"/>
  <c r="H106" i="31"/>
  <c r="N106" i="31" s="1"/>
  <c r="G106" i="31"/>
  <c r="M106" i="31" s="1"/>
  <c r="L105" i="31"/>
  <c r="K105" i="31"/>
  <c r="I105" i="31"/>
  <c r="G105" i="31"/>
  <c r="L104" i="31"/>
  <c r="K104" i="31"/>
  <c r="I104" i="31"/>
  <c r="G104" i="31"/>
  <c r="L103" i="31"/>
  <c r="K103" i="31"/>
  <c r="G103" i="31"/>
  <c r="L102" i="31"/>
  <c r="K102" i="31"/>
  <c r="J102" i="31"/>
  <c r="I102" i="31"/>
  <c r="H102" i="31"/>
  <c r="N102" i="31" s="1"/>
  <c r="G102" i="31"/>
  <c r="M102" i="31" s="1"/>
  <c r="L101" i="31"/>
  <c r="K101" i="31"/>
  <c r="H101" i="31"/>
  <c r="L100" i="31"/>
  <c r="K100" i="31"/>
  <c r="L99" i="31"/>
  <c r="K99" i="31"/>
  <c r="L98" i="31"/>
  <c r="K98" i="31"/>
  <c r="I98" i="31"/>
  <c r="L97" i="31"/>
  <c r="K97" i="31"/>
  <c r="J97" i="31"/>
  <c r="H97" i="31"/>
  <c r="N96" i="31"/>
  <c r="L96" i="31"/>
  <c r="K96" i="31"/>
  <c r="J96" i="31"/>
  <c r="I96" i="31"/>
  <c r="H96" i="3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G93" i="31"/>
  <c r="L92" i="31"/>
  <c r="K92" i="31"/>
  <c r="I92" i="31"/>
  <c r="H92" i="31"/>
  <c r="N92" i="31" s="1"/>
  <c r="G92" i="31"/>
  <c r="L91" i="31"/>
  <c r="K91" i="31"/>
  <c r="J91" i="31"/>
  <c r="I91" i="31"/>
  <c r="H91" i="31"/>
  <c r="N91" i="31" s="1"/>
  <c r="G91" i="31"/>
  <c r="M91" i="31" s="1"/>
  <c r="L90" i="31"/>
  <c r="K90" i="31"/>
  <c r="J90" i="31"/>
  <c r="I90" i="31"/>
  <c r="H90" i="31"/>
  <c r="N90" i="31" s="1"/>
  <c r="G90" i="31"/>
  <c r="M90" i="31" s="1"/>
  <c r="N89" i="31"/>
  <c r="L89" i="31"/>
  <c r="K89" i="31"/>
  <c r="J89" i="31"/>
  <c r="I89" i="31"/>
  <c r="H89" i="31"/>
  <c r="G89" i="31"/>
  <c r="M89" i="31" s="1"/>
  <c r="L88" i="31"/>
  <c r="K88" i="31"/>
  <c r="J88" i="31"/>
  <c r="I88" i="31"/>
  <c r="G88" i="31"/>
  <c r="L87" i="31"/>
  <c r="K87" i="31"/>
  <c r="L86" i="31"/>
  <c r="K86" i="31"/>
  <c r="L85" i="31"/>
  <c r="K85" i="31"/>
  <c r="J85" i="31"/>
  <c r="N84" i="31"/>
  <c r="L84" i="31"/>
  <c r="K84" i="31"/>
  <c r="H84" i="31"/>
  <c r="G84" i="31"/>
  <c r="M84" i="31" s="1"/>
  <c r="L83" i="31"/>
  <c r="K83" i="31"/>
  <c r="I83" i="31"/>
  <c r="H83" i="31"/>
  <c r="N83" i="31" s="1"/>
  <c r="L82" i="31"/>
  <c r="K82" i="31"/>
  <c r="G82" i="31"/>
  <c r="F81" i="31"/>
  <c r="J177" i="31" s="1"/>
  <c r="E81" i="31"/>
  <c r="I177" i="31" s="1"/>
  <c r="D81" i="31"/>
  <c r="D11" i="31" s="1"/>
  <c r="C81" i="31"/>
  <c r="L73" i="31"/>
  <c r="K73" i="31"/>
  <c r="J73" i="31"/>
  <c r="I73" i="31"/>
  <c r="H73" i="31"/>
  <c r="N73" i="31" s="1"/>
  <c r="G73" i="31"/>
  <c r="M73" i="31" s="1"/>
  <c r="L72" i="31"/>
  <c r="K72" i="31"/>
  <c r="G72" i="31"/>
  <c r="L71" i="31"/>
  <c r="K71" i="31"/>
  <c r="I71" i="31"/>
  <c r="G71" i="31"/>
  <c r="L70" i="31"/>
  <c r="K70" i="31"/>
  <c r="H70" i="31"/>
  <c r="N70" i="31" s="1"/>
  <c r="G70" i="31"/>
  <c r="L69" i="31"/>
  <c r="K69" i="31"/>
  <c r="J69" i="31"/>
  <c r="I69" i="31"/>
  <c r="H69" i="31"/>
  <c r="N69" i="31" s="1"/>
  <c r="G69" i="31"/>
  <c r="M69" i="31" s="1"/>
  <c r="L68" i="31"/>
  <c r="K68" i="31"/>
  <c r="J68" i="31"/>
  <c r="I68" i="31"/>
  <c r="H68" i="31"/>
  <c r="N68" i="31" s="1"/>
  <c r="G68" i="31"/>
  <c r="M68" i="31" s="1"/>
  <c r="L67" i="31"/>
  <c r="K67" i="31"/>
  <c r="I67" i="31"/>
  <c r="G67" i="31"/>
  <c r="L66" i="31"/>
  <c r="K66" i="31"/>
  <c r="J66" i="31"/>
  <c r="I66" i="31"/>
  <c r="H66" i="31"/>
  <c r="N66" i="31" s="1"/>
  <c r="G66" i="31"/>
  <c r="M66" i="31" s="1"/>
  <c r="L65" i="31"/>
  <c r="K65" i="31"/>
  <c r="I65" i="31"/>
  <c r="H65" i="31"/>
  <c r="N65" i="31" s="1"/>
  <c r="G65" i="31"/>
  <c r="M65" i="31" s="1"/>
  <c r="L64" i="31"/>
  <c r="K64" i="31"/>
  <c r="I64" i="31"/>
  <c r="H64" i="31"/>
  <c r="N64" i="31" s="1"/>
  <c r="G64" i="31"/>
  <c r="L63" i="31"/>
  <c r="K63" i="31"/>
  <c r="J63" i="31"/>
  <c r="I63" i="31"/>
  <c r="H63" i="31"/>
  <c r="N63" i="31" s="1"/>
  <c r="G63" i="31"/>
  <c r="M63" i="31" s="1"/>
  <c r="L62" i="31"/>
  <c r="K62" i="31"/>
  <c r="H62" i="31"/>
  <c r="N62" i="31" s="1"/>
  <c r="G62" i="31"/>
  <c r="L61" i="31"/>
  <c r="K61" i="31"/>
  <c r="J61" i="31"/>
  <c r="I61" i="31"/>
  <c r="H61" i="31"/>
  <c r="N61" i="31" s="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H59" i="31"/>
  <c r="N59" i="31" s="1"/>
  <c r="G59" i="31"/>
  <c r="M59" i="31" s="1"/>
  <c r="N58" i="31"/>
  <c r="L58" i="31"/>
  <c r="K58" i="31"/>
  <c r="J58" i="31"/>
  <c r="I58" i="31"/>
  <c r="H58" i="31"/>
  <c r="G58" i="31"/>
  <c r="M58" i="31" s="1"/>
  <c r="L57" i="31"/>
  <c r="K57" i="31"/>
  <c r="L56" i="31"/>
  <c r="K56" i="31"/>
  <c r="J56" i="31"/>
  <c r="I56" i="31"/>
  <c r="H56" i="31"/>
  <c r="N56" i="31" s="1"/>
  <c r="G56" i="31"/>
  <c r="M56" i="31" s="1"/>
  <c r="L55" i="31"/>
  <c r="K55" i="31"/>
  <c r="J55" i="31"/>
  <c r="I55" i="31"/>
  <c r="H55" i="31"/>
  <c r="N55" i="31" s="1"/>
  <c r="G55" i="31"/>
  <c r="M55" i="31" s="1"/>
  <c r="L54" i="31"/>
  <c r="K54" i="31"/>
  <c r="J54" i="31"/>
  <c r="I54" i="31"/>
  <c r="H54" i="31"/>
  <c r="N54" i="31" s="1"/>
  <c r="G54" i="31"/>
  <c r="M54" i="31" s="1"/>
  <c r="L53" i="31"/>
  <c r="K53" i="31"/>
  <c r="N52" i="31"/>
  <c r="L52" i="31"/>
  <c r="K52" i="31"/>
  <c r="J52" i="31"/>
  <c r="I52" i="31"/>
  <c r="H52" i="31"/>
  <c r="G52" i="31"/>
  <c r="M52" i="31" s="1"/>
  <c r="L51" i="31"/>
  <c r="K51" i="31"/>
  <c r="J51" i="31"/>
  <c r="I51" i="3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H48" i="31"/>
  <c r="N48" i="31" s="1"/>
  <c r="G48" i="31"/>
  <c r="M48" i="31" s="1"/>
  <c r="L47" i="31"/>
  <c r="K47" i="31"/>
  <c r="J47" i="31"/>
  <c r="H47" i="31"/>
  <c r="N47" i="31" s="1"/>
  <c r="G47" i="31"/>
  <c r="M47" i="31" s="1"/>
  <c r="L46" i="31"/>
  <c r="K46" i="31"/>
  <c r="J46" i="31"/>
  <c r="I46" i="31"/>
  <c r="H46" i="31"/>
  <c r="N46" i="31" s="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N43" i="31"/>
  <c r="L43" i="31"/>
  <c r="K43" i="31"/>
  <c r="J43" i="31"/>
  <c r="I43" i="31"/>
  <c r="H43" i="31"/>
  <c r="G43" i="31"/>
  <c r="M43" i="31" s="1"/>
  <c r="L42" i="31"/>
  <c r="K42" i="31"/>
  <c r="I42" i="31"/>
  <c r="G42" i="31"/>
  <c r="M42" i="31" s="1"/>
  <c r="L41" i="31"/>
  <c r="K41" i="31"/>
  <c r="J41" i="31"/>
  <c r="I41" i="31"/>
  <c r="H41" i="31"/>
  <c r="N41" i="31" s="1"/>
  <c r="G41" i="31"/>
  <c r="M41" i="31" s="1"/>
  <c r="L40" i="31"/>
  <c r="K40" i="31"/>
  <c r="J40" i="31"/>
  <c r="I40" i="31"/>
  <c r="H40" i="31"/>
  <c r="N40" i="31" s="1"/>
  <c r="G40" i="31"/>
  <c r="M40" i="31" s="1"/>
  <c r="L39" i="31"/>
  <c r="K39" i="31"/>
  <c r="I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N35" i="31"/>
  <c r="L35" i="31"/>
  <c r="K35" i="31"/>
  <c r="J35" i="31"/>
  <c r="I35" i="31"/>
  <c r="H35" i="31"/>
  <c r="G35" i="31"/>
  <c r="M35" i="31" s="1"/>
  <c r="N34" i="31"/>
  <c r="L34" i="31"/>
  <c r="K34" i="31"/>
  <c r="J34" i="31"/>
  <c r="I34" i="31"/>
  <c r="H34" i="31"/>
  <c r="G34" i="31"/>
  <c r="M34" i="31" s="1"/>
  <c r="L33" i="31"/>
  <c r="K33" i="31"/>
  <c r="G33" i="31"/>
  <c r="L32" i="31"/>
  <c r="K32" i="31"/>
  <c r="J32" i="31"/>
  <c r="H32" i="31"/>
  <c r="N32" i="31" s="1"/>
  <c r="G32" i="31"/>
  <c r="L31" i="31"/>
  <c r="K31" i="31"/>
  <c r="J31" i="31"/>
  <c r="I31" i="31"/>
  <c r="G31" i="31"/>
  <c r="N30" i="31"/>
  <c r="L30" i="31"/>
  <c r="K30" i="31"/>
  <c r="H30" i="31"/>
  <c r="G30" i="31"/>
  <c r="M30" i="31" s="1"/>
  <c r="L29" i="31"/>
  <c r="K29" i="31"/>
  <c r="J29" i="31"/>
  <c r="I29" i="31"/>
  <c r="H29" i="31"/>
  <c r="N29" i="31" s="1"/>
  <c r="G29" i="31"/>
  <c r="M29" i="31" s="1"/>
  <c r="L28" i="31"/>
  <c r="K28" i="31"/>
  <c r="I28" i="31"/>
  <c r="H28" i="31"/>
  <c r="G28" i="31"/>
  <c r="L27" i="31"/>
  <c r="K27" i="31"/>
  <c r="J27" i="31"/>
  <c r="I27" i="31"/>
  <c r="H27" i="31"/>
  <c r="N27" i="31" s="1"/>
  <c r="G27" i="31"/>
  <c r="M27" i="31" s="1"/>
  <c r="L26" i="31"/>
  <c r="K26" i="31"/>
  <c r="J26" i="31"/>
  <c r="I26" i="31"/>
  <c r="H26" i="31"/>
  <c r="N26" i="31" s="1"/>
  <c r="G26" i="31"/>
  <c r="M26" i="31" s="1"/>
  <c r="N25" i="31"/>
  <c r="L25" i="31"/>
  <c r="K25" i="31"/>
  <c r="J25" i="31"/>
  <c r="I25" i="31"/>
  <c r="H25" i="31"/>
  <c r="G25" i="31"/>
  <c r="M25" i="31" s="1"/>
  <c r="L24" i="31"/>
  <c r="K24" i="31"/>
  <c r="J24" i="31"/>
  <c r="H24" i="31"/>
  <c r="G24" i="31"/>
  <c r="L23" i="31"/>
  <c r="K23" i="31"/>
  <c r="J23" i="31"/>
  <c r="I23" i="31"/>
  <c r="H23" i="31"/>
  <c r="N23" i="31" s="1"/>
  <c r="G23" i="31"/>
  <c r="M23" i="31" s="1"/>
  <c r="F22" i="31"/>
  <c r="E22" i="31"/>
  <c r="D22" i="31"/>
  <c r="H72" i="31" s="1"/>
  <c r="C22" i="31"/>
  <c r="G57" i="31" s="1"/>
  <c r="F14" i="31"/>
  <c r="E14" i="31"/>
  <c r="D14" i="31"/>
  <c r="C14" i="31"/>
  <c r="F13" i="31"/>
  <c r="D13" i="31"/>
  <c r="L13" i="31" s="1"/>
  <c r="C13" i="31"/>
  <c r="F12" i="31"/>
  <c r="E12" i="31"/>
  <c r="D12" i="31"/>
  <c r="F11" i="31"/>
  <c r="E11" i="31"/>
  <c r="C11" i="31"/>
  <c r="D10" i="31"/>
  <c r="F9" i="31"/>
  <c r="L640" i="30"/>
  <c r="K640" i="30"/>
  <c r="J640" i="30"/>
  <c r="I640" i="30"/>
  <c r="L639" i="30"/>
  <c r="K639" i="30"/>
  <c r="J639" i="30"/>
  <c r="I639" i="30"/>
  <c r="G639" i="30"/>
  <c r="M639" i="30" s="1"/>
  <c r="L638" i="30"/>
  <c r="K638" i="30"/>
  <c r="J638" i="30"/>
  <c r="I638" i="30"/>
  <c r="G638" i="30"/>
  <c r="L637" i="30"/>
  <c r="K637" i="30"/>
  <c r="J637" i="30"/>
  <c r="I637" i="30"/>
  <c r="H637" i="30"/>
  <c r="N637" i="30" s="1"/>
  <c r="G637" i="30"/>
  <c r="M637" i="30" s="1"/>
  <c r="L636" i="30"/>
  <c r="K636" i="30"/>
  <c r="I636" i="30"/>
  <c r="H636" i="30"/>
  <c r="G636" i="30"/>
  <c r="M636" i="30" s="1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J633" i="30"/>
  <c r="I633" i="30"/>
  <c r="L632" i="30"/>
  <c r="K632" i="30"/>
  <c r="J632" i="30"/>
  <c r="I632" i="30"/>
  <c r="H632" i="30"/>
  <c r="N632" i="30" s="1"/>
  <c r="G632" i="30"/>
  <c r="M632" i="30" s="1"/>
  <c r="L631" i="30"/>
  <c r="K631" i="30"/>
  <c r="I631" i="30"/>
  <c r="H631" i="30"/>
  <c r="G631" i="30"/>
  <c r="M631" i="30" s="1"/>
  <c r="L630" i="30"/>
  <c r="K630" i="30"/>
  <c r="L629" i="30"/>
  <c r="K629" i="30"/>
  <c r="I629" i="30"/>
  <c r="G629" i="30"/>
  <c r="L628" i="30"/>
  <c r="K628" i="30"/>
  <c r="I628" i="30"/>
  <c r="L627" i="30"/>
  <c r="K627" i="30"/>
  <c r="I627" i="30"/>
  <c r="N626" i="30"/>
  <c r="L626" i="30"/>
  <c r="K626" i="30"/>
  <c r="J626" i="30"/>
  <c r="I626" i="30"/>
  <c r="H626" i="30"/>
  <c r="G626" i="30"/>
  <c r="M626" i="30" s="1"/>
  <c r="L625" i="30"/>
  <c r="K625" i="30"/>
  <c r="N624" i="30"/>
  <c r="L624" i="30"/>
  <c r="K624" i="30"/>
  <c r="J624" i="30"/>
  <c r="I624" i="30"/>
  <c r="H624" i="30"/>
  <c r="G624" i="30"/>
  <c r="M624" i="30" s="1"/>
  <c r="L623" i="30"/>
  <c r="K623" i="30"/>
  <c r="J623" i="30"/>
  <c r="H623" i="30"/>
  <c r="N623" i="30" s="1"/>
  <c r="G623" i="30"/>
  <c r="L622" i="30"/>
  <c r="K622" i="30"/>
  <c r="J622" i="30"/>
  <c r="I622" i="30"/>
  <c r="H622" i="30"/>
  <c r="N622" i="30" s="1"/>
  <c r="G622" i="30"/>
  <c r="M622" i="30" s="1"/>
  <c r="N621" i="30"/>
  <c r="L621" i="30"/>
  <c r="K621" i="30"/>
  <c r="J621" i="30"/>
  <c r="I621" i="30"/>
  <c r="H621" i="30"/>
  <c r="G621" i="30"/>
  <c r="M621" i="30" s="1"/>
  <c r="L620" i="30"/>
  <c r="K620" i="30"/>
  <c r="J620" i="30"/>
  <c r="I620" i="30"/>
  <c r="H620" i="30"/>
  <c r="N620" i="30" s="1"/>
  <c r="G620" i="30"/>
  <c r="M620" i="30" s="1"/>
  <c r="L619" i="30"/>
  <c r="K619" i="30"/>
  <c r="I619" i="30"/>
  <c r="H619" i="30"/>
  <c r="N619" i="30" s="1"/>
  <c r="G619" i="30"/>
  <c r="N618" i="30"/>
  <c r="L618" i="30"/>
  <c r="K618" i="30"/>
  <c r="J618" i="30"/>
  <c r="I618" i="30"/>
  <c r="H618" i="30"/>
  <c r="G618" i="30"/>
  <c r="M618" i="30" s="1"/>
  <c r="L617" i="30"/>
  <c r="K617" i="30"/>
  <c r="H617" i="30"/>
  <c r="N617" i="30" s="1"/>
  <c r="G617" i="30"/>
  <c r="L616" i="30"/>
  <c r="K616" i="30"/>
  <c r="L615" i="30"/>
  <c r="K615" i="30"/>
  <c r="L614" i="30"/>
  <c r="K614" i="30"/>
  <c r="J614" i="30"/>
  <c r="I614" i="30"/>
  <c r="H614" i="30"/>
  <c r="N614" i="30" s="1"/>
  <c r="G614" i="30"/>
  <c r="M614" i="30" s="1"/>
  <c r="N613" i="30"/>
  <c r="L613" i="30"/>
  <c r="K613" i="30"/>
  <c r="J613" i="30"/>
  <c r="I613" i="30"/>
  <c r="H613" i="30"/>
  <c r="G613" i="30"/>
  <c r="M613" i="30" s="1"/>
  <c r="F612" i="30"/>
  <c r="J636" i="30" s="1"/>
  <c r="E612" i="30"/>
  <c r="I630" i="30" s="1"/>
  <c r="D612" i="30"/>
  <c r="H640" i="30" s="1"/>
  <c r="N640" i="30" s="1"/>
  <c r="C612" i="30"/>
  <c r="N604" i="30"/>
  <c r="L604" i="30"/>
  <c r="K604" i="30"/>
  <c r="J604" i="30"/>
  <c r="I604" i="30"/>
  <c r="H604" i="30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N600" i="30"/>
  <c r="L600" i="30"/>
  <c r="K600" i="30"/>
  <c r="J600" i="30"/>
  <c r="I600" i="30"/>
  <c r="H600" i="30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J598" i="30"/>
  <c r="I598" i="30"/>
  <c r="G598" i="30"/>
  <c r="M598" i="30" s="1"/>
  <c r="L597" i="30"/>
  <c r="K597" i="30"/>
  <c r="J597" i="30"/>
  <c r="I597" i="30"/>
  <c r="G597" i="30"/>
  <c r="L596" i="30"/>
  <c r="K596" i="30"/>
  <c r="J596" i="30"/>
  <c r="I596" i="30"/>
  <c r="G596" i="30"/>
  <c r="L595" i="30"/>
  <c r="K595" i="30"/>
  <c r="I595" i="30"/>
  <c r="H595" i="30"/>
  <c r="G595" i="30"/>
  <c r="M595" i="30" s="1"/>
  <c r="L594" i="30"/>
  <c r="K594" i="30"/>
  <c r="J594" i="30"/>
  <c r="I594" i="30"/>
  <c r="H594" i="30"/>
  <c r="N594" i="30" s="1"/>
  <c r="G594" i="30"/>
  <c r="M594" i="30" s="1"/>
  <c r="L593" i="30"/>
  <c r="K593" i="30"/>
  <c r="J593" i="30"/>
  <c r="I593" i="30"/>
  <c r="H593" i="30"/>
  <c r="N593" i="30" s="1"/>
  <c r="G593" i="30"/>
  <c r="M593" i="30" s="1"/>
  <c r="L592" i="30"/>
  <c r="K592" i="30"/>
  <c r="J592" i="30"/>
  <c r="I592" i="30"/>
  <c r="H592" i="30"/>
  <c r="N592" i="30" s="1"/>
  <c r="G592" i="30"/>
  <c r="M592" i="30" s="1"/>
  <c r="L591" i="30"/>
  <c r="K591" i="30"/>
  <c r="J591" i="30"/>
  <c r="I591" i="30"/>
  <c r="G591" i="30"/>
  <c r="L590" i="30"/>
  <c r="K590" i="30"/>
  <c r="I590" i="30"/>
  <c r="L589" i="30"/>
  <c r="K589" i="30"/>
  <c r="I589" i="30"/>
  <c r="G589" i="30"/>
  <c r="M589" i="30" s="1"/>
  <c r="L588" i="30"/>
  <c r="K588" i="30"/>
  <c r="G588" i="30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J585" i="30"/>
  <c r="I585" i="30"/>
  <c r="G585" i="30"/>
  <c r="M585" i="30" s="1"/>
  <c r="L584" i="30"/>
  <c r="K584" i="30"/>
  <c r="J584" i="30"/>
  <c r="I584" i="30"/>
  <c r="H584" i="30"/>
  <c r="N584" i="30" s="1"/>
  <c r="G584" i="30"/>
  <c r="M584" i="30" s="1"/>
  <c r="L583" i="30"/>
  <c r="K583" i="30"/>
  <c r="I583" i="30"/>
  <c r="G583" i="30"/>
  <c r="L582" i="30"/>
  <c r="K582" i="30"/>
  <c r="J582" i="30"/>
  <c r="I582" i="30"/>
  <c r="H582" i="30"/>
  <c r="N582" i="30" s="1"/>
  <c r="G582" i="30"/>
  <c r="M582" i="30" s="1"/>
  <c r="L581" i="30"/>
  <c r="K581" i="30"/>
  <c r="J581" i="30"/>
  <c r="I581" i="30"/>
  <c r="G581" i="30"/>
  <c r="L580" i="30"/>
  <c r="K580" i="30"/>
  <c r="J580" i="30"/>
  <c r="I580" i="30"/>
  <c r="H580" i="30"/>
  <c r="N580" i="30" s="1"/>
  <c r="G580" i="30"/>
  <c r="M580" i="30" s="1"/>
  <c r="L579" i="30"/>
  <c r="K579" i="30"/>
  <c r="I579" i="30"/>
  <c r="G579" i="30"/>
  <c r="L578" i="30"/>
  <c r="K578" i="30"/>
  <c r="J578" i="30"/>
  <c r="I578" i="30"/>
  <c r="H578" i="30"/>
  <c r="N578" i="30" s="1"/>
  <c r="G578" i="30"/>
  <c r="M578" i="30" s="1"/>
  <c r="N577" i="30"/>
  <c r="L577" i="30"/>
  <c r="K577" i="30"/>
  <c r="J577" i="30"/>
  <c r="I577" i="30"/>
  <c r="H577" i="30"/>
  <c r="G577" i="30"/>
  <c r="M577" i="30" s="1"/>
  <c r="L576" i="30"/>
  <c r="K576" i="30"/>
  <c r="J576" i="30"/>
  <c r="I576" i="30"/>
  <c r="H576" i="30"/>
  <c r="N576" i="30" s="1"/>
  <c r="G576" i="30"/>
  <c r="M576" i="30" s="1"/>
  <c r="N575" i="30"/>
  <c r="L575" i="30"/>
  <c r="K575" i="30"/>
  <c r="J575" i="30"/>
  <c r="I575" i="30"/>
  <c r="H575" i="30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H569" i="30"/>
  <c r="N569" i="30" s="1"/>
  <c r="G569" i="30"/>
  <c r="M569" i="30" s="1"/>
  <c r="L568" i="30"/>
  <c r="K568" i="30"/>
  <c r="I568" i="30"/>
  <c r="G568" i="30"/>
  <c r="L567" i="30"/>
  <c r="K567" i="30"/>
  <c r="G567" i="30"/>
  <c r="L566" i="30"/>
  <c r="K566" i="30"/>
  <c r="J566" i="30"/>
  <c r="I566" i="30"/>
  <c r="H566" i="30"/>
  <c r="N566" i="30" s="1"/>
  <c r="G566" i="30"/>
  <c r="M566" i="30" s="1"/>
  <c r="N565" i="30"/>
  <c r="L565" i="30"/>
  <c r="K565" i="30"/>
  <c r="J565" i="30"/>
  <c r="I565" i="30"/>
  <c r="H565" i="30"/>
  <c r="G565" i="30"/>
  <c r="M565" i="30" s="1"/>
  <c r="L564" i="30"/>
  <c r="K564" i="30"/>
  <c r="J564" i="30"/>
  <c r="I564" i="30"/>
  <c r="G564" i="30"/>
  <c r="N563" i="30"/>
  <c r="L563" i="30"/>
  <c r="K563" i="30"/>
  <c r="J563" i="30"/>
  <c r="I563" i="30"/>
  <c r="H563" i="30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I561" i="30"/>
  <c r="G561" i="30"/>
  <c r="M561" i="30" s="1"/>
  <c r="L560" i="30"/>
  <c r="K560" i="30"/>
  <c r="J560" i="30"/>
  <c r="I560" i="30"/>
  <c r="H560" i="30"/>
  <c r="N560" i="30" s="1"/>
  <c r="G560" i="30"/>
  <c r="M560" i="30" s="1"/>
  <c r="L559" i="30"/>
  <c r="K559" i="30"/>
  <c r="J559" i="30"/>
  <c r="I559" i="30"/>
  <c r="H559" i="30"/>
  <c r="N559" i="30" s="1"/>
  <c r="G559" i="30"/>
  <c r="M559" i="30" s="1"/>
  <c r="N558" i="30"/>
  <c r="L558" i="30"/>
  <c r="K558" i="30"/>
  <c r="J558" i="30"/>
  <c r="I558" i="30"/>
  <c r="H558" i="30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N554" i="30"/>
  <c r="L554" i="30"/>
  <c r="K554" i="30"/>
  <c r="J554" i="30"/>
  <c r="I554" i="30"/>
  <c r="H554" i="30"/>
  <c r="G554" i="30"/>
  <c r="M554" i="30" s="1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N550" i="30"/>
  <c r="L550" i="30"/>
  <c r="K550" i="30"/>
  <c r="J550" i="30"/>
  <c r="I550" i="30"/>
  <c r="H550" i="30"/>
  <c r="G550" i="30"/>
  <c r="M550" i="30" s="1"/>
  <c r="L549" i="30"/>
  <c r="K549" i="30"/>
  <c r="J549" i="30"/>
  <c r="I549" i="30"/>
  <c r="H549" i="30"/>
  <c r="N549" i="30" s="1"/>
  <c r="G549" i="30"/>
  <c r="M549" i="30" s="1"/>
  <c r="N548" i="30"/>
  <c r="L548" i="30"/>
  <c r="K548" i="30"/>
  <c r="J548" i="30"/>
  <c r="I548" i="30"/>
  <c r="H548" i="30"/>
  <c r="G548" i="30"/>
  <c r="M548" i="30" s="1"/>
  <c r="L547" i="30"/>
  <c r="K547" i="30"/>
  <c r="J547" i="30"/>
  <c r="I547" i="30"/>
  <c r="H547" i="30"/>
  <c r="N547" i="30" s="1"/>
  <c r="G547" i="30"/>
  <c r="M547" i="30" s="1"/>
  <c r="N546" i="30"/>
  <c r="L546" i="30"/>
  <c r="K546" i="30"/>
  <c r="J546" i="30"/>
  <c r="I546" i="30"/>
  <c r="H546" i="30"/>
  <c r="G546" i="30"/>
  <c r="M546" i="30" s="1"/>
  <c r="L545" i="30"/>
  <c r="K545" i="30"/>
  <c r="J545" i="30"/>
  <c r="I545" i="30"/>
  <c r="H545" i="30"/>
  <c r="N545" i="30" s="1"/>
  <c r="G545" i="30"/>
  <c r="M545" i="30" s="1"/>
  <c r="L544" i="30"/>
  <c r="K544" i="30"/>
  <c r="J544" i="30"/>
  <c r="I544" i="30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L540" i="30"/>
  <c r="K540" i="30"/>
  <c r="J540" i="30"/>
  <c r="I540" i="30"/>
  <c r="G540" i="30"/>
  <c r="L539" i="30"/>
  <c r="K539" i="30"/>
  <c r="J539" i="30"/>
  <c r="I539" i="30"/>
  <c r="H539" i="30"/>
  <c r="N539" i="30" s="1"/>
  <c r="L538" i="30"/>
  <c r="K538" i="30"/>
  <c r="J538" i="30"/>
  <c r="I538" i="30"/>
  <c r="H538" i="30"/>
  <c r="N538" i="30" s="1"/>
  <c r="G538" i="30"/>
  <c r="M538" i="30" s="1"/>
  <c r="N537" i="30"/>
  <c r="L537" i="30"/>
  <c r="K537" i="30"/>
  <c r="J537" i="30"/>
  <c r="I537" i="30"/>
  <c r="H537" i="30"/>
  <c r="G537" i="30"/>
  <c r="M537" i="30" s="1"/>
  <c r="L536" i="30"/>
  <c r="K536" i="30"/>
  <c r="J536" i="30"/>
  <c r="I536" i="30"/>
  <c r="H536" i="30"/>
  <c r="N536" i="30" s="1"/>
  <c r="G536" i="30"/>
  <c r="M536" i="30" s="1"/>
  <c r="N535" i="30"/>
  <c r="L535" i="30"/>
  <c r="K535" i="30"/>
  <c r="J535" i="30"/>
  <c r="I535" i="30"/>
  <c r="H535" i="30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L528" i="30"/>
  <c r="K528" i="30"/>
  <c r="J528" i="30"/>
  <c r="I528" i="30"/>
  <c r="H528" i="30"/>
  <c r="N528" i="30" s="1"/>
  <c r="G528" i="30"/>
  <c r="M528" i="30" s="1"/>
  <c r="N527" i="30"/>
  <c r="L527" i="30"/>
  <c r="K527" i="30"/>
  <c r="J527" i="30"/>
  <c r="I527" i="30"/>
  <c r="H527" i="30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H525" i="30"/>
  <c r="N525" i="30" s="1"/>
  <c r="G525" i="30"/>
  <c r="M525" i="30" s="1"/>
  <c r="L524" i="30"/>
  <c r="K524" i="30"/>
  <c r="J524" i="30"/>
  <c r="I524" i="30"/>
  <c r="H524" i="30"/>
  <c r="N524" i="30" s="1"/>
  <c r="G524" i="30"/>
  <c r="M524" i="30" s="1"/>
  <c r="N523" i="30"/>
  <c r="L523" i="30"/>
  <c r="K523" i="30"/>
  <c r="J523" i="30"/>
  <c r="I523" i="30"/>
  <c r="H523" i="30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N519" i="30"/>
  <c r="L519" i="30"/>
  <c r="K519" i="30"/>
  <c r="J519" i="30"/>
  <c r="I519" i="30"/>
  <c r="H519" i="30"/>
  <c r="G519" i="30"/>
  <c r="M519" i="30" s="1"/>
  <c r="L518" i="30"/>
  <c r="K518" i="30"/>
  <c r="I518" i="30"/>
  <c r="G518" i="30"/>
  <c r="N517" i="30"/>
  <c r="L517" i="30"/>
  <c r="K517" i="30"/>
  <c r="J517" i="30"/>
  <c r="I517" i="30"/>
  <c r="H517" i="30"/>
  <c r="G517" i="30"/>
  <c r="M517" i="30" s="1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J514" i="30"/>
  <c r="I514" i="30"/>
  <c r="H514" i="30"/>
  <c r="N514" i="30" s="1"/>
  <c r="G514" i="30"/>
  <c r="M514" i="30" s="1"/>
  <c r="L513" i="30"/>
  <c r="K513" i="30"/>
  <c r="J513" i="30"/>
  <c r="I513" i="30"/>
  <c r="G513" i="30"/>
  <c r="L512" i="30"/>
  <c r="K512" i="30"/>
  <c r="J512" i="30"/>
  <c r="I512" i="30"/>
  <c r="H512" i="30"/>
  <c r="N512" i="30" s="1"/>
  <c r="G512" i="30"/>
  <c r="M512" i="30" s="1"/>
  <c r="L511" i="30"/>
  <c r="K511" i="30"/>
  <c r="J511" i="30"/>
  <c r="I511" i="30"/>
  <c r="H511" i="30"/>
  <c r="N511" i="30" s="1"/>
  <c r="G511" i="30"/>
  <c r="M511" i="30" s="1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L507" i="30"/>
  <c r="K507" i="30"/>
  <c r="J507" i="30"/>
  <c r="I507" i="30"/>
  <c r="G507" i="30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N503" i="30"/>
  <c r="L503" i="30"/>
  <c r="K503" i="30"/>
  <c r="J503" i="30"/>
  <c r="I503" i="30"/>
  <c r="H503" i="30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I499" i="30"/>
  <c r="N498" i="30"/>
  <c r="L498" i="30"/>
  <c r="K498" i="30"/>
  <c r="J498" i="30"/>
  <c r="I498" i="30"/>
  <c r="H498" i="30"/>
  <c r="G498" i="30"/>
  <c r="M498" i="30" s="1"/>
  <c r="L497" i="30"/>
  <c r="K497" i="30"/>
  <c r="I497" i="30"/>
  <c r="H497" i="30"/>
  <c r="N497" i="30" s="1"/>
  <c r="G497" i="30"/>
  <c r="L496" i="30"/>
  <c r="K496" i="30"/>
  <c r="I496" i="30"/>
  <c r="G496" i="30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H494" i="30"/>
  <c r="N494" i="30" s="1"/>
  <c r="G494" i="30"/>
  <c r="M494" i="30" s="1"/>
  <c r="L493" i="30"/>
  <c r="K493" i="30"/>
  <c r="I493" i="30"/>
  <c r="G493" i="30"/>
  <c r="L492" i="30"/>
  <c r="K492" i="30"/>
  <c r="I492" i="30"/>
  <c r="G492" i="30"/>
  <c r="M492" i="30" s="1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J489" i="30"/>
  <c r="I489" i="30"/>
  <c r="G489" i="30"/>
  <c r="M489" i="30" s="1"/>
  <c r="L488" i="30"/>
  <c r="K488" i="30"/>
  <c r="J488" i="30"/>
  <c r="I488" i="30"/>
  <c r="H488" i="30"/>
  <c r="N488" i="30" s="1"/>
  <c r="G488" i="30"/>
  <c r="M488" i="30" s="1"/>
  <c r="L487" i="30"/>
  <c r="K487" i="30"/>
  <c r="J487" i="30"/>
  <c r="I487" i="30"/>
  <c r="L486" i="30"/>
  <c r="K486" i="30"/>
  <c r="J486" i="30"/>
  <c r="I486" i="30"/>
  <c r="G486" i="30"/>
  <c r="M486" i="30" s="1"/>
  <c r="L485" i="30"/>
  <c r="K485" i="30"/>
  <c r="J485" i="30"/>
  <c r="I485" i="30"/>
  <c r="H485" i="30"/>
  <c r="N485" i="30" s="1"/>
  <c r="G485" i="30"/>
  <c r="M485" i="30" s="1"/>
  <c r="L484" i="30"/>
  <c r="K484" i="30"/>
  <c r="I484" i="30"/>
  <c r="H484" i="30"/>
  <c r="G484" i="30"/>
  <c r="M484" i="30" s="1"/>
  <c r="L483" i="30"/>
  <c r="K483" i="30"/>
  <c r="I483" i="30"/>
  <c r="G483" i="30"/>
  <c r="M483" i="30" s="1"/>
  <c r="L482" i="30"/>
  <c r="K482" i="30"/>
  <c r="J482" i="30"/>
  <c r="I482" i="30"/>
  <c r="H482" i="30"/>
  <c r="N482" i="30" s="1"/>
  <c r="G482" i="30"/>
  <c r="M482" i="30" s="1"/>
  <c r="L481" i="30"/>
  <c r="K481" i="30"/>
  <c r="I481" i="30"/>
  <c r="G481" i="30"/>
  <c r="L480" i="30"/>
  <c r="K480" i="30"/>
  <c r="J480" i="30"/>
  <c r="I480" i="30"/>
  <c r="H480" i="30"/>
  <c r="N480" i="30" s="1"/>
  <c r="G480" i="30"/>
  <c r="M480" i="30" s="1"/>
  <c r="L479" i="30"/>
  <c r="K479" i="30"/>
  <c r="J479" i="30"/>
  <c r="I479" i="30"/>
  <c r="H479" i="30"/>
  <c r="N479" i="30" s="1"/>
  <c r="G479" i="30"/>
  <c r="M479" i="30" s="1"/>
  <c r="N478" i="30"/>
  <c r="L478" i="30"/>
  <c r="K478" i="30"/>
  <c r="J478" i="30"/>
  <c r="I478" i="30"/>
  <c r="H478" i="30"/>
  <c r="G478" i="30"/>
  <c r="M478" i="30" s="1"/>
  <c r="L477" i="30"/>
  <c r="K477" i="30"/>
  <c r="J477" i="30"/>
  <c r="I477" i="30"/>
  <c r="H477" i="30"/>
  <c r="N477" i="30" s="1"/>
  <c r="G477" i="30"/>
  <c r="M477" i="30" s="1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N474" i="30"/>
  <c r="L474" i="30"/>
  <c r="K474" i="30"/>
  <c r="J474" i="30"/>
  <c r="I474" i="30"/>
  <c r="H474" i="30"/>
  <c r="G474" i="30"/>
  <c r="M474" i="30" s="1"/>
  <c r="L473" i="30"/>
  <c r="K473" i="30"/>
  <c r="J473" i="30"/>
  <c r="I473" i="30"/>
  <c r="H473" i="30"/>
  <c r="N473" i="30" s="1"/>
  <c r="G473" i="30"/>
  <c r="M473" i="30" s="1"/>
  <c r="N472" i="30"/>
  <c r="L472" i="30"/>
  <c r="K472" i="30"/>
  <c r="J472" i="30"/>
  <c r="I472" i="30"/>
  <c r="H472" i="30"/>
  <c r="G472" i="30"/>
  <c r="M472" i="30" s="1"/>
  <c r="L471" i="30"/>
  <c r="K471" i="30"/>
  <c r="J471" i="30"/>
  <c r="I471" i="30"/>
  <c r="G471" i="30"/>
  <c r="M471" i="30" s="1"/>
  <c r="L470" i="30"/>
  <c r="K470" i="30"/>
  <c r="J470" i="30"/>
  <c r="I470" i="30"/>
  <c r="G470" i="30"/>
  <c r="M470" i="30" s="1"/>
  <c r="L469" i="30"/>
  <c r="K469" i="30"/>
  <c r="J469" i="30"/>
  <c r="I469" i="30"/>
  <c r="H469" i="30"/>
  <c r="N469" i="30" s="1"/>
  <c r="G469" i="30"/>
  <c r="M469" i="30" s="1"/>
  <c r="N468" i="30"/>
  <c r="L468" i="30"/>
  <c r="K468" i="30"/>
  <c r="J468" i="30"/>
  <c r="I468" i="30"/>
  <c r="H468" i="30"/>
  <c r="G468" i="30"/>
  <c r="M468" i="30" s="1"/>
  <c r="L467" i="30"/>
  <c r="K467" i="30"/>
  <c r="I467" i="30"/>
  <c r="G467" i="30"/>
  <c r="L466" i="30"/>
  <c r="K466" i="30"/>
  <c r="I466" i="30"/>
  <c r="H466" i="30"/>
  <c r="N466" i="30" s="1"/>
  <c r="G466" i="30"/>
  <c r="M466" i="30" s="1"/>
  <c r="L465" i="30"/>
  <c r="K465" i="30"/>
  <c r="I465" i="30"/>
  <c r="G465" i="30"/>
  <c r="M465" i="30" s="1"/>
  <c r="N464" i="30"/>
  <c r="L464" i="30"/>
  <c r="K464" i="30"/>
  <c r="J464" i="30"/>
  <c r="I464" i="30"/>
  <c r="H464" i="30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J462" i="30"/>
  <c r="I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I460" i="30"/>
  <c r="N459" i="30"/>
  <c r="L459" i="30"/>
  <c r="K459" i="30"/>
  <c r="J459" i="30"/>
  <c r="I459" i="30"/>
  <c r="H459" i="30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J455" i="30"/>
  <c r="I455" i="30"/>
  <c r="H455" i="30"/>
  <c r="N455" i="30" s="1"/>
  <c r="G455" i="30"/>
  <c r="M455" i="30" s="1"/>
  <c r="L454" i="30"/>
  <c r="K454" i="30"/>
  <c r="J454" i="30"/>
  <c r="I454" i="30"/>
  <c r="H454" i="30"/>
  <c r="N454" i="30" s="1"/>
  <c r="G454" i="30"/>
  <c r="M454" i="30" s="1"/>
  <c r="N453" i="30"/>
  <c r="L453" i="30"/>
  <c r="K453" i="30"/>
  <c r="J453" i="30"/>
  <c r="I453" i="30"/>
  <c r="H453" i="30"/>
  <c r="G453" i="30"/>
  <c r="M453" i="30" s="1"/>
  <c r="L452" i="30"/>
  <c r="K452" i="30"/>
  <c r="J452" i="30"/>
  <c r="I452" i="30"/>
  <c r="H452" i="30"/>
  <c r="N452" i="30" s="1"/>
  <c r="G452" i="30"/>
  <c r="M452" i="30" s="1"/>
  <c r="N451" i="30"/>
  <c r="L451" i="30"/>
  <c r="K451" i="30"/>
  <c r="J451" i="30"/>
  <c r="I451" i="30"/>
  <c r="H451" i="30"/>
  <c r="G451" i="30"/>
  <c r="M451" i="30" s="1"/>
  <c r="L450" i="30"/>
  <c r="K450" i="30"/>
  <c r="J450" i="30"/>
  <c r="I450" i="30"/>
  <c r="H450" i="30"/>
  <c r="N450" i="30" s="1"/>
  <c r="G450" i="30"/>
  <c r="M450" i="30" s="1"/>
  <c r="L449" i="30"/>
  <c r="K449" i="30"/>
  <c r="J449" i="30"/>
  <c r="I449" i="30"/>
  <c r="H449" i="30"/>
  <c r="N449" i="30" s="1"/>
  <c r="G449" i="30"/>
  <c r="M449" i="30" s="1"/>
  <c r="L448" i="30"/>
  <c r="K448" i="30"/>
  <c r="J448" i="30"/>
  <c r="I448" i="30"/>
  <c r="H448" i="30"/>
  <c r="N448" i="30" s="1"/>
  <c r="G448" i="30"/>
  <c r="M448" i="30" s="1"/>
  <c r="L447" i="30"/>
  <c r="K447" i="30"/>
  <c r="J447" i="30"/>
  <c r="I447" i="30"/>
  <c r="H447" i="30"/>
  <c r="N447" i="30" s="1"/>
  <c r="G447" i="30"/>
  <c r="M447" i="30" s="1"/>
  <c r="L446" i="30"/>
  <c r="K446" i="30"/>
  <c r="N445" i="30"/>
  <c r="L445" i="30"/>
  <c r="K445" i="30"/>
  <c r="J445" i="30"/>
  <c r="I445" i="30"/>
  <c r="H445" i="30"/>
  <c r="G445" i="30"/>
  <c r="M445" i="30" s="1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G442" i="30"/>
  <c r="M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N439" i="30"/>
  <c r="L439" i="30"/>
  <c r="K439" i="30"/>
  <c r="J439" i="30"/>
  <c r="I439" i="30"/>
  <c r="H439" i="30"/>
  <c r="G439" i="30"/>
  <c r="M439" i="30" s="1"/>
  <c r="L438" i="30"/>
  <c r="K438" i="30"/>
  <c r="J438" i="30"/>
  <c r="G438" i="30"/>
  <c r="L437" i="30"/>
  <c r="K437" i="30"/>
  <c r="I437" i="30"/>
  <c r="L436" i="30"/>
  <c r="K436" i="30"/>
  <c r="J436" i="30"/>
  <c r="I436" i="30"/>
  <c r="H436" i="30"/>
  <c r="N436" i="30" s="1"/>
  <c r="G436" i="30"/>
  <c r="M436" i="30" s="1"/>
  <c r="L435" i="30"/>
  <c r="K435" i="30"/>
  <c r="L434" i="30"/>
  <c r="K434" i="30"/>
  <c r="G434" i="30"/>
  <c r="L433" i="30"/>
  <c r="K433" i="30"/>
  <c r="H433" i="30"/>
  <c r="G433" i="30"/>
  <c r="M433" i="30" s="1"/>
  <c r="N432" i="30"/>
  <c r="L432" i="30"/>
  <c r="K432" i="30"/>
  <c r="J432" i="30"/>
  <c r="I432" i="30"/>
  <c r="H432" i="30"/>
  <c r="G432" i="30"/>
  <c r="M432" i="30" s="1"/>
  <c r="L431" i="30"/>
  <c r="K431" i="30"/>
  <c r="J431" i="30"/>
  <c r="I431" i="30"/>
  <c r="H431" i="30"/>
  <c r="N431" i="30" s="1"/>
  <c r="G431" i="30"/>
  <c r="M431" i="30" s="1"/>
  <c r="N430" i="30"/>
  <c r="L430" i="30"/>
  <c r="K430" i="30"/>
  <c r="J430" i="30"/>
  <c r="I430" i="30"/>
  <c r="H430" i="30"/>
  <c r="G430" i="30"/>
  <c r="M430" i="30" s="1"/>
  <c r="L429" i="30"/>
  <c r="K429" i="30"/>
  <c r="J429" i="30"/>
  <c r="I429" i="30"/>
  <c r="H429" i="30"/>
  <c r="N429" i="30" s="1"/>
  <c r="G429" i="30"/>
  <c r="M429" i="30" s="1"/>
  <c r="L428" i="30"/>
  <c r="K428" i="30"/>
  <c r="J428" i="30"/>
  <c r="I428" i="30"/>
  <c r="H428" i="30"/>
  <c r="N428" i="30" s="1"/>
  <c r="G428" i="30"/>
  <c r="M428" i="30" s="1"/>
  <c r="L427" i="30"/>
  <c r="K427" i="30"/>
  <c r="J427" i="30"/>
  <c r="I427" i="30"/>
  <c r="H427" i="30"/>
  <c r="N427" i="30" s="1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L423" i="30"/>
  <c r="K423" i="30"/>
  <c r="L422" i="30"/>
  <c r="K422" i="30"/>
  <c r="J422" i="30"/>
  <c r="I422" i="30"/>
  <c r="H422" i="30"/>
  <c r="N422" i="30" s="1"/>
  <c r="N421" i="30"/>
  <c r="L421" i="30"/>
  <c r="K421" i="30"/>
  <c r="J421" i="30"/>
  <c r="I421" i="30"/>
  <c r="H421" i="30"/>
  <c r="G421" i="30"/>
  <c r="M421" i="30" s="1"/>
  <c r="L420" i="30"/>
  <c r="K420" i="30"/>
  <c r="J420" i="30"/>
  <c r="I420" i="30"/>
  <c r="H420" i="30"/>
  <c r="N420" i="30" s="1"/>
  <c r="G420" i="30"/>
  <c r="M420" i="30" s="1"/>
  <c r="L419" i="30"/>
  <c r="K419" i="30"/>
  <c r="N418" i="30"/>
  <c r="L418" i="30"/>
  <c r="K418" i="30"/>
  <c r="J418" i="30"/>
  <c r="I418" i="30"/>
  <c r="H418" i="30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I416" i="30"/>
  <c r="H416" i="30"/>
  <c r="N416" i="30" s="1"/>
  <c r="G416" i="30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H413" i="30"/>
  <c r="G413" i="30"/>
  <c r="M413" i="30" s="1"/>
  <c r="N412" i="30"/>
  <c r="L412" i="30"/>
  <c r="K412" i="30"/>
  <c r="J412" i="30"/>
  <c r="I412" i="30"/>
  <c r="H412" i="30"/>
  <c r="G412" i="30"/>
  <c r="M412" i="30" s="1"/>
  <c r="L411" i="30"/>
  <c r="K411" i="30"/>
  <c r="I411" i="30"/>
  <c r="H411" i="30"/>
  <c r="N411" i="30" s="1"/>
  <c r="G411" i="30"/>
  <c r="M411" i="30" s="1"/>
  <c r="L410" i="30"/>
  <c r="K410" i="30"/>
  <c r="J410" i="30"/>
  <c r="H410" i="30"/>
  <c r="N410" i="30" s="1"/>
  <c r="G410" i="30"/>
  <c r="L409" i="30"/>
  <c r="K409" i="30"/>
  <c r="H409" i="30"/>
  <c r="G409" i="30"/>
  <c r="L408" i="30"/>
  <c r="K408" i="30"/>
  <c r="J408" i="30"/>
  <c r="I408" i="30"/>
  <c r="L407" i="30"/>
  <c r="K407" i="30"/>
  <c r="J407" i="30"/>
  <c r="H407" i="30"/>
  <c r="G407" i="30"/>
  <c r="L406" i="30"/>
  <c r="K406" i="30"/>
  <c r="H406" i="30"/>
  <c r="N406" i="30" s="1"/>
  <c r="L405" i="30"/>
  <c r="K405" i="30"/>
  <c r="I405" i="30"/>
  <c r="H405" i="30"/>
  <c r="N405" i="30" s="1"/>
  <c r="G405" i="30"/>
  <c r="M405" i="30" s="1"/>
  <c r="L404" i="30"/>
  <c r="K404" i="30"/>
  <c r="J404" i="30"/>
  <c r="I404" i="30"/>
  <c r="G404" i="30"/>
  <c r="L403" i="30"/>
  <c r="K403" i="30"/>
  <c r="J403" i="30"/>
  <c r="I403" i="30"/>
  <c r="G403" i="30"/>
  <c r="M403" i="30" s="1"/>
  <c r="L402" i="30"/>
  <c r="K402" i="30"/>
  <c r="J402" i="30"/>
  <c r="I402" i="30"/>
  <c r="N401" i="30"/>
  <c r="L401" i="30"/>
  <c r="K401" i="30"/>
  <c r="J401" i="30"/>
  <c r="I401" i="30"/>
  <c r="H401" i="30"/>
  <c r="G401" i="30"/>
  <c r="M401" i="30" s="1"/>
  <c r="L400" i="30"/>
  <c r="K400" i="30"/>
  <c r="J400" i="30"/>
  <c r="I400" i="30"/>
  <c r="H400" i="30"/>
  <c r="N400" i="30" s="1"/>
  <c r="G400" i="30"/>
  <c r="M400" i="30" s="1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G396" i="30"/>
  <c r="L395" i="30"/>
  <c r="K395" i="30"/>
  <c r="I395" i="30"/>
  <c r="G395" i="30"/>
  <c r="L394" i="30"/>
  <c r="K394" i="30"/>
  <c r="I394" i="30"/>
  <c r="G394" i="30"/>
  <c r="N393" i="30"/>
  <c r="L393" i="30"/>
  <c r="K393" i="30"/>
  <c r="J393" i="30"/>
  <c r="I393" i="30"/>
  <c r="H393" i="30"/>
  <c r="G393" i="30"/>
  <c r="M393" i="30" s="1"/>
  <c r="L392" i="30"/>
  <c r="K392" i="30"/>
  <c r="I392" i="30"/>
  <c r="H392" i="30"/>
  <c r="G392" i="30"/>
  <c r="M392" i="30" s="1"/>
  <c r="L391" i="30"/>
  <c r="K391" i="30"/>
  <c r="N390" i="30"/>
  <c r="L390" i="30"/>
  <c r="K390" i="30"/>
  <c r="J390" i="30"/>
  <c r="I390" i="30"/>
  <c r="H390" i="30"/>
  <c r="G390" i="30"/>
  <c r="M390" i="30" s="1"/>
  <c r="L389" i="30"/>
  <c r="K389" i="30"/>
  <c r="J389" i="30"/>
  <c r="I389" i="30"/>
  <c r="H389" i="30"/>
  <c r="N389" i="30" s="1"/>
  <c r="G389" i="30"/>
  <c r="M389" i="30" s="1"/>
  <c r="N388" i="30"/>
  <c r="L388" i="30"/>
  <c r="K388" i="30"/>
  <c r="J388" i="30"/>
  <c r="I388" i="30"/>
  <c r="H388" i="30"/>
  <c r="G388" i="30"/>
  <c r="M388" i="30" s="1"/>
  <c r="L387" i="30"/>
  <c r="K387" i="30"/>
  <c r="L386" i="30"/>
  <c r="K386" i="30"/>
  <c r="G386" i="30"/>
  <c r="L385" i="30"/>
  <c r="K385" i="30"/>
  <c r="J385" i="30"/>
  <c r="I385" i="30"/>
  <c r="H385" i="30"/>
  <c r="N385" i="30" s="1"/>
  <c r="G385" i="30"/>
  <c r="M385" i="30" s="1"/>
  <c r="L384" i="30"/>
  <c r="K384" i="30"/>
  <c r="J384" i="30"/>
  <c r="H384" i="30"/>
  <c r="N384" i="30" s="1"/>
  <c r="L383" i="30"/>
  <c r="K383" i="30"/>
  <c r="G383" i="30"/>
  <c r="M383" i="30" s="1"/>
  <c r="N382" i="30"/>
  <c r="L382" i="30"/>
  <c r="K382" i="30"/>
  <c r="J382" i="30"/>
  <c r="I382" i="30"/>
  <c r="H382" i="30"/>
  <c r="G382" i="30"/>
  <c r="M382" i="30" s="1"/>
  <c r="L381" i="30"/>
  <c r="K381" i="30"/>
  <c r="J381" i="30"/>
  <c r="I381" i="30"/>
  <c r="H381" i="30"/>
  <c r="N381" i="30" s="1"/>
  <c r="G381" i="30"/>
  <c r="M381" i="30" s="1"/>
  <c r="L380" i="30"/>
  <c r="K380" i="30"/>
  <c r="J380" i="30"/>
  <c r="I380" i="30"/>
  <c r="H380" i="30"/>
  <c r="N380" i="30" s="1"/>
  <c r="G380" i="30"/>
  <c r="M380" i="30" s="1"/>
  <c r="L379" i="30"/>
  <c r="K379" i="30"/>
  <c r="J379" i="30"/>
  <c r="I379" i="30"/>
  <c r="H379" i="30"/>
  <c r="N379" i="30" s="1"/>
  <c r="G379" i="30"/>
  <c r="M379" i="30" s="1"/>
  <c r="L378" i="30"/>
  <c r="K378" i="30"/>
  <c r="J378" i="30"/>
  <c r="I378" i="30"/>
  <c r="L377" i="30"/>
  <c r="K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H374" i="30"/>
  <c r="G374" i="30"/>
  <c r="L373" i="30"/>
  <c r="K373" i="30"/>
  <c r="J373" i="30"/>
  <c r="H373" i="30"/>
  <c r="N373" i="30" s="1"/>
  <c r="G373" i="30"/>
  <c r="M373" i="30" s="1"/>
  <c r="L372" i="30"/>
  <c r="K372" i="30"/>
  <c r="J372" i="30"/>
  <c r="H372" i="30"/>
  <c r="G372" i="30"/>
  <c r="F371" i="30"/>
  <c r="E371" i="30"/>
  <c r="I588" i="30" s="1"/>
  <c r="D371" i="30"/>
  <c r="H371" i="30" s="1"/>
  <c r="C371" i="30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M358" i="30"/>
  <c r="L358" i="30"/>
  <c r="K358" i="30"/>
  <c r="J358" i="30"/>
  <c r="I358" i="30"/>
  <c r="H358" i="30"/>
  <c r="N358" i="30" s="1"/>
  <c r="G358" i="30"/>
  <c r="L357" i="30"/>
  <c r="K357" i="30"/>
  <c r="J357" i="30"/>
  <c r="I357" i="30"/>
  <c r="G357" i="30"/>
  <c r="M356" i="30"/>
  <c r="L356" i="30"/>
  <c r="K356" i="30"/>
  <c r="J356" i="30"/>
  <c r="I356" i="30"/>
  <c r="H356" i="30"/>
  <c r="N356" i="30" s="1"/>
  <c r="G356" i="30"/>
  <c r="M355" i="30"/>
  <c r="L355" i="30"/>
  <c r="K355" i="30"/>
  <c r="J355" i="30"/>
  <c r="I355" i="30"/>
  <c r="H355" i="30"/>
  <c r="N355" i="30" s="1"/>
  <c r="G355" i="30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M348" i="30"/>
  <c r="L348" i="30"/>
  <c r="K348" i="30"/>
  <c r="J348" i="30"/>
  <c r="I348" i="30"/>
  <c r="H348" i="30"/>
  <c r="N348" i="30" s="1"/>
  <c r="G348" i="30"/>
  <c r="L347" i="30"/>
  <c r="K347" i="30"/>
  <c r="J347" i="30"/>
  <c r="I347" i="30"/>
  <c r="H347" i="30"/>
  <c r="N347" i="30" s="1"/>
  <c r="M346" i="30"/>
  <c r="L346" i="30"/>
  <c r="K346" i="30"/>
  <c r="J346" i="30"/>
  <c r="I346" i="30"/>
  <c r="H346" i="30"/>
  <c r="N346" i="30" s="1"/>
  <c r="G346" i="30"/>
  <c r="M345" i="30"/>
  <c r="L345" i="30"/>
  <c r="K345" i="30"/>
  <c r="J345" i="30"/>
  <c r="I345" i="30"/>
  <c r="H345" i="30"/>
  <c r="N345" i="30" s="1"/>
  <c r="G345" i="30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H343" i="30"/>
  <c r="N343" i="30" s="1"/>
  <c r="G343" i="30"/>
  <c r="M343" i="30" s="1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I340" i="30"/>
  <c r="G340" i="30"/>
  <c r="M340" i="30" s="1"/>
  <c r="M339" i="30"/>
  <c r="L339" i="30"/>
  <c r="K339" i="30"/>
  <c r="J339" i="30"/>
  <c r="I339" i="30"/>
  <c r="H339" i="30"/>
  <c r="N339" i="30" s="1"/>
  <c r="G339" i="30"/>
  <c r="L338" i="30"/>
  <c r="K338" i="30"/>
  <c r="J338" i="30"/>
  <c r="I338" i="30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H336" i="30"/>
  <c r="N336" i="30" s="1"/>
  <c r="G336" i="30"/>
  <c r="M336" i="30" s="1"/>
  <c r="M335" i="30"/>
  <c r="L335" i="30"/>
  <c r="K335" i="30"/>
  <c r="J335" i="30"/>
  <c r="I335" i="30"/>
  <c r="H335" i="30"/>
  <c r="N335" i="30" s="1"/>
  <c r="G335" i="30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H332" i="30"/>
  <c r="N332" i="30" s="1"/>
  <c r="G332" i="30"/>
  <c r="M332" i="30" s="1"/>
  <c r="L331" i="30"/>
  <c r="K331" i="30"/>
  <c r="J331" i="30"/>
  <c r="I331" i="30"/>
  <c r="H331" i="30"/>
  <c r="N331" i="30" s="1"/>
  <c r="G331" i="30"/>
  <c r="M331" i="30" s="1"/>
  <c r="M330" i="30"/>
  <c r="L330" i="30"/>
  <c r="K330" i="30"/>
  <c r="J330" i="30"/>
  <c r="I330" i="30"/>
  <c r="H330" i="30"/>
  <c r="N330" i="30" s="1"/>
  <c r="G330" i="30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H328" i="30"/>
  <c r="N328" i="30" s="1"/>
  <c r="G328" i="30"/>
  <c r="M328" i="30" s="1"/>
  <c r="M327" i="30"/>
  <c r="L327" i="30"/>
  <c r="K327" i="30"/>
  <c r="J327" i="30"/>
  <c r="I327" i="30"/>
  <c r="H327" i="30"/>
  <c r="N327" i="30" s="1"/>
  <c r="G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I325" i="30"/>
  <c r="H325" i="30"/>
  <c r="N325" i="30" s="1"/>
  <c r="G325" i="30"/>
  <c r="M325" i="30" s="1"/>
  <c r="L324" i="30"/>
  <c r="K324" i="30"/>
  <c r="H324" i="30"/>
  <c r="G324" i="30"/>
  <c r="L323" i="30"/>
  <c r="K323" i="30"/>
  <c r="I323" i="30"/>
  <c r="H323" i="30"/>
  <c r="G323" i="30"/>
  <c r="M322" i="30"/>
  <c r="L322" i="30"/>
  <c r="K322" i="30"/>
  <c r="J322" i="30"/>
  <c r="I322" i="30"/>
  <c r="H322" i="30"/>
  <c r="N322" i="30" s="1"/>
  <c r="G322" i="30"/>
  <c r="L321" i="30"/>
  <c r="K321" i="30"/>
  <c r="L320" i="30"/>
  <c r="K320" i="30"/>
  <c r="J320" i="30"/>
  <c r="I320" i="30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M316" i="30" s="1"/>
  <c r="J316" i="30"/>
  <c r="I316" i="30"/>
  <c r="G316" i="30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M313" i="30"/>
  <c r="L313" i="30"/>
  <c r="K313" i="30"/>
  <c r="J313" i="30"/>
  <c r="I313" i="30"/>
  <c r="H313" i="30"/>
  <c r="N313" i="30" s="1"/>
  <c r="G313" i="30"/>
  <c r="L312" i="30"/>
  <c r="K312" i="30"/>
  <c r="L311" i="30"/>
  <c r="K311" i="30"/>
  <c r="J311" i="30"/>
  <c r="I311" i="30"/>
  <c r="H311" i="30"/>
  <c r="N311" i="30" s="1"/>
  <c r="G311" i="30"/>
  <c r="M311" i="30" s="1"/>
  <c r="L310" i="30"/>
  <c r="K310" i="30"/>
  <c r="J310" i="30"/>
  <c r="I310" i="30"/>
  <c r="H310" i="30"/>
  <c r="N310" i="30" s="1"/>
  <c r="G310" i="30"/>
  <c r="M310" i="30" s="1"/>
  <c r="L309" i="30"/>
  <c r="K309" i="30"/>
  <c r="J309" i="30"/>
  <c r="I309" i="30"/>
  <c r="H309" i="30"/>
  <c r="N309" i="30" s="1"/>
  <c r="G309" i="30"/>
  <c r="M309" i="30" s="1"/>
  <c r="L308" i="30"/>
  <c r="K308" i="30"/>
  <c r="J308" i="30"/>
  <c r="I308" i="30"/>
  <c r="L307" i="30"/>
  <c r="K307" i="30"/>
  <c r="J307" i="30"/>
  <c r="I307" i="30"/>
  <c r="H307" i="30"/>
  <c r="N307" i="30" s="1"/>
  <c r="G307" i="30"/>
  <c r="M307" i="30" s="1"/>
  <c r="L306" i="30"/>
  <c r="K306" i="30"/>
  <c r="J306" i="30"/>
  <c r="I306" i="30"/>
  <c r="L305" i="30"/>
  <c r="K305" i="30"/>
  <c r="J305" i="30"/>
  <c r="I305" i="30"/>
  <c r="H305" i="30"/>
  <c r="N305" i="30" s="1"/>
  <c r="G305" i="30"/>
  <c r="M305" i="30" s="1"/>
  <c r="M304" i="30"/>
  <c r="L304" i="30"/>
  <c r="K304" i="30"/>
  <c r="J304" i="30"/>
  <c r="I304" i="30"/>
  <c r="H304" i="30"/>
  <c r="N304" i="30" s="1"/>
  <c r="G304" i="30"/>
  <c r="M303" i="30"/>
  <c r="L303" i="30"/>
  <c r="K303" i="30"/>
  <c r="J303" i="30"/>
  <c r="I303" i="30"/>
  <c r="H303" i="30"/>
  <c r="N303" i="30" s="1"/>
  <c r="G303" i="30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I300" i="30"/>
  <c r="H300" i="30"/>
  <c r="G300" i="30"/>
  <c r="L299" i="30"/>
  <c r="K299" i="30"/>
  <c r="J299" i="30"/>
  <c r="I299" i="30"/>
  <c r="H299" i="30"/>
  <c r="N299" i="30" s="1"/>
  <c r="G299" i="30"/>
  <c r="M299" i="30" s="1"/>
  <c r="L298" i="30"/>
  <c r="K298" i="30"/>
  <c r="J298" i="30"/>
  <c r="I298" i="30"/>
  <c r="H298" i="30"/>
  <c r="N298" i="30" s="1"/>
  <c r="G298" i="30"/>
  <c r="M298" i="30" s="1"/>
  <c r="L297" i="30"/>
  <c r="K297" i="30"/>
  <c r="J297" i="30"/>
  <c r="H297" i="30"/>
  <c r="G297" i="30"/>
  <c r="M296" i="30"/>
  <c r="L296" i="30"/>
  <c r="K296" i="30"/>
  <c r="J296" i="30"/>
  <c r="I296" i="30"/>
  <c r="H296" i="30"/>
  <c r="N296" i="30" s="1"/>
  <c r="G296" i="30"/>
  <c r="L295" i="30"/>
  <c r="K295" i="30"/>
  <c r="J295" i="30"/>
  <c r="I295" i="30"/>
  <c r="H295" i="30"/>
  <c r="N295" i="30" s="1"/>
  <c r="G295" i="30"/>
  <c r="M295" i="30" s="1"/>
  <c r="L294" i="30"/>
  <c r="K294" i="30"/>
  <c r="J294" i="30"/>
  <c r="I294" i="30"/>
  <c r="H294" i="30"/>
  <c r="N294" i="30" s="1"/>
  <c r="G294" i="30"/>
  <c r="M294" i="30" s="1"/>
  <c r="L293" i="30"/>
  <c r="K293" i="30"/>
  <c r="I293" i="30"/>
  <c r="H293" i="30"/>
  <c r="G293" i="30"/>
  <c r="M292" i="30"/>
  <c r="L292" i="30"/>
  <c r="K292" i="30"/>
  <c r="J292" i="30"/>
  <c r="H292" i="30"/>
  <c r="N292" i="30" s="1"/>
  <c r="G292" i="30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H288" i="30"/>
  <c r="N288" i="30" s="1"/>
  <c r="G288" i="30"/>
  <c r="M288" i="30" s="1"/>
  <c r="L287" i="30"/>
  <c r="K287" i="30"/>
  <c r="J287" i="30"/>
  <c r="I287" i="30"/>
  <c r="H287" i="30"/>
  <c r="N287" i="30" s="1"/>
  <c r="G287" i="30"/>
  <c r="M287" i="30" s="1"/>
  <c r="L286" i="30"/>
  <c r="K286" i="30"/>
  <c r="J286" i="30"/>
  <c r="I286" i="30"/>
  <c r="H286" i="30"/>
  <c r="N286" i="30" s="1"/>
  <c r="G286" i="30"/>
  <c r="M286" i="30" s="1"/>
  <c r="L285" i="30"/>
  <c r="K285" i="30"/>
  <c r="J285" i="30"/>
  <c r="I285" i="30"/>
  <c r="H285" i="30"/>
  <c r="N285" i="30" s="1"/>
  <c r="G285" i="30"/>
  <c r="M285" i="30" s="1"/>
  <c r="L284" i="30"/>
  <c r="K284" i="30"/>
  <c r="J284" i="30"/>
  <c r="I284" i="30"/>
  <c r="H284" i="30"/>
  <c r="N284" i="30" s="1"/>
  <c r="G284" i="30"/>
  <c r="M284" i="30" s="1"/>
  <c r="L283" i="30"/>
  <c r="K283" i="30"/>
  <c r="J283" i="30"/>
  <c r="I283" i="30"/>
  <c r="H283" i="30"/>
  <c r="N283" i="30" s="1"/>
  <c r="G283" i="30"/>
  <c r="M283" i="30" s="1"/>
  <c r="L282" i="30"/>
  <c r="K282" i="30"/>
  <c r="J282" i="30"/>
  <c r="I282" i="30"/>
  <c r="H282" i="30"/>
  <c r="N282" i="30" s="1"/>
  <c r="G282" i="30"/>
  <c r="M282" i="30" s="1"/>
  <c r="L281" i="30"/>
  <c r="K281" i="30"/>
  <c r="J281" i="30"/>
  <c r="I281" i="30"/>
  <c r="H281" i="30"/>
  <c r="N281" i="30" s="1"/>
  <c r="G281" i="30"/>
  <c r="M281" i="30" s="1"/>
  <c r="L280" i="30"/>
  <c r="K280" i="30"/>
  <c r="J280" i="30"/>
  <c r="I280" i="30"/>
  <c r="H280" i="30"/>
  <c r="N280" i="30" s="1"/>
  <c r="G280" i="30"/>
  <c r="M280" i="30" s="1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M277" i="30"/>
  <c r="L277" i="30"/>
  <c r="K277" i="30"/>
  <c r="J277" i="30"/>
  <c r="I277" i="30"/>
  <c r="H277" i="30"/>
  <c r="N277" i="30" s="1"/>
  <c r="G277" i="30"/>
  <c r="M276" i="30"/>
  <c r="L276" i="30"/>
  <c r="K276" i="30"/>
  <c r="J276" i="30"/>
  <c r="I276" i="30"/>
  <c r="H276" i="30"/>
  <c r="N276" i="30" s="1"/>
  <c r="G276" i="30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H266" i="30"/>
  <c r="N266" i="30" s="1"/>
  <c r="G266" i="30"/>
  <c r="M266" i="30" s="1"/>
  <c r="L265" i="30"/>
  <c r="K265" i="30"/>
  <c r="J265" i="30"/>
  <c r="I265" i="30"/>
  <c r="H265" i="30"/>
  <c r="N265" i="30" s="1"/>
  <c r="G265" i="30"/>
  <c r="M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M261" i="30"/>
  <c r="L261" i="30"/>
  <c r="K261" i="30"/>
  <c r="J261" i="30"/>
  <c r="I261" i="30"/>
  <c r="H261" i="30"/>
  <c r="N261" i="30" s="1"/>
  <c r="G261" i="30"/>
  <c r="M260" i="30"/>
  <c r="L260" i="30"/>
  <c r="K260" i="30"/>
  <c r="J260" i="30"/>
  <c r="I260" i="30"/>
  <c r="H260" i="30"/>
  <c r="N260" i="30" s="1"/>
  <c r="G260" i="30"/>
  <c r="L259" i="30"/>
  <c r="K259" i="30"/>
  <c r="J259" i="30"/>
  <c r="I259" i="30"/>
  <c r="H259" i="30"/>
  <c r="N259" i="30" s="1"/>
  <c r="G259" i="30"/>
  <c r="M259" i="30" s="1"/>
  <c r="L258" i="30"/>
  <c r="K258" i="30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J255" i="30"/>
  <c r="H255" i="30"/>
  <c r="N255" i="30" s="1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J252" i="30"/>
  <c r="I252" i="30"/>
  <c r="H252" i="30"/>
  <c r="N252" i="30" s="1"/>
  <c r="G252" i="30"/>
  <c r="M252" i="30" s="1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J248" i="30"/>
  <c r="H248" i="30"/>
  <c r="L247" i="30"/>
  <c r="K247" i="30"/>
  <c r="J247" i="30"/>
  <c r="H247" i="30"/>
  <c r="G247" i="30"/>
  <c r="M247" i="30" s="1"/>
  <c r="L246" i="30"/>
  <c r="K246" i="30"/>
  <c r="M246" i="30" s="1"/>
  <c r="J246" i="30"/>
  <c r="H246" i="30"/>
  <c r="N246" i="30" s="1"/>
  <c r="G246" i="30"/>
  <c r="L245" i="30"/>
  <c r="K245" i="30"/>
  <c r="H245" i="30"/>
  <c r="G245" i="30"/>
  <c r="L244" i="30"/>
  <c r="K244" i="30"/>
  <c r="J244" i="30"/>
  <c r="I244" i="30"/>
  <c r="H244" i="30"/>
  <c r="N244" i="30" s="1"/>
  <c r="G244" i="30"/>
  <c r="M244" i="30" s="1"/>
  <c r="L243" i="30"/>
  <c r="K243" i="30"/>
  <c r="M243" i="30" s="1"/>
  <c r="J243" i="30"/>
  <c r="H243" i="30"/>
  <c r="N243" i="30" s="1"/>
  <c r="G243" i="30"/>
  <c r="L242" i="30"/>
  <c r="K242" i="30"/>
  <c r="I242" i="30"/>
  <c r="H242" i="30"/>
  <c r="G242" i="30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M239" i="30"/>
  <c r="L239" i="30"/>
  <c r="K239" i="30"/>
  <c r="J239" i="30"/>
  <c r="I239" i="30"/>
  <c r="H239" i="30"/>
  <c r="N239" i="30" s="1"/>
  <c r="G239" i="30"/>
  <c r="L238" i="30"/>
  <c r="K238" i="30"/>
  <c r="J238" i="30"/>
  <c r="I238" i="30"/>
  <c r="H238" i="30"/>
  <c r="N238" i="30" s="1"/>
  <c r="G238" i="30"/>
  <c r="M238" i="30" s="1"/>
  <c r="L237" i="30"/>
  <c r="K237" i="30"/>
  <c r="J237" i="30"/>
  <c r="I237" i="30"/>
  <c r="H237" i="30"/>
  <c r="N237" i="30" s="1"/>
  <c r="G237" i="30"/>
  <c r="M237" i="30" s="1"/>
  <c r="M236" i="30"/>
  <c r="L236" i="30"/>
  <c r="K236" i="30"/>
  <c r="J236" i="30"/>
  <c r="I236" i="30"/>
  <c r="H236" i="30"/>
  <c r="N236" i="30" s="1"/>
  <c r="G236" i="30"/>
  <c r="L235" i="30"/>
  <c r="K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J231" i="30"/>
  <c r="I231" i="30"/>
  <c r="H231" i="30"/>
  <c r="N231" i="30" s="1"/>
  <c r="G231" i="30"/>
  <c r="M231" i="30" s="1"/>
  <c r="L230" i="30"/>
  <c r="K230" i="30"/>
  <c r="I230" i="30"/>
  <c r="H230" i="30"/>
  <c r="L229" i="30"/>
  <c r="K229" i="30"/>
  <c r="J229" i="30"/>
  <c r="I229" i="30"/>
  <c r="G229" i="30"/>
  <c r="M229" i="30" s="1"/>
  <c r="L228" i="30"/>
  <c r="K228" i="30"/>
  <c r="J228" i="30"/>
  <c r="I228" i="30"/>
  <c r="H228" i="30"/>
  <c r="N228" i="30" s="1"/>
  <c r="G228" i="30"/>
  <c r="M228" i="30" s="1"/>
  <c r="L227" i="30"/>
  <c r="K227" i="30"/>
  <c r="J227" i="30"/>
  <c r="I227" i="30"/>
  <c r="H227" i="30"/>
  <c r="N227" i="30" s="1"/>
  <c r="G227" i="30"/>
  <c r="M227" i="30" s="1"/>
  <c r="L226" i="30"/>
  <c r="K226" i="30"/>
  <c r="J226" i="30"/>
  <c r="I226" i="30"/>
  <c r="H226" i="30"/>
  <c r="N226" i="30" s="1"/>
  <c r="G226" i="30"/>
  <c r="M226" i="30" s="1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I223" i="30"/>
  <c r="G223" i="30"/>
  <c r="M222" i="30"/>
  <c r="L222" i="30"/>
  <c r="K222" i="30"/>
  <c r="J222" i="30"/>
  <c r="I222" i="30"/>
  <c r="H222" i="30"/>
  <c r="N222" i="30" s="1"/>
  <c r="G222" i="30"/>
  <c r="L221" i="30"/>
  <c r="K221" i="30"/>
  <c r="L220" i="30"/>
  <c r="K220" i="30"/>
  <c r="L219" i="30"/>
  <c r="K219" i="30"/>
  <c r="M219" i="30" s="1"/>
  <c r="I219" i="30"/>
  <c r="G219" i="30"/>
  <c r="L218" i="30"/>
  <c r="K218" i="30"/>
  <c r="J218" i="30"/>
  <c r="I218" i="30"/>
  <c r="H218" i="30"/>
  <c r="N218" i="30" s="1"/>
  <c r="G218" i="30"/>
  <c r="M218" i="30" s="1"/>
  <c r="M217" i="30"/>
  <c r="L217" i="30"/>
  <c r="K217" i="30"/>
  <c r="J217" i="30"/>
  <c r="I217" i="30"/>
  <c r="H217" i="30"/>
  <c r="N217" i="30" s="1"/>
  <c r="G217" i="30"/>
  <c r="L216" i="30"/>
  <c r="K216" i="30"/>
  <c r="J216" i="30"/>
  <c r="I216" i="30"/>
  <c r="H216" i="30"/>
  <c r="N216" i="30" s="1"/>
  <c r="L215" i="30"/>
  <c r="K215" i="30"/>
  <c r="J215" i="30"/>
  <c r="I215" i="30"/>
  <c r="H215" i="30"/>
  <c r="N215" i="30" s="1"/>
  <c r="L214" i="30"/>
  <c r="K214" i="30"/>
  <c r="J214" i="30"/>
  <c r="I214" i="30"/>
  <c r="H214" i="30"/>
  <c r="N214" i="30" s="1"/>
  <c r="G214" i="30"/>
  <c r="M214" i="30" s="1"/>
  <c r="M213" i="30"/>
  <c r="L213" i="30"/>
  <c r="K213" i="30"/>
  <c r="J213" i="30"/>
  <c r="I213" i="30"/>
  <c r="H213" i="30"/>
  <c r="N213" i="30" s="1"/>
  <c r="G213" i="30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M210" i="30" s="1"/>
  <c r="I210" i="30"/>
  <c r="G210" i="30"/>
  <c r="L209" i="30"/>
  <c r="K209" i="30"/>
  <c r="J209" i="30"/>
  <c r="I209" i="30"/>
  <c r="H209" i="30"/>
  <c r="N209" i="30" s="1"/>
  <c r="G209" i="30"/>
  <c r="M209" i="30" s="1"/>
  <c r="L208" i="30"/>
  <c r="K208" i="30"/>
  <c r="J208" i="30"/>
  <c r="I208" i="30"/>
  <c r="H208" i="30"/>
  <c r="N208" i="30" s="1"/>
  <c r="G208" i="30"/>
  <c r="M208" i="30" s="1"/>
  <c r="L207" i="30"/>
  <c r="K207" i="30"/>
  <c r="I207" i="30"/>
  <c r="H207" i="30"/>
  <c r="G207" i="30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H204" i="30"/>
  <c r="G204" i="30"/>
  <c r="M204" i="30" s="1"/>
  <c r="L203" i="30"/>
  <c r="K203" i="30"/>
  <c r="J203" i="30"/>
  <c r="H203" i="30"/>
  <c r="L202" i="30"/>
  <c r="K202" i="30"/>
  <c r="H202" i="30"/>
  <c r="G202" i="30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N200" i="30" s="1"/>
  <c r="G200" i="30"/>
  <c r="M200" i="30" s="1"/>
  <c r="L199" i="30"/>
  <c r="K199" i="30"/>
  <c r="J199" i="30"/>
  <c r="I199" i="30"/>
  <c r="H199" i="30"/>
  <c r="N199" i="30" s="1"/>
  <c r="G199" i="30"/>
  <c r="M199" i="30" s="1"/>
  <c r="L198" i="30"/>
  <c r="K198" i="30"/>
  <c r="J198" i="30"/>
  <c r="I198" i="30"/>
  <c r="H198" i="30"/>
  <c r="N198" i="30" s="1"/>
  <c r="G198" i="30"/>
  <c r="M198" i="30" s="1"/>
  <c r="M197" i="30"/>
  <c r="L197" i="30"/>
  <c r="K197" i="30"/>
  <c r="J197" i="30"/>
  <c r="I197" i="30"/>
  <c r="G197" i="30"/>
  <c r="L196" i="30"/>
  <c r="K196" i="30"/>
  <c r="J196" i="30"/>
  <c r="I196" i="30"/>
  <c r="H196" i="30"/>
  <c r="N196" i="30" s="1"/>
  <c r="G196" i="30"/>
  <c r="M196" i="30" s="1"/>
  <c r="L195" i="30"/>
  <c r="K195" i="30"/>
  <c r="H195" i="30"/>
  <c r="M194" i="30"/>
  <c r="L194" i="30"/>
  <c r="K194" i="30"/>
  <c r="J194" i="30"/>
  <c r="I194" i="30"/>
  <c r="H194" i="30"/>
  <c r="N194" i="30" s="1"/>
  <c r="G194" i="30"/>
  <c r="L193" i="30"/>
  <c r="K193" i="30"/>
  <c r="H193" i="30"/>
  <c r="G193" i="30"/>
  <c r="L192" i="30"/>
  <c r="K192" i="30"/>
  <c r="J192" i="30"/>
  <c r="I192" i="30"/>
  <c r="H192" i="30"/>
  <c r="N192" i="30" s="1"/>
  <c r="G192" i="30"/>
  <c r="M192" i="30" s="1"/>
  <c r="L191" i="30"/>
  <c r="K191" i="30"/>
  <c r="H191" i="30"/>
  <c r="G191" i="30"/>
  <c r="M191" i="30" s="1"/>
  <c r="L190" i="30"/>
  <c r="K190" i="30"/>
  <c r="J190" i="30"/>
  <c r="I190" i="30"/>
  <c r="H190" i="30"/>
  <c r="N190" i="30" s="1"/>
  <c r="G190" i="30"/>
  <c r="M190" i="30" s="1"/>
  <c r="L189" i="30"/>
  <c r="K189" i="30"/>
  <c r="J189" i="30"/>
  <c r="H189" i="30"/>
  <c r="F188" i="30"/>
  <c r="J340" i="30" s="1"/>
  <c r="E188" i="30"/>
  <c r="D188" i="30"/>
  <c r="H219" i="30" s="1"/>
  <c r="N219" i="30" s="1"/>
  <c r="C188" i="30"/>
  <c r="G195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M178" i="30"/>
  <c r="L178" i="30"/>
  <c r="K178" i="30"/>
  <c r="J178" i="30"/>
  <c r="I178" i="30"/>
  <c r="H178" i="30"/>
  <c r="N178" i="30" s="1"/>
  <c r="G178" i="30"/>
  <c r="L177" i="30"/>
  <c r="K177" i="30"/>
  <c r="J177" i="30"/>
  <c r="I177" i="30"/>
  <c r="H177" i="30"/>
  <c r="N177" i="30" s="1"/>
  <c r="G177" i="30"/>
  <c r="M177" i="30" s="1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L166" i="30"/>
  <c r="K166" i="30"/>
  <c r="J166" i="30"/>
  <c r="I166" i="30"/>
  <c r="H166" i="30"/>
  <c r="N166" i="30" s="1"/>
  <c r="G166" i="30"/>
  <c r="M166" i="30" s="1"/>
  <c r="M165" i="30"/>
  <c r="L165" i="30"/>
  <c r="K165" i="30"/>
  <c r="J165" i="30"/>
  <c r="I165" i="30"/>
  <c r="H165" i="30"/>
  <c r="N165" i="30" s="1"/>
  <c r="G165" i="30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M162" i="30"/>
  <c r="L162" i="30"/>
  <c r="K162" i="30"/>
  <c r="J162" i="30"/>
  <c r="I162" i="30"/>
  <c r="H162" i="30"/>
  <c r="N162" i="30" s="1"/>
  <c r="G162" i="30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J156" i="30"/>
  <c r="I156" i="30"/>
  <c r="H156" i="30"/>
  <c r="N156" i="30" s="1"/>
  <c r="G156" i="30"/>
  <c r="M156" i="30" s="1"/>
  <c r="L155" i="30"/>
  <c r="K155" i="30"/>
  <c r="J155" i="30"/>
  <c r="I155" i="30"/>
  <c r="H155" i="30"/>
  <c r="N155" i="30" s="1"/>
  <c r="G155" i="30"/>
  <c r="M155" i="30" s="1"/>
  <c r="L154" i="30"/>
  <c r="K154" i="30"/>
  <c r="J154" i="30"/>
  <c r="I154" i="30"/>
  <c r="H154" i="30"/>
  <c r="N154" i="30" s="1"/>
  <c r="G154" i="30"/>
  <c r="M154" i="30" s="1"/>
  <c r="L153" i="30"/>
  <c r="K153" i="30"/>
  <c r="J153" i="30"/>
  <c r="I153" i="30"/>
  <c r="H153" i="30"/>
  <c r="N153" i="30" s="1"/>
  <c r="G153" i="30"/>
  <c r="M153" i="30" s="1"/>
  <c r="L152" i="30"/>
  <c r="K152" i="30"/>
  <c r="J152" i="30"/>
  <c r="I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I150" i="30"/>
  <c r="H150" i="30"/>
  <c r="N150" i="30" s="1"/>
  <c r="L149" i="30"/>
  <c r="K149" i="30"/>
  <c r="J149" i="30"/>
  <c r="I149" i="30"/>
  <c r="H149" i="30"/>
  <c r="N149" i="30" s="1"/>
  <c r="L148" i="30"/>
  <c r="K148" i="30"/>
  <c r="J148" i="30"/>
  <c r="I148" i="30"/>
  <c r="H148" i="30"/>
  <c r="N148" i="30" s="1"/>
  <c r="G148" i="30"/>
  <c r="M148" i="30" s="1"/>
  <c r="L147" i="30"/>
  <c r="K147" i="30"/>
  <c r="J147" i="30"/>
  <c r="I147" i="30"/>
  <c r="H147" i="30"/>
  <c r="N147" i="30" s="1"/>
  <c r="G147" i="30"/>
  <c r="M147" i="30" s="1"/>
  <c r="M146" i="30"/>
  <c r="L146" i="30"/>
  <c r="K146" i="30"/>
  <c r="J146" i="30"/>
  <c r="I146" i="30"/>
  <c r="H146" i="30"/>
  <c r="N146" i="30" s="1"/>
  <c r="G146" i="30"/>
  <c r="L145" i="30"/>
  <c r="K145" i="30"/>
  <c r="J145" i="30"/>
  <c r="H145" i="30"/>
  <c r="G145" i="30"/>
  <c r="L144" i="30"/>
  <c r="K144" i="30"/>
  <c r="L143" i="30"/>
  <c r="K143" i="30"/>
  <c r="J143" i="30"/>
  <c r="I143" i="30"/>
  <c r="H143" i="30"/>
  <c r="N143" i="30" s="1"/>
  <c r="G143" i="30"/>
  <c r="M143" i="30" s="1"/>
  <c r="M142" i="30"/>
  <c r="L142" i="30"/>
  <c r="K142" i="30"/>
  <c r="J142" i="30"/>
  <c r="I142" i="30"/>
  <c r="H142" i="30"/>
  <c r="N142" i="30" s="1"/>
  <c r="G142" i="30"/>
  <c r="L141" i="30"/>
  <c r="K141" i="30"/>
  <c r="J141" i="30"/>
  <c r="I141" i="30"/>
  <c r="H141" i="30"/>
  <c r="N141" i="30" s="1"/>
  <c r="G141" i="30"/>
  <c r="M141" i="30" s="1"/>
  <c r="L140" i="30"/>
  <c r="K140" i="30"/>
  <c r="J140" i="30"/>
  <c r="I140" i="30"/>
  <c r="H140" i="30"/>
  <c r="N140" i="30" s="1"/>
  <c r="G140" i="30"/>
  <c r="M140" i="30" s="1"/>
  <c r="L139" i="30"/>
  <c r="K139" i="30"/>
  <c r="H139" i="30"/>
  <c r="G139" i="30"/>
  <c r="L138" i="30"/>
  <c r="K138" i="30"/>
  <c r="J138" i="30"/>
  <c r="H138" i="30"/>
  <c r="G138" i="30"/>
  <c r="L137" i="30"/>
  <c r="K137" i="30"/>
  <c r="L136" i="30"/>
  <c r="K136" i="30"/>
  <c r="J136" i="30"/>
  <c r="I136" i="30"/>
  <c r="H136" i="30"/>
  <c r="N136" i="30" s="1"/>
  <c r="G136" i="30"/>
  <c r="M136" i="30" s="1"/>
  <c r="L135" i="30"/>
  <c r="K135" i="30"/>
  <c r="J135" i="30"/>
  <c r="H135" i="30"/>
  <c r="N135" i="30" s="1"/>
  <c r="G135" i="30"/>
  <c r="L134" i="30"/>
  <c r="K134" i="30"/>
  <c r="J134" i="30"/>
  <c r="H134" i="30"/>
  <c r="G134" i="30"/>
  <c r="M134" i="30" s="1"/>
  <c r="L133" i="30"/>
  <c r="K133" i="30"/>
  <c r="H133" i="30"/>
  <c r="G133" i="30"/>
  <c r="M133" i="30" s="1"/>
  <c r="L132" i="30"/>
  <c r="K132" i="30"/>
  <c r="G132" i="30"/>
  <c r="L131" i="30"/>
  <c r="K131" i="30"/>
  <c r="J131" i="30"/>
  <c r="I131" i="30"/>
  <c r="H131" i="30"/>
  <c r="N131" i="30" s="1"/>
  <c r="G131" i="30"/>
  <c r="M131" i="30" s="1"/>
  <c r="N130" i="30"/>
  <c r="L130" i="30"/>
  <c r="K130" i="30"/>
  <c r="J130" i="30"/>
  <c r="I130" i="30"/>
  <c r="H130" i="30"/>
  <c r="G130" i="30"/>
  <c r="M130" i="30" s="1"/>
  <c r="N129" i="30"/>
  <c r="L129" i="30"/>
  <c r="K129" i="30"/>
  <c r="J129" i="30"/>
  <c r="I129" i="30"/>
  <c r="H129" i="30"/>
  <c r="G129" i="30"/>
  <c r="M129" i="30" s="1"/>
  <c r="L128" i="30"/>
  <c r="N128" i="30" s="1"/>
  <c r="K128" i="30"/>
  <c r="H128" i="30"/>
  <c r="G128" i="30"/>
  <c r="M128" i="30" s="1"/>
  <c r="L127" i="30"/>
  <c r="K127" i="30"/>
  <c r="L126" i="30"/>
  <c r="K126" i="30"/>
  <c r="L125" i="30"/>
  <c r="K125" i="30"/>
  <c r="J125" i="30"/>
  <c r="I125" i="30"/>
  <c r="H125" i="30"/>
  <c r="N125" i="30" s="1"/>
  <c r="G125" i="30"/>
  <c r="M125" i="30" s="1"/>
  <c r="L124" i="30"/>
  <c r="K124" i="30"/>
  <c r="J124" i="30"/>
  <c r="I124" i="30"/>
  <c r="H124" i="30"/>
  <c r="N124" i="30" s="1"/>
  <c r="G124" i="30"/>
  <c r="M124" i="30" s="1"/>
  <c r="M123" i="30"/>
  <c r="L123" i="30"/>
  <c r="K123" i="30"/>
  <c r="J123" i="30"/>
  <c r="I123" i="30"/>
  <c r="G123" i="30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M120" i="30"/>
  <c r="L120" i="30"/>
  <c r="K120" i="30"/>
  <c r="J120" i="30"/>
  <c r="I120" i="30"/>
  <c r="H120" i="30"/>
  <c r="N120" i="30" s="1"/>
  <c r="G120" i="30"/>
  <c r="L119" i="30"/>
  <c r="K119" i="30"/>
  <c r="J119" i="30"/>
  <c r="I119" i="30"/>
  <c r="H119" i="30"/>
  <c r="N119" i="30" s="1"/>
  <c r="G119" i="30"/>
  <c r="M119" i="30" s="1"/>
  <c r="L118" i="30"/>
  <c r="K118" i="30"/>
  <c r="J118" i="30"/>
  <c r="I118" i="30"/>
  <c r="H118" i="30"/>
  <c r="N118" i="30" s="1"/>
  <c r="G118" i="30"/>
  <c r="M118" i="30" s="1"/>
  <c r="L117" i="30"/>
  <c r="K117" i="30"/>
  <c r="J117" i="30"/>
  <c r="I117" i="30"/>
  <c r="H117" i="30"/>
  <c r="N117" i="30" s="1"/>
  <c r="G117" i="30"/>
  <c r="M117" i="30" s="1"/>
  <c r="L116" i="30"/>
  <c r="K116" i="30"/>
  <c r="M116" i="30" s="1"/>
  <c r="J116" i="30"/>
  <c r="H116" i="30"/>
  <c r="N116" i="30" s="1"/>
  <c r="G116" i="30"/>
  <c r="L115" i="30"/>
  <c r="K115" i="30"/>
  <c r="J115" i="30"/>
  <c r="I115" i="30"/>
  <c r="H115" i="30"/>
  <c r="N115" i="30" s="1"/>
  <c r="G115" i="30"/>
  <c r="M115" i="30" s="1"/>
  <c r="L114" i="30"/>
  <c r="K114" i="30"/>
  <c r="J114" i="30"/>
  <c r="H114" i="30"/>
  <c r="N114" i="30" s="1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N110" i="30"/>
  <c r="M110" i="30"/>
  <c r="L110" i="30"/>
  <c r="K110" i="30"/>
  <c r="J110" i="30"/>
  <c r="I110" i="30"/>
  <c r="H110" i="30"/>
  <c r="G110" i="30"/>
  <c r="N109" i="30"/>
  <c r="M109" i="30"/>
  <c r="L109" i="30"/>
  <c r="K109" i="30"/>
  <c r="J109" i="30"/>
  <c r="I109" i="30"/>
  <c r="H109" i="30"/>
  <c r="G109" i="30"/>
  <c r="N108" i="30"/>
  <c r="M108" i="30"/>
  <c r="L108" i="30"/>
  <c r="K108" i="30"/>
  <c r="J108" i="30"/>
  <c r="I108" i="30"/>
  <c r="H108" i="30"/>
  <c r="G108" i="30"/>
  <c r="N107" i="30"/>
  <c r="M107" i="30"/>
  <c r="L107" i="30"/>
  <c r="K107" i="30"/>
  <c r="J107" i="30"/>
  <c r="I107" i="30"/>
  <c r="H107" i="30"/>
  <c r="G107" i="30"/>
  <c r="N106" i="30"/>
  <c r="M106" i="30"/>
  <c r="L106" i="30"/>
  <c r="K106" i="30"/>
  <c r="J106" i="30"/>
  <c r="I106" i="30"/>
  <c r="H106" i="30"/>
  <c r="G106" i="30"/>
  <c r="M105" i="30"/>
  <c r="L105" i="30"/>
  <c r="K105" i="30"/>
  <c r="J105" i="30"/>
  <c r="I105" i="30"/>
  <c r="G105" i="30"/>
  <c r="L104" i="30"/>
  <c r="K104" i="30"/>
  <c r="G104" i="30"/>
  <c r="M104" i="30" s="1"/>
  <c r="L103" i="30"/>
  <c r="K103" i="30"/>
  <c r="J103" i="30"/>
  <c r="H103" i="30"/>
  <c r="N103" i="30" s="1"/>
  <c r="L102" i="30"/>
  <c r="K102" i="30"/>
  <c r="J102" i="30"/>
  <c r="I102" i="30"/>
  <c r="H102" i="30"/>
  <c r="N102" i="30" s="1"/>
  <c r="G102" i="30"/>
  <c r="M102" i="30" s="1"/>
  <c r="L101" i="30"/>
  <c r="K101" i="30"/>
  <c r="J101" i="30"/>
  <c r="I101" i="30"/>
  <c r="H101" i="30"/>
  <c r="N101" i="30" s="1"/>
  <c r="G101" i="30"/>
  <c r="M101" i="30" s="1"/>
  <c r="L100" i="30"/>
  <c r="K100" i="30"/>
  <c r="J100" i="30"/>
  <c r="I100" i="30"/>
  <c r="L99" i="30"/>
  <c r="K99" i="30"/>
  <c r="J99" i="30"/>
  <c r="I99" i="30"/>
  <c r="H99" i="30"/>
  <c r="N99" i="30" s="1"/>
  <c r="G99" i="30"/>
  <c r="M99" i="30" s="1"/>
  <c r="L98" i="30"/>
  <c r="K98" i="30"/>
  <c r="J98" i="30"/>
  <c r="I98" i="30"/>
  <c r="H98" i="30"/>
  <c r="N98" i="30" s="1"/>
  <c r="G98" i="30"/>
  <c r="M98" i="30" s="1"/>
  <c r="L97" i="30"/>
  <c r="K97" i="30"/>
  <c r="H97" i="30"/>
  <c r="G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M94" i="30"/>
  <c r="L94" i="30"/>
  <c r="K94" i="30"/>
  <c r="J94" i="30"/>
  <c r="I94" i="30"/>
  <c r="H94" i="30"/>
  <c r="N94" i="30" s="1"/>
  <c r="G94" i="30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M91" i="30"/>
  <c r="L91" i="30"/>
  <c r="K91" i="30"/>
  <c r="J91" i="30"/>
  <c r="I91" i="30"/>
  <c r="H91" i="30"/>
  <c r="N91" i="30" s="1"/>
  <c r="G91" i="30"/>
  <c r="L90" i="30"/>
  <c r="K90" i="30"/>
  <c r="J90" i="30"/>
  <c r="H90" i="30"/>
  <c r="N90" i="30" s="1"/>
  <c r="G90" i="30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H88" i="30"/>
  <c r="N88" i="30" s="1"/>
  <c r="G88" i="30"/>
  <c r="M88" i="30" s="1"/>
  <c r="M87" i="30"/>
  <c r="L87" i="30"/>
  <c r="K87" i="30"/>
  <c r="J87" i="30"/>
  <c r="I87" i="30"/>
  <c r="H87" i="30"/>
  <c r="N87" i="30" s="1"/>
  <c r="G87" i="30"/>
  <c r="L86" i="30"/>
  <c r="K86" i="30"/>
  <c r="J86" i="30"/>
  <c r="I86" i="30"/>
  <c r="L85" i="30"/>
  <c r="K85" i="30"/>
  <c r="J85" i="30"/>
  <c r="L84" i="30"/>
  <c r="K84" i="30"/>
  <c r="H84" i="30"/>
  <c r="G84" i="30"/>
  <c r="L83" i="30"/>
  <c r="K83" i="30"/>
  <c r="J83" i="30"/>
  <c r="I83" i="30"/>
  <c r="H83" i="30"/>
  <c r="N83" i="30" s="1"/>
  <c r="G83" i="30"/>
  <c r="M83" i="30" s="1"/>
  <c r="L82" i="30"/>
  <c r="K82" i="30"/>
  <c r="J82" i="30"/>
  <c r="I82" i="30"/>
  <c r="H82" i="30"/>
  <c r="N82" i="30" s="1"/>
  <c r="J81" i="30"/>
  <c r="H81" i="30"/>
  <c r="F81" i="30"/>
  <c r="J97" i="30" s="1"/>
  <c r="E81" i="30"/>
  <c r="I144" i="30" s="1"/>
  <c r="D81" i="30"/>
  <c r="H123" i="30" s="1"/>
  <c r="N123" i="30" s="1"/>
  <c r="C81" i="30"/>
  <c r="L73" i="30"/>
  <c r="K73" i="30"/>
  <c r="J73" i="30"/>
  <c r="I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L71" i="30"/>
  <c r="K71" i="30"/>
  <c r="I71" i="30"/>
  <c r="H71" i="30"/>
  <c r="N71" i="30" s="1"/>
  <c r="G71" i="30"/>
  <c r="L70" i="30"/>
  <c r="K70" i="30"/>
  <c r="J70" i="30"/>
  <c r="I70" i="30"/>
  <c r="H70" i="30"/>
  <c r="N70" i="30" s="1"/>
  <c r="G70" i="30"/>
  <c r="M70" i="30" s="1"/>
  <c r="N69" i="30"/>
  <c r="L69" i="30"/>
  <c r="K69" i="30"/>
  <c r="J69" i="30"/>
  <c r="I69" i="30"/>
  <c r="H69" i="30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G67" i="30"/>
  <c r="M67" i="30" s="1"/>
  <c r="L66" i="30"/>
  <c r="K66" i="30"/>
  <c r="J66" i="30"/>
  <c r="I66" i="30"/>
  <c r="G66" i="30"/>
  <c r="M66" i="30" s="1"/>
  <c r="L65" i="30"/>
  <c r="K65" i="30"/>
  <c r="J65" i="30"/>
  <c r="I65" i="30"/>
  <c r="H65" i="30"/>
  <c r="N65" i="30" s="1"/>
  <c r="G65" i="30"/>
  <c r="M65" i="30" s="1"/>
  <c r="L64" i="30"/>
  <c r="K64" i="30"/>
  <c r="J64" i="30"/>
  <c r="I64" i="30"/>
  <c r="H64" i="30"/>
  <c r="N64" i="30" s="1"/>
  <c r="G64" i="30"/>
  <c r="M64" i="30" s="1"/>
  <c r="L63" i="30"/>
  <c r="K63" i="30"/>
  <c r="J63" i="30"/>
  <c r="I63" i="30"/>
  <c r="H63" i="30"/>
  <c r="N63" i="30" s="1"/>
  <c r="G63" i="30"/>
  <c r="M63" i="30" s="1"/>
  <c r="N62" i="30"/>
  <c r="L62" i="30"/>
  <c r="K62" i="30"/>
  <c r="J62" i="30"/>
  <c r="I62" i="30"/>
  <c r="H62" i="30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N59" i="30"/>
  <c r="L59" i="30"/>
  <c r="K59" i="30"/>
  <c r="J59" i="30"/>
  <c r="I59" i="30"/>
  <c r="H59" i="30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N55" i="30"/>
  <c r="L55" i="30"/>
  <c r="K55" i="30"/>
  <c r="J55" i="30"/>
  <c r="I55" i="30"/>
  <c r="H55" i="30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I53" i="30"/>
  <c r="H53" i="30"/>
  <c r="N53" i="30" s="1"/>
  <c r="G53" i="30"/>
  <c r="M53" i="30" s="1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L47" i="30"/>
  <c r="K47" i="30"/>
  <c r="J47" i="30"/>
  <c r="I47" i="30"/>
  <c r="H47" i="30"/>
  <c r="N47" i="30" s="1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N43" i="30"/>
  <c r="L43" i="30"/>
  <c r="K43" i="30"/>
  <c r="J43" i="30"/>
  <c r="I43" i="30"/>
  <c r="H43" i="30"/>
  <c r="G43" i="30"/>
  <c r="M43" i="30" s="1"/>
  <c r="L42" i="30"/>
  <c r="N42" i="30" s="1"/>
  <c r="K42" i="30"/>
  <c r="H42" i="30"/>
  <c r="G42" i="30"/>
  <c r="M42" i="30" s="1"/>
  <c r="N41" i="30"/>
  <c r="L41" i="30"/>
  <c r="K41" i="30"/>
  <c r="J41" i="30"/>
  <c r="I41" i="30"/>
  <c r="H41" i="30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H39" i="30"/>
  <c r="N39" i="30" s="1"/>
  <c r="G39" i="30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N35" i="30"/>
  <c r="L35" i="30"/>
  <c r="K35" i="30"/>
  <c r="J35" i="30"/>
  <c r="I35" i="30"/>
  <c r="H35" i="30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L32" i="30"/>
  <c r="K32" i="30"/>
  <c r="J32" i="30"/>
  <c r="G32" i="30"/>
  <c r="M32" i="30" s="1"/>
  <c r="N31" i="30"/>
  <c r="L31" i="30"/>
  <c r="K31" i="30"/>
  <c r="J31" i="30"/>
  <c r="I31" i="30"/>
  <c r="H31" i="30"/>
  <c r="G31" i="30"/>
  <c r="M31" i="30" s="1"/>
  <c r="L30" i="30"/>
  <c r="K30" i="30"/>
  <c r="J30" i="30"/>
  <c r="H30" i="30"/>
  <c r="G30" i="30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M24" i="30" s="1"/>
  <c r="L23" i="30"/>
  <c r="K23" i="30"/>
  <c r="J23" i="30"/>
  <c r="I23" i="30"/>
  <c r="H23" i="30"/>
  <c r="N23" i="30" s="1"/>
  <c r="G23" i="30"/>
  <c r="M23" i="30" s="1"/>
  <c r="F22" i="30"/>
  <c r="J71" i="30" s="1"/>
  <c r="E22" i="30"/>
  <c r="I67" i="30" s="1"/>
  <c r="D22" i="30"/>
  <c r="H67" i="30" s="1"/>
  <c r="N67" i="30" s="1"/>
  <c r="C22" i="30"/>
  <c r="G33" i="30" s="1"/>
  <c r="M33" i="30" s="1"/>
  <c r="F14" i="30"/>
  <c r="E14" i="30"/>
  <c r="D14" i="30"/>
  <c r="L14" i="30" s="1"/>
  <c r="C14" i="30"/>
  <c r="E13" i="30"/>
  <c r="D13" i="30"/>
  <c r="C13" i="30"/>
  <c r="K13" i="30" s="1"/>
  <c r="D12" i="30"/>
  <c r="C12" i="30"/>
  <c r="F11" i="30"/>
  <c r="E11" i="30"/>
  <c r="D11" i="30"/>
  <c r="L11" i="30" s="1"/>
  <c r="C11" i="30"/>
  <c r="K11" i="30" s="1"/>
  <c r="F10" i="30"/>
  <c r="E10" i="30"/>
  <c r="D10" i="30"/>
  <c r="L10" i="30" s="1"/>
  <c r="C10" i="30"/>
  <c r="D9" i="30"/>
  <c r="C9" i="30"/>
  <c r="L640" i="29"/>
  <c r="K640" i="29"/>
  <c r="L639" i="29"/>
  <c r="K639" i="29"/>
  <c r="L638" i="29"/>
  <c r="K638" i="29"/>
  <c r="J638" i="29"/>
  <c r="I638" i="29"/>
  <c r="H638" i="29"/>
  <c r="N638" i="29" s="1"/>
  <c r="G638" i="29"/>
  <c r="M638" i="29" s="1"/>
  <c r="L637" i="29"/>
  <c r="K637" i="29"/>
  <c r="J637" i="29"/>
  <c r="I637" i="29"/>
  <c r="L636" i="29"/>
  <c r="K636" i="29"/>
  <c r="I636" i="29"/>
  <c r="G636" i="29"/>
  <c r="L635" i="29"/>
  <c r="K635" i="29"/>
  <c r="I635" i="29"/>
  <c r="H635" i="29"/>
  <c r="G635" i="29"/>
  <c r="N634" i="29"/>
  <c r="L634" i="29"/>
  <c r="K634" i="29"/>
  <c r="H634" i="29"/>
  <c r="G634" i="29"/>
  <c r="M634" i="29" s="1"/>
  <c r="L633" i="29"/>
  <c r="K633" i="29"/>
  <c r="I633" i="29"/>
  <c r="G633" i="29"/>
  <c r="M633" i="29" s="1"/>
  <c r="L632" i="29"/>
  <c r="K632" i="29"/>
  <c r="L631" i="29"/>
  <c r="K631" i="29"/>
  <c r="L630" i="29"/>
  <c r="K630" i="29"/>
  <c r="L629" i="29"/>
  <c r="K629" i="29"/>
  <c r="G629" i="29"/>
  <c r="L628" i="29"/>
  <c r="K628" i="29"/>
  <c r="J628" i="29"/>
  <c r="L627" i="29"/>
  <c r="K627" i="29"/>
  <c r="L626" i="29"/>
  <c r="K626" i="29"/>
  <c r="J626" i="29"/>
  <c r="I626" i="29"/>
  <c r="G626" i="29"/>
  <c r="L625" i="29"/>
  <c r="K625" i="29"/>
  <c r="G625" i="29"/>
  <c r="L624" i="29"/>
  <c r="K624" i="29"/>
  <c r="J624" i="29"/>
  <c r="I624" i="29"/>
  <c r="H624" i="29"/>
  <c r="N624" i="29" s="1"/>
  <c r="G624" i="29"/>
  <c r="M624" i="29" s="1"/>
  <c r="L623" i="29"/>
  <c r="K623" i="29"/>
  <c r="H623" i="29"/>
  <c r="N623" i="29" s="1"/>
  <c r="L622" i="29"/>
  <c r="K622" i="29"/>
  <c r="I622" i="29"/>
  <c r="G622" i="29"/>
  <c r="M622" i="29" s="1"/>
  <c r="L621" i="29"/>
  <c r="K621" i="29"/>
  <c r="J621" i="29"/>
  <c r="I621" i="29"/>
  <c r="L620" i="29"/>
  <c r="K620" i="29"/>
  <c r="J620" i="29"/>
  <c r="G620" i="29"/>
  <c r="M620" i="29" s="1"/>
  <c r="L619" i="29"/>
  <c r="K619" i="29"/>
  <c r="H619" i="29"/>
  <c r="G619" i="29"/>
  <c r="M619" i="29" s="1"/>
  <c r="L618" i="29"/>
  <c r="K618" i="29"/>
  <c r="J618" i="29"/>
  <c r="I618" i="29"/>
  <c r="H618" i="29"/>
  <c r="N618" i="29" s="1"/>
  <c r="G618" i="29"/>
  <c r="M618" i="29" s="1"/>
  <c r="L617" i="29"/>
  <c r="K617" i="29"/>
  <c r="L616" i="29"/>
  <c r="K616" i="29"/>
  <c r="L615" i="29"/>
  <c r="K615" i="29"/>
  <c r="L614" i="29"/>
  <c r="K614" i="29"/>
  <c r="L613" i="29"/>
  <c r="K613" i="29"/>
  <c r="J613" i="29"/>
  <c r="G613" i="29"/>
  <c r="F612" i="29"/>
  <c r="J640" i="29" s="1"/>
  <c r="E612" i="29"/>
  <c r="I640" i="29" s="1"/>
  <c r="D612" i="29"/>
  <c r="C612" i="29"/>
  <c r="G640" i="29" s="1"/>
  <c r="M640" i="29" s="1"/>
  <c r="L604" i="29"/>
  <c r="K604" i="29"/>
  <c r="J604" i="29"/>
  <c r="I604" i="29"/>
  <c r="H604" i="29"/>
  <c r="N604" i="29" s="1"/>
  <c r="G604" i="29"/>
  <c r="M604" i="29" s="1"/>
  <c r="L603" i="29"/>
  <c r="K603" i="29"/>
  <c r="J603" i="29"/>
  <c r="I603" i="29"/>
  <c r="H603" i="29"/>
  <c r="N603" i="29" s="1"/>
  <c r="G603" i="29"/>
  <c r="M603" i="29" s="1"/>
  <c r="N602" i="29"/>
  <c r="L602" i="29"/>
  <c r="K602" i="29"/>
  <c r="J602" i="29"/>
  <c r="I602" i="29"/>
  <c r="H602" i="29"/>
  <c r="G602" i="29"/>
  <c r="M602" i="29" s="1"/>
  <c r="L601" i="29"/>
  <c r="K601" i="29"/>
  <c r="J601" i="29"/>
  <c r="I601" i="29"/>
  <c r="H601" i="29"/>
  <c r="N601" i="29" s="1"/>
  <c r="G601" i="29"/>
  <c r="M601" i="29" s="1"/>
  <c r="L600" i="29"/>
  <c r="K600" i="29"/>
  <c r="I600" i="29"/>
  <c r="G600" i="29"/>
  <c r="M600" i="29" s="1"/>
  <c r="L599" i="29"/>
  <c r="K599" i="29"/>
  <c r="J599" i="29"/>
  <c r="I599" i="29"/>
  <c r="G599" i="29"/>
  <c r="M599" i="29" s="1"/>
  <c r="L598" i="29"/>
  <c r="K598" i="29"/>
  <c r="I598" i="29"/>
  <c r="G598" i="29"/>
  <c r="M598" i="29" s="1"/>
  <c r="L597" i="29"/>
  <c r="K597" i="29"/>
  <c r="L596" i="29"/>
  <c r="K596" i="29"/>
  <c r="J596" i="29"/>
  <c r="I596" i="29"/>
  <c r="G596" i="29"/>
  <c r="M596" i="29" s="1"/>
  <c r="N595" i="29"/>
  <c r="L595" i="29"/>
  <c r="K595" i="29"/>
  <c r="J595" i="29"/>
  <c r="I595" i="29"/>
  <c r="H595" i="29"/>
  <c r="G595" i="29"/>
  <c r="M595" i="29" s="1"/>
  <c r="L594" i="29"/>
  <c r="K594" i="29"/>
  <c r="I594" i="29"/>
  <c r="G594" i="29"/>
  <c r="L593" i="29"/>
  <c r="K593" i="29"/>
  <c r="J593" i="29"/>
  <c r="I593" i="29"/>
  <c r="H593" i="29"/>
  <c r="N593" i="29" s="1"/>
  <c r="G593" i="29"/>
  <c r="M593" i="29" s="1"/>
  <c r="L592" i="29"/>
  <c r="K592" i="29"/>
  <c r="I592" i="29"/>
  <c r="L591" i="29"/>
  <c r="K591" i="29"/>
  <c r="J591" i="29"/>
  <c r="I591" i="29"/>
  <c r="G591" i="29"/>
  <c r="M591" i="29" s="1"/>
  <c r="L590" i="29"/>
  <c r="K590" i="29"/>
  <c r="L589" i="29"/>
  <c r="K589" i="29"/>
  <c r="I589" i="29"/>
  <c r="L588" i="29"/>
  <c r="K588" i="29"/>
  <c r="L587" i="29"/>
  <c r="K587" i="29"/>
  <c r="J587" i="29"/>
  <c r="I587" i="29"/>
  <c r="H587" i="29"/>
  <c r="N587" i="29" s="1"/>
  <c r="G587" i="29"/>
  <c r="M587" i="29" s="1"/>
  <c r="L586" i="29"/>
  <c r="K586" i="29"/>
  <c r="J586" i="29"/>
  <c r="I586" i="29"/>
  <c r="H586" i="29"/>
  <c r="N586" i="29" s="1"/>
  <c r="G586" i="29"/>
  <c r="M586" i="29" s="1"/>
  <c r="L585" i="29"/>
  <c r="K585" i="29"/>
  <c r="I585" i="29"/>
  <c r="N584" i="29"/>
  <c r="L584" i="29"/>
  <c r="K584" i="29"/>
  <c r="J584" i="29"/>
  <c r="I584" i="29"/>
  <c r="H584" i="29"/>
  <c r="G584" i="29"/>
  <c r="M584" i="29" s="1"/>
  <c r="L583" i="29"/>
  <c r="K583" i="29"/>
  <c r="L582" i="29"/>
  <c r="K582" i="29"/>
  <c r="I582" i="29"/>
  <c r="H582" i="29"/>
  <c r="N582" i="29" s="1"/>
  <c r="G582" i="29"/>
  <c r="M582" i="29" s="1"/>
  <c r="L581" i="29"/>
  <c r="K581" i="29"/>
  <c r="I581" i="29"/>
  <c r="G581" i="29"/>
  <c r="L580" i="29"/>
  <c r="K580" i="29"/>
  <c r="I580" i="29"/>
  <c r="G580" i="29"/>
  <c r="L579" i="29"/>
  <c r="K579" i="29"/>
  <c r="J579" i="29"/>
  <c r="I579" i="29"/>
  <c r="H579" i="29"/>
  <c r="N579" i="29" s="1"/>
  <c r="G579" i="29"/>
  <c r="M579" i="29" s="1"/>
  <c r="L578" i="29"/>
  <c r="K578" i="29"/>
  <c r="J578" i="29"/>
  <c r="I578" i="29"/>
  <c r="L577" i="29"/>
  <c r="K577" i="29"/>
  <c r="I577" i="29"/>
  <c r="L576" i="29"/>
  <c r="K576" i="29"/>
  <c r="J576" i="29"/>
  <c r="I576" i="29"/>
  <c r="H576" i="29"/>
  <c r="N576" i="29" s="1"/>
  <c r="G576" i="29"/>
  <c r="M576" i="29" s="1"/>
  <c r="N575" i="29"/>
  <c r="L575" i="29"/>
  <c r="K575" i="29"/>
  <c r="J575" i="29"/>
  <c r="I575" i="29"/>
  <c r="H575" i="29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J573" i="29"/>
  <c r="I573" i="29"/>
  <c r="H573" i="29"/>
  <c r="N573" i="29" s="1"/>
  <c r="G573" i="29"/>
  <c r="M573" i="29" s="1"/>
  <c r="L572" i="29"/>
  <c r="K572" i="29"/>
  <c r="J572" i="29"/>
  <c r="I572" i="29"/>
  <c r="H572" i="29"/>
  <c r="N572" i="29" s="1"/>
  <c r="G572" i="29"/>
  <c r="M572" i="29" s="1"/>
  <c r="L571" i="29"/>
  <c r="K571" i="29"/>
  <c r="J571" i="29"/>
  <c r="H571" i="29"/>
  <c r="G571" i="29"/>
  <c r="M571" i="29" s="1"/>
  <c r="L570" i="29"/>
  <c r="K570" i="29"/>
  <c r="J570" i="29"/>
  <c r="I570" i="29"/>
  <c r="G570" i="29"/>
  <c r="M570" i="29" s="1"/>
  <c r="L569" i="29"/>
  <c r="K569" i="29"/>
  <c r="J569" i="29"/>
  <c r="I569" i="29"/>
  <c r="H569" i="29"/>
  <c r="N569" i="29" s="1"/>
  <c r="G569" i="29"/>
  <c r="M569" i="29" s="1"/>
  <c r="L568" i="29"/>
  <c r="K568" i="29"/>
  <c r="I568" i="29"/>
  <c r="G568" i="29"/>
  <c r="L567" i="29"/>
  <c r="K567" i="29"/>
  <c r="I567" i="29"/>
  <c r="G567" i="29"/>
  <c r="N566" i="29"/>
  <c r="L566" i="29"/>
  <c r="K566" i="29"/>
  <c r="J566" i="29"/>
  <c r="I566" i="29"/>
  <c r="H566" i="29"/>
  <c r="G566" i="29"/>
  <c r="M566" i="29" s="1"/>
  <c r="L565" i="29"/>
  <c r="K565" i="29"/>
  <c r="J565" i="29"/>
  <c r="I565" i="29"/>
  <c r="L564" i="29"/>
  <c r="K564" i="29"/>
  <c r="L563" i="29"/>
  <c r="K563" i="29"/>
  <c r="I563" i="29"/>
  <c r="L562" i="29"/>
  <c r="K562" i="29"/>
  <c r="J562" i="29"/>
  <c r="I562" i="29"/>
  <c r="G562" i="29"/>
  <c r="M562" i="29" s="1"/>
  <c r="L561" i="29"/>
  <c r="K561" i="29"/>
  <c r="L560" i="29"/>
  <c r="K560" i="29"/>
  <c r="J560" i="29"/>
  <c r="I560" i="29"/>
  <c r="H560" i="29"/>
  <c r="N560" i="29" s="1"/>
  <c r="G560" i="29"/>
  <c r="M560" i="29" s="1"/>
  <c r="L559" i="29"/>
  <c r="K559" i="29"/>
  <c r="I559" i="29"/>
  <c r="G559" i="29"/>
  <c r="M559" i="29" s="1"/>
  <c r="N558" i="29"/>
  <c r="L558" i="29"/>
  <c r="K558" i="29"/>
  <c r="J558" i="29"/>
  <c r="I558" i="29"/>
  <c r="H558" i="29"/>
  <c r="G558" i="29"/>
  <c r="M558" i="29" s="1"/>
  <c r="L557" i="29"/>
  <c r="K557" i="29"/>
  <c r="J557" i="29"/>
  <c r="I557" i="29"/>
  <c r="H557" i="29"/>
  <c r="N557" i="29" s="1"/>
  <c r="G557" i="29"/>
  <c r="M557" i="29" s="1"/>
  <c r="N556" i="29"/>
  <c r="L556" i="29"/>
  <c r="K556" i="29"/>
  <c r="J556" i="29"/>
  <c r="I556" i="29"/>
  <c r="H556" i="29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J553" i="29"/>
  <c r="I553" i="29"/>
  <c r="H553" i="29"/>
  <c r="N553" i="29" s="1"/>
  <c r="G553" i="29"/>
  <c r="M553" i="29" s="1"/>
  <c r="L552" i="29"/>
  <c r="K552" i="29"/>
  <c r="I552" i="29"/>
  <c r="G552" i="29"/>
  <c r="L551" i="29"/>
  <c r="K551" i="29"/>
  <c r="J551" i="29"/>
  <c r="I551" i="29"/>
  <c r="H551" i="29"/>
  <c r="N551" i="29" s="1"/>
  <c r="G551" i="29"/>
  <c r="M551" i="29" s="1"/>
  <c r="L550" i="29"/>
  <c r="K550" i="29"/>
  <c r="J550" i="29"/>
  <c r="I550" i="29"/>
  <c r="H550" i="29"/>
  <c r="N550" i="29" s="1"/>
  <c r="G550" i="29"/>
  <c r="M550" i="29" s="1"/>
  <c r="N549" i="29"/>
  <c r="L549" i="29"/>
  <c r="K549" i="29"/>
  <c r="J549" i="29"/>
  <c r="I549" i="29"/>
  <c r="H549" i="29"/>
  <c r="G549" i="29"/>
  <c r="M549" i="29" s="1"/>
  <c r="L548" i="29"/>
  <c r="K548" i="29"/>
  <c r="J548" i="29"/>
  <c r="I548" i="29"/>
  <c r="H548" i="29"/>
  <c r="N548" i="29" s="1"/>
  <c r="G548" i="29"/>
  <c r="M548" i="29" s="1"/>
  <c r="N547" i="29"/>
  <c r="L547" i="29"/>
  <c r="K547" i="29"/>
  <c r="J547" i="29"/>
  <c r="I547" i="29"/>
  <c r="H547" i="29"/>
  <c r="G547" i="29"/>
  <c r="M547" i="29" s="1"/>
  <c r="L546" i="29"/>
  <c r="K546" i="29"/>
  <c r="J546" i="29"/>
  <c r="I546" i="29"/>
  <c r="G546" i="29"/>
  <c r="M546" i="29" s="1"/>
  <c r="L545" i="29"/>
  <c r="K545" i="29"/>
  <c r="J545" i="29"/>
  <c r="I545" i="29"/>
  <c r="L544" i="29"/>
  <c r="K544" i="29"/>
  <c r="G544" i="29"/>
  <c r="M544" i="29" s="1"/>
  <c r="L543" i="29"/>
  <c r="K543" i="29"/>
  <c r="J543" i="29"/>
  <c r="H543" i="29"/>
  <c r="N542" i="29"/>
  <c r="L542" i="29"/>
  <c r="K542" i="29"/>
  <c r="J542" i="29"/>
  <c r="I542" i="29"/>
  <c r="H542" i="29"/>
  <c r="G542" i="29"/>
  <c r="M542" i="29" s="1"/>
  <c r="L541" i="29"/>
  <c r="K541" i="29"/>
  <c r="H541" i="29"/>
  <c r="G541" i="29"/>
  <c r="L540" i="29"/>
  <c r="K540" i="29"/>
  <c r="J540" i="29"/>
  <c r="I540" i="29"/>
  <c r="G540" i="29"/>
  <c r="L539" i="29"/>
  <c r="K539" i="29"/>
  <c r="J539" i="29"/>
  <c r="L538" i="29"/>
  <c r="K538" i="29"/>
  <c r="J538" i="29"/>
  <c r="I538" i="29"/>
  <c r="H538" i="29"/>
  <c r="N538" i="29" s="1"/>
  <c r="G538" i="29"/>
  <c r="M538" i="29" s="1"/>
  <c r="L537" i="29"/>
  <c r="K537" i="29"/>
  <c r="H537" i="29"/>
  <c r="N537" i="29" s="1"/>
  <c r="G537" i="29"/>
  <c r="L536" i="29"/>
  <c r="K536" i="29"/>
  <c r="J536" i="29"/>
  <c r="I536" i="29"/>
  <c r="H536" i="29"/>
  <c r="N536" i="29" s="1"/>
  <c r="G536" i="29"/>
  <c r="M536" i="29" s="1"/>
  <c r="L535" i="29"/>
  <c r="K535" i="29"/>
  <c r="J535" i="29"/>
  <c r="I535" i="29"/>
  <c r="H535" i="29"/>
  <c r="N535" i="29" s="1"/>
  <c r="G535" i="29"/>
  <c r="M535" i="29" s="1"/>
  <c r="N534" i="29"/>
  <c r="L534" i="29"/>
  <c r="K534" i="29"/>
  <c r="J534" i="29"/>
  <c r="I534" i="29"/>
  <c r="H534" i="29"/>
  <c r="G534" i="29"/>
  <c r="M534" i="29" s="1"/>
  <c r="L533" i="29"/>
  <c r="K533" i="29"/>
  <c r="J533" i="29"/>
  <c r="I533" i="29"/>
  <c r="H533" i="29"/>
  <c r="N533" i="29" s="1"/>
  <c r="G533" i="29"/>
  <c r="M533" i="29" s="1"/>
  <c r="N532" i="29"/>
  <c r="L532" i="29"/>
  <c r="K532" i="29"/>
  <c r="J532" i="29"/>
  <c r="I532" i="29"/>
  <c r="H532" i="29"/>
  <c r="G532" i="29"/>
  <c r="M532" i="29" s="1"/>
  <c r="L531" i="29"/>
  <c r="K531" i="29"/>
  <c r="J531" i="29"/>
  <c r="I531" i="29"/>
  <c r="G531" i="29"/>
  <c r="M531" i="29" s="1"/>
  <c r="N530" i="29"/>
  <c r="L530" i="29"/>
  <c r="K530" i="29"/>
  <c r="J530" i="29"/>
  <c r="I530" i="29"/>
  <c r="H530" i="29"/>
  <c r="G530" i="29"/>
  <c r="M530" i="29" s="1"/>
  <c r="L529" i="29"/>
  <c r="K529" i="29"/>
  <c r="J529" i="29"/>
  <c r="I529" i="29"/>
  <c r="H529" i="29"/>
  <c r="N529" i="29" s="1"/>
  <c r="G529" i="29"/>
  <c r="M529" i="29" s="1"/>
  <c r="L528" i="29"/>
  <c r="K528" i="29"/>
  <c r="I528" i="29"/>
  <c r="G528" i="29"/>
  <c r="M528" i="29" s="1"/>
  <c r="N527" i="29"/>
  <c r="L527" i="29"/>
  <c r="K527" i="29"/>
  <c r="J527" i="29"/>
  <c r="I527" i="29"/>
  <c r="H527" i="29"/>
  <c r="G527" i="29"/>
  <c r="M527" i="29" s="1"/>
  <c r="L526" i="29"/>
  <c r="K526" i="29"/>
  <c r="I526" i="29"/>
  <c r="G526" i="29"/>
  <c r="M526" i="29" s="1"/>
  <c r="L525" i="29"/>
  <c r="K525" i="29"/>
  <c r="G525" i="29"/>
  <c r="N524" i="29"/>
  <c r="L524" i="29"/>
  <c r="K524" i="29"/>
  <c r="J524" i="29"/>
  <c r="I524" i="29"/>
  <c r="H524" i="29"/>
  <c r="G524" i="29"/>
  <c r="M524" i="29" s="1"/>
  <c r="L523" i="29"/>
  <c r="K523" i="29"/>
  <c r="J523" i="29"/>
  <c r="I523" i="29"/>
  <c r="G523" i="29"/>
  <c r="N522" i="29"/>
  <c r="L522" i="29"/>
  <c r="K522" i="29"/>
  <c r="J522" i="29"/>
  <c r="I522" i="29"/>
  <c r="H522" i="29"/>
  <c r="G522" i="29"/>
  <c r="M522" i="29" s="1"/>
  <c r="L521" i="29"/>
  <c r="K521" i="29"/>
  <c r="J521" i="29"/>
  <c r="I521" i="29"/>
  <c r="H521" i="29"/>
  <c r="N521" i="29" s="1"/>
  <c r="G521" i="29"/>
  <c r="M521" i="29" s="1"/>
  <c r="L520" i="29"/>
  <c r="K520" i="29"/>
  <c r="G520" i="29"/>
  <c r="L519" i="29"/>
  <c r="K519" i="29"/>
  <c r="J519" i="29"/>
  <c r="I519" i="29"/>
  <c r="H519" i="29"/>
  <c r="N519" i="29" s="1"/>
  <c r="G519" i="29"/>
  <c r="M519" i="29" s="1"/>
  <c r="L518" i="29"/>
  <c r="K518" i="29"/>
  <c r="L517" i="29"/>
  <c r="K517" i="29"/>
  <c r="I517" i="29"/>
  <c r="G517" i="29"/>
  <c r="N516" i="29"/>
  <c r="L516" i="29"/>
  <c r="K516" i="29"/>
  <c r="J516" i="29"/>
  <c r="I516" i="29"/>
  <c r="H516" i="29"/>
  <c r="G516" i="29"/>
  <c r="M516" i="29" s="1"/>
  <c r="L515" i="29"/>
  <c r="K515" i="29"/>
  <c r="J515" i="29"/>
  <c r="I515" i="29"/>
  <c r="H515" i="29"/>
  <c r="N515" i="29" s="1"/>
  <c r="G515" i="29"/>
  <c r="M515" i="29" s="1"/>
  <c r="L514" i="29"/>
  <c r="K514" i="29"/>
  <c r="I514" i="29"/>
  <c r="G514" i="29"/>
  <c r="M514" i="29" s="1"/>
  <c r="L513" i="29"/>
  <c r="K513" i="29"/>
  <c r="J513" i="29"/>
  <c r="I513" i="29"/>
  <c r="G513" i="29"/>
  <c r="M513" i="29" s="1"/>
  <c r="L512" i="29"/>
  <c r="K512" i="29"/>
  <c r="I512" i="29"/>
  <c r="G512" i="29"/>
  <c r="M512" i="29" s="1"/>
  <c r="L511" i="29"/>
  <c r="K511" i="29"/>
  <c r="I511" i="29"/>
  <c r="G511" i="29"/>
  <c r="M511" i="29" s="1"/>
  <c r="L510" i="29"/>
  <c r="K510" i="29"/>
  <c r="J510" i="29"/>
  <c r="I510" i="29"/>
  <c r="H510" i="29"/>
  <c r="N510" i="29" s="1"/>
  <c r="G510" i="29"/>
  <c r="M510" i="29" s="1"/>
  <c r="L509" i="29"/>
  <c r="K509" i="29"/>
  <c r="J509" i="29"/>
  <c r="I509" i="29"/>
  <c r="G509" i="29"/>
  <c r="M509" i="29" s="1"/>
  <c r="L508" i="29"/>
  <c r="K508" i="29"/>
  <c r="J508" i="29"/>
  <c r="I508" i="29"/>
  <c r="H508" i="29"/>
  <c r="N508" i="29" s="1"/>
  <c r="G508" i="29"/>
  <c r="M508" i="29" s="1"/>
  <c r="L507" i="29"/>
  <c r="K507" i="29"/>
  <c r="N506" i="29"/>
  <c r="L506" i="29"/>
  <c r="K506" i="29"/>
  <c r="J506" i="29"/>
  <c r="I506" i="29"/>
  <c r="H506" i="29"/>
  <c r="G506" i="29"/>
  <c r="M506" i="29" s="1"/>
  <c r="L505" i="29"/>
  <c r="K505" i="29"/>
  <c r="J505" i="29"/>
  <c r="I505" i="29"/>
  <c r="H505" i="29"/>
  <c r="N505" i="29" s="1"/>
  <c r="G505" i="29"/>
  <c r="M505" i="29" s="1"/>
  <c r="N504" i="29"/>
  <c r="L504" i="29"/>
  <c r="K504" i="29"/>
  <c r="J504" i="29"/>
  <c r="I504" i="29"/>
  <c r="H504" i="29"/>
  <c r="G504" i="29"/>
  <c r="M504" i="29" s="1"/>
  <c r="L503" i="29"/>
  <c r="K503" i="29"/>
  <c r="H503" i="29"/>
  <c r="G503" i="29"/>
  <c r="M503" i="29" s="1"/>
  <c r="L502" i="29"/>
  <c r="K502" i="29"/>
  <c r="J502" i="29"/>
  <c r="I502" i="29"/>
  <c r="G502" i="29"/>
  <c r="M502" i="29" s="1"/>
  <c r="L501" i="29"/>
  <c r="K501" i="29"/>
  <c r="I501" i="29"/>
  <c r="H501" i="29"/>
  <c r="N501" i="29" s="1"/>
  <c r="G501" i="29"/>
  <c r="M501" i="29" s="1"/>
  <c r="L500" i="29"/>
  <c r="K500" i="29"/>
  <c r="J500" i="29"/>
  <c r="I500" i="29"/>
  <c r="H500" i="29"/>
  <c r="N500" i="29" s="1"/>
  <c r="G500" i="29"/>
  <c r="M500" i="29" s="1"/>
  <c r="L499" i="29"/>
  <c r="K499" i="29"/>
  <c r="G499" i="29"/>
  <c r="L498" i="29"/>
  <c r="K498" i="29"/>
  <c r="J498" i="29"/>
  <c r="I498" i="29"/>
  <c r="G498" i="29"/>
  <c r="M498" i="29" s="1"/>
  <c r="L497" i="29"/>
  <c r="K497" i="29"/>
  <c r="I497" i="29"/>
  <c r="G497" i="29"/>
  <c r="M497" i="29" s="1"/>
  <c r="L496" i="29"/>
  <c r="K496" i="29"/>
  <c r="I496" i="29"/>
  <c r="G496" i="29"/>
  <c r="M496" i="29" s="1"/>
  <c r="L495" i="29"/>
  <c r="K495" i="29"/>
  <c r="J495" i="29"/>
  <c r="I495" i="29"/>
  <c r="G495" i="29"/>
  <c r="M495" i="29" s="1"/>
  <c r="L494" i="29"/>
  <c r="K494" i="29"/>
  <c r="G494" i="29"/>
  <c r="M494" i="29" s="1"/>
  <c r="L493" i="29"/>
  <c r="K493" i="29"/>
  <c r="L492" i="29"/>
  <c r="K492" i="29"/>
  <c r="G492" i="29"/>
  <c r="L491" i="29"/>
  <c r="K491" i="29"/>
  <c r="I491" i="29"/>
  <c r="H491" i="29"/>
  <c r="N491" i="29" s="1"/>
  <c r="G491" i="29"/>
  <c r="M491" i="29" s="1"/>
  <c r="L490" i="29"/>
  <c r="K490" i="29"/>
  <c r="J490" i="29"/>
  <c r="I490" i="29"/>
  <c r="H490" i="29"/>
  <c r="N490" i="29" s="1"/>
  <c r="G490" i="29"/>
  <c r="M490" i="29" s="1"/>
  <c r="L489" i="29"/>
  <c r="K489" i="29"/>
  <c r="I489" i="29"/>
  <c r="G489" i="29"/>
  <c r="M489" i="29" s="1"/>
  <c r="N488" i="29"/>
  <c r="L488" i="29"/>
  <c r="K488" i="29"/>
  <c r="J488" i="29"/>
  <c r="I488" i="29"/>
  <c r="H488" i="29"/>
  <c r="G488" i="29"/>
  <c r="M488" i="29" s="1"/>
  <c r="L487" i="29"/>
  <c r="K487" i="29"/>
  <c r="I487" i="29"/>
  <c r="G487" i="29"/>
  <c r="L486" i="29"/>
  <c r="K486" i="29"/>
  <c r="I486" i="29"/>
  <c r="G486" i="29"/>
  <c r="L485" i="29"/>
  <c r="K485" i="29"/>
  <c r="J485" i="29"/>
  <c r="I485" i="29"/>
  <c r="L484" i="29"/>
  <c r="K484" i="29"/>
  <c r="I484" i="29"/>
  <c r="L483" i="29"/>
  <c r="K483" i="29"/>
  <c r="J483" i="29"/>
  <c r="I483" i="29"/>
  <c r="G483" i="29"/>
  <c r="L482" i="29"/>
  <c r="K482" i="29"/>
  <c r="J482" i="29"/>
  <c r="I482" i="29"/>
  <c r="H482" i="29"/>
  <c r="N482" i="29" s="1"/>
  <c r="G482" i="29"/>
  <c r="M482" i="29" s="1"/>
  <c r="L481" i="29"/>
  <c r="K481" i="29"/>
  <c r="G481" i="29"/>
  <c r="M481" i="29" s="1"/>
  <c r="N480" i="29"/>
  <c r="L480" i="29"/>
  <c r="K480" i="29"/>
  <c r="J480" i="29"/>
  <c r="I480" i="29"/>
  <c r="H480" i="29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J478" i="29"/>
  <c r="I478" i="29"/>
  <c r="L477" i="29"/>
  <c r="K477" i="29"/>
  <c r="J477" i="29"/>
  <c r="I477" i="29"/>
  <c r="H477" i="29"/>
  <c r="N477" i="29" s="1"/>
  <c r="G477" i="29"/>
  <c r="M477" i="29" s="1"/>
  <c r="N476" i="29"/>
  <c r="L476" i="29"/>
  <c r="K476" i="29"/>
  <c r="J476" i="29"/>
  <c r="I476" i="29"/>
  <c r="H476" i="29"/>
  <c r="G476" i="29"/>
  <c r="M476" i="29" s="1"/>
  <c r="L475" i="29"/>
  <c r="K475" i="29"/>
  <c r="J475" i="29"/>
  <c r="I475" i="29"/>
  <c r="H475" i="29"/>
  <c r="N475" i="29" s="1"/>
  <c r="G475" i="29"/>
  <c r="M475" i="29" s="1"/>
  <c r="N474" i="29"/>
  <c r="L474" i="29"/>
  <c r="K474" i="29"/>
  <c r="J474" i="29"/>
  <c r="I474" i="29"/>
  <c r="H474" i="29"/>
  <c r="G474" i="29"/>
  <c r="M474" i="29" s="1"/>
  <c r="L473" i="29"/>
  <c r="K473" i="29"/>
  <c r="I473" i="29"/>
  <c r="L472" i="29"/>
  <c r="K472" i="29"/>
  <c r="J472" i="29"/>
  <c r="I472" i="29"/>
  <c r="H472" i="29"/>
  <c r="N472" i="29" s="1"/>
  <c r="G472" i="29"/>
  <c r="M472" i="29" s="1"/>
  <c r="L471" i="29"/>
  <c r="K471" i="29"/>
  <c r="L470" i="29"/>
  <c r="K470" i="29"/>
  <c r="L469" i="29"/>
  <c r="K469" i="29"/>
  <c r="H469" i="29"/>
  <c r="N469" i="29" s="1"/>
  <c r="G469" i="29"/>
  <c r="M469" i="29" s="1"/>
  <c r="N468" i="29"/>
  <c r="L468" i="29"/>
  <c r="K468" i="29"/>
  <c r="J468" i="29"/>
  <c r="I468" i="29"/>
  <c r="H468" i="29"/>
  <c r="G468" i="29"/>
  <c r="M468" i="29" s="1"/>
  <c r="L467" i="29"/>
  <c r="K467" i="29"/>
  <c r="I467" i="29"/>
  <c r="L466" i="29"/>
  <c r="K466" i="29"/>
  <c r="I466" i="29"/>
  <c r="L465" i="29"/>
  <c r="K465" i="29"/>
  <c r="J465" i="29"/>
  <c r="I465" i="29"/>
  <c r="G465" i="29"/>
  <c r="L464" i="29"/>
  <c r="K464" i="29"/>
  <c r="G464" i="29"/>
  <c r="L463" i="29"/>
  <c r="K463" i="29"/>
  <c r="J463" i="29"/>
  <c r="I463" i="29"/>
  <c r="G463" i="29"/>
  <c r="L462" i="29"/>
  <c r="K462" i="29"/>
  <c r="I462" i="29"/>
  <c r="G462" i="29"/>
  <c r="L461" i="29"/>
  <c r="K461" i="29"/>
  <c r="J461" i="29"/>
  <c r="I461" i="29"/>
  <c r="G461" i="29"/>
  <c r="L460" i="29"/>
  <c r="K460" i="29"/>
  <c r="L459" i="29"/>
  <c r="K459" i="29"/>
  <c r="J459" i="29"/>
  <c r="I459" i="29"/>
  <c r="H459" i="29"/>
  <c r="N459" i="29" s="1"/>
  <c r="G459" i="29"/>
  <c r="M459" i="29" s="1"/>
  <c r="L458" i="29"/>
  <c r="K458" i="29"/>
  <c r="J458" i="29"/>
  <c r="I458" i="29"/>
  <c r="N457" i="29"/>
  <c r="L457" i="29"/>
  <c r="K457" i="29"/>
  <c r="J457" i="29"/>
  <c r="I457" i="29"/>
  <c r="H457" i="29"/>
  <c r="G457" i="29"/>
  <c r="M457" i="29" s="1"/>
  <c r="L456" i="29"/>
  <c r="K456" i="29"/>
  <c r="J456" i="29"/>
  <c r="I456" i="29"/>
  <c r="H456" i="29"/>
  <c r="N456" i="29" s="1"/>
  <c r="G456" i="29"/>
  <c r="M456" i="29" s="1"/>
  <c r="L455" i="29"/>
  <c r="K455" i="29"/>
  <c r="J455" i="29"/>
  <c r="I455" i="29"/>
  <c r="H455" i="29"/>
  <c r="N455" i="29" s="1"/>
  <c r="G455" i="29"/>
  <c r="M455" i="29" s="1"/>
  <c r="L454" i="29"/>
  <c r="K454" i="29"/>
  <c r="J454" i="29"/>
  <c r="H454" i="29"/>
  <c r="G454" i="29"/>
  <c r="M454" i="29" s="1"/>
  <c r="L453" i="29"/>
  <c r="K453" i="29"/>
  <c r="J453" i="29"/>
  <c r="I453" i="29"/>
  <c r="H453" i="29"/>
  <c r="N453" i="29" s="1"/>
  <c r="G453" i="29"/>
  <c r="M453" i="29" s="1"/>
  <c r="L452" i="29"/>
  <c r="K452" i="29"/>
  <c r="J452" i="29"/>
  <c r="I452" i="29"/>
  <c r="H452" i="29"/>
  <c r="N452" i="29" s="1"/>
  <c r="G452" i="29"/>
  <c r="M452" i="29" s="1"/>
  <c r="L451" i="29"/>
  <c r="K451" i="29"/>
  <c r="I451" i="29"/>
  <c r="L450" i="29"/>
  <c r="K450" i="29"/>
  <c r="L449" i="29"/>
  <c r="K449" i="29"/>
  <c r="J449" i="29"/>
  <c r="I449" i="29"/>
  <c r="H449" i="29"/>
  <c r="N449" i="29" s="1"/>
  <c r="L448" i="29"/>
  <c r="K448" i="29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M445" i="29" s="1"/>
  <c r="L444" i="29"/>
  <c r="K444" i="29"/>
  <c r="J444" i="29"/>
  <c r="I444" i="29"/>
  <c r="H444" i="29"/>
  <c r="N444" i="29" s="1"/>
  <c r="G444" i="29"/>
  <c r="M444" i="29" s="1"/>
  <c r="L443" i="29"/>
  <c r="K443" i="29"/>
  <c r="J443" i="29"/>
  <c r="I443" i="29"/>
  <c r="G443" i="29"/>
  <c r="M443" i="29" s="1"/>
  <c r="L442" i="29"/>
  <c r="K442" i="29"/>
  <c r="L441" i="29"/>
  <c r="K441" i="29"/>
  <c r="J441" i="29"/>
  <c r="I441" i="29"/>
  <c r="N440" i="29"/>
  <c r="L440" i="29"/>
  <c r="K440" i="29"/>
  <c r="J440" i="29"/>
  <c r="I440" i="29"/>
  <c r="H440" i="29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H438" i="29"/>
  <c r="N438" i="29" s="1"/>
  <c r="G438" i="29"/>
  <c r="M438" i="29" s="1"/>
  <c r="L437" i="29"/>
  <c r="K437" i="29"/>
  <c r="L436" i="29"/>
  <c r="K436" i="29"/>
  <c r="L435" i="29"/>
  <c r="K435" i="29"/>
  <c r="L434" i="29"/>
  <c r="K434" i="29"/>
  <c r="L433" i="29"/>
  <c r="K433" i="29"/>
  <c r="J433" i="29"/>
  <c r="I433" i="29"/>
  <c r="G433" i="29"/>
  <c r="L432" i="29"/>
  <c r="K432" i="29"/>
  <c r="J432" i="29"/>
  <c r="I432" i="29"/>
  <c r="G432" i="29"/>
  <c r="M432" i="29" s="1"/>
  <c r="N431" i="29"/>
  <c r="L431" i="29"/>
  <c r="K431" i="29"/>
  <c r="J431" i="29"/>
  <c r="I431" i="29"/>
  <c r="H431" i="29"/>
  <c r="G431" i="29"/>
  <c r="M431" i="29" s="1"/>
  <c r="L430" i="29"/>
  <c r="K430" i="29"/>
  <c r="I430" i="29"/>
  <c r="L429" i="29"/>
  <c r="K429" i="29"/>
  <c r="J429" i="29"/>
  <c r="I429" i="29"/>
  <c r="H429" i="29"/>
  <c r="N429" i="29" s="1"/>
  <c r="L428" i="29"/>
  <c r="K428" i="29"/>
  <c r="J428" i="29"/>
  <c r="L427" i="29"/>
  <c r="K427" i="29"/>
  <c r="J427" i="29"/>
  <c r="I427" i="29"/>
  <c r="H427" i="29"/>
  <c r="N427" i="29" s="1"/>
  <c r="G427" i="29"/>
  <c r="M427" i="29" s="1"/>
  <c r="L426" i="29"/>
  <c r="K426" i="29"/>
  <c r="J426" i="29"/>
  <c r="I426" i="29"/>
  <c r="N425" i="29"/>
  <c r="L425" i="29"/>
  <c r="K425" i="29"/>
  <c r="J425" i="29"/>
  <c r="I425" i="29"/>
  <c r="H425" i="29"/>
  <c r="L424" i="29"/>
  <c r="K424" i="29"/>
  <c r="L423" i="29"/>
  <c r="K423" i="29"/>
  <c r="L422" i="29"/>
  <c r="K422" i="29"/>
  <c r="N421" i="29"/>
  <c r="L421" i="29"/>
  <c r="K421" i="29"/>
  <c r="J421" i="29"/>
  <c r="I421" i="29"/>
  <c r="H421" i="29"/>
  <c r="G421" i="29"/>
  <c r="M421" i="29" s="1"/>
  <c r="L420" i="29"/>
  <c r="K420" i="29"/>
  <c r="J420" i="29"/>
  <c r="I420" i="29"/>
  <c r="G420" i="29"/>
  <c r="M420" i="29" s="1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N416" i="29"/>
  <c r="L416" i="29"/>
  <c r="K416" i="29"/>
  <c r="H416" i="29"/>
  <c r="G416" i="29"/>
  <c r="M416" i="29" s="1"/>
  <c r="L415" i="29"/>
  <c r="K415" i="29"/>
  <c r="J415" i="29"/>
  <c r="I415" i="29"/>
  <c r="H415" i="29"/>
  <c r="N415" i="29" s="1"/>
  <c r="G415" i="29"/>
  <c r="M415" i="29" s="1"/>
  <c r="L414" i="29"/>
  <c r="K414" i="29"/>
  <c r="I414" i="29"/>
  <c r="H414" i="29"/>
  <c r="G414" i="29"/>
  <c r="L413" i="29"/>
  <c r="K413" i="29"/>
  <c r="J413" i="29"/>
  <c r="H413" i="29"/>
  <c r="L412" i="29"/>
  <c r="K412" i="29"/>
  <c r="J412" i="29"/>
  <c r="I412" i="29"/>
  <c r="H412" i="29"/>
  <c r="N412" i="29" s="1"/>
  <c r="G412" i="29"/>
  <c r="M412" i="29" s="1"/>
  <c r="L411" i="29"/>
  <c r="K411" i="29"/>
  <c r="I411" i="29"/>
  <c r="G411" i="29"/>
  <c r="L410" i="29"/>
  <c r="K410" i="29"/>
  <c r="L409" i="29"/>
  <c r="K409" i="29"/>
  <c r="I409" i="29"/>
  <c r="L408" i="29"/>
  <c r="K408" i="29"/>
  <c r="L407" i="29"/>
  <c r="K407" i="29"/>
  <c r="L406" i="29"/>
  <c r="K406" i="29"/>
  <c r="L405" i="29"/>
  <c r="K405" i="29"/>
  <c r="L404" i="29"/>
  <c r="K404" i="29"/>
  <c r="L403" i="29"/>
  <c r="K403" i="29"/>
  <c r="I403" i="29"/>
  <c r="H403" i="29"/>
  <c r="N403" i="29" s="1"/>
  <c r="G403" i="29"/>
  <c r="M403" i="29" s="1"/>
  <c r="L402" i="29"/>
  <c r="K402" i="29"/>
  <c r="L401" i="29"/>
  <c r="K401" i="29"/>
  <c r="I401" i="29"/>
  <c r="L400" i="29"/>
  <c r="K400" i="29"/>
  <c r="J400" i="29"/>
  <c r="I400" i="29"/>
  <c r="H400" i="29"/>
  <c r="N400" i="29" s="1"/>
  <c r="G400" i="29"/>
  <c r="M400" i="29" s="1"/>
  <c r="L399" i="29"/>
  <c r="K399" i="29"/>
  <c r="J399" i="29"/>
  <c r="I399" i="29"/>
  <c r="H399" i="29"/>
  <c r="N399" i="29" s="1"/>
  <c r="G399" i="29"/>
  <c r="M399" i="29" s="1"/>
  <c r="N398" i="29"/>
  <c r="L398" i="29"/>
  <c r="K398" i="29"/>
  <c r="J398" i="29"/>
  <c r="I398" i="29"/>
  <c r="H398" i="29"/>
  <c r="G398" i="29"/>
  <c r="M398" i="29" s="1"/>
  <c r="L397" i="29"/>
  <c r="K397" i="29"/>
  <c r="J397" i="29"/>
  <c r="H397" i="29"/>
  <c r="G397" i="29"/>
  <c r="L396" i="29"/>
  <c r="K396" i="29"/>
  <c r="L395" i="29"/>
  <c r="K395" i="29"/>
  <c r="L394" i="29"/>
  <c r="K394" i="29"/>
  <c r="I394" i="29"/>
  <c r="G394" i="29"/>
  <c r="M394" i="29" s="1"/>
  <c r="L393" i="29"/>
  <c r="K393" i="29"/>
  <c r="J393" i="29"/>
  <c r="H393" i="29"/>
  <c r="L392" i="29"/>
  <c r="K392" i="29"/>
  <c r="L391" i="29"/>
  <c r="K391" i="29"/>
  <c r="L390" i="29"/>
  <c r="K390" i="29"/>
  <c r="J390" i="29"/>
  <c r="I390" i="29"/>
  <c r="L389" i="29"/>
  <c r="K389" i="29"/>
  <c r="L388" i="29"/>
  <c r="K388" i="29"/>
  <c r="H388" i="29"/>
  <c r="N388" i="29" s="1"/>
  <c r="G388" i="29"/>
  <c r="L387" i="29"/>
  <c r="K387" i="29"/>
  <c r="L386" i="29"/>
  <c r="K386" i="29"/>
  <c r="L385" i="29"/>
  <c r="K385" i="29"/>
  <c r="J385" i="29"/>
  <c r="I385" i="29"/>
  <c r="H385" i="29"/>
  <c r="N385" i="29" s="1"/>
  <c r="G385" i="29"/>
  <c r="M385" i="29" s="1"/>
  <c r="L384" i="29"/>
  <c r="K384" i="29"/>
  <c r="L383" i="29"/>
  <c r="K383" i="29"/>
  <c r="N382" i="29"/>
  <c r="L382" i="29"/>
  <c r="K382" i="29"/>
  <c r="J382" i="29"/>
  <c r="I382" i="29"/>
  <c r="H382" i="29"/>
  <c r="N381" i="29"/>
  <c r="L381" i="29"/>
  <c r="K381" i="29"/>
  <c r="H381" i="29"/>
  <c r="L380" i="29"/>
  <c r="K380" i="29"/>
  <c r="N379" i="29"/>
  <c r="L379" i="29"/>
  <c r="K379" i="29"/>
  <c r="J379" i="29"/>
  <c r="I379" i="29"/>
  <c r="H379" i="29"/>
  <c r="G379" i="29"/>
  <c r="M379" i="29" s="1"/>
  <c r="L378" i="29"/>
  <c r="K378" i="29"/>
  <c r="J378" i="29"/>
  <c r="H378" i="29"/>
  <c r="N378" i="29" s="1"/>
  <c r="L377" i="29"/>
  <c r="K377" i="29"/>
  <c r="L376" i="29"/>
  <c r="K376" i="29"/>
  <c r="J376" i="29"/>
  <c r="I376" i="29"/>
  <c r="H376" i="29"/>
  <c r="N376" i="29" s="1"/>
  <c r="G376" i="29"/>
  <c r="M376" i="29" s="1"/>
  <c r="L375" i="29"/>
  <c r="K375" i="29"/>
  <c r="J375" i="29"/>
  <c r="I375" i="29"/>
  <c r="H375" i="29"/>
  <c r="N375" i="29" s="1"/>
  <c r="L374" i="29"/>
  <c r="K374" i="29"/>
  <c r="L373" i="29"/>
  <c r="K373" i="29"/>
  <c r="H373" i="29"/>
  <c r="L372" i="29"/>
  <c r="K372" i="29"/>
  <c r="F371" i="29"/>
  <c r="J600" i="29" s="1"/>
  <c r="E371" i="29"/>
  <c r="I597" i="29" s="1"/>
  <c r="D371" i="29"/>
  <c r="H600" i="29" s="1"/>
  <c r="N600" i="29" s="1"/>
  <c r="C371" i="29"/>
  <c r="G597" i="29" s="1"/>
  <c r="M597" i="29" s="1"/>
  <c r="N363" i="29"/>
  <c r="L363" i="29"/>
  <c r="K363" i="29"/>
  <c r="J363" i="29"/>
  <c r="I363" i="29"/>
  <c r="H363" i="29"/>
  <c r="G363" i="29"/>
  <c r="M363" i="29" s="1"/>
  <c r="N362" i="29"/>
  <c r="L362" i="29"/>
  <c r="K362" i="29"/>
  <c r="J362" i="29"/>
  <c r="I362" i="29"/>
  <c r="H362" i="29"/>
  <c r="G362" i="29"/>
  <c r="M362" i="29" s="1"/>
  <c r="L361" i="29"/>
  <c r="K361" i="29"/>
  <c r="I361" i="29"/>
  <c r="H361" i="29"/>
  <c r="G361" i="29"/>
  <c r="N360" i="29"/>
  <c r="L360" i="29"/>
  <c r="K360" i="29"/>
  <c r="J360" i="29"/>
  <c r="I360" i="29"/>
  <c r="H360" i="29"/>
  <c r="G360" i="29"/>
  <c r="M360" i="29" s="1"/>
  <c r="L359" i="29"/>
  <c r="K359" i="29"/>
  <c r="J359" i="29"/>
  <c r="I359" i="29"/>
  <c r="H359" i="29"/>
  <c r="N359" i="29" s="1"/>
  <c r="G359" i="29"/>
  <c r="M359" i="29" s="1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J356" i="29"/>
  <c r="I356" i="29"/>
  <c r="G356" i="29"/>
  <c r="L355" i="29"/>
  <c r="K355" i="29"/>
  <c r="I355" i="29"/>
  <c r="H355" i="29"/>
  <c r="G355" i="29"/>
  <c r="N354" i="29"/>
  <c r="L354" i="29"/>
  <c r="K354" i="29"/>
  <c r="J354" i="29"/>
  <c r="I354" i="29"/>
  <c r="H354" i="29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H352" i="29"/>
  <c r="N352" i="29" s="1"/>
  <c r="G352" i="29"/>
  <c r="M352" i="29" s="1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N348" i="29"/>
  <c r="L348" i="29"/>
  <c r="K348" i="29"/>
  <c r="J348" i="29"/>
  <c r="I348" i="29"/>
  <c r="H348" i="29"/>
  <c r="G348" i="29"/>
  <c r="M348" i="29" s="1"/>
  <c r="L347" i="29"/>
  <c r="K347" i="29"/>
  <c r="L346" i="29"/>
  <c r="K346" i="29"/>
  <c r="J346" i="29"/>
  <c r="I346" i="29"/>
  <c r="H346" i="29"/>
  <c r="N346" i="29" s="1"/>
  <c r="G346" i="29"/>
  <c r="M346" i="29" s="1"/>
  <c r="N345" i="29"/>
  <c r="L345" i="29"/>
  <c r="K345" i="29"/>
  <c r="J345" i="29"/>
  <c r="I345" i="29"/>
  <c r="H345" i="29"/>
  <c r="G345" i="29"/>
  <c r="M345" i="29" s="1"/>
  <c r="L344" i="29"/>
  <c r="K344" i="29"/>
  <c r="J344" i="29"/>
  <c r="I344" i="29"/>
  <c r="G344" i="29"/>
  <c r="M344" i="29" s="1"/>
  <c r="N343" i="29"/>
  <c r="L343" i="29"/>
  <c r="K343" i="29"/>
  <c r="J343" i="29"/>
  <c r="I343" i="29"/>
  <c r="H343" i="29"/>
  <c r="L342" i="29"/>
  <c r="K342" i="29"/>
  <c r="J342" i="29"/>
  <c r="I342" i="29"/>
  <c r="H342" i="29"/>
  <c r="N342" i="29" s="1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I340" i="29"/>
  <c r="N339" i="29"/>
  <c r="L339" i="29"/>
  <c r="K339" i="29"/>
  <c r="J339" i="29"/>
  <c r="I339" i="29"/>
  <c r="H339" i="29"/>
  <c r="G339" i="29"/>
  <c r="M339" i="29" s="1"/>
  <c r="L338" i="29"/>
  <c r="K338" i="29"/>
  <c r="L337" i="29"/>
  <c r="K337" i="29"/>
  <c r="J337" i="29"/>
  <c r="I337" i="29"/>
  <c r="H337" i="29"/>
  <c r="N337" i="29" s="1"/>
  <c r="G337" i="29"/>
  <c r="M337" i="29" s="1"/>
  <c r="L336" i="29"/>
  <c r="K336" i="29"/>
  <c r="G336" i="29"/>
  <c r="M336" i="29" s="1"/>
  <c r="L335" i="29"/>
  <c r="K335" i="29"/>
  <c r="J335" i="29"/>
  <c r="I335" i="29"/>
  <c r="H335" i="29"/>
  <c r="N335" i="29" s="1"/>
  <c r="G335" i="29"/>
  <c r="M335" i="29" s="1"/>
  <c r="L334" i="29"/>
  <c r="K334" i="29"/>
  <c r="I334" i="29"/>
  <c r="G334" i="29"/>
  <c r="L333" i="29"/>
  <c r="K333" i="29"/>
  <c r="J333" i="29"/>
  <c r="I333" i="29"/>
  <c r="H333" i="29"/>
  <c r="N333" i="29" s="1"/>
  <c r="G333" i="29"/>
  <c r="M333" i="29" s="1"/>
  <c r="L332" i="29"/>
  <c r="K332" i="29"/>
  <c r="I332" i="29"/>
  <c r="L331" i="29"/>
  <c r="K331" i="29"/>
  <c r="I331" i="29"/>
  <c r="H331" i="29"/>
  <c r="G331" i="29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N328" i="29"/>
  <c r="L328" i="29"/>
  <c r="K328" i="29"/>
  <c r="J328" i="29"/>
  <c r="I328" i="29"/>
  <c r="H328" i="29"/>
  <c r="G328" i="29"/>
  <c r="M328" i="29" s="1"/>
  <c r="L327" i="29"/>
  <c r="K327" i="29"/>
  <c r="I327" i="29"/>
  <c r="L326" i="29"/>
  <c r="K326" i="29"/>
  <c r="J326" i="29"/>
  <c r="I326" i="29"/>
  <c r="H326" i="29"/>
  <c r="N326" i="29" s="1"/>
  <c r="G326" i="29"/>
  <c r="M326" i="29" s="1"/>
  <c r="L325" i="29"/>
  <c r="K325" i="29"/>
  <c r="J325" i="29"/>
  <c r="I325" i="29"/>
  <c r="G325" i="29"/>
  <c r="M325" i="29" s="1"/>
  <c r="L324" i="29"/>
  <c r="K324" i="29"/>
  <c r="L323" i="29"/>
  <c r="K323" i="29"/>
  <c r="I323" i="29"/>
  <c r="G323" i="29"/>
  <c r="M323" i="29" s="1"/>
  <c r="L322" i="29"/>
  <c r="K322" i="29"/>
  <c r="I322" i="29"/>
  <c r="H322" i="29"/>
  <c r="N322" i="29" s="1"/>
  <c r="G322" i="29"/>
  <c r="M322" i="29" s="1"/>
  <c r="L321" i="29"/>
  <c r="K321" i="29"/>
  <c r="L320" i="29"/>
  <c r="K320" i="29"/>
  <c r="I320" i="29"/>
  <c r="G320" i="29"/>
  <c r="N319" i="29"/>
  <c r="L319" i="29"/>
  <c r="K319" i="29"/>
  <c r="J319" i="29"/>
  <c r="I319" i="29"/>
  <c r="H319" i="29"/>
  <c r="G319" i="29"/>
  <c r="M319" i="29" s="1"/>
  <c r="L318" i="29"/>
  <c r="K318" i="29"/>
  <c r="G318" i="29"/>
  <c r="L317" i="29"/>
  <c r="K317" i="29"/>
  <c r="J317" i="29"/>
  <c r="I317" i="29"/>
  <c r="H317" i="29"/>
  <c r="N317" i="29" s="1"/>
  <c r="G317" i="29"/>
  <c r="M317" i="29" s="1"/>
  <c r="L316" i="29"/>
  <c r="K316" i="29"/>
  <c r="L315" i="29"/>
  <c r="K315" i="29"/>
  <c r="J315" i="29"/>
  <c r="G315" i="29"/>
  <c r="M315" i="29" s="1"/>
  <c r="L314" i="29"/>
  <c r="K314" i="29"/>
  <c r="J314" i="29"/>
  <c r="I314" i="29"/>
  <c r="H314" i="29"/>
  <c r="N314" i="29" s="1"/>
  <c r="G314" i="29"/>
  <c r="M314" i="29" s="1"/>
  <c r="L313" i="29"/>
  <c r="K313" i="29"/>
  <c r="J313" i="29"/>
  <c r="I313" i="29"/>
  <c r="H313" i="29"/>
  <c r="N313" i="29" s="1"/>
  <c r="G313" i="29"/>
  <c r="M313" i="29" s="1"/>
  <c r="L312" i="29"/>
  <c r="K312" i="29"/>
  <c r="H312" i="29"/>
  <c r="N312" i="29" s="1"/>
  <c r="L311" i="29"/>
  <c r="K311" i="29"/>
  <c r="J311" i="29"/>
  <c r="H311" i="29"/>
  <c r="N311" i="29" s="1"/>
  <c r="G311" i="29"/>
  <c r="M311" i="29" s="1"/>
  <c r="L310" i="29"/>
  <c r="K310" i="29"/>
  <c r="L309" i="29"/>
  <c r="K309" i="29"/>
  <c r="L308" i="29"/>
  <c r="K308" i="29"/>
  <c r="I308" i="29"/>
  <c r="L307" i="29"/>
  <c r="K307" i="29"/>
  <c r="L306" i="29"/>
  <c r="K306" i="29"/>
  <c r="L305" i="29"/>
  <c r="K305" i="29"/>
  <c r="L304" i="29"/>
  <c r="K304" i="29"/>
  <c r="J304" i="29"/>
  <c r="I304" i="29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G301" i="29"/>
  <c r="L300" i="29"/>
  <c r="K300" i="29"/>
  <c r="G300" i="29"/>
  <c r="M300" i="29" s="1"/>
  <c r="L299" i="29"/>
  <c r="K299" i="29"/>
  <c r="J299" i="29"/>
  <c r="H299" i="29"/>
  <c r="N299" i="29" s="1"/>
  <c r="G299" i="29"/>
  <c r="M299" i="29" s="1"/>
  <c r="L298" i="29"/>
  <c r="K298" i="29"/>
  <c r="J298" i="29"/>
  <c r="I298" i="29"/>
  <c r="L297" i="29"/>
  <c r="K297" i="29"/>
  <c r="I297" i="29"/>
  <c r="H297" i="29"/>
  <c r="N297" i="29" s="1"/>
  <c r="L296" i="29"/>
  <c r="K296" i="29"/>
  <c r="J296" i="29"/>
  <c r="I296" i="29"/>
  <c r="H296" i="29"/>
  <c r="N296" i="29" s="1"/>
  <c r="G296" i="29"/>
  <c r="M296" i="29" s="1"/>
  <c r="L295" i="29"/>
  <c r="K295" i="29"/>
  <c r="G295" i="29"/>
  <c r="L294" i="29"/>
  <c r="N294" i="29" s="1"/>
  <c r="K294" i="29"/>
  <c r="H294" i="29"/>
  <c r="L293" i="29"/>
  <c r="K293" i="29"/>
  <c r="L292" i="29"/>
  <c r="K292" i="29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J288" i="29"/>
  <c r="I288" i="29"/>
  <c r="H288" i="29"/>
  <c r="N288" i="29" s="1"/>
  <c r="G288" i="29"/>
  <c r="M288" i="29" s="1"/>
  <c r="N287" i="29"/>
  <c r="L287" i="29"/>
  <c r="K287" i="29"/>
  <c r="J287" i="29"/>
  <c r="I287" i="29"/>
  <c r="H287" i="29"/>
  <c r="G287" i="29"/>
  <c r="M287" i="29" s="1"/>
  <c r="L286" i="29"/>
  <c r="K286" i="29"/>
  <c r="J286" i="29"/>
  <c r="I286" i="29"/>
  <c r="G286" i="29"/>
  <c r="N285" i="29"/>
  <c r="L285" i="29"/>
  <c r="K285" i="29"/>
  <c r="J285" i="29"/>
  <c r="I285" i="29"/>
  <c r="H285" i="29"/>
  <c r="G285" i="29"/>
  <c r="M285" i="29" s="1"/>
  <c r="L284" i="29"/>
  <c r="K284" i="29"/>
  <c r="I284" i="29"/>
  <c r="H284" i="29"/>
  <c r="G284" i="29"/>
  <c r="L283" i="29"/>
  <c r="K283" i="29"/>
  <c r="J283" i="29"/>
  <c r="I283" i="29"/>
  <c r="H283" i="29"/>
  <c r="N283" i="29" s="1"/>
  <c r="G283" i="29"/>
  <c r="M283" i="29" s="1"/>
  <c r="L282" i="29"/>
  <c r="K282" i="29"/>
  <c r="J282" i="29"/>
  <c r="I282" i="29"/>
  <c r="H282" i="29"/>
  <c r="N282" i="29" s="1"/>
  <c r="G282" i="29"/>
  <c r="M282" i="29" s="1"/>
  <c r="L281" i="29"/>
  <c r="K281" i="29"/>
  <c r="L280" i="29"/>
  <c r="K280" i="29"/>
  <c r="J280" i="29"/>
  <c r="I280" i="29"/>
  <c r="H280" i="29"/>
  <c r="N280" i="29" s="1"/>
  <c r="G280" i="29"/>
  <c r="M280" i="29" s="1"/>
  <c r="L279" i="29"/>
  <c r="K279" i="29"/>
  <c r="J279" i="29"/>
  <c r="I279" i="29"/>
  <c r="G279" i="29"/>
  <c r="M279" i="29" s="1"/>
  <c r="L278" i="29"/>
  <c r="K278" i="29"/>
  <c r="J278" i="29"/>
  <c r="I278" i="29"/>
  <c r="H278" i="29"/>
  <c r="N278" i="29" s="1"/>
  <c r="G278" i="29"/>
  <c r="M278" i="29" s="1"/>
  <c r="N277" i="29"/>
  <c r="L277" i="29"/>
  <c r="K277" i="29"/>
  <c r="J277" i="29"/>
  <c r="I277" i="29"/>
  <c r="H277" i="29"/>
  <c r="L276" i="29"/>
  <c r="K276" i="29"/>
  <c r="I276" i="29"/>
  <c r="H276" i="29"/>
  <c r="N276" i="29" s="1"/>
  <c r="L275" i="29"/>
  <c r="K275" i="29"/>
  <c r="J275" i="29"/>
  <c r="I275" i="29"/>
  <c r="H275" i="29"/>
  <c r="N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H272" i="29"/>
  <c r="N272" i="29" s="1"/>
  <c r="G272" i="29"/>
  <c r="L271" i="29"/>
  <c r="K271" i="29"/>
  <c r="J271" i="29"/>
  <c r="G271" i="29"/>
  <c r="L270" i="29"/>
  <c r="K270" i="29"/>
  <c r="I270" i="29"/>
  <c r="H270" i="29"/>
  <c r="N270" i="29" s="1"/>
  <c r="G270" i="29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J267" i="29"/>
  <c r="I267" i="29"/>
  <c r="G267" i="29"/>
  <c r="L266" i="29"/>
  <c r="K266" i="29"/>
  <c r="J266" i="29"/>
  <c r="I266" i="29"/>
  <c r="L265" i="29"/>
  <c r="K265" i="29"/>
  <c r="I265" i="29"/>
  <c r="L264" i="29"/>
  <c r="K264" i="29"/>
  <c r="J264" i="29"/>
  <c r="H264" i="29"/>
  <c r="G264" i="29"/>
  <c r="L263" i="29"/>
  <c r="K263" i="29"/>
  <c r="J263" i="29"/>
  <c r="L262" i="29"/>
  <c r="K262" i="29"/>
  <c r="J262" i="29"/>
  <c r="I262" i="29"/>
  <c r="H262" i="29"/>
  <c r="N262" i="29" s="1"/>
  <c r="G262" i="29"/>
  <c r="M262" i="29" s="1"/>
  <c r="L261" i="29"/>
  <c r="K261" i="29"/>
  <c r="J261" i="29"/>
  <c r="N260" i="29"/>
  <c r="L260" i="29"/>
  <c r="K260" i="29"/>
  <c r="J260" i="29"/>
  <c r="I260" i="29"/>
  <c r="H260" i="29"/>
  <c r="L259" i="29"/>
  <c r="K259" i="29"/>
  <c r="J259" i="29"/>
  <c r="I259" i="29"/>
  <c r="H259" i="29"/>
  <c r="N259" i="29" s="1"/>
  <c r="G259" i="29"/>
  <c r="M259" i="29" s="1"/>
  <c r="L258" i="29"/>
  <c r="K258" i="29"/>
  <c r="L257" i="29"/>
  <c r="K257" i="29"/>
  <c r="J257" i="29"/>
  <c r="H257" i="29"/>
  <c r="N257" i="29" s="1"/>
  <c r="L256" i="29"/>
  <c r="K256" i="29"/>
  <c r="J256" i="29"/>
  <c r="H256" i="29"/>
  <c r="N256" i="29" s="1"/>
  <c r="L255" i="29"/>
  <c r="K255" i="29"/>
  <c r="L254" i="29"/>
  <c r="K254" i="29"/>
  <c r="I254" i="29"/>
  <c r="H254" i="29"/>
  <c r="G254" i="29"/>
  <c r="M254" i="29" s="1"/>
  <c r="N253" i="29"/>
  <c r="L253" i="29"/>
  <c r="K253" i="29"/>
  <c r="J253" i="29"/>
  <c r="I253" i="29"/>
  <c r="H253" i="29"/>
  <c r="G253" i="29"/>
  <c r="M253" i="29" s="1"/>
  <c r="L252" i="29"/>
  <c r="K252" i="29"/>
  <c r="L251" i="29"/>
  <c r="K251" i="29"/>
  <c r="J251" i="29"/>
  <c r="I251" i="29"/>
  <c r="H251" i="29"/>
  <c r="N251" i="29" s="1"/>
  <c r="G251" i="29"/>
  <c r="M251" i="29" s="1"/>
  <c r="L250" i="29"/>
  <c r="K250" i="29"/>
  <c r="H250" i="29"/>
  <c r="G250" i="29"/>
  <c r="M250" i="29" s="1"/>
  <c r="L249" i="29"/>
  <c r="K249" i="29"/>
  <c r="H249" i="29"/>
  <c r="L248" i="29"/>
  <c r="K248" i="29"/>
  <c r="L247" i="29"/>
  <c r="K247" i="29"/>
  <c r="J247" i="29"/>
  <c r="I247" i="29"/>
  <c r="H247" i="29"/>
  <c r="N247" i="29" s="1"/>
  <c r="G247" i="29"/>
  <c r="M247" i="29" s="1"/>
  <c r="L246" i="29"/>
  <c r="K246" i="29"/>
  <c r="I246" i="29"/>
  <c r="H246" i="29"/>
  <c r="G246" i="29"/>
  <c r="N245" i="29"/>
  <c r="L245" i="29"/>
  <c r="K245" i="29"/>
  <c r="H245" i="29"/>
  <c r="L244" i="29"/>
  <c r="K244" i="29"/>
  <c r="J244" i="29"/>
  <c r="H244" i="29"/>
  <c r="G244" i="29"/>
  <c r="M244" i="29" s="1"/>
  <c r="L243" i="29"/>
  <c r="K243" i="29"/>
  <c r="J243" i="29"/>
  <c r="I243" i="29"/>
  <c r="H243" i="29"/>
  <c r="N243" i="29" s="1"/>
  <c r="G243" i="29"/>
  <c r="M243" i="29" s="1"/>
  <c r="L242" i="29"/>
  <c r="K242" i="29"/>
  <c r="L241" i="29"/>
  <c r="K241" i="29"/>
  <c r="J241" i="29"/>
  <c r="I241" i="29"/>
  <c r="H241" i="29"/>
  <c r="N241" i="29" s="1"/>
  <c r="G241" i="29"/>
  <c r="M241" i="29" s="1"/>
  <c r="L240" i="29"/>
  <c r="N240" i="29" s="1"/>
  <c r="K240" i="29"/>
  <c r="H240" i="29"/>
  <c r="G240" i="29"/>
  <c r="M240" i="29" s="1"/>
  <c r="L239" i="29"/>
  <c r="K239" i="29"/>
  <c r="J239" i="29"/>
  <c r="I239" i="29"/>
  <c r="H239" i="29"/>
  <c r="N239" i="29" s="1"/>
  <c r="G239" i="29"/>
  <c r="M239" i="29" s="1"/>
  <c r="L238" i="29"/>
  <c r="K238" i="29"/>
  <c r="I238" i="29"/>
  <c r="G238" i="29"/>
  <c r="L237" i="29"/>
  <c r="K237" i="29"/>
  <c r="J237" i="29"/>
  <c r="I237" i="29"/>
  <c r="H237" i="29"/>
  <c r="N237" i="29" s="1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I233" i="29"/>
  <c r="H233" i="29"/>
  <c r="N233" i="29" s="1"/>
  <c r="G233" i="29"/>
  <c r="M233" i="29" s="1"/>
  <c r="N232" i="29"/>
  <c r="L232" i="29"/>
  <c r="K232" i="29"/>
  <c r="J232" i="29"/>
  <c r="I232" i="29"/>
  <c r="H232" i="29"/>
  <c r="G232" i="29"/>
  <c r="M232" i="29" s="1"/>
  <c r="L231" i="29"/>
  <c r="K231" i="29"/>
  <c r="I231" i="29"/>
  <c r="G231" i="29"/>
  <c r="L230" i="29"/>
  <c r="K230" i="29"/>
  <c r="L229" i="29"/>
  <c r="K229" i="29"/>
  <c r="G229" i="29"/>
  <c r="M229" i="29" s="1"/>
  <c r="L228" i="29"/>
  <c r="K228" i="29"/>
  <c r="I228" i="29"/>
  <c r="H228" i="29"/>
  <c r="G228" i="29"/>
  <c r="M228" i="29" s="1"/>
  <c r="L227" i="29"/>
  <c r="K227" i="29"/>
  <c r="I227" i="29"/>
  <c r="L226" i="29"/>
  <c r="K226" i="29"/>
  <c r="G226" i="29"/>
  <c r="L225" i="29"/>
  <c r="K225" i="29"/>
  <c r="I225" i="29"/>
  <c r="G225" i="29"/>
  <c r="L224" i="29"/>
  <c r="K224" i="29"/>
  <c r="J224" i="29"/>
  <c r="I224" i="29"/>
  <c r="H224" i="29"/>
  <c r="N224" i="29" s="1"/>
  <c r="G224" i="29"/>
  <c r="M224" i="29" s="1"/>
  <c r="L223" i="29"/>
  <c r="K223" i="29"/>
  <c r="L222" i="29"/>
  <c r="K222" i="29"/>
  <c r="G222" i="29"/>
  <c r="L221" i="29"/>
  <c r="K221" i="29"/>
  <c r="G221" i="29"/>
  <c r="L220" i="29"/>
  <c r="K220" i="29"/>
  <c r="G220" i="29"/>
  <c r="M220" i="29" s="1"/>
  <c r="L219" i="29"/>
  <c r="K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G216" i="29"/>
  <c r="L215" i="29"/>
  <c r="K215" i="29"/>
  <c r="L214" i="29"/>
  <c r="K214" i="29"/>
  <c r="J214" i="29"/>
  <c r="I214" i="29"/>
  <c r="G214" i="29"/>
  <c r="L213" i="29"/>
  <c r="K213" i="29"/>
  <c r="I213" i="29"/>
  <c r="G213" i="29"/>
  <c r="M213" i="29" s="1"/>
  <c r="N212" i="29"/>
  <c r="L212" i="29"/>
  <c r="K212" i="29"/>
  <c r="J212" i="29"/>
  <c r="I212" i="29"/>
  <c r="H212" i="29"/>
  <c r="G212" i="29"/>
  <c r="M212" i="29" s="1"/>
  <c r="L211" i="29"/>
  <c r="K211" i="29"/>
  <c r="I211" i="29"/>
  <c r="H211" i="29"/>
  <c r="G211" i="29"/>
  <c r="M211" i="29" s="1"/>
  <c r="L210" i="29"/>
  <c r="K210" i="29"/>
  <c r="G210" i="29"/>
  <c r="M210" i="29" s="1"/>
  <c r="L209" i="29"/>
  <c r="K209" i="29"/>
  <c r="L208" i="29"/>
  <c r="K208" i="29"/>
  <c r="G208" i="29"/>
  <c r="L207" i="29"/>
  <c r="K207" i="29"/>
  <c r="H207" i="29"/>
  <c r="N207" i="29" s="1"/>
  <c r="N206" i="29"/>
  <c r="L206" i="29"/>
  <c r="K206" i="29"/>
  <c r="J206" i="29"/>
  <c r="I206" i="29"/>
  <c r="H206" i="29"/>
  <c r="G206" i="29"/>
  <c r="M206" i="29" s="1"/>
  <c r="L205" i="29"/>
  <c r="K205" i="29"/>
  <c r="J205" i="29"/>
  <c r="I205" i="29"/>
  <c r="H205" i="29"/>
  <c r="N205" i="29" s="1"/>
  <c r="G205" i="29"/>
  <c r="M205" i="29" s="1"/>
  <c r="L204" i="29"/>
  <c r="K204" i="29"/>
  <c r="G204" i="29"/>
  <c r="M204" i="29" s="1"/>
  <c r="L203" i="29"/>
  <c r="K203" i="29"/>
  <c r="L202" i="29"/>
  <c r="K202" i="29"/>
  <c r="G202" i="29"/>
  <c r="L201" i="29"/>
  <c r="K201" i="29"/>
  <c r="J201" i="29"/>
  <c r="I201" i="29"/>
  <c r="G201" i="29"/>
  <c r="L200" i="29"/>
  <c r="K200" i="29"/>
  <c r="J200" i="29"/>
  <c r="I200" i="29"/>
  <c r="G200" i="29"/>
  <c r="N199" i="29"/>
  <c r="L199" i="29"/>
  <c r="K199" i="29"/>
  <c r="J199" i="29"/>
  <c r="I199" i="29"/>
  <c r="H199" i="29"/>
  <c r="G199" i="29"/>
  <c r="M199" i="29" s="1"/>
  <c r="L198" i="29"/>
  <c r="K198" i="29"/>
  <c r="G198" i="29"/>
  <c r="L197" i="29"/>
  <c r="K197" i="29"/>
  <c r="G197" i="29"/>
  <c r="M197" i="29" s="1"/>
  <c r="L196" i="29"/>
  <c r="K196" i="29"/>
  <c r="I196" i="29"/>
  <c r="H196" i="29"/>
  <c r="N196" i="29" s="1"/>
  <c r="G196" i="29"/>
  <c r="L195" i="29"/>
  <c r="K195" i="29"/>
  <c r="G195" i="29"/>
  <c r="L194" i="29"/>
  <c r="K194" i="29"/>
  <c r="J194" i="29"/>
  <c r="I194" i="29"/>
  <c r="H194" i="29"/>
  <c r="N194" i="29" s="1"/>
  <c r="G194" i="29"/>
  <c r="M194" i="29" s="1"/>
  <c r="L193" i="29"/>
  <c r="K193" i="29"/>
  <c r="G193" i="29"/>
  <c r="L192" i="29"/>
  <c r="K192" i="29"/>
  <c r="J192" i="29"/>
  <c r="I192" i="29"/>
  <c r="H192" i="29"/>
  <c r="N192" i="29" s="1"/>
  <c r="G192" i="29"/>
  <c r="M192" i="29" s="1"/>
  <c r="L191" i="29"/>
  <c r="K191" i="29"/>
  <c r="J191" i="29"/>
  <c r="I191" i="29"/>
  <c r="G191" i="29"/>
  <c r="L190" i="29"/>
  <c r="K190" i="29"/>
  <c r="I190" i="29"/>
  <c r="H190" i="29"/>
  <c r="N190" i="29" s="1"/>
  <c r="L189" i="29"/>
  <c r="K189" i="29"/>
  <c r="G189" i="29"/>
  <c r="F188" i="29"/>
  <c r="E188" i="29"/>
  <c r="I352" i="29" s="1"/>
  <c r="D188" i="29"/>
  <c r="C188" i="29"/>
  <c r="G190" i="29" s="1"/>
  <c r="L180" i="29"/>
  <c r="K180" i="29"/>
  <c r="J180" i="29"/>
  <c r="I180" i="29"/>
  <c r="H180" i="29"/>
  <c r="N180" i="29" s="1"/>
  <c r="L179" i="29"/>
  <c r="K179" i="29"/>
  <c r="J179" i="29"/>
  <c r="I179" i="29"/>
  <c r="G179" i="29"/>
  <c r="N178" i="29"/>
  <c r="L178" i="29"/>
  <c r="K178" i="29"/>
  <c r="J178" i="29"/>
  <c r="I178" i="29"/>
  <c r="H178" i="29"/>
  <c r="G178" i="29"/>
  <c r="M178" i="29" s="1"/>
  <c r="L177" i="29"/>
  <c r="K177" i="29"/>
  <c r="L176" i="29"/>
  <c r="K176" i="29"/>
  <c r="J176" i="29"/>
  <c r="I176" i="29"/>
  <c r="H176" i="29"/>
  <c r="N176" i="29" s="1"/>
  <c r="G176" i="29"/>
  <c r="M176" i="29" s="1"/>
  <c r="L175" i="29"/>
  <c r="K175" i="29"/>
  <c r="J175" i="29"/>
  <c r="I175" i="29"/>
  <c r="G175" i="29"/>
  <c r="L174" i="29"/>
  <c r="K174" i="29"/>
  <c r="G174" i="29"/>
  <c r="M174" i="29" s="1"/>
  <c r="L173" i="29"/>
  <c r="K173" i="29"/>
  <c r="J173" i="29"/>
  <c r="I173" i="29"/>
  <c r="H173" i="29"/>
  <c r="N173" i="29" s="1"/>
  <c r="G173" i="29"/>
  <c r="M173" i="29" s="1"/>
  <c r="L172" i="29"/>
  <c r="K172" i="29"/>
  <c r="J172" i="29"/>
  <c r="I172" i="29"/>
  <c r="H172" i="29"/>
  <c r="N172" i="29" s="1"/>
  <c r="G172" i="29"/>
  <c r="M172" i="29" s="1"/>
  <c r="L171" i="29"/>
  <c r="K171" i="29"/>
  <c r="I171" i="29"/>
  <c r="L170" i="29"/>
  <c r="K170" i="29"/>
  <c r="G170" i="29"/>
  <c r="L169" i="29"/>
  <c r="K169" i="29"/>
  <c r="I169" i="29"/>
  <c r="L168" i="29"/>
  <c r="K168" i="29"/>
  <c r="J168" i="29"/>
  <c r="L167" i="29"/>
  <c r="K167" i="29"/>
  <c r="G167" i="29"/>
  <c r="L166" i="29"/>
  <c r="K166" i="29"/>
  <c r="L165" i="29"/>
  <c r="K165" i="29"/>
  <c r="J165" i="29"/>
  <c r="I165" i="29"/>
  <c r="H165" i="29"/>
  <c r="N165" i="29" s="1"/>
  <c r="G165" i="29"/>
  <c r="M165" i="29" s="1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G162" i="29"/>
  <c r="L161" i="29"/>
  <c r="K161" i="29"/>
  <c r="N160" i="29"/>
  <c r="L160" i="29"/>
  <c r="K160" i="29"/>
  <c r="J160" i="29"/>
  <c r="I160" i="29"/>
  <c r="H160" i="29"/>
  <c r="G160" i="29"/>
  <c r="M160" i="29" s="1"/>
  <c r="L159" i="29"/>
  <c r="K159" i="29"/>
  <c r="J159" i="29"/>
  <c r="I159" i="29"/>
  <c r="G159" i="29"/>
  <c r="L158" i="29"/>
  <c r="K158" i="29"/>
  <c r="I158" i="29"/>
  <c r="H158" i="29"/>
  <c r="G158" i="29"/>
  <c r="M158" i="29" s="1"/>
  <c r="L157" i="29"/>
  <c r="K157" i="29"/>
  <c r="J157" i="29"/>
  <c r="I157" i="29"/>
  <c r="H157" i="29"/>
  <c r="N157" i="29" s="1"/>
  <c r="G157" i="29"/>
  <c r="M157" i="29" s="1"/>
  <c r="L156" i="29"/>
  <c r="K156" i="29"/>
  <c r="L155" i="29"/>
  <c r="K155" i="29"/>
  <c r="L154" i="29"/>
  <c r="K154" i="29"/>
  <c r="G154" i="29"/>
  <c r="L153" i="29"/>
  <c r="K153" i="29"/>
  <c r="I153" i="29"/>
  <c r="G153" i="29"/>
  <c r="L152" i="29"/>
  <c r="K152" i="29"/>
  <c r="J152" i="29"/>
  <c r="L151" i="29"/>
  <c r="K151" i="29"/>
  <c r="I151" i="29"/>
  <c r="G151" i="29"/>
  <c r="L150" i="29"/>
  <c r="K150" i="29"/>
  <c r="L149" i="29"/>
  <c r="K149" i="29"/>
  <c r="J149" i="29"/>
  <c r="I149" i="29"/>
  <c r="L148" i="29"/>
  <c r="K148" i="29"/>
  <c r="L147" i="29"/>
  <c r="K147" i="29"/>
  <c r="J147" i="29"/>
  <c r="H147" i="29"/>
  <c r="N147" i="29" s="1"/>
  <c r="G147" i="29"/>
  <c r="L146" i="29"/>
  <c r="K146" i="29"/>
  <c r="G146" i="29"/>
  <c r="M146" i="29" s="1"/>
  <c r="L145" i="29"/>
  <c r="K145" i="29"/>
  <c r="L144" i="29"/>
  <c r="K144" i="29"/>
  <c r="L143" i="29"/>
  <c r="K143" i="29"/>
  <c r="J143" i="29"/>
  <c r="H143" i="29"/>
  <c r="N143" i="29" s="1"/>
  <c r="G143" i="29"/>
  <c r="M143" i="29" s="1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J138" i="29"/>
  <c r="H138" i="29"/>
  <c r="N138" i="29" s="1"/>
  <c r="G138" i="29"/>
  <c r="L137" i="29"/>
  <c r="K137" i="29"/>
  <c r="L136" i="29"/>
  <c r="K136" i="29"/>
  <c r="L135" i="29"/>
  <c r="K135" i="29"/>
  <c r="G135" i="29"/>
  <c r="L134" i="29"/>
  <c r="K134" i="29"/>
  <c r="G134" i="29"/>
  <c r="M134" i="29" s="1"/>
  <c r="L133" i="29"/>
  <c r="K133" i="29"/>
  <c r="H133" i="29"/>
  <c r="N133" i="29" s="1"/>
  <c r="L132" i="29"/>
  <c r="K132" i="29"/>
  <c r="G132" i="29"/>
  <c r="M132" i="29" s="1"/>
  <c r="L131" i="29"/>
  <c r="K131" i="29"/>
  <c r="J131" i="29"/>
  <c r="I131" i="29"/>
  <c r="H131" i="29"/>
  <c r="N131" i="29" s="1"/>
  <c r="G131" i="29"/>
  <c r="M131" i="29" s="1"/>
  <c r="L130" i="29"/>
  <c r="K130" i="29"/>
  <c r="H130" i="29"/>
  <c r="N130" i="29" s="1"/>
  <c r="G130" i="29"/>
  <c r="M130" i="29" s="1"/>
  <c r="L129" i="29"/>
  <c r="K129" i="29"/>
  <c r="G129" i="29"/>
  <c r="L128" i="29"/>
  <c r="K128" i="29"/>
  <c r="L127" i="29"/>
  <c r="K127" i="29"/>
  <c r="G127" i="29"/>
  <c r="L126" i="29"/>
  <c r="K126" i="29"/>
  <c r="G126" i="29"/>
  <c r="M126" i="29" s="1"/>
  <c r="L125" i="29"/>
  <c r="K125" i="29"/>
  <c r="G125" i="29"/>
  <c r="L124" i="29"/>
  <c r="K124" i="29"/>
  <c r="L123" i="29"/>
  <c r="K123" i="29"/>
  <c r="I123" i="29"/>
  <c r="G123" i="29"/>
  <c r="M123" i="29" s="1"/>
  <c r="L122" i="29"/>
  <c r="K122" i="29"/>
  <c r="J122" i="29"/>
  <c r="I122" i="29"/>
  <c r="L121" i="29"/>
  <c r="K121" i="29"/>
  <c r="I121" i="29"/>
  <c r="H121" i="29"/>
  <c r="N121" i="29" s="1"/>
  <c r="L120" i="29"/>
  <c r="K120" i="29"/>
  <c r="I120" i="29"/>
  <c r="G120" i="29"/>
  <c r="L119" i="29"/>
  <c r="K119" i="29"/>
  <c r="J119" i="29"/>
  <c r="I119" i="29"/>
  <c r="G119" i="29"/>
  <c r="M119" i="29" s="1"/>
  <c r="L118" i="29"/>
  <c r="K118" i="29"/>
  <c r="L117" i="29"/>
  <c r="K117" i="29"/>
  <c r="J117" i="29"/>
  <c r="I117" i="29"/>
  <c r="H117" i="29"/>
  <c r="N117" i="29" s="1"/>
  <c r="G117" i="29"/>
  <c r="M117" i="29" s="1"/>
  <c r="L116" i="29"/>
  <c r="K116" i="29"/>
  <c r="L115" i="29"/>
  <c r="K115" i="29"/>
  <c r="G115" i="29"/>
  <c r="L114" i="29"/>
  <c r="K114" i="29"/>
  <c r="G114" i="29"/>
  <c r="M114" i="29" s="1"/>
  <c r="L113" i="29"/>
  <c r="K113" i="29"/>
  <c r="J113" i="29"/>
  <c r="I113" i="29"/>
  <c r="H113" i="29"/>
  <c r="N113" i="29" s="1"/>
  <c r="G113" i="29"/>
  <c r="M113" i="29" s="1"/>
  <c r="L112" i="29"/>
  <c r="K112" i="29"/>
  <c r="I112" i="29"/>
  <c r="G112" i="29"/>
  <c r="L111" i="29"/>
  <c r="K111" i="29"/>
  <c r="L110" i="29"/>
  <c r="K110" i="29"/>
  <c r="J110" i="29"/>
  <c r="I110" i="29"/>
  <c r="H110" i="29"/>
  <c r="N110" i="29" s="1"/>
  <c r="G110" i="29"/>
  <c r="M110" i="29" s="1"/>
  <c r="L109" i="29"/>
  <c r="K109" i="29"/>
  <c r="J109" i="29"/>
  <c r="I109" i="29"/>
  <c r="L108" i="29"/>
  <c r="K108" i="29"/>
  <c r="J108" i="29"/>
  <c r="I108" i="29"/>
  <c r="G108" i="29"/>
  <c r="L107" i="29"/>
  <c r="K107" i="29"/>
  <c r="L106" i="29"/>
  <c r="K106" i="29"/>
  <c r="G106" i="29"/>
  <c r="M106" i="29" s="1"/>
  <c r="L105" i="29"/>
  <c r="K105" i="29"/>
  <c r="G105" i="29"/>
  <c r="M105" i="29" s="1"/>
  <c r="L104" i="29"/>
  <c r="K104" i="29"/>
  <c r="L103" i="29"/>
  <c r="K103" i="29"/>
  <c r="L102" i="29"/>
  <c r="K102" i="29"/>
  <c r="J102" i="29"/>
  <c r="I102" i="29"/>
  <c r="H102" i="29"/>
  <c r="N102" i="29" s="1"/>
  <c r="G102" i="29"/>
  <c r="M102" i="29" s="1"/>
  <c r="N101" i="29"/>
  <c r="L101" i="29"/>
  <c r="K101" i="29"/>
  <c r="H101" i="29"/>
  <c r="G101" i="29"/>
  <c r="L100" i="29"/>
  <c r="K100" i="29"/>
  <c r="L99" i="29"/>
  <c r="K99" i="29"/>
  <c r="G99" i="29"/>
  <c r="L98" i="29"/>
  <c r="K98" i="29"/>
  <c r="L97" i="29"/>
  <c r="K97" i="29"/>
  <c r="N96" i="29"/>
  <c r="L96" i="29"/>
  <c r="K96" i="29"/>
  <c r="H96" i="29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J93" i="29"/>
  <c r="G93" i="29"/>
  <c r="M93" i="29" s="1"/>
  <c r="L92" i="29"/>
  <c r="K92" i="29"/>
  <c r="G92" i="29"/>
  <c r="L91" i="29"/>
  <c r="K91" i="29"/>
  <c r="I91" i="29"/>
  <c r="H91" i="29"/>
  <c r="G91" i="29"/>
  <c r="M91" i="29" s="1"/>
  <c r="N90" i="29"/>
  <c r="L90" i="29"/>
  <c r="K90" i="29"/>
  <c r="J90" i="29"/>
  <c r="I90" i="29"/>
  <c r="H90" i="29"/>
  <c r="G90" i="29"/>
  <c r="M90" i="29" s="1"/>
  <c r="L89" i="29"/>
  <c r="K89" i="29"/>
  <c r="J89" i="29"/>
  <c r="I89" i="29"/>
  <c r="H89" i="29"/>
  <c r="N89" i="29" s="1"/>
  <c r="G89" i="29"/>
  <c r="M89" i="29" s="1"/>
  <c r="L88" i="29"/>
  <c r="K88" i="29"/>
  <c r="G88" i="29"/>
  <c r="M88" i="29" s="1"/>
  <c r="L87" i="29"/>
  <c r="K87" i="29"/>
  <c r="G87" i="29"/>
  <c r="M87" i="29" s="1"/>
  <c r="L86" i="29"/>
  <c r="K86" i="29"/>
  <c r="G86" i="29"/>
  <c r="L85" i="29"/>
  <c r="K85" i="29"/>
  <c r="G85" i="29"/>
  <c r="M85" i="29" s="1"/>
  <c r="L84" i="29"/>
  <c r="K84" i="29"/>
  <c r="J84" i="29"/>
  <c r="I84" i="29"/>
  <c r="G84" i="29"/>
  <c r="L83" i="29"/>
  <c r="K83" i="29"/>
  <c r="J83" i="29"/>
  <c r="L82" i="29"/>
  <c r="K82" i="29"/>
  <c r="H82" i="29"/>
  <c r="G82" i="29"/>
  <c r="M82" i="29" s="1"/>
  <c r="K81" i="29"/>
  <c r="F81" i="29"/>
  <c r="E81" i="29"/>
  <c r="I177" i="29" s="1"/>
  <c r="D81" i="29"/>
  <c r="C81" i="29"/>
  <c r="G155" i="29" s="1"/>
  <c r="L73" i="29"/>
  <c r="K73" i="29"/>
  <c r="J73" i="29"/>
  <c r="I73" i="29"/>
  <c r="G73" i="29"/>
  <c r="M73" i="29" s="1"/>
  <c r="L72" i="29"/>
  <c r="K72" i="29"/>
  <c r="I72" i="29"/>
  <c r="G72" i="29"/>
  <c r="M72" i="29" s="1"/>
  <c r="L71" i="29"/>
  <c r="K71" i="29"/>
  <c r="I71" i="29"/>
  <c r="L70" i="29"/>
  <c r="K70" i="29"/>
  <c r="J70" i="29"/>
  <c r="I70" i="29"/>
  <c r="H70" i="29"/>
  <c r="N70" i="29" s="1"/>
  <c r="G70" i="29"/>
  <c r="M70" i="29" s="1"/>
  <c r="L69" i="29"/>
  <c r="K69" i="29"/>
  <c r="J69" i="29"/>
  <c r="I69" i="29"/>
  <c r="H69" i="29"/>
  <c r="N69" i="29" s="1"/>
  <c r="G69" i="29"/>
  <c r="M69" i="29" s="1"/>
  <c r="L68" i="29"/>
  <c r="K68" i="29"/>
  <c r="J68" i="29"/>
  <c r="I68" i="29"/>
  <c r="H68" i="29"/>
  <c r="N68" i="29" s="1"/>
  <c r="L67" i="29"/>
  <c r="K67" i="29"/>
  <c r="L66" i="29"/>
  <c r="K66" i="29"/>
  <c r="J66" i="29"/>
  <c r="I66" i="29"/>
  <c r="G66" i="29"/>
  <c r="M66" i="29" s="1"/>
  <c r="L65" i="29"/>
  <c r="K65" i="29"/>
  <c r="I65" i="29"/>
  <c r="L64" i="29"/>
  <c r="K64" i="29"/>
  <c r="L63" i="29"/>
  <c r="K63" i="29"/>
  <c r="I63" i="29"/>
  <c r="H63" i="29"/>
  <c r="N63" i="29" s="1"/>
  <c r="G63" i="29"/>
  <c r="L62" i="29"/>
  <c r="K62" i="29"/>
  <c r="J62" i="29"/>
  <c r="H62" i="29"/>
  <c r="L61" i="29"/>
  <c r="K61" i="29"/>
  <c r="J61" i="29"/>
  <c r="I61" i="29"/>
  <c r="H61" i="29"/>
  <c r="N61" i="29" s="1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J59" i="29"/>
  <c r="I59" i="29"/>
  <c r="H59" i="29"/>
  <c r="N59" i="29" s="1"/>
  <c r="G59" i="29"/>
  <c r="M59" i="29" s="1"/>
  <c r="L58" i="29"/>
  <c r="K58" i="29"/>
  <c r="J58" i="29"/>
  <c r="I58" i="29"/>
  <c r="L57" i="29"/>
  <c r="K57" i="29"/>
  <c r="H57" i="29"/>
  <c r="N57" i="29" s="1"/>
  <c r="L56" i="29"/>
  <c r="K56" i="29"/>
  <c r="J56" i="29"/>
  <c r="H56" i="29"/>
  <c r="N56" i="29" s="1"/>
  <c r="G56" i="29"/>
  <c r="L55" i="29"/>
  <c r="K55" i="29"/>
  <c r="J55" i="29"/>
  <c r="H55" i="29"/>
  <c r="G55" i="29"/>
  <c r="M55" i="29" s="1"/>
  <c r="L54" i="29"/>
  <c r="K54" i="29"/>
  <c r="J54" i="29"/>
  <c r="I54" i="29"/>
  <c r="H54" i="29"/>
  <c r="N54" i="29" s="1"/>
  <c r="L53" i="29"/>
  <c r="K53" i="29"/>
  <c r="L52" i="29"/>
  <c r="K52" i="29"/>
  <c r="J52" i="29"/>
  <c r="I52" i="29"/>
  <c r="G52" i="29"/>
  <c r="L51" i="29"/>
  <c r="K51" i="29"/>
  <c r="J51" i="29"/>
  <c r="I51" i="29"/>
  <c r="H51" i="29"/>
  <c r="N51" i="29" s="1"/>
  <c r="L50" i="29"/>
  <c r="K50" i="29"/>
  <c r="J50" i="29"/>
  <c r="H50" i="29"/>
  <c r="N50" i="29" s="1"/>
  <c r="L49" i="29"/>
  <c r="K49" i="29"/>
  <c r="J49" i="29"/>
  <c r="I49" i="29"/>
  <c r="H49" i="29"/>
  <c r="N49" i="29" s="1"/>
  <c r="G49" i="29"/>
  <c r="M49" i="29" s="1"/>
  <c r="L48" i="29"/>
  <c r="K48" i="29"/>
  <c r="H48" i="29"/>
  <c r="L47" i="29"/>
  <c r="K47" i="29"/>
  <c r="H47" i="29"/>
  <c r="N47" i="29" s="1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J44" i="29"/>
  <c r="I44" i="29"/>
  <c r="H44" i="29"/>
  <c r="N44" i="29" s="1"/>
  <c r="G44" i="29"/>
  <c r="M44" i="29" s="1"/>
  <c r="L43" i="29"/>
  <c r="K43" i="29"/>
  <c r="J43" i="29"/>
  <c r="I43" i="29"/>
  <c r="H43" i="29"/>
  <c r="N43" i="29" s="1"/>
  <c r="G43" i="29"/>
  <c r="M43" i="29" s="1"/>
  <c r="L42" i="29"/>
  <c r="K42" i="29"/>
  <c r="L41" i="29"/>
  <c r="K41" i="29"/>
  <c r="I41" i="29"/>
  <c r="G41" i="29"/>
  <c r="L40" i="29"/>
  <c r="K40" i="29"/>
  <c r="J40" i="29"/>
  <c r="I40" i="29"/>
  <c r="H40" i="29"/>
  <c r="N40" i="29" s="1"/>
  <c r="G40" i="29"/>
  <c r="M40" i="29" s="1"/>
  <c r="L39" i="29"/>
  <c r="K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G36" i="29"/>
  <c r="L35" i="29"/>
  <c r="K35" i="29"/>
  <c r="J35" i="29"/>
  <c r="I35" i="29"/>
  <c r="L34" i="29"/>
  <c r="K34" i="29"/>
  <c r="J34" i="29"/>
  <c r="I34" i="29"/>
  <c r="H34" i="29"/>
  <c r="N34" i="29" s="1"/>
  <c r="G34" i="29"/>
  <c r="M34" i="29" s="1"/>
  <c r="L33" i="29"/>
  <c r="K33" i="29"/>
  <c r="L32" i="29"/>
  <c r="K32" i="29"/>
  <c r="L31" i="29"/>
  <c r="K31" i="29"/>
  <c r="I31" i="29"/>
  <c r="G31" i="29"/>
  <c r="M31" i="29" s="1"/>
  <c r="L30" i="29"/>
  <c r="K30" i="29"/>
  <c r="J30" i="29"/>
  <c r="L29" i="29"/>
  <c r="K29" i="29"/>
  <c r="H29" i="29"/>
  <c r="G29" i="29"/>
  <c r="M29" i="29" s="1"/>
  <c r="L28" i="29"/>
  <c r="K28" i="29"/>
  <c r="G28" i="29"/>
  <c r="L27" i="29"/>
  <c r="K27" i="29"/>
  <c r="I27" i="29"/>
  <c r="H27" i="29"/>
  <c r="N27" i="29" s="1"/>
  <c r="G27" i="29"/>
  <c r="M27" i="29" s="1"/>
  <c r="L26" i="29"/>
  <c r="K26" i="29"/>
  <c r="J26" i="29"/>
  <c r="I26" i="29"/>
  <c r="H26" i="29"/>
  <c r="N26" i="29" s="1"/>
  <c r="L25" i="29"/>
  <c r="K25" i="29"/>
  <c r="J25" i="29"/>
  <c r="I25" i="29"/>
  <c r="G25" i="29"/>
  <c r="M25" i="29" s="1"/>
  <c r="L24" i="29"/>
  <c r="K24" i="29"/>
  <c r="J24" i="29"/>
  <c r="I24" i="29"/>
  <c r="H24" i="29"/>
  <c r="N24" i="29" s="1"/>
  <c r="G24" i="29"/>
  <c r="M24" i="29" s="1"/>
  <c r="L23" i="29"/>
  <c r="K23" i="29"/>
  <c r="J23" i="29"/>
  <c r="I23" i="29"/>
  <c r="H23" i="29"/>
  <c r="N23" i="29" s="1"/>
  <c r="G23" i="29"/>
  <c r="M23" i="29" s="1"/>
  <c r="F22" i="29"/>
  <c r="J57" i="29" s="1"/>
  <c r="E22" i="29"/>
  <c r="I67" i="29" s="1"/>
  <c r="D22" i="29"/>
  <c r="H66" i="29" s="1"/>
  <c r="N66" i="29" s="1"/>
  <c r="C22" i="29"/>
  <c r="G71" i="29" s="1"/>
  <c r="M71" i="29" s="1"/>
  <c r="F14" i="29"/>
  <c r="E14" i="29"/>
  <c r="C14" i="29"/>
  <c r="F13" i="29"/>
  <c r="E13" i="29"/>
  <c r="D13" i="29"/>
  <c r="C13" i="29"/>
  <c r="K13" i="29" s="1"/>
  <c r="E12" i="29"/>
  <c r="C12" i="29"/>
  <c r="F11" i="29"/>
  <c r="C11" i="29"/>
  <c r="E10" i="29"/>
  <c r="D10" i="29"/>
  <c r="F9" i="29"/>
  <c r="J14" i="29" s="1"/>
  <c r="C9" i="29"/>
  <c r="L640" i="28"/>
  <c r="K640" i="28"/>
  <c r="J640" i="28"/>
  <c r="I640" i="28"/>
  <c r="H640" i="28"/>
  <c r="N640" i="28" s="1"/>
  <c r="G640" i="28"/>
  <c r="M640" i="28" s="1"/>
  <c r="L639" i="28"/>
  <c r="K639" i="28"/>
  <c r="J639" i="28"/>
  <c r="I639" i="28"/>
  <c r="G639" i="28"/>
  <c r="M639" i="28" s="1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J634" i="28"/>
  <c r="I634" i="28"/>
  <c r="H634" i="28"/>
  <c r="N634" i="28" s="1"/>
  <c r="G634" i="28"/>
  <c r="M634" i="28" s="1"/>
  <c r="L633" i="28"/>
  <c r="K633" i="28"/>
  <c r="I633" i="28"/>
  <c r="G633" i="28"/>
  <c r="M633" i="28" s="1"/>
  <c r="L632" i="28"/>
  <c r="K632" i="28"/>
  <c r="J632" i="28"/>
  <c r="I632" i="28"/>
  <c r="H632" i="28"/>
  <c r="N632" i="28" s="1"/>
  <c r="G632" i="28"/>
  <c r="M632" i="28" s="1"/>
  <c r="L631" i="28"/>
  <c r="K631" i="28"/>
  <c r="I631" i="28"/>
  <c r="H631" i="28"/>
  <c r="N631" i="28" s="1"/>
  <c r="G631" i="28"/>
  <c r="L630" i="28"/>
  <c r="K630" i="28"/>
  <c r="G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N626" i="28"/>
  <c r="L626" i="28"/>
  <c r="K626" i="28"/>
  <c r="J626" i="28"/>
  <c r="I626" i="28"/>
  <c r="H626" i="28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L622" i="28"/>
  <c r="K622" i="28"/>
  <c r="I622" i="28"/>
  <c r="H622" i="28"/>
  <c r="G622" i="28"/>
  <c r="M622" i="28" s="1"/>
  <c r="L621" i="28"/>
  <c r="K621" i="28"/>
  <c r="G621" i="28"/>
  <c r="M621" i="28" s="1"/>
  <c r="L620" i="28"/>
  <c r="K620" i="28"/>
  <c r="J620" i="28"/>
  <c r="L619" i="28"/>
  <c r="K619" i="28"/>
  <c r="J619" i="28"/>
  <c r="I619" i="28"/>
  <c r="G619" i="28"/>
  <c r="M619" i="28" s="1"/>
  <c r="L618" i="28"/>
  <c r="K618" i="28"/>
  <c r="J618" i="28"/>
  <c r="I618" i="28"/>
  <c r="G618" i="28"/>
  <c r="L617" i="28"/>
  <c r="K617" i="28"/>
  <c r="J617" i="28"/>
  <c r="H617" i="28"/>
  <c r="G617" i="28"/>
  <c r="L616" i="28"/>
  <c r="K616" i="28"/>
  <c r="H616" i="28"/>
  <c r="G616" i="28"/>
  <c r="L615" i="28"/>
  <c r="K615" i="28"/>
  <c r="L614" i="28"/>
  <c r="K614" i="28"/>
  <c r="J614" i="28"/>
  <c r="H614" i="28"/>
  <c r="G614" i="28"/>
  <c r="M614" i="28" s="1"/>
  <c r="L613" i="28"/>
  <c r="K613" i="28"/>
  <c r="J613" i="28"/>
  <c r="I613" i="28"/>
  <c r="H613" i="28"/>
  <c r="N613" i="28" s="1"/>
  <c r="G613" i="28"/>
  <c r="M613" i="28" s="1"/>
  <c r="F612" i="28"/>
  <c r="E612" i="28"/>
  <c r="I630" i="28" s="1"/>
  <c r="D612" i="28"/>
  <c r="H621" i="28" s="1"/>
  <c r="N621" i="28" s="1"/>
  <c r="C612" i="28"/>
  <c r="G623" i="28" s="1"/>
  <c r="L604" i="28"/>
  <c r="K604" i="28"/>
  <c r="J604" i="28"/>
  <c r="I604" i="28"/>
  <c r="H604" i="28"/>
  <c r="N604" i="28" s="1"/>
  <c r="G604" i="28"/>
  <c r="M604" i="28" s="1"/>
  <c r="N603" i="28"/>
  <c r="L603" i="28"/>
  <c r="K603" i="28"/>
  <c r="J603" i="28"/>
  <c r="I603" i="28"/>
  <c r="H603" i="28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H598" i="28"/>
  <c r="N598" i="28" s="1"/>
  <c r="G598" i="28"/>
  <c r="M598" i="28" s="1"/>
  <c r="L597" i="28"/>
  <c r="K597" i="28"/>
  <c r="I597" i="28"/>
  <c r="G597" i="28"/>
  <c r="L596" i="28"/>
  <c r="K596" i="28"/>
  <c r="J596" i="28"/>
  <c r="I596" i="28"/>
  <c r="H596" i="28"/>
  <c r="N596" i="28" s="1"/>
  <c r="G596" i="28"/>
  <c r="M596" i="28" s="1"/>
  <c r="L595" i="28"/>
  <c r="K595" i="28"/>
  <c r="J595" i="28"/>
  <c r="I595" i="28"/>
  <c r="N594" i="28"/>
  <c r="L594" i="28"/>
  <c r="K594" i="28"/>
  <c r="J594" i="28"/>
  <c r="I594" i="28"/>
  <c r="H594" i="28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H592" i="28"/>
  <c r="N592" i="28" s="1"/>
  <c r="G592" i="28"/>
  <c r="M592" i="28" s="1"/>
  <c r="L591" i="28"/>
  <c r="K591" i="28"/>
  <c r="J591" i="28"/>
  <c r="I591" i="28"/>
  <c r="H591" i="28"/>
  <c r="N591" i="28" s="1"/>
  <c r="G591" i="28"/>
  <c r="M591" i="28" s="1"/>
  <c r="L590" i="28"/>
  <c r="K590" i="28"/>
  <c r="I590" i="28"/>
  <c r="G590" i="28"/>
  <c r="L589" i="28"/>
  <c r="K589" i="28"/>
  <c r="J589" i="28"/>
  <c r="I589" i="28"/>
  <c r="H589" i="28"/>
  <c r="N589" i="28" s="1"/>
  <c r="G589" i="28"/>
  <c r="M589" i="28" s="1"/>
  <c r="L588" i="28"/>
  <c r="K588" i="28"/>
  <c r="H588" i="28"/>
  <c r="G588" i="28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J584" i="28"/>
  <c r="I584" i="28"/>
  <c r="H584" i="28"/>
  <c r="N584" i="28" s="1"/>
  <c r="G584" i="28"/>
  <c r="M584" i="28" s="1"/>
  <c r="L583" i="28"/>
  <c r="K583" i="28"/>
  <c r="I583" i="28"/>
  <c r="H583" i="28"/>
  <c r="G583" i="28"/>
  <c r="M583" i="28" s="1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H580" i="28"/>
  <c r="N580" i="28" s="1"/>
  <c r="G580" i="28"/>
  <c r="M580" i="28" s="1"/>
  <c r="L579" i="28"/>
  <c r="K579" i="28"/>
  <c r="J579" i="28"/>
  <c r="I579" i="28"/>
  <c r="H579" i="28"/>
  <c r="N579" i="28" s="1"/>
  <c r="G579" i="28"/>
  <c r="M579" i="28" s="1"/>
  <c r="L578" i="28"/>
  <c r="K578" i="28"/>
  <c r="I578" i="28"/>
  <c r="H578" i="28"/>
  <c r="G578" i="28"/>
  <c r="M578" i="28" s="1"/>
  <c r="L577" i="28"/>
  <c r="K577" i="28"/>
  <c r="J577" i="28"/>
  <c r="I577" i="28"/>
  <c r="H577" i="28"/>
  <c r="N577" i="28" s="1"/>
  <c r="G577" i="28"/>
  <c r="M577" i="28" s="1"/>
  <c r="L576" i="28"/>
  <c r="K576" i="28"/>
  <c r="J576" i="28"/>
  <c r="I576" i="28"/>
  <c r="H576" i="28"/>
  <c r="N576" i="28" s="1"/>
  <c r="G576" i="28"/>
  <c r="M576" i="28" s="1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N571" i="28"/>
  <c r="L571" i="28"/>
  <c r="K571" i="28"/>
  <c r="J571" i="28"/>
  <c r="I571" i="28"/>
  <c r="H571" i="28"/>
  <c r="G571" i="28"/>
  <c r="M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J567" i="28"/>
  <c r="I567" i="28"/>
  <c r="H567" i="28"/>
  <c r="N567" i="28" s="1"/>
  <c r="G567" i="28"/>
  <c r="M567" i="28" s="1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I564" i="28"/>
  <c r="G564" i="28"/>
  <c r="M564" i="28" s="1"/>
  <c r="L563" i="28"/>
  <c r="K563" i="28"/>
  <c r="J563" i="28"/>
  <c r="I563" i="28"/>
  <c r="H563" i="28"/>
  <c r="N563" i="28" s="1"/>
  <c r="G563" i="28"/>
  <c r="M563" i="28" s="1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G561" i="28"/>
  <c r="M561" i="28" s="1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J558" i="28"/>
  <c r="I558" i="28"/>
  <c r="H558" i="28"/>
  <c r="N558" i="28" s="1"/>
  <c r="G558" i="28"/>
  <c r="M558" i="28" s="1"/>
  <c r="L557" i="28"/>
  <c r="K557" i="28"/>
  <c r="J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N555" i="28"/>
  <c r="L555" i="28"/>
  <c r="K555" i="28"/>
  <c r="J555" i="28"/>
  <c r="I555" i="28"/>
  <c r="H555" i="28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L548" i="28"/>
  <c r="K548" i="28"/>
  <c r="J548" i="28"/>
  <c r="I548" i="28"/>
  <c r="H548" i="28"/>
  <c r="N548" i="28" s="1"/>
  <c r="G548" i="28"/>
  <c r="M548" i="28" s="1"/>
  <c r="N547" i="28"/>
  <c r="L547" i="28"/>
  <c r="K547" i="28"/>
  <c r="J547" i="28"/>
  <c r="I547" i="28"/>
  <c r="H547" i="28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N539" i="28"/>
  <c r="L539" i="28"/>
  <c r="K539" i="28"/>
  <c r="J539" i="28"/>
  <c r="I539" i="28"/>
  <c r="H539" i="28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N531" i="28"/>
  <c r="L531" i="28"/>
  <c r="K531" i="28"/>
  <c r="J531" i="28"/>
  <c r="I531" i="28"/>
  <c r="H531" i="28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I528" i="28"/>
  <c r="H528" i="28"/>
  <c r="N528" i="28" s="1"/>
  <c r="G528" i="28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N524" i="28"/>
  <c r="L524" i="28"/>
  <c r="K524" i="28"/>
  <c r="J524" i="28"/>
  <c r="I524" i="28"/>
  <c r="H524" i="28"/>
  <c r="G524" i="28"/>
  <c r="M524" i="28" s="1"/>
  <c r="L523" i="28"/>
  <c r="K523" i="28"/>
  <c r="J523" i="28"/>
  <c r="I523" i="28"/>
  <c r="G523" i="28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N520" i="28"/>
  <c r="L520" i="28"/>
  <c r="K520" i="28"/>
  <c r="J520" i="28"/>
  <c r="I520" i="28"/>
  <c r="H520" i="28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I518" i="28"/>
  <c r="H518" i="28"/>
  <c r="N518" i="28" s="1"/>
  <c r="G518" i="28"/>
  <c r="L517" i="28"/>
  <c r="K517" i="28"/>
  <c r="J517" i="28"/>
  <c r="I517" i="28"/>
  <c r="H517" i="28"/>
  <c r="N517" i="28" s="1"/>
  <c r="G517" i="28"/>
  <c r="M517" i="28" s="1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I512" i="28"/>
  <c r="G512" i="28"/>
  <c r="M512" i="28" s="1"/>
  <c r="N511" i="28"/>
  <c r="L511" i="28"/>
  <c r="K511" i="28"/>
  <c r="J511" i="28"/>
  <c r="I511" i="28"/>
  <c r="H511" i="28"/>
  <c r="G511" i="28"/>
  <c r="M511" i="28" s="1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I507" i="28"/>
  <c r="H507" i="28"/>
  <c r="N507" i="28" s="1"/>
  <c r="G507" i="28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I504" i="28"/>
  <c r="H504" i="28"/>
  <c r="G504" i="28"/>
  <c r="M504" i="28" s="1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I499" i="28"/>
  <c r="H499" i="28"/>
  <c r="N499" i="28" s="1"/>
  <c r="G499" i="28"/>
  <c r="L498" i="28"/>
  <c r="K498" i="28"/>
  <c r="J498" i="28"/>
  <c r="I498" i="28"/>
  <c r="H498" i="28"/>
  <c r="N498" i="28" s="1"/>
  <c r="G498" i="28"/>
  <c r="M498" i="28" s="1"/>
  <c r="L497" i="28"/>
  <c r="K497" i="28"/>
  <c r="J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I495" i="28"/>
  <c r="H495" i="28"/>
  <c r="G495" i="28"/>
  <c r="M495" i="28" s="1"/>
  <c r="L494" i="28"/>
  <c r="K494" i="28"/>
  <c r="I494" i="28"/>
  <c r="G494" i="28"/>
  <c r="M494" i="28" s="1"/>
  <c r="L493" i="28"/>
  <c r="K493" i="28"/>
  <c r="I493" i="28"/>
  <c r="G493" i="28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L489" i="28"/>
  <c r="K489" i="28"/>
  <c r="I489" i="28"/>
  <c r="H489" i="28"/>
  <c r="N489" i="28" s="1"/>
  <c r="G489" i="28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N486" i="28"/>
  <c r="L486" i="28"/>
  <c r="K486" i="28"/>
  <c r="J486" i="28"/>
  <c r="I486" i="28"/>
  <c r="H486" i="28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H477" i="28"/>
  <c r="G477" i="28"/>
  <c r="N476" i="28"/>
  <c r="L476" i="28"/>
  <c r="K476" i="28"/>
  <c r="J476" i="28"/>
  <c r="I476" i="28"/>
  <c r="H476" i="28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L470" i="28"/>
  <c r="K470" i="28"/>
  <c r="H470" i="28"/>
  <c r="G470" i="28"/>
  <c r="L469" i="28"/>
  <c r="K469" i="28"/>
  <c r="I469" i="28"/>
  <c r="H469" i="28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N461" i="28"/>
  <c r="L461" i="28"/>
  <c r="K461" i="28"/>
  <c r="J461" i="28"/>
  <c r="I461" i="28"/>
  <c r="H461" i="28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I458" i="28"/>
  <c r="H458" i="28"/>
  <c r="N458" i="28" s="1"/>
  <c r="G458" i="28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N455" i="28"/>
  <c r="L455" i="28"/>
  <c r="K455" i="28"/>
  <c r="J455" i="28"/>
  <c r="I455" i="28"/>
  <c r="H455" i="28"/>
  <c r="G455" i="28"/>
  <c r="M455" i="28" s="1"/>
  <c r="L454" i="28"/>
  <c r="K454" i="28"/>
  <c r="J454" i="28"/>
  <c r="H454" i="28"/>
  <c r="N454" i="28" s="1"/>
  <c r="G454" i="28"/>
  <c r="L453" i="28"/>
  <c r="K453" i="28"/>
  <c r="J453" i="28"/>
  <c r="I453" i="28"/>
  <c r="H453" i="28"/>
  <c r="N453" i="28" s="1"/>
  <c r="G453" i="28"/>
  <c r="M453" i="28" s="1"/>
  <c r="N452" i="28"/>
  <c r="L452" i="28"/>
  <c r="K452" i="28"/>
  <c r="J452" i="28"/>
  <c r="I452" i="28"/>
  <c r="H452" i="28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I450" i="28"/>
  <c r="H450" i="28"/>
  <c r="N450" i="28" s="1"/>
  <c r="G450" i="28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N445" i="28"/>
  <c r="L445" i="28"/>
  <c r="K445" i="28"/>
  <c r="J445" i="28"/>
  <c r="I445" i="28"/>
  <c r="H445" i="28"/>
  <c r="G445" i="28"/>
  <c r="M445" i="28" s="1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J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J438" i="28"/>
  <c r="I438" i="28"/>
  <c r="L437" i="28"/>
  <c r="K437" i="28"/>
  <c r="L436" i="28"/>
  <c r="K436" i="28"/>
  <c r="I436" i="28"/>
  <c r="G436" i="28"/>
  <c r="L435" i="28"/>
  <c r="K435" i="28"/>
  <c r="G435" i="28"/>
  <c r="M435" i="28" s="1"/>
  <c r="L434" i="28"/>
  <c r="K434" i="28"/>
  <c r="H434" i="28"/>
  <c r="N434" i="28" s="1"/>
  <c r="G434" i="28"/>
  <c r="L433" i="28"/>
  <c r="K433" i="28"/>
  <c r="I433" i="28"/>
  <c r="H433" i="28"/>
  <c r="N433" i="28" s="1"/>
  <c r="G433" i="28"/>
  <c r="N432" i="28"/>
  <c r="L432" i="28"/>
  <c r="K432" i="28"/>
  <c r="J432" i="28"/>
  <c r="I432" i="28"/>
  <c r="H432" i="28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L429" i="28"/>
  <c r="K429" i="28"/>
  <c r="J429" i="28"/>
  <c r="I429" i="28"/>
  <c r="H429" i="28"/>
  <c r="N429" i="28" s="1"/>
  <c r="G429" i="28"/>
  <c r="M429" i="28" s="1"/>
  <c r="L428" i="28"/>
  <c r="K428" i="28"/>
  <c r="H428" i="28"/>
  <c r="G428" i="28"/>
  <c r="L427" i="28"/>
  <c r="K427" i="28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J424" i="28"/>
  <c r="L423" i="28"/>
  <c r="K423" i="28"/>
  <c r="J423" i="28"/>
  <c r="I423" i="28"/>
  <c r="L422" i="28"/>
  <c r="K422" i="28"/>
  <c r="J422" i="28"/>
  <c r="H422" i="28"/>
  <c r="G422" i="28"/>
  <c r="M422" i="28" s="1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H419" i="28"/>
  <c r="G419" i="28"/>
  <c r="M419" i="28" s="1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N415" i="28"/>
  <c r="L415" i="28"/>
  <c r="K415" i="28"/>
  <c r="J415" i="28"/>
  <c r="I415" i="28"/>
  <c r="H415" i="28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I413" i="28"/>
  <c r="H413" i="28"/>
  <c r="N413" i="28" s="1"/>
  <c r="G413" i="28"/>
  <c r="M413" i="28" s="1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H410" i="28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H406" i="28"/>
  <c r="G406" i="28"/>
  <c r="L405" i="28"/>
  <c r="K405" i="28"/>
  <c r="I405" i="28"/>
  <c r="H405" i="28"/>
  <c r="N405" i="28" s="1"/>
  <c r="G405" i="28"/>
  <c r="L404" i="28"/>
  <c r="K404" i="28"/>
  <c r="J404" i="28"/>
  <c r="I404" i="28"/>
  <c r="H404" i="28"/>
  <c r="N404" i="28" s="1"/>
  <c r="G404" i="28"/>
  <c r="M404" i="28" s="1"/>
  <c r="N403" i="28"/>
  <c r="L403" i="28"/>
  <c r="K403" i="28"/>
  <c r="J403" i="28"/>
  <c r="I403" i="28"/>
  <c r="H403" i="28"/>
  <c r="G403" i="28"/>
  <c r="M403" i="28" s="1"/>
  <c r="L402" i="28"/>
  <c r="K402" i="28"/>
  <c r="J402" i="28"/>
  <c r="H402" i="28"/>
  <c r="N402" i="28" s="1"/>
  <c r="G402" i="28"/>
  <c r="L401" i="28"/>
  <c r="K401" i="28"/>
  <c r="J401" i="28"/>
  <c r="I401" i="28"/>
  <c r="H401" i="28"/>
  <c r="N401" i="28" s="1"/>
  <c r="G401" i="28"/>
  <c r="M401" i="28" s="1"/>
  <c r="N400" i="28"/>
  <c r="L400" i="28"/>
  <c r="K400" i="28"/>
  <c r="J400" i="28"/>
  <c r="I400" i="28"/>
  <c r="H400" i="28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I397" i="28"/>
  <c r="H397" i="28"/>
  <c r="N397" i="28" s="1"/>
  <c r="G397" i="28"/>
  <c r="L396" i="28"/>
  <c r="K396" i="28"/>
  <c r="J396" i="28"/>
  <c r="H396" i="28"/>
  <c r="G396" i="28"/>
  <c r="L395" i="28"/>
  <c r="K395" i="28"/>
  <c r="G395" i="28"/>
  <c r="L394" i="28"/>
  <c r="K394" i="28"/>
  <c r="I394" i="28"/>
  <c r="H394" i="28"/>
  <c r="G394" i="28"/>
  <c r="M394" i="28" s="1"/>
  <c r="L393" i="28"/>
  <c r="K393" i="28"/>
  <c r="J393" i="28"/>
  <c r="H393" i="28"/>
  <c r="N393" i="28" s="1"/>
  <c r="G393" i="28"/>
  <c r="L392" i="28"/>
  <c r="K392" i="28"/>
  <c r="J392" i="28"/>
  <c r="I392" i="28"/>
  <c r="H392" i="28"/>
  <c r="N392" i="28" s="1"/>
  <c r="G392" i="28"/>
  <c r="M392" i="28" s="1"/>
  <c r="L391" i="28"/>
  <c r="K391" i="28"/>
  <c r="G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H387" i="28"/>
  <c r="G387" i="28"/>
  <c r="M387" i="28" s="1"/>
  <c r="L386" i="28"/>
  <c r="K386" i="28"/>
  <c r="J386" i="28"/>
  <c r="H386" i="28"/>
  <c r="N386" i="28" s="1"/>
  <c r="G386" i="28"/>
  <c r="L385" i="28"/>
  <c r="K385" i="28"/>
  <c r="J385" i="28"/>
  <c r="I385" i="28"/>
  <c r="H385" i="28"/>
  <c r="N385" i="28" s="1"/>
  <c r="G385" i="28"/>
  <c r="M385" i="28" s="1"/>
  <c r="L384" i="28"/>
  <c r="K384" i="28"/>
  <c r="J384" i="28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I380" i="28"/>
  <c r="H380" i="28"/>
  <c r="G380" i="28"/>
  <c r="M380" i="28" s="1"/>
  <c r="L379" i="28"/>
  <c r="K379" i="28"/>
  <c r="J379" i="28"/>
  <c r="H379" i="28"/>
  <c r="N379" i="28" s="1"/>
  <c r="G379" i="28"/>
  <c r="L378" i="28"/>
  <c r="K378" i="28"/>
  <c r="J378" i="28"/>
  <c r="H378" i="28"/>
  <c r="G378" i="28"/>
  <c r="M378" i="28" s="1"/>
  <c r="L377" i="28"/>
  <c r="K377" i="28"/>
  <c r="H377" i="28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J373" i="28"/>
  <c r="H373" i="28"/>
  <c r="G373" i="28"/>
  <c r="L372" i="28"/>
  <c r="K372" i="28"/>
  <c r="J372" i="28"/>
  <c r="H372" i="28"/>
  <c r="N372" i="28" s="1"/>
  <c r="F371" i="28"/>
  <c r="J512" i="28" s="1"/>
  <c r="E371" i="28"/>
  <c r="I588" i="28" s="1"/>
  <c r="D371" i="28"/>
  <c r="H494" i="28" s="1"/>
  <c r="N494" i="28" s="1"/>
  <c r="C371" i="28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I347" i="28"/>
  <c r="H347" i="28"/>
  <c r="N347" i="28" s="1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I333" i="28"/>
  <c r="H333" i="28"/>
  <c r="G333" i="28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I330" i="28"/>
  <c r="H330" i="28"/>
  <c r="G330" i="28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N327" i="28"/>
  <c r="L327" i="28"/>
  <c r="K327" i="28"/>
  <c r="J327" i="28"/>
  <c r="I327" i="28"/>
  <c r="H327" i="28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I324" i="28"/>
  <c r="H324" i="28"/>
  <c r="G324" i="28"/>
  <c r="N323" i="28"/>
  <c r="L323" i="28"/>
  <c r="K323" i="28"/>
  <c r="J323" i="28"/>
  <c r="I323" i="28"/>
  <c r="H323" i="28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I318" i="28"/>
  <c r="H318" i="28"/>
  <c r="N318" i="28" s="1"/>
  <c r="G318" i="28"/>
  <c r="M318" i="28" s="1"/>
  <c r="L317" i="28"/>
  <c r="K317" i="28"/>
  <c r="J317" i="28"/>
  <c r="I317" i="28"/>
  <c r="H317" i="28"/>
  <c r="N317" i="28" s="1"/>
  <c r="G317" i="28"/>
  <c r="M317" i="28" s="1"/>
  <c r="L316" i="28"/>
  <c r="K316" i="28"/>
  <c r="I316" i="28"/>
  <c r="H316" i="28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G313" i="28"/>
  <c r="M313" i="28" s="1"/>
  <c r="N312" i="28"/>
  <c r="L312" i="28"/>
  <c r="K312" i="28"/>
  <c r="H312" i="28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H310" i="28"/>
  <c r="G310" i="28"/>
  <c r="M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G306" i="28"/>
  <c r="M306" i="28" s="1"/>
  <c r="L305" i="28"/>
  <c r="K305" i="28"/>
  <c r="J305" i="28"/>
  <c r="I305" i="28"/>
  <c r="H305" i="28"/>
  <c r="N305" i="28" s="1"/>
  <c r="G305" i="28"/>
  <c r="M305" i="28" s="1"/>
  <c r="N304" i="28"/>
  <c r="L304" i="28"/>
  <c r="K304" i="28"/>
  <c r="J304" i="28"/>
  <c r="I304" i="28"/>
  <c r="H304" i="28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I300" i="28"/>
  <c r="H300" i="28"/>
  <c r="N300" i="28" s="1"/>
  <c r="G300" i="28"/>
  <c r="L299" i="28"/>
  <c r="K299" i="28"/>
  <c r="J299" i="28"/>
  <c r="I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G295" i="28"/>
  <c r="M295" i="28" s="1"/>
  <c r="L294" i="28"/>
  <c r="K294" i="28"/>
  <c r="L293" i="28"/>
  <c r="K293" i="28"/>
  <c r="J293" i="28"/>
  <c r="H293" i="28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I288" i="28"/>
  <c r="H288" i="28"/>
  <c r="N288" i="28" s="1"/>
  <c r="G288" i="28"/>
  <c r="M288" i="28" s="1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H281" i="28"/>
  <c r="N281" i="28" s="1"/>
  <c r="G281" i="28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N276" i="28"/>
  <c r="L276" i="28"/>
  <c r="K276" i="28"/>
  <c r="J276" i="28"/>
  <c r="I276" i="28"/>
  <c r="H276" i="28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L265" i="28"/>
  <c r="K265" i="28"/>
  <c r="I265" i="28"/>
  <c r="H265" i="28"/>
  <c r="N265" i="28" s="1"/>
  <c r="G265" i="28"/>
  <c r="L264" i="28"/>
  <c r="K264" i="28"/>
  <c r="J264" i="28"/>
  <c r="I264" i="28"/>
  <c r="H264" i="28"/>
  <c r="N264" i="28" s="1"/>
  <c r="G264" i="28"/>
  <c r="M264" i="28" s="1"/>
  <c r="N263" i="28"/>
  <c r="L263" i="28"/>
  <c r="K263" i="28"/>
  <c r="H263" i="28"/>
  <c r="G263" i="28"/>
  <c r="M263" i="28" s="1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G258" i="28"/>
  <c r="M258" i="28" s="1"/>
  <c r="L257" i="28"/>
  <c r="K257" i="28"/>
  <c r="J257" i="28"/>
  <c r="I257" i="28"/>
  <c r="H257" i="28"/>
  <c r="N257" i="28" s="1"/>
  <c r="G257" i="28"/>
  <c r="M257" i="28" s="1"/>
  <c r="L256" i="28"/>
  <c r="K256" i="28"/>
  <c r="L255" i="28"/>
  <c r="K255" i="28"/>
  <c r="J255" i="28"/>
  <c r="I255" i="28"/>
  <c r="H255" i="28"/>
  <c r="N255" i="28" s="1"/>
  <c r="G255" i="28"/>
  <c r="M255" i="28" s="1"/>
  <c r="L254" i="28"/>
  <c r="K254" i="28"/>
  <c r="I254" i="28"/>
  <c r="G254" i="28"/>
  <c r="M254" i="28" s="1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N251" i="28"/>
  <c r="L251" i="28"/>
  <c r="K251" i="28"/>
  <c r="J251" i="28"/>
  <c r="I251" i="28"/>
  <c r="H251" i="28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I248" i="28"/>
  <c r="H248" i="28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G245" i="28"/>
  <c r="M245" i="28" s="1"/>
  <c r="N244" i="28"/>
  <c r="L244" i="28"/>
  <c r="K244" i="28"/>
  <c r="J244" i="28"/>
  <c r="I244" i="28"/>
  <c r="H244" i="28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G242" i="28"/>
  <c r="M242" i="28" s="1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H239" i="28"/>
  <c r="N239" i="28" s="1"/>
  <c r="G239" i="28"/>
  <c r="M239" i="28" s="1"/>
  <c r="L238" i="28"/>
  <c r="K238" i="28"/>
  <c r="J238" i="28"/>
  <c r="I238" i="28"/>
  <c r="H238" i="28"/>
  <c r="N238" i="28" s="1"/>
  <c r="G238" i="28"/>
  <c r="M238" i="28" s="1"/>
  <c r="L237" i="28"/>
  <c r="K237" i="28"/>
  <c r="J237" i="28"/>
  <c r="I237" i="28"/>
  <c r="H237" i="28"/>
  <c r="N237" i="28" s="1"/>
  <c r="G237" i="28"/>
  <c r="M237" i="28" s="1"/>
  <c r="N236" i="28"/>
  <c r="L236" i="28"/>
  <c r="K236" i="28"/>
  <c r="J236" i="28"/>
  <c r="I236" i="28"/>
  <c r="H236" i="28"/>
  <c r="G236" i="28"/>
  <c r="M236" i="28" s="1"/>
  <c r="L235" i="28"/>
  <c r="K235" i="28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H231" i="28"/>
  <c r="N231" i="28" s="1"/>
  <c r="G231" i="28"/>
  <c r="L230" i="28"/>
  <c r="N230" i="28" s="1"/>
  <c r="K230" i="28"/>
  <c r="H230" i="28"/>
  <c r="G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I225" i="28"/>
  <c r="H225" i="28"/>
  <c r="N225" i="28" s="1"/>
  <c r="G225" i="28"/>
  <c r="L224" i="28"/>
  <c r="K224" i="28"/>
  <c r="J224" i="28"/>
  <c r="I224" i="28"/>
  <c r="H224" i="28"/>
  <c r="N224" i="28" s="1"/>
  <c r="G224" i="28"/>
  <c r="M224" i="28" s="1"/>
  <c r="L223" i="28"/>
  <c r="K223" i="28"/>
  <c r="I223" i="28"/>
  <c r="H223" i="28"/>
  <c r="N223" i="28" s="1"/>
  <c r="G223" i="28"/>
  <c r="L222" i="28"/>
  <c r="K222" i="28"/>
  <c r="I222" i="28"/>
  <c r="H222" i="28"/>
  <c r="G222" i="28"/>
  <c r="L221" i="28"/>
  <c r="K221" i="28"/>
  <c r="I221" i="28"/>
  <c r="H221" i="28"/>
  <c r="G221" i="28"/>
  <c r="N220" i="28"/>
  <c r="L220" i="28"/>
  <c r="K220" i="28"/>
  <c r="H220" i="28"/>
  <c r="L219" i="28"/>
  <c r="K219" i="28"/>
  <c r="I219" i="28"/>
  <c r="H219" i="28"/>
  <c r="G219" i="28"/>
  <c r="M219" i="28" s="1"/>
  <c r="L218" i="28"/>
  <c r="K218" i="28"/>
  <c r="H218" i="28"/>
  <c r="N218" i="28" s="1"/>
  <c r="G218" i="28"/>
  <c r="M218" i="28" s="1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L215" i="28"/>
  <c r="K215" i="28"/>
  <c r="J215" i="28"/>
  <c r="I215" i="28"/>
  <c r="G215" i="28"/>
  <c r="L214" i="28"/>
  <c r="K214" i="28"/>
  <c r="J214" i="28"/>
  <c r="I214" i="28"/>
  <c r="H214" i="28"/>
  <c r="N214" i="28" s="1"/>
  <c r="G214" i="28"/>
  <c r="M214" i="28" s="1"/>
  <c r="L213" i="28"/>
  <c r="K213" i="28"/>
  <c r="J213" i="28"/>
  <c r="H213" i="28"/>
  <c r="G213" i="28"/>
  <c r="M213" i="28" s="1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J208" i="28"/>
  <c r="I208" i="28"/>
  <c r="G208" i="28"/>
  <c r="L207" i="28"/>
  <c r="K207" i="28"/>
  <c r="I207" i="28"/>
  <c r="H207" i="28"/>
  <c r="G207" i="28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J204" i="28"/>
  <c r="H204" i="28"/>
  <c r="N204" i="28" s="1"/>
  <c r="G204" i="28"/>
  <c r="L203" i="28"/>
  <c r="K203" i="28"/>
  <c r="L202" i="28"/>
  <c r="K202" i="28"/>
  <c r="G202" i="28"/>
  <c r="M202" i="28" s="1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G198" i="28"/>
  <c r="L197" i="28"/>
  <c r="K197" i="28"/>
  <c r="J197" i="28"/>
  <c r="I197" i="28"/>
  <c r="H197" i="28"/>
  <c r="N197" i="28" s="1"/>
  <c r="L196" i="28"/>
  <c r="K196" i="28"/>
  <c r="J196" i="28"/>
  <c r="I196" i="28"/>
  <c r="H196" i="28"/>
  <c r="N196" i="28" s="1"/>
  <c r="G196" i="28"/>
  <c r="M196" i="28" s="1"/>
  <c r="L195" i="28"/>
  <c r="K195" i="28"/>
  <c r="H195" i="28"/>
  <c r="L194" i="28"/>
  <c r="K194" i="28"/>
  <c r="J194" i="28"/>
  <c r="I194" i="28"/>
  <c r="H194" i="28"/>
  <c r="N194" i="28" s="1"/>
  <c r="G194" i="28"/>
  <c r="M194" i="28" s="1"/>
  <c r="L193" i="28"/>
  <c r="K193" i="28"/>
  <c r="I193" i="28"/>
  <c r="H193" i="28"/>
  <c r="N193" i="28" s="1"/>
  <c r="G193" i="28"/>
  <c r="L192" i="28"/>
  <c r="K192" i="28"/>
  <c r="J192" i="28"/>
  <c r="I192" i="28"/>
  <c r="H192" i="28"/>
  <c r="N192" i="28" s="1"/>
  <c r="G192" i="28"/>
  <c r="M192" i="28" s="1"/>
  <c r="L191" i="28"/>
  <c r="K191" i="28"/>
  <c r="J191" i="28"/>
  <c r="H191" i="28"/>
  <c r="N191" i="28" s="1"/>
  <c r="G191" i="28"/>
  <c r="L190" i="28"/>
  <c r="K190" i="28"/>
  <c r="J190" i="28"/>
  <c r="I190" i="28"/>
  <c r="L189" i="28"/>
  <c r="K189" i="28"/>
  <c r="J189" i="28"/>
  <c r="I189" i="28"/>
  <c r="F188" i="28"/>
  <c r="J333" i="28" s="1"/>
  <c r="E188" i="28"/>
  <c r="I312" i="28" s="1"/>
  <c r="D188" i="28"/>
  <c r="C188" i="28"/>
  <c r="G297" i="28" s="1"/>
  <c r="M297" i="28" s="1"/>
  <c r="L180" i="28"/>
  <c r="K180" i="28"/>
  <c r="J180" i="28"/>
  <c r="I180" i="28"/>
  <c r="H180" i="28"/>
  <c r="N180" i="28" s="1"/>
  <c r="G180" i="28"/>
  <c r="M180" i="28" s="1"/>
  <c r="N179" i="28"/>
  <c r="L179" i="28"/>
  <c r="K179" i="28"/>
  <c r="J179" i="28"/>
  <c r="I179" i="28"/>
  <c r="H179" i="28"/>
  <c r="G179" i="28"/>
  <c r="M179" i="28" s="1"/>
  <c r="L178" i="28"/>
  <c r="K178" i="28"/>
  <c r="J178" i="28"/>
  <c r="I178" i="28"/>
  <c r="H178" i="28"/>
  <c r="N178" i="28" s="1"/>
  <c r="G178" i="28"/>
  <c r="M178" i="28" s="1"/>
  <c r="L177" i="28"/>
  <c r="K177" i="28"/>
  <c r="J177" i="28"/>
  <c r="I177" i="28"/>
  <c r="H177" i="28"/>
  <c r="N177" i="28" s="1"/>
  <c r="G177" i="28"/>
  <c r="M177" i="28" s="1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H175" i="28"/>
  <c r="N175" i="28" s="1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L171" i="28"/>
  <c r="K171" i="28"/>
  <c r="I171" i="28"/>
  <c r="H171" i="28"/>
  <c r="G171" i="28"/>
  <c r="L170" i="28"/>
  <c r="K170" i="28"/>
  <c r="J170" i="28"/>
  <c r="H170" i="28"/>
  <c r="G170" i="28"/>
  <c r="N169" i="28"/>
  <c r="L169" i="28"/>
  <c r="K169" i="28"/>
  <c r="J169" i="28"/>
  <c r="I169" i="28"/>
  <c r="H169" i="28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H166" i="28"/>
  <c r="G166" i="28"/>
  <c r="M166" i="28" s="1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H162" i="28"/>
  <c r="G162" i="28"/>
  <c r="M162" i="28" s="1"/>
  <c r="L161" i="28"/>
  <c r="K161" i="28"/>
  <c r="J161" i="28"/>
  <c r="I161" i="28"/>
  <c r="H161" i="28"/>
  <c r="N161" i="28" s="1"/>
  <c r="G161" i="28"/>
  <c r="M161" i="28" s="1"/>
  <c r="N160" i="28"/>
  <c r="L160" i="28"/>
  <c r="K160" i="28"/>
  <c r="J160" i="28"/>
  <c r="I160" i="28"/>
  <c r="H160" i="28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H154" i="28"/>
  <c r="N154" i="28" s="1"/>
  <c r="G154" i="28"/>
  <c r="M154" i="28" s="1"/>
  <c r="L153" i="28"/>
  <c r="K153" i="28"/>
  <c r="J153" i="28"/>
  <c r="I153" i="28"/>
  <c r="H153" i="28"/>
  <c r="N153" i="28" s="1"/>
  <c r="G153" i="28"/>
  <c r="M153" i="28" s="1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H150" i="28"/>
  <c r="G150" i="28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H148" i="28"/>
  <c r="N148" i="28" s="1"/>
  <c r="G148" i="28"/>
  <c r="M148" i="28" s="1"/>
  <c r="L147" i="28"/>
  <c r="K147" i="28"/>
  <c r="J147" i="28"/>
  <c r="I147" i="28"/>
  <c r="H147" i="28"/>
  <c r="N147" i="28" s="1"/>
  <c r="G147" i="28"/>
  <c r="M147" i="28" s="1"/>
  <c r="L146" i="28"/>
  <c r="K146" i="28"/>
  <c r="J146" i="28"/>
  <c r="I146" i="28"/>
  <c r="H146" i="28"/>
  <c r="N146" i="28" s="1"/>
  <c r="G146" i="28"/>
  <c r="M146" i="28" s="1"/>
  <c r="L145" i="28"/>
  <c r="K145" i="28"/>
  <c r="I145" i="28"/>
  <c r="H145" i="28"/>
  <c r="N145" i="28" s="1"/>
  <c r="G145" i="28"/>
  <c r="L144" i="28"/>
  <c r="K144" i="28"/>
  <c r="L143" i="28"/>
  <c r="K143" i="28"/>
  <c r="J143" i="28"/>
  <c r="I143" i="28"/>
  <c r="L142" i="28"/>
  <c r="K142" i="28"/>
  <c r="I142" i="28"/>
  <c r="L141" i="28"/>
  <c r="N141" i="28" s="1"/>
  <c r="K141" i="28"/>
  <c r="H141" i="28"/>
  <c r="G141" i="28"/>
  <c r="M141" i="28" s="1"/>
  <c r="N140" i="28"/>
  <c r="L140" i="28"/>
  <c r="K140" i="28"/>
  <c r="J140" i="28"/>
  <c r="I140" i="28"/>
  <c r="H140" i="28"/>
  <c r="G140" i="28"/>
  <c r="M140" i="28" s="1"/>
  <c r="L139" i="28"/>
  <c r="K139" i="28"/>
  <c r="J139" i="28"/>
  <c r="H139" i="28"/>
  <c r="G139" i="28"/>
  <c r="N138" i="28"/>
  <c r="L138" i="28"/>
  <c r="K138" i="28"/>
  <c r="J138" i="28"/>
  <c r="I138" i="28"/>
  <c r="H138" i="28"/>
  <c r="G138" i="28"/>
  <c r="M138" i="28" s="1"/>
  <c r="L137" i="28"/>
  <c r="K137" i="28"/>
  <c r="J137" i="28"/>
  <c r="H137" i="28"/>
  <c r="L136" i="28"/>
  <c r="K136" i="28"/>
  <c r="J136" i="28"/>
  <c r="I136" i="28"/>
  <c r="H136" i="28"/>
  <c r="N136" i="28" s="1"/>
  <c r="G136" i="28"/>
  <c r="M136" i="28" s="1"/>
  <c r="L135" i="28"/>
  <c r="K135" i="28"/>
  <c r="J135" i="28"/>
  <c r="I135" i="28"/>
  <c r="H135" i="28"/>
  <c r="N135" i="28" s="1"/>
  <c r="G135" i="28"/>
  <c r="M135" i="28" s="1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G133" i="28"/>
  <c r="M133" i="28" s="1"/>
  <c r="L132" i="28"/>
  <c r="K132" i="28"/>
  <c r="J132" i="28"/>
  <c r="H132" i="28"/>
  <c r="N132" i="28" s="1"/>
  <c r="G132" i="28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H130" i="28"/>
  <c r="N130" i="28" s="1"/>
  <c r="G130" i="28"/>
  <c r="M130" i="28" s="1"/>
  <c r="L129" i="28"/>
  <c r="K129" i="28"/>
  <c r="I129" i="28"/>
  <c r="H129" i="28"/>
  <c r="L128" i="28"/>
  <c r="K128" i="28"/>
  <c r="J128" i="28"/>
  <c r="H128" i="28"/>
  <c r="G128" i="28"/>
  <c r="L127" i="28"/>
  <c r="K127" i="28"/>
  <c r="I127" i="28"/>
  <c r="H127" i="28"/>
  <c r="G127" i="28"/>
  <c r="M127" i="28" s="1"/>
  <c r="L126" i="28"/>
  <c r="K126" i="28"/>
  <c r="I126" i="28"/>
  <c r="H126" i="28"/>
  <c r="N126" i="28" s="1"/>
  <c r="G126" i="28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I123" i="28"/>
  <c r="H123" i="28"/>
  <c r="G123" i="28"/>
  <c r="M123" i="28" s="1"/>
  <c r="L122" i="28"/>
  <c r="K122" i="28"/>
  <c r="I122" i="28"/>
  <c r="H122" i="28"/>
  <c r="N122" i="28" s="1"/>
  <c r="G122" i="28"/>
  <c r="L121" i="28"/>
  <c r="K121" i="28"/>
  <c r="J121" i="28"/>
  <c r="I121" i="28"/>
  <c r="H121" i="28"/>
  <c r="N121" i="28" s="1"/>
  <c r="G121" i="28"/>
  <c r="M121" i="28" s="1"/>
  <c r="L120" i="28"/>
  <c r="K120" i="28"/>
  <c r="I120" i="28"/>
  <c r="H120" i="28"/>
  <c r="G120" i="28"/>
  <c r="M120" i="28" s="1"/>
  <c r="L119" i="28"/>
  <c r="K119" i="28"/>
  <c r="J119" i="28"/>
  <c r="I119" i="28"/>
  <c r="H119" i="28"/>
  <c r="N119" i="28" s="1"/>
  <c r="G119" i="28"/>
  <c r="M119" i="28" s="1"/>
  <c r="L118" i="28"/>
  <c r="K118" i="28"/>
  <c r="H118" i="28"/>
  <c r="G118" i="28"/>
  <c r="M118" i="28" s="1"/>
  <c r="N117" i="28"/>
  <c r="L117" i="28"/>
  <c r="K117" i="28"/>
  <c r="J117" i="28"/>
  <c r="I117" i="28"/>
  <c r="H117" i="28"/>
  <c r="G117" i="28"/>
  <c r="M117" i="28" s="1"/>
  <c r="L116" i="28"/>
  <c r="K116" i="28"/>
  <c r="H116" i="28"/>
  <c r="L115" i="28"/>
  <c r="K115" i="28"/>
  <c r="I115" i="28"/>
  <c r="H115" i="28"/>
  <c r="G115" i="28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J111" i="28"/>
  <c r="H111" i="28"/>
  <c r="G111" i="28"/>
  <c r="L110" i="28"/>
  <c r="K110" i="28"/>
  <c r="J110" i="28"/>
  <c r="I110" i="28"/>
  <c r="H110" i="28"/>
  <c r="N110" i="28" s="1"/>
  <c r="G110" i="28"/>
  <c r="M110" i="28" s="1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I106" i="28"/>
  <c r="H106" i="28"/>
  <c r="N106" i="28" s="1"/>
  <c r="G106" i="28"/>
  <c r="L105" i="28"/>
  <c r="K105" i="28"/>
  <c r="H105" i="28"/>
  <c r="N105" i="28" s="1"/>
  <c r="G105" i="28"/>
  <c r="L104" i="28"/>
  <c r="K104" i="28"/>
  <c r="I104" i="28"/>
  <c r="H104" i="28"/>
  <c r="G104" i="28"/>
  <c r="L103" i="28"/>
  <c r="K103" i="28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L100" i="28"/>
  <c r="K100" i="28"/>
  <c r="J100" i="28"/>
  <c r="H100" i="28"/>
  <c r="N100" i="28" s="1"/>
  <c r="G100" i="28"/>
  <c r="L99" i="28"/>
  <c r="K99" i="28"/>
  <c r="J99" i="28"/>
  <c r="I99" i="28"/>
  <c r="G99" i="28"/>
  <c r="L98" i="28"/>
  <c r="K98" i="28"/>
  <c r="J98" i="28"/>
  <c r="I98" i="28"/>
  <c r="H98" i="28"/>
  <c r="N98" i="28" s="1"/>
  <c r="G98" i="28"/>
  <c r="M98" i="28" s="1"/>
  <c r="L97" i="28"/>
  <c r="K97" i="28"/>
  <c r="H97" i="28"/>
  <c r="N97" i="28" s="1"/>
  <c r="G97" i="28"/>
  <c r="M97" i="28" s="1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H89" i="28"/>
  <c r="G89" i="28"/>
  <c r="M89" i="28" s="1"/>
  <c r="L88" i="28"/>
  <c r="K88" i="28"/>
  <c r="J88" i="28"/>
  <c r="H88" i="28"/>
  <c r="N88" i="28" s="1"/>
  <c r="G88" i="28"/>
  <c r="L87" i="28"/>
  <c r="K87" i="28"/>
  <c r="J87" i="28"/>
  <c r="L86" i="28"/>
  <c r="K86" i="28"/>
  <c r="L85" i="28"/>
  <c r="K85" i="28"/>
  <c r="J85" i="28"/>
  <c r="H85" i="28"/>
  <c r="G85" i="28"/>
  <c r="L84" i="28"/>
  <c r="K84" i="28"/>
  <c r="J84" i="28"/>
  <c r="H84" i="28"/>
  <c r="L83" i="28"/>
  <c r="K83" i="28"/>
  <c r="J83" i="28"/>
  <c r="G83" i="28"/>
  <c r="M83" i="28" s="1"/>
  <c r="N82" i="28"/>
  <c r="L82" i="28"/>
  <c r="K82" i="28"/>
  <c r="H82" i="28"/>
  <c r="F81" i="28"/>
  <c r="J171" i="28" s="1"/>
  <c r="E81" i="28"/>
  <c r="I170" i="28" s="1"/>
  <c r="D81" i="28"/>
  <c r="H144" i="28" s="1"/>
  <c r="N144" i="28" s="1"/>
  <c r="C81" i="28"/>
  <c r="G144" i="28" s="1"/>
  <c r="M144" i="28" s="1"/>
  <c r="N73" i="28"/>
  <c r="L73" i="28"/>
  <c r="K73" i="28"/>
  <c r="J73" i="28"/>
  <c r="I73" i="28"/>
  <c r="H73" i="28"/>
  <c r="G73" i="28"/>
  <c r="M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M71" i="28" s="1"/>
  <c r="L70" i="28"/>
  <c r="K70" i="28"/>
  <c r="J70" i="28"/>
  <c r="I70" i="28"/>
  <c r="H70" i="28"/>
  <c r="N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H67" i="28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I65" i="28"/>
  <c r="G65" i="28"/>
  <c r="M65" i="28" s="1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N62" i="28"/>
  <c r="L62" i="28"/>
  <c r="K62" i="28"/>
  <c r="J62" i="28"/>
  <c r="I62" i="28"/>
  <c r="H62" i="28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J57" i="28"/>
  <c r="H57" i="28"/>
  <c r="N57" i="28" s="1"/>
  <c r="G57" i="28"/>
  <c r="L56" i="28"/>
  <c r="K56" i="28"/>
  <c r="J56" i="28"/>
  <c r="I56" i="28"/>
  <c r="H56" i="28"/>
  <c r="N56" i="28" s="1"/>
  <c r="G56" i="28"/>
  <c r="M56" i="28" s="1"/>
  <c r="L55" i="28"/>
  <c r="K55" i="28"/>
  <c r="J55" i="28"/>
  <c r="H55" i="28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H53" i="28"/>
  <c r="G53" i="28"/>
  <c r="N52" i="28"/>
  <c r="L52" i="28"/>
  <c r="K52" i="28"/>
  <c r="H52" i="28"/>
  <c r="G52" i="28"/>
  <c r="M52" i="28" s="1"/>
  <c r="L51" i="28"/>
  <c r="K51" i="28"/>
  <c r="J51" i="28"/>
  <c r="I51" i="28"/>
  <c r="H51" i="28"/>
  <c r="N51" i="28" s="1"/>
  <c r="G51" i="28"/>
  <c r="M51" i="28" s="1"/>
  <c r="N50" i="28"/>
  <c r="L50" i="28"/>
  <c r="K50" i="28"/>
  <c r="J50" i="28"/>
  <c r="I50" i="28"/>
  <c r="H50" i="28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N45" i="28"/>
  <c r="L45" i="28"/>
  <c r="K45" i="28"/>
  <c r="J45" i="28"/>
  <c r="I45" i="28"/>
  <c r="H45" i="28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G42" i="28"/>
  <c r="M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N38" i="28"/>
  <c r="L38" i="28"/>
  <c r="K38" i="28"/>
  <c r="J38" i="28"/>
  <c r="I38" i="28"/>
  <c r="H38" i="28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L34" i="28"/>
  <c r="K34" i="28"/>
  <c r="J34" i="28"/>
  <c r="I34" i="28"/>
  <c r="H34" i="28"/>
  <c r="N34" i="28" s="1"/>
  <c r="G34" i="28"/>
  <c r="M34" i="28" s="1"/>
  <c r="L33" i="28"/>
  <c r="N33" i="28" s="1"/>
  <c r="K33" i="28"/>
  <c r="H33" i="28"/>
  <c r="L32" i="28"/>
  <c r="K32" i="28"/>
  <c r="J32" i="28"/>
  <c r="I32" i="28"/>
  <c r="H32" i="28"/>
  <c r="N32" i="28" s="1"/>
  <c r="N31" i="28"/>
  <c r="L31" i="28"/>
  <c r="K31" i="28"/>
  <c r="J31" i="28"/>
  <c r="I31" i="28"/>
  <c r="H31" i="28"/>
  <c r="L30" i="28"/>
  <c r="K30" i="28"/>
  <c r="J30" i="28"/>
  <c r="I30" i="28"/>
  <c r="H30" i="28"/>
  <c r="N30" i="28" s="1"/>
  <c r="L29" i="28"/>
  <c r="K29" i="28"/>
  <c r="J29" i="28"/>
  <c r="I29" i="28"/>
  <c r="H29" i="28"/>
  <c r="N29" i="28" s="1"/>
  <c r="G29" i="28"/>
  <c r="M29" i="28" s="1"/>
  <c r="L28" i="28"/>
  <c r="K28" i="28"/>
  <c r="H28" i="28"/>
  <c r="G28" i="28"/>
  <c r="L27" i="28"/>
  <c r="K27" i="28"/>
  <c r="J27" i="28"/>
  <c r="I27" i="28"/>
  <c r="H27" i="28"/>
  <c r="N27" i="28" s="1"/>
  <c r="G27" i="28"/>
  <c r="M27" i="28" s="1"/>
  <c r="L26" i="28"/>
  <c r="K26" i="28"/>
  <c r="J26" i="28"/>
  <c r="I26" i="28"/>
  <c r="H26" i="28"/>
  <c r="N26" i="28" s="1"/>
  <c r="G26" i="28"/>
  <c r="M26" i="28" s="1"/>
  <c r="N25" i="28"/>
  <c r="L25" i="28"/>
  <c r="K25" i="28"/>
  <c r="J25" i="28"/>
  <c r="I25" i="28"/>
  <c r="H25" i="28"/>
  <c r="G25" i="28"/>
  <c r="M25" i="28" s="1"/>
  <c r="L24" i="28"/>
  <c r="K24" i="28"/>
  <c r="I24" i="28"/>
  <c r="H24" i="28"/>
  <c r="G24" i="28"/>
  <c r="N23" i="28"/>
  <c r="L23" i="28"/>
  <c r="K23" i="28"/>
  <c r="J23" i="28"/>
  <c r="I23" i="28"/>
  <c r="H23" i="28"/>
  <c r="G23" i="28"/>
  <c r="M23" i="28" s="1"/>
  <c r="F22" i="28"/>
  <c r="E22" i="28"/>
  <c r="I67" i="28" s="1"/>
  <c r="D22" i="28"/>
  <c r="H71" i="28" s="1"/>
  <c r="N71" i="28" s="1"/>
  <c r="C22" i="28"/>
  <c r="K22" i="28" s="1"/>
  <c r="F14" i="28"/>
  <c r="E14" i="28"/>
  <c r="D14" i="28"/>
  <c r="C14" i="28"/>
  <c r="F13" i="28"/>
  <c r="E13" i="28"/>
  <c r="D13" i="28"/>
  <c r="C13" i="28"/>
  <c r="F12" i="28"/>
  <c r="E12" i="28"/>
  <c r="C12" i="28"/>
  <c r="E11" i="28"/>
  <c r="D11" i="28"/>
  <c r="C11" i="28"/>
  <c r="F10" i="28"/>
  <c r="E10" i="28"/>
  <c r="D10" i="28"/>
  <c r="C10" i="28"/>
  <c r="E9" i="28"/>
  <c r="C9" i="28"/>
  <c r="L640" i="27"/>
  <c r="K640" i="27"/>
  <c r="L639" i="27"/>
  <c r="K639" i="27"/>
  <c r="L638" i="27"/>
  <c r="K638" i="27"/>
  <c r="J638" i="27"/>
  <c r="I638" i="27"/>
  <c r="H638" i="27"/>
  <c r="N638" i="27" s="1"/>
  <c r="G638" i="27"/>
  <c r="M638" i="27" s="1"/>
  <c r="L637" i="27"/>
  <c r="K637" i="27"/>
  <c r="J637" i="27"/>
  <c r="I637" i="27"/>
  <c r="H637" i="27"/>
  <c r="N637" i="27" s="1"/>
  <c r="G637" i="27"/>
  <c r="M637" i="27" s="1"/>
  <c r="L636" i="27"/>
  <c r="K636" i="27"/>
  <c r="L635" i="27"/>
  <c r="K635" i="27"/>
  <c r="J635" i="27"/>
  <c r="I635" i="27"/>
  <c r="H635" i="27"/>
  <c r="N635" i="27" s="1"/>
  <c r="G635" i="27"/>
  <c r="M635" i="27" s="1"/>
  <c r="L634" i="27"/>
  <c r="K634" i="27"/>
  <c r="J634" i="27"/>
  <c r="I634" i="27"/>
  <c r="H634" i="27"/>
  <c r="N634" i="27" s="1"/>
  <c r="G634" i="27"/>
  <c r="M634" i="27" s="1"/>
  <c r="L633" i="27"/>
  <c r="K633" i="27"/>
  <c r="I633" i="27"/>
  <c r="G633" i="27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G630" i="27"/>
  <c r="L629" i="27"/>
  <c r="K629" i="27"/>
  <c r="J629" i="27"/>
  <c r="I629" i="27"/>
  <c r="G629" i="27"/>
  <c r="L628" i="27"/>
  <c r="K628" i="27"/>
  <c r="H628" i="27"/>
  <c r="G628" i="27"/>
  <c r="N627" i="27"/>
  <c r="L627" i="27"/>
  <c r="K627" i="27"/>
  <c r="J627" i="27"/>
  <c r="I627" i="27"/>
  <c r="H627" i="27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N623" i="27" s="1"/>
  <c r="K623" i="27"/>
  <c r="H623" i="27"/>
  <c r="L622" i="27"/>
  <c r="K622" i="27"/>
  <c r="J622" i="27"/>
  <c r="I622" i="27"/>
  <c r="G622" i="27"/>
  <c r="L621" i="27"/>
  <c r="K621" i="27"/>
  <c r="J621" i="27"/>
  <c r="L620" i="27"/>
  <c r="K620" i="27"/>
  <c r="J620" i="27"/>
  <c r="I620" i="27"/>
  <c r="H620" i="27"/>
  <c r="N620" i="27" s="1"/>
  <c r="G620" i="27"/>
  <c r="M620" i="27" s="1"/>
  <c r="L619" i="27"/>
  <c r="K619" i="27"/>
  <c r="L618" i="27"/>
  <c r="K618" i="27"/>
  <c r="J618" i="27"/>
  <c r="I618" i="27"/>
  <c r="H618" i="27"/>
  <c r="N618" i="27" s="1"/>
  <c r="G618" i="27"/>
  <c r="M618" i="27" s="1"/>
  <c r="L617" i="27"/>
  <c r="K617" i="27"/>
  <c r="G617" i="27"/>
  <c r="M617" i="27" s="1"/>
  <c r="L616" i="27"/>
  <c r="K616" i="27"/>
  <c r="L615" i="27"/>
  <c r="K615" i="27"/>
  <c r="L614" i="27"/>
  <c r="K614" i="27"/>
  <c r="G614" i="27"/>
  <c r="L613" i="27"/>
  <c r="N613" i="27" s="1"/>
  <c r="K613" i="27"/>
  <c r="H613" i="27"/>
  <c r="F612" i="27"/>
  <c r="J633" i="27" s="1"/>
  <c r="E612" i="27"/>
  <c r="I640" i="27" s="1"/>
  <c r="D612" i="27"/>
  <c r="H640" i="27" s="1"/>
  <c r="C612" i="27"/>
  <c r="G621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H602" i="27"/>
  <c r="G602" i="27"/>
  <c r="M602" i="27" s="1"/>
  <c r="L601" i="27"/>
  <c r="K601" i="27"/>
  <c r="I601" i="27"/>
  <c r="H601" i="27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H599" i="27"/>
  <c r="G599" i="27"/>
  <c r="M599" i="27" s="1"/>
  <c r="L598" i="27"/>
  <c r="K598" i="27"/>
  <c r="I598" i="27"/>
  <c r="G598" i="27"/>
  <c r="L597" i="27"/>
  <c r="K597" i="27"/>
  <c r="L596" i="27"/>
  <c r="K596" i="27"/>
  <c r="J596" i="27"/>
  <c r="I596" i="27"/>
  <c r="H596" i="27"/>
  <c r="N596" i="27" s="1"/>
  <c r="G596" i="27"/>
  <c r="M596" i="27" s="1"/>
  <c r="L595" i="27"/>
  <c r="K595" i="27"/>
  <c r="J595" i="27"/>
  <c r="I595" i="27"/>
  <c r="H595" i="27"/>
  <c r="N595" i="27" s="1"/>
  <c r="G595" i="27"/>
  <c r="M595" i="27" s="1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N592" i="27"/>
  <c r="L592" i="27"/>
  <c r="K592" i="27"/>
  <c r="J592" i="27"/>
  <c r="I592" i="27"/>
  <c r="H592" i="27"/>
  <c r="G592" i="27"/>
  <c r="M592" i="27" s="1"/>
  <c r="L591" i="27"/>
  <c r="K591" i="27"/>
  <c r="I591" i="27"/>
  <c r="G591" i="27"/>
  <c r="L590" i="27"/>
  <c r="K590" i="27"/>
  <c r="I590" i="27"/>
  <c r="G590" i="27"/>
  <c r="L589" i="27"/>
  <c r="K589" i="27"/>
  <c r="L588" i="27"/>
  <c r="K588" i="27"/>
  <c r="I588" i="27"/>
  <c r="G588" i="27"/>
  <c r="M588" i="27" s="1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H585" i="27"/>
  <c r="N585" i="27" s="1"/>
  <c r="G585" i="27"/>
  <c r="M585" i="27" s="1"/>
  <c r="N584" i="27"/>
  <c r="L584" i="27"/>
  <c r="K584" i="27"/>
  <c r="J584" i="27"/>
  <c r="I584" i="27"/>
  <c r="H584" i="27"/>
  <c r="G584" i="27"/>
  <c r="M584" i="27" s="1"/>
  <c r="L583" i="27"/>
  <c r="K583" i="27"/>
  <c r="J583" i="27"/>
  <c r="I583" i="27"/>
  <c r="H583" i="27"/>
  <c r="N583" i="27" s="1"/>
  <c r="G583" i="27"/>
  <c r="M583" i="27" s="1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I580" i="27"/>
  <c r="G580" i="27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G578" i="27"/>
  <c r="L577" i="27"/>
  <c r="K577" i="27"/>
  <c r="J577" i="27"/>
  <c r="I577" i="27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N572" i="27"/>
  <c r="L572" i="27"/>
  <c r="K572" i="27"/>
  <c r="J572" i="27"/>
  <c r="I572" i="27"/>
  <c r="H572" i="27"/>
  <c r="G572" i="27"/>
  <c r="M572" i="27" s="1"/>
  <c r="L571" i="27"/>
  <c r="K571" i="27"/>
  <c r="J571" i="27"/>
  <c r="I571" i="27"/>
  <c r="H571" i="27"/>
  <c r="N571" i="27" s="1"/>
  <c r="G571" i="27"/>
  <c r="M571" i="27" s="1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I568" i="27"/>
  <c r="L567" i="27"/>
  <c r="K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G564" i="27"/>
  <c r="L563" i="27"/>
  <c r="K563" i="27"/>
  <c r="J563" i="27"/>
  <c r="H563" i="27"/>
  <c r="G563" i="27"/>
  <c r="N562" i="27"/>
  <c r="L562" i="27"/>
  <c r="K562" i="27"/>
  <c r="J562" i="27"/>
  <c r="I562" i="27"/>
  <c r="H562" i="27"/>
  <c r="G562" i="27"/>
  <c r="M562" i="27" s="1"/>
  <c r="L561" i="27"/>
  <c r="K561" i="27"/>
  <c r="G561" i="27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N556" i="27"/>
  <c r="L556" i="27"/>
  <c r="K556" i="27"/>
  <c r="J556" i="27"/>
  <c r="I556" i="27"/>
  <c r="H556" i="27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I553" i="27"/>
  <c r="H553" i="27"/>
  <c r="G553" i="27"/>
  <c r="M553" i="27" s="1"/>
  <c r="L552" i="27"/>
  <c r="K552" i="27"/>
  <c r="J552" i="27"/>
  <c r="I552" i="27"/>
  <c r="H552" i="27"/>
  <c r="N552" i="27" s="1"/>
  <c r="G552" i="27"/>
  <c r="M552" i="27" s="1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N549" i="27"/>
  <c r="L549" i="27"/>
  <c r="K549" i="27"/>
  <c r="J549" i="27"/>
  <c r="I549" i="27"/>
  <c r="H549" i="27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H546" i="27"/>
  <c r="G546" i="27"/>
  <c r="M546" i="27" s="1"/>
  <c r="L545" i="27"/>
  <c r="K545" i="27"/>
  <c r="J545" i="27"/>
  <c r="H545" i="27"/>
  <c r="L544" i="27"/>
  <c r="K544" i="27"/>
  <c r="H544" i="27"/>
  <c r="L543" i="27"/>
  <c r="K543" i="27"/>
  <c r="J543" i="27"/>
  <c r="H543" i="27"/>
  <c r="G543" i="27"/>
  <c r="L542" i="27"/>
  <c r="K542" i="27"/>
  <c r="J542" i="27"/>
  <c r="I542" i="27"/>
  <c r="H542" i="27"/>
  <c r="N542" i="27" s="1"/>
  <c r="G542" i="27"/>
  <c r="M542" i="27" s="1"/>
  <c r="L541" i="27"/>
  <c r="N541" i="27" s="1"/>
  <c r="K541" i="27"/>
  <c r="H541" i="27"/>
  <c r="G541" i="27"/>
  <c r="L540" i="27"/>
  <c r="K540" i="27"/>
  <c r="H540" i="27"/>
  <c r="G540" i="27"/>
  <c r="L539" i="27"/>
  <c r="N539" i="27" s="1"/>
  <c r="K539" i="27"/>
  <c r="H539" i="27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I536" i="27"/>
  <c r="H536" i="27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H530" i="27"/>
  <c r="N530" i="27" s="1"/>
  <c r="G530" i="27"/>
  <c r="M530" i="27" s="1"/>
  <c r="N529" i="27"/>
  <c r="L529" i="27"/>
  <c r="K529" i="27"/>
  <c r="J529" i="27"/>
  <c r="I529" i="27"/>
  <c r="H529" i="27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J526" i="27"/>
  <c r="I526" i="27"/>
  <c r="G526" i="27"/>
  <c r="M526" i="27" s="1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I518" i="27"/>
  <c r="G518" i="27"/>
  <c r="L517" i="27"/>
  <c r="K517" i="27"/>
  <c r="I517" i="27"/>
  <c r="L516" i="27"/>
  <c r="K516" i="27"/>
  <c r="I516" i="27"/>
  <c r="H516" i="27"/>
  <c r="N516" i="27" s="1"/>
  <c r="G516" i="27"/>
  <c r="L515" i="27"/>
  <c r="K515" i="27"/>
  <c r="J515" i="27"/>
  <c r="I515" i="27"/>
  <c r="H515" i="27"/>
  <c r="N515" i="27" s="1"/>
  <c r="G515" i="27"/>
  <c r="M515" i="27" s="1"/>
  <c r="L514" i="27"/>
  <c r="K514" i="27"/>
  <c r="I514" i="27"/>
  <c r="H514" i="27"/>
  <c r="G514" i="27"/>
  <c r="M514" i="27" s="1"/>
  <c r="L513" i="27"/>
  <c r="K513" i="27"/>
  <c r="I513" i="27"/>
  <c r="H513" i="27"/>
  <c r="N513" i="27" s="1"/>
  <c r="G513" i="27"/>
  <c r="L512" i="27"/>
  <c r="K512" i="27"/>
  <c r="G512" i="27"/>
  <c r="M512" i="27" s="1"/>
  <c r="L511" i="27"/>
  <c r="K511" i="27"/>
  <c r="I511" i="27"/>
  <c r="H511" i="27"/>
  <c r="N511" i="27" s="1"/>
  <c r="G511" i="27"/>
  <c r="L510" i="27"/>
  <c r="K510" i="27"/>
  <c r="J510" i="27"/>
  <c r="I510" i="27"/>
  <c r="H510" i="27"/>
  <c r="N510" i="27" s="1"/>
  <c r="G510" i="27"/>
  <c r="M510" i="27" s="1"/>
  <c r="L509" i="27"/>
  <c r="K509" i="27"/>
  <c r="I509" i="27"/>
  <c r="H509" i="27"/>
  <c r="G509" i="27"/>
  <c r="M509" i="27" s="1"/>
  <c r="L508" i="27"/>
  <c r="K508" i="27"/>
  <c r="H508" i="27"/>
  <c r="N508" i="27" s="1"/>
  <c r="G508" i="27"/>
  <c r="L507" i="27"/>
  <c r="K507" i="27"/>
  <c r="J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H504" i="27"/>
  <c r="N504" i="27" s="1"/>
  <c r="G504" i="27"/>
  <c r="M504" i="27" s="1"/>
  <c r="L503" i="27"/>
  <c r="K503" i="27"/>
  <c r="J503" i="27"/>
  <c r="I503" i="27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G501" i="27"/>
  <c r="L500" i="27"/>
  <c r="K500" i="27"/>
  <c r="J500" i="27"/>
  <c r="I500" i="27"/>
  <c r="H500" i="27"/>
  <c r="N500" i="27" s="1"/>
  <c r="G500" i="27"/>
  <c r="M500" i="27" s="1"/>
  <c r="L499" i="27"/>
  <c r="K499" i="27"/>
  <c r="J499" i="27"/>
  <c r="I499" i="27"/>
  <c r="L498" i="27"/>
  <c r="K498" i="27"/>
  <c r="J498" i="27"/>
  <c r="I498" i="27"/>
  <c r="H498" i="27"/>
  <c r="N498" i="27" s="1"/>
  <c r="G498" i="27"/>
  <c r="M498" i="27" s="1"/>
  <c r="L497" i="27"/>
  <c r="K497" i="27"/>
  <c r="J497" i="27"/>
  <c r="I497" i="27"/>
  <c r="H497" i="27"/>
  <c r="N497" i="27" s="1"/>
  <c r="G497" i="27"/>
  <c r="M497" i="27" s="1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J494" i="27"/>
  <c r="I494" i="27"/>
  <c r="G494" i="27"/>
  <c r="M494" i="27" s="1"/>
  <c r="L493" i="27"/>
  <c r="K493" i="27"/>
  <c r="N492" i="27"/>
  <c r="L492" i="27"/>
  <c r="K492" i="27"/>
  <c r="I492" i="27"/>
  <c r="H492" i="27"/>
  <c r="G492" i="27"/>
  <c r="M492" i="27" s="1"/>
  <c r="L491" i="27"/>
  <c r="K491" i="27"/>
  <c r="I491" i="27"/>
  <c r="H491" i="27"/>
  <c r="N491" i="27" s="1"/>
  <c r="G491" i="27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J487" i="27"/>
  <c r="I487" i="27"/>
  <c r="G487" i="27"/>
  <c r="L486" i="27"/>
  <c r="K486" i="27"/>
  <c r="J486" i="27"/>
  <c r="I486" i="27"/>
  <c r="G486" i="27"/>
  <c r="L485" i="27"/>
  <c r="K485" i="27"/>
  <c r="J485" i="27"/>
  <c r="I485" i="27"/>
  <c r="G485" i="27"/>
  <c r="L484" i="27"/>
  <c r="K484" i="27"/>
  <c r="I484" i="27"/>
  <c r="G484" i="27"/>
  <c r="M484" i="27" s="1"/>
  <c r="L483" i="27"/>
  <c r="K483" i="27"/>
  <c r="H483" i="27"/>
  <c r="G483" i="27"/>
  <c r="M483" i="27" s="1"/>
  <c r="L482" i="27"/>
  <c r="K482" i="27"/>
  <c r="I482" i="27"/>
  <c r="G482" i="27"/>
  <c r="M482" i="27" s="1"/>
  <c r="L481" i="27"/>
  <c r="K481" i="27"/>
  <c r="J481" i="27"/>
  <c r="I481" i="27"/>
  <c r="G481" i="27"/>
  <c r="L480" i="27"/>
  <c r="K480" i="27"/>
  <c r="J480" i="27"/>
  <c r="I480" i="27"/>
  <c r="H480" i="27"/>
  <c r="N480" i="27" s="1"/>
  <c r="G480" i="27"/>
  <c r="M480" i="27" s="1"/>
  <c r="N479" i="27"/>
  <c r="L479" i="27"/>
  <c r="K479" i="27"/>
  <c r="J479" i="27"/>
  <c r="I479" i="27"/>
  <c r="H479" i="27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J473" i="27"/>
  <c r="H473" i="27"/>
  <c r="G473" i="27"/>
  <c r="N472" i="27"/>
  <c r="L472" i="27"/>
  <c r="K472" i="27"/>
  <c r="J472" i="27"/>
  <c r="I472" i="27"/>
  <c r="H472" i="27"/>
  <c r="G472" i="27"/>
  <c r="M472" i="27" s="1"/>
  <c r="L471" i="27"/>
  <c r="K471" i="27"/>
  <c r="L470" i="27"/>
  <c r="K470" i="27"/>
  <c r="J470" i="27"/>
  <c r="H470" i="27"/>
  <c r="G470" i="27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N467" i="27"/>
  <c r="L467" i="27"/>
  <c r="K467" i="27"/>
  <c r="J467" i="27"/>
  <c r="I467" i="27"/>
  <c r="H467" i="27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J455" i="27"/>
  <c r="I455" i="27"/>
  <c r="H455" i="27"/>
  <c r="N455" i="27" s="1"/>
  <c r="G455" i="27"/>
  <c r="M455" i="27" s="1"/>
  <c r="L454" i="27"/>
  <c r="K454" i="27"/>
  <c r="J454" i="27"/>
  <c r="H454" i="27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N451" i="27"/>
  <c r="L451" i="27"/>
  <c r="K451" i="27"/>
  <c r="J451" i="27"/>
  <c r="I451" i="27"/>
  <c r="H451" i="27"/>
  <c r="G451" i="27"/>
  <c r="M451" i="27" s="1"/>
  <c r="L450" i="27"/>
  <c r="K450" i="27"/>
  <c r="J450" i="27"/>
  <c r="H450" i="27"/>
  <c r="L449" i="27"/>
  <c r="K449" i="27"/>
  <c r="J449" i="27"/>
  <c r="I449" i="27"/>
  <c r="H449" i="27"/>
  <c r="N449" i="27" s="1"/>
  <c r="G449" i="27"/>
  <c r="M449" i="27" s="1"/>
  <c r="L448" i="27"/>
  <c r="K448" i="27"/>
  <c r="J448" i="27"/>
  <c r="I448" i="27"/>
  <c r="H448" i="27"/>
  <c r="N448" i="27" s="1"/>
  <c r="G448" i="27"/>
  <c r="M448" i="27" s="1"/>
  <c r="L447" i="27"/>
  <c r="K447" i="27"/>
  <c r="J447" i="27"/>
  <c r="I447" i="27"/>
  <c r="H447" i="27"/>
  <c r="N447" i="27" s="1"/>
  <c r="G447" i="27"/>
  <c r="M447" i="27" s="1"/>
  <c r="L446" i="27"/>
  <c r="K446" i="27"/>
  <c r="J446" i="27"/>
  <c r="L445" i="27"/>
  <c r="K445" i="27"/>
  <c r="J445" i="27"/>
  <c r="I445" i="27"/>
  <c r="H445" i="27"/>
  <c r="N445" i="27" s="1"/>
  <c r="G445" i="27"/>
  <c r="M445" i="27" s="1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G438" i="27"/>
  <c r="L437" i="27"/>
  <c r="K437" i="27"/>
  <c r="J437" i="27"/>
  <c r="I437" i="27"/>
  <c r="L436" i="27"/>
  <c r="K436" i="27"/>
  <c r="I436" i="27"/>
  <c r="L435" i="27"/>
  <c r="K435" i="27"/>
  <c r="L434" i="27"/>
  <c r="K434" i="27"/>
  <c r="G434" i="27"/>
  <c r="M434" i="27" s="1"/>
  <c r="L433" i="27"/>
  <c r="K433" i="27"/>
  <c r="J433" i="27"/>
  <c r="I433" i="27"/>
  <c r="G433" i="27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G430" i="27"/>
  <c r="M430" i="27" s="1"/>
  <c r="L429" i="27"/>
  <c r="K429" i="27"/>
  <c r="J429" i="27"/>
  <c r="I429" i="27"/>
  <c r="H429" i="27"/>
  <c r="N429" i="27" s="1"/>
  <c r="G429" i="27"/>
  <c r="M429" i="27" s="1"/>
  <c r="L428" i="27"/>
  <c r="K428" i="27"/>
  <c r="J428" i="27"/>
  <c r="H428" i="27"/>
  <c r="N428" i="27" s="1"/>
  <c r="L427" i="27"/>
  <c r="K427" i="27"/>
  <c r="J427" i="27"/>
  <c r="I427" i="27"/>
  <c r="H427" i="27"/>
  <c r="N427" i="27" s="1"/>
  <c r="G427" i="27"/>
  <c r="M427" i="27" s="1"/>
  <c r="L426" i="27"/>
  <c r="K426" i="27"/>
  <c r="L425" i="27"/>
  <c r="K425" i="27"/>
  <c r="J425" i="27"/>
  <c r="I425" i="27"/>
  <c r="H425" i="27"/>
  <c r="N425" i="27" s="1"/>
  <c r="G425" i="27"/>
  <c r="M425" i="27" s="1"/>
  <c r="L424" i="27"/>
  <c r="K424" i="27"/>
  <c r="L423" i="27"/>
  <c r="K423" i="27"/>
  <c r="L422" i="27"/>
  <c r="K422" i="27"/>
  <c r="J422" i="27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J419" i="27"/>
  <c r="L418" i="27"/>
  <c r="K418" i="27"/>
  <c r="J418" i="27"/>
  <c r="I418" i="27"/>
  <c r="H418" i="27"/>
  <c r="N418" i="27" s="1"/>
  <c r="G418" i="27"/>
  <c r="M418" i="27" s="1"/>
  <c r="L417" i="27"/>
  <c r="K417" i="27"/>
  <c r="J417" i="27"/>
  <c r="I417" i="27"/>
  <c r="H417" i="27"/>
  <c r="N417" i="27" s="1"/>
  <c r="G417" i="27"/>
  <c r="M417" i="27" s="1"/>
  <c r="L416" i="27"/>
  <c r="K416" i="27"/>
  <c r="J416" i="27"/>
  <c r="I416" i="27"/>
  <c r="H416" i="27"/>
  <c r="N416" i="27" s="1"/>
  <c r="G416" i="27"/>
  <c r="M416" i="27" s="1"/>
  <c r="N415" i="27"/>
  <c r="L415" i="27"/>
  <c r="K415" i="27"/>
  <c r="J415" i="27"/>
  <c r="I415" i="27"/>
  <c r="H415" i="27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H413" i="27"/>
  <c r="N413" i="27" s="1"/>
  <c r="G413" i="27"/>
  <c r="L412" i="27"/>
  <c r="K412" i="27"/>
  <c r="J412" i="27"/>
  <c r="I412" i="27"/>
  <c r="H412" i="27"/>
  <c r="N412" i="27" s="1"/>
  <c r="G412" i="27"/>
  <c r="M412" i="27" s="1"/>
  <c r="N411" i="27"/>
  <c r="L411" i="27"/>
  <c r="K411" i="27"/>
  <c r="J411" i="27"/>
  <c r="I411" i="27"/>
  <c r="H411" i="27"/>
  <c r="G411" i="27"/>
  <c r="M411" i="27" s="1"/>
  <c r="L410" i="27"/>
  <c r="K410" i="27"/>
  <c r="L409" i="27"/>
  <c r="K409" i="27"/>
  <c r="J409" i="27"/>
  <c r="I409" i="27"/>
  <c r="H409" i="27"/>
  <c r="N409" i="27" s="1"/>
  <c r="G409" i="27"/>
  <c r="M409" i="27" s="1"/>
  <c r="L408" i="27"/>
  <c r="K408" i="27"/>
  <c r="J408" i="27"/>
  <c r="L407" i="27"/>
  <c r="K407" i="27"/>
  <c r="J407" i="27"/>
  <c r="I407" i="27"/>
  <c r="H407" i="27"/>
  <c r="N407" i="27" s="1"/>
  <c r="G407" i="27"/>
  <c r="M407" i="27" s="1"/>
  <c r="L406" i="27"/>
  <c r="K406" i="27"/>
  <c r="L405" i="27"/>
  <c r="K405" i="27"/>
  <c r="L404" i="27"/>
  <c r="K404" i="27"/>
  <c r="I404" i="27"/>
  <c r="G404" i="27"/>
  <c r="L403" i="27"/>
  <c r="K403" i="27"/>
  <c r="J403" i="27"/>
  <c r="I403" i="27"/>
  <c r="H403" i="27"/>
  <c r="N403" i="27" s="1"/>
  <c r="G403" i="27"/>
  <c r="M403" i="27" s="1"/>
  <c r="L402" i="27"/>
  <c r="K402" i="27"/>
  <c r="G402" i="27"/>
  <c r="M402" i="27" s="1"/>
  <c r="L401" i="27"/>
  <c r="K401" i="27"/>
  <c r="J401" i="27"/>
  <c r="G401" i="27"/>
  <c r="L400" i="27"/>
  <c r="K400" i="27"/>
  <c r="I400" i="27"/>
  <c r="H400" i="27"/>
  <c r="G400" i="27"/>
  <c r="M399" i="27"/>
  <c r="L399" i="27"/>
  <c r="K399" i="27"/>
  <c r="J399" i="27"/>
  <c r="I399" i="27"/>
  <c r="H399" i="27"/>
  <c r="N399" i="27" s="1"/>
  <c r="G399" i="27"/>
  <c r="L398" i="27"/>
  <c r="K398" i="27"/>
  <c r="I398" i="27"/>
  <c r="H398" i="27"/>
  <c r="G398" i="27"/>
  <c r="M398" i="27" s="1"/>
  <c r="L397" i="27"/>
  <c r="K397" i="27"/>
  <c r="H397" i="27"/>
  <c r="N397" i="27" s="1"/>
  <c r="G397" i="27"/>
  <c r="M397" i="27" s="1"/>
  <c r="L396" i="27"/>
  <c r="K396" i="27"/>
  <c r="L395" i="27"/>
  <c r="K395" i="27"/>
  <c r="L394" i="27"/>
  <c r="K394" i="27"/>
  <c r="I394" i="27"/>
  <c r="G394" i="27"/>
  <c r="M394" i="27" s="1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H389" i="27"/>
  <c r="N389" i="27" s="1"/>
  <c r="G389" i="27"/>
  <c r="M389" i="27" s="1"/>
  <c r="L388" i="27"/>
  <c r="K388" i="27"/>
  <c r="J388" i="27"/>
  <c r="H388" i="27"/>
  <c r="G388" i="27"/>
  <c r="L387" i="27"/>
  <c r="K387" i="27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L380" i="27"/>
  <c r="K380" i="27"/>
  <c r="J380" i="27"/>
  <c r="L379" i="27"/>
  <c r="K379" i="27"/>
  <c r="H379" i="27"/>
  <c r="N379" i="27" s="1"/>
  <c r="G379" i="27"/>
  <c r="L378" i="27"/>
  <c r="K378" i="27"/>
  <c r="H378" i="27"/>
  <c r="N378" i="27" s="1"/>
  <c r="G378" i="27"/>
  <c r="L377" i="27"/>
  <c r="K377" i="27"/>
  <c r="L376" i="27"/>
  <c r="K376" i="27"/>
  <c r="J376" i="27"/>
  <c r="H376" i="27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J374" i="27"/>
  <c r="I374" i="27"/>
  <c r="H374" i="27"/>
  <c r="N374" i="27" s="1"/>
  <c r="L373" i="27"/>
  <c r="K373" i="27"/>
  <c r="H373" i="27"/>
  <c r="N373" i="27" s="1"/>
  <c r="L372" i="27"/>
  <c r="K372" i="27"/>
  <c r="H372" i="27"/>
  <c r="F371" i="27"/>
  <c r="J588" i="27" s="1"/>
  <c r="E371" i="27"/>
  <c r="D371" i="27"/>
  <c r="H438" i="27" s="1"/>
  <c r="N438" i="27" s="1"/>
  <c r="C371" i="27"/>
  <c r="G597" i="27" s="1"/>
  <c r="M597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J361" i="27"/>
  <c r="I361" i="27"/>
  <c r="H361" i="27"/>
  <c r="N361" i="27" s="1"/>
  <c r="G361" i="27"/>
  <c r="M361" i="27" s="1"/>
  <c r="L360" i="27"/>
  <c r="K360" i="27"/>
  <c r="J360" i="27"/>
  <c r="I360" i="27"/>
  <c r="H360" i="27"/>
  <c r="N360" i="27" s="1"/>
  <c r="G360" i="27"/>
  <c r="M360" i="27" s="1"/>
  <c r="M359" i="27"/>
  <c r="L359" i="27"/>
  <c r="K359" i="27"/>
  <c r="J359" i="27"/>
  <c r="I359" i="27"/>
  <c r="H359" i="27"/>
  <c r="N359" i="27" s="1"/>
  <c r="G359" i="27"/>
  <c r="L358" i="27"/>
  <c r="K358" i="27"/>
  <c r="J358" i="27"/>
  <c r="I358" i="27"/>
  <c r="H358" i="27"/>
  <c r="N358" i="27" s="1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I356" i="27"/>
  <c r="G356" i="27"/>
  <c r="M356" i="27" s="1"/>
  <c r="M355" i="27"/>
  <c r="L355" i="27"/>
  <c r="K355" i="27"/>
  <c r="J355" i="27"/>
  <c r="I355" i="27"/>
  <c r="H355" i="27"/>
  <c r="N355" i="27" s="1"/>
  <c r="G355" i="27"/>
  <c r="M354" i="27"/>
  <c r="L354" i="27"/>
  <c r="K354" i="27"/>
  <c r="J354" i="27"/>
  <c r="I354" i="27"/>
  <c r="H354" i="27"/>
  <c r="N354" i="27" s="1"/>
  <c r="G354" i="27"/>
  <c r="L353" i="27"/>
  <c r="K353" i="27"/>
  <c r="J353" i="27"/>
  <c r="I353" i="27"/>
  <c r="G353" i="27"/>
  <c r="L352" i="27"/>
  <c r="K352" i="27"/>
  <c r="I352" i="27"/>
  <c r="H352" i="27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M348" i="27"/>
  <c r="L348" i="27"/>
  <c r="K348" i="27"/>
  <c r="J348" i="27"/>
  <c r="I348" i="27"/>
  <c r="H348" i="27"/>
  <c r="N348" i="27" s="1"/>
  <c r="G348" i="27"/>
  <c r="L347" i="27"/>
  <c r="K347" i="27"/>
  <c r="L346" i="27"/>
  <c r="K346" i="27"/>
  <c r="I346" i="27"/>
  <c r="H346" i="27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M339" i="27"/>
  <c r="L339" i="27"/>
  <c r="K339" i="27"/>
  <c r="J339" i="27"/>
  <c r="I339" i="27"/>
  <c r="H339" i="27"/>
  <c r="N339" i="27" s="1"/>
  <c r="G339" i="27"/>
  <c r="M338" i="27"/>
  <c r="L338" i="27"/>
  <c r="K338" i="27"/>
  <c r="J338" i="27"/>
  <c r="I338" i="27"/>
  <c r="H338" i="27"/>
  <c r="N338" i="27" s="1"/>
  <c r="G338" i="27"/>
  <c r="L337" i="27"/>
  <c r="K337" i="27"/>
  <c r="J337" i="27"/>
  <c r="I337" i="27"/>
  <c r="H337" i="27"/>
  <c r="N337" i="27" s="1"/>
  <c r="G337" i="27"/>
  <c r="M337" i="27" s="1"/>
  <c r="L336" i="27"/>
  <c r="K336" i="27"/>
  <c r="J336" i="27"/>
  <c r="I336" i="27"/>
  <c r="H336" i="27"/>
  <c r="N336" i="27" s="1"/>
  <c r="G336" i="27"/>
  <c r="M336" i="27" s="1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H334" i="27"/>
  <c r="N334" i="27" s="1"/>
  <c r="G334" i="27"/>
  <c r="M334" i="27" s="1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M328" i="27"/>
  <c r="L328" i="27"/>
  <c r="K328" i="27"/>
  <c r="J328" i="27"/>
  <c r="I328" i="27"/>
  <c r="H328" i="27"/>
  <c r="N328" i="27" s="1"/>
  <c r="G328" i="27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I325" i="27"/>
  <c r="H325" i="27"/>
  <c r="G325" i="27"/>
  <c r="M325" i="27" s="1"/>
  <c r="L324" i="27"/>
  <c r="K324" i="27"/>
  <c r="I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M321" i="27"/>
  <c r="L321" i="27"/>
  <c r="K321" i="27"/>
  <c r="J321" i="27"/>
  <c r="I321" i="27"/>
  <c r="H321" i="27"/>
  <c r="N321" i="27" s="1"/>
  <c r="G321" i="27"/>
  <c r="M320" i="27"/>
  <c r="L320" i="27"/>
  <c r="K320" i="27"/>
  <c r="J320" i="27"/>
  <c r="I320" i="27"/>
  <c r="H320" i="27"/>
  <c r="N320" i="27" s="1"/>
  <c r="G320" i="27"/>
  <c r="L319" i="27"/>
  <c r="K319" i="27"/>
  <c r="J319" i="27"/>
  <c r="I319" i="27"/>
  <c r="H319" i="27"/>
  <c r="N319" i="27" s="1"/>
  <c r="G319" i="27"/>
  <c r="M319" i="27" s="1"/>
  <c r="L318" i="27"/>
  <c r="K318" i="27"/>
  <c r="H318" i="27"/>
  <c r="G318" i="27"/>
  <c r="M318" i="27" s="1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L311" i="27"/>
  <c r="K311" i="27"/>
  <c r="J311" i="27"/>
  <c r="I311" i="27"/>
  <c r="H311" i="27"/>
  <c r="N311" i="27" s="1"/>
  <c r="G311" i="27"/>
  <c r="M311" i="27" s="1"/>
  <c r="L310" i="27"/>
  <c r="K310" i="27"/>
  <c r="J310" i="27"/>
  <c r="H310" i="27"/>
  <c r="N310" i="27" s="1"/>
  <c r="G310" i="27"/>
  <c r="L309" i="27"/>
  <c r="K309" i="27"/>
  <c r="J309" i="27"/>
  <c r="I309" i="27"/>
  <c r="H309" i="27"/>
  <c r="N309" i="27" s="1"/>
  <c r="G309" i="27"/>
  <c r="M309" i="27" s="1"/>
  <c r="L308" i="27"/>
  <c r="K308" i="27"/>
  <c r="J308" i="27"/>
  <c r="I308" i="27"/>
  <c r="L307" i="27"/>
  <c r="K307" i="27"/>
  <c r="L306" i="27"/>
  <c r="K306" i="27"/>
  <c r="L305" i="27"/>
  <c r="K305" i="27"/>
  <c r="H305" i="27"/>
  <c r="N305" i="27" s="1"/>
  <c r="G305" i="27"/>
  <c r="M305" i="27" s="1"/>
  <c r="L304" i="27"/>
  <c r="K304" i="27"/>
  <c r="J304" i="27"/>
  <c r="I304" i="27"/>
  <c r="L303" i="27"/>
  <c r="K303" i="27"/>
  <c r="J303" i="27"/>
  <c r="I303" i="27"/>
  <c r="H303" i="27"/>
  <c r="N303" i="27" s="1"/>
  <c r="G303" i="27"/>
  <c r="M303" i="27" s="1"/>
  <c r="M302" i="27"/>
  <c r="L302" i="27"/>
  <c r="K302" i="27"/>
  <c r="J302" i="27"/>
  <c r="I302" i="27"/>
  <c r="H302" i="27"/>
  <c r="N302" i="27" s="1"/>
  <c r="G302" i="27"/>
  <c r="L301" i="27"/>
  <c r="K301" i="27"/>
  <c r="J301" i="27"/>
  <c r="I301" i="27"/>
  <c r="H301" i="27"/>
  <c r="N301" i="27" s="1"/>
  <c r="G301" i="27"/>
  <c r="M301" i="27" s="1"/>
  <c r="L300" i="27"/>
  <c r="K300" i="27"/>
  <c r="J300" i="27"/>
  <c r="I300" i="27"/>
  <c r="G300" i="27"/>
  <c r="L299" i="27"/>
  <c r="K299" i="27"/>
  <c r="J299" i="27"/>
  <c r="I299" i="27"/>
  <c r="H299" i="27"/>
  <c r="N299" i="27" s="1"/>
  <c r="G299" i="27"/>
  <c r="M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J295" i="27"/>
  <c r="I295" i="27"/>
  <c r="L294" i="27"/>
  <c r="K294" i="27"/>
  <c r="J294" i="27"/>
  <c r="L293" i="27"/>
  <c r="K293" i="27"/>
  <c r="L292" i="27"/>
  <c r="K292" i="27"/>
  <c r="J292" i="27"/>
  <c r="I292" i="27"/>
  <c r="G292" i="27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J288" i="27"/>
  <c r="I288" i="27"/>
  <c r="H288" i="27"/>
  <c r="N288" i="27" s="1"/>
  <c r="G288" i="27"/>
  <c r="M288" i="27" s="1"/>
  <c r="L287" i="27"/>
  <c r="K287" i="27"/>
  <c r="H287" i="27"/>
  <c r="G287" i="27"/>
  <c r="M287" i="27" s="1"/>
  <c r="M286" i="27"/>
  <c r="L286" i="27"/>
  <c r="K286" i="27"/>
  <c r="J286" i="27"/>
  <c r="I286" i="27"/>
  <c r="H286" i="27"/>
  <c r="N286" i="27" s="1"/>
  <c r="G286" i="27"/>
  <c r="L285" i="27"/>
  <c r="K285" i="27"/>
  <c r="J285" i="27"/>
  <c r="I285" i="27"/>
  <c r="H285" i="27"/>
  <c r="N285" i="27" s="1"/>
  <c r="G285" i="27"/>
  <c r="M285" i="27" s="1"/>
  <c r="L284" i="27"/>
  <c r="K284" i="27"/>
  <c r="I284" i="27"/>
  <c r="H284" i="27"/>
  <c r="G284" i="27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H281" i="27"/>
  <c r="G281" i="27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H279" i="27"/>
  <c r="N279" i="27" s="1"/>
  <c r="G279" i="27"/>
  <c r="M279" i="27" s="1"/>
  <c r="M278" i="27"/>
  <c r="L278" i="27"/>
  <c r="K278" i="27"/>
  <c r="J278" i="27"/>
  <c r="I278" i="27"/>
  <c r="H278" i="27"/>
  <c r="N278" i="27" s="1"/>
  <c r="G278" i="27"/>
  <c r="L277" i="27"/>
  <c r="K277" i="27"/>
  <c r="J277" i="27"/>
  <c r="H277" i="27"/>
  <c r="G277" i="27"/>
  <c r="L276" i="27"/>
  <c r="K276" i="27"/>
  <c r="J276" i="27"/>
  <c r="L275" i="27"/>
  <c r="K275" i="27"/>
  <c r="J275" i="27"/>
  <c r="I275" i="27"/>
  <c r="H275" i="27"/>
  <c r="N275" i="27" s="1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J271" i="27"/>
  <c r="I271" i="27"/>
  <c r="H271" i="27"/>
  <c r="N271" i="27" s="1"/>
  <c r="G271" i="27"/>
  <c r="M271" i="27" s="1"/>
  <c r="L270" i="27"/>
  <c r="K270" i="27"/>
  <c r="I270" i="27"/>
  <c r="G270" i="27"/>
  <c r="M270" i="27" s="1"/>
  <c r="M269" i="27"/>
  <c r="L269" i="27"/>
  <c r="K269" i="27"/>
  <c r="J269" i="27"/>
  <c r="I269" i="27"/>
  <c r="H269" i="27"/>
  <c r="N269" i="27" s="1"/>
  <c r="G269" i="27"/>
  <c r="L268" i="27"/>
  <c r="K268" i="27"/>
  <c r="J268" i="27"/>
  <c r="I268" i="27"/>
  <c r="H268" i="27"/>
  <c r="N268" i="27" s="1"/>
  <c r="G268" i="27"/>
  <c r="M268" i="27" s="1"/>
  <c r="L267" i="27"/>
  <c r="K267" i="27"/>
  <c r="H267" i="27"/>
  <c r="G267" i="27"/>
  <c r="M267" i="27" s="1"/>
  <c r="L266" i="27"/>
  <c r="K266" i="27"/>
  <c r="J266" i="27"/>
  <c r="I266" i="27"/>
  <c r="H266" i="27"/>
  <c r="N266" i="27" s="1"/>
  <c r="G266" i="27"/>
  <c r="M266" i="27" s="1"/>
  <c r="L265" i="27"/>
  <c r="K265" i="27"/>
  <c r="J265" i="27"/>
  <c r="I265" i="27"/>
  <c r="H265" i="27"/>
  <c r="N265" i="27" s="1"/>
  <c r="G265" i="27"/>
  <c r="M265" i="27" s="1"/>
  <c r="L264" i="27"/>
  <c r="K264" i="27"/>
  <c r="J264" i="27"/>
  <c r="I264" i="27"/>
  <c r="H264" i="27"/>
  <c r="N264" i="27" s="1"/>
  <c r="G264" i="27"/>
  <c r="M264" i="27" s="1"/>
  <c r="L263" i="27"/>
  <c r="K263" i="27"/>
  <c r="J263" i="27"/>
  <c r="I263" i="27"/>
  <c r="H263" i="27"/>
  <c r="N263" i="27" s="1"/>
  <c r="L262" i="27"/>
  <c r="K262" i="27"/>
  <c r="J262" i="27"/>
  <c r="I262" i="27"/>
  <c r="H262" i="27"/>
  <c r="N262" i="27" s="1"/>
  <c r="G262" i="27"/>
  <c r="M262" i="27" s="1"/>
  <c r="L261" i="27"/>
  <c r="K261" i="27"/>
  <c r="I261" i="27"/>
  <c r="H261" i="27"/>
  <c r="G261" i="27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L257" i="27"/>
  <c r="K257" i="27"/>
  <c r="J257" i="27"/>
  <c r="H257" i="27"/>
  <c r="N257" i="27" s="1"/>
  <c r="G257" i="27"/>
  <c r="L256" i="27"/>
  <c r="K256" i="27"/>
  <c r="L255" i="27"/>
  <c r="K255" i="27"/>
  <c r="J255" i="27"/>
  <c r="I255" i="27"/>
  <c r="H255" i="27"/>
  <c r="N255" i="27" s="1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L252" i="27"/>
  <c r="K252" i="27"/>
  <c r="J252" i="27"/>
  <c r="I252" i="27"/>
  <c r="H252" i="27"/>
  <c r="N252" i="27" s="1"/>
  <c r="G252" i="27"/>
  <c r="M252" i="27" s="1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J241" i="27"/>
  <c r="I241" i="27"/>
  <c r="H241" i="27"/>
  <c r="N241" i="27" s="1"/>
  <c r="G241" i="27"/>
  <c r="M241" i="27" s="1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H235" i="27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L232" i="27"/>
  <c r="K232" i="27"/>
  <c r="J232" i="27"/>
  <c r="I232" i="27"/>
  <c r="H232" i="27"/>
  <c r="N232" i="27" s="1"/>
  <c r="G232" i="27"/>
  <c r="M232" i="27" s="1"/>
  <c r="M231" i="27"/>
  <c r="L231" i="27"/>
  <c r="K231" i="27"/>
  <c r="J231" i="27"/>
  <c r="I231" i="27"/>
  <c r="H231" i="27"/>
  <c r="N231" i="27" s="1"/>
  <c r="G231" i="27"/>
  <c r="L230" i="27"/>
  <c r="K230" i="27"/>
  <c r="H230" i="27"/>
  <c r="G230" i="27"/>
  <c r="L229" i="27"/>
  <c r="K229" i="27"/>
  <c r="H229" i="27"/>
  <c r="G229" i="27"/>
  <c r="L228" i="27"/>
  <c r="K228" i="27"/>
  <c r="J228" i="27"/>
  <c r="I228" i="27"/>
  <c r="H228" i="27"/>
  <c r="N228" i="27" s="1"/>
  <c r="G228" i="27"/>
  <c r="M228" i="27" s="1"/>
  <c r="L227" i="27"/>
  <c r="K227" i="27"/>
  <c r="J227" i="27"/>
  <c r="I227" i="27"/>
  <c r="H227" i="27"/>
  <c r="N227" i="27" s="1"/>
  <c r="G227" i="27"/>
  <c r="M227" i="27" s="1"/>
  <c r="L226" i="27"/>
  <c r="K226" i="27"/>
  <c r="J226" i="27"/>
  <c r="L225" i="27"/>
  <c r="K225" i="27"/>
  <c r="J225" i="27"/>
  <c r="I225" i="27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H223" i="27"/>
  <c r="N223" i="27" s="1"/>
  <c r="G223" i="27"/>
  <c r="M223" i="27" s="1"/>
  <c r="L222" i="27"/>
  <c r="K222" i="27"/>
  <c r="G222" i="27"/>
  <c r="L221" i="27"/>
  <c r="K221" i="27"/>
  <c r="G221" i="27"/>
  <c r="M221" i="27" s="1"/>
  <c r="L220" i="27"/>
  <c r="K220" i="27"/>
  <c r="L219" i="27"/>
  <c r="K219" i="27"/>
  <c r="I219" i="27"/>
  <c r="G219" i="27"/>
  <c r="L218" i="27"/>
  <c r="K218" i="27"/>
  <c r="L217" i="27"/>
  <c r="K217" i="27"/>
  <c r="J217" i="27"/>
  <c r="I217" i="27"/>
  <c r="H217" i="27"/>
  <c r="N217" i="27" s="1"/>
  <c r="G217" i="27"/>
  <c r="M217" i="27" s="1"/>
  <c r="L216" i="27"/>
  <c r="K216" i="27"/>
  <c r="J216" i="27"/>
  <c r="H216" i="27"/>
  <c r="L215" i="27"/>
  <c r="K215" i="27"/>
  <c r="H215" i="27"/>
  <c r="N215" i="27" s="1"/>
  <c r="G215" i="27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G210" i="27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H207" i="27"/>
  <c r="N207" i="27" s="1"/>
  <c r="G207" i="27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H204" i="27"/>
  <c r="L203" i="27"/>
  <c r="K203" i="27"/>
  <c r="L202" i="27"/>
  <c r="K202" i="27"/>
  <c r="L201" i="27"/>
  <c r="K201" i="27"/>
  <c r="J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L197" i="27"/>
  <c r="K197" i="27"/>
  <c r="H197" i="27"/>
  <c r="G197" i="27"/>
  <c r="L196" i="27"/>
  <c r="K196" i="27"/>
  <c r="J196" i="27"/>
  <c r="G196" i="27"/>
  <c r="L195" i="27"/>
  <c r="K195" i="27"/>
  <c r="G195" i="27"/>
  <c r="L194" i="27"/>
  <c r="K194" i="27"/>
  <c r="J194" i="27"/>
  <c r="I194" i="27"/>
  <c r="H194" i="27"/>
  <c r="N194" i="27" s="1"/>
  <c r="G194" i="27"/>
  <c r="M194" i="27" s="1"/>
  <c r="L193" i="27"/>
  <c r="K193" i="27"/>
  <c r="M192" i="27"/>
  <c r="L192" i="27"/>
  <c r="K192" i="27"/>
  <c r="J192" i="27"/>
  <c r="I192" i="27"/>
  <c r="H192" i="27"/>
  <c r="N192" i="27" s="1"/>
  <c r="G192" i="27"/>
  <c r="L191" i="27"/>
  <c r="K191" i="27"/>
  <c r="I191" i="27"/>
  <c r="L190" i="27"/>
  <c r="K190" i="27"/>
  <c r="J190" i="27"/>
  <c r="I190" i="27"/>
  <c r="H190" i="27"/>
  <c r="N190" i="27" s="1"/>
  <c r="G190" i="27"/>
  <c r="M190" i="27" s="1"/>
  <c r="L189" i="27"/>
  <c r="K189" i="27"/>
  <c r="G189" i="27"/>
  <c r="M189" i="27" s="1"/>
  <c r="F188" i="27"/>
  <c r="J356" i="27" s="1"/>
  <c r="E188" i="27"/>
  <c r="I267" i="27" s="1"/>
  <c r="D188" i="27"/>
  <c r="H203" i="27" s="1"/>
  <c r="N203" i="27" s="1"/>
  <c r="C188" i="27"/>
  <c r="G233" i="27" s="1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I178" i="27"/>
  <c r="H178" i="27"/>
  <c r="N178" i="27" s="1"/>
  <c r="G178" i="27"/>
  <c r="M178" i="27" s="1"/>
  <c r="L177" i="27"/>
  <c r="K177" i="27"/>
  <c r="L176" i="27"/>
  <c r="K176" i="27"/>
  <c r="J176" i="27"/>
  <c r="I176" i="27"/>
  <c r="G176" i="27"/>
  <c r="L175" i="27"/>
  <c r="K175" i="27"/>
  <c r="J175" i="27"/>
  <c r="I175" i="27"/>
  <c r="H175" i="27"/>
  <c r="N175" i="27" s="1"/>
  <c r="G175" i="27"/>
  <c r="M175" i="27" s="1"/>
  <c r="L174" i="27"/>
  <c r="K174" i="27"/>
  <c r="J174" i="27"/>
  <c r="H174" i="27"/>
  <c r="N174" i="27" s="1"/>
  <c r="G174" i="27"/>
  <c r="L173" i="27"/>
  <c r="K173" i="27"/>
  <c r="J173" i="27"/>
  <c r="I173" i="27"/>
  <c r="H173" i="27"/>
  <c r="N173" i="27" s="1"/>
  <c r="G173" i="27"/>
  <c r="M173" i="27" s="1"/>
  <c r="L172" i="27"/>
  <c r="K172" i="27"/>
  <c r="J172" i="27"/>
  <c r="I172" i="27"/>
  <c r="H172" i="27"/>
  <c r="N172" i="27" s="1"/>
  <c r="G172" i="27"/>
  <c r="M172" i="27" s="1"/>
  <c r="L171" i="27"/>
  <c r="K171" i="27"/>
  <c r="J171" i="27"/>
  <c r="I171" i="27"/>
  <c r="H171" i="27"/>
  <c r="N171" i="27" s="1"/>
  <c r="G171" i="27"/>
  <c r="M171" i="27" s="1"/>
  <c r="L170" i="27"/>
  <c r="K170" i="27"/>
  <c r="I170" i="27"/>
  <c r="H170" i="27"/>
  <c r="N170" i="27" s="1"/>
  <c r="G170" i="27"/>
  <c r="L169" i="27"/>
  <c r="K169" i="27"/>
  <c r="J169" i="27"/>
  <c r="I169" i="27"/>
  <c r="L168" i="27"/>
  <c r="K168" i="27"/>
  <c r="J168" i="27"/>
  <c r="I168" i="27"/>
  <c r="H168" i="27"/>
  <c r="N168" i="27" s="1"/>
  <c r="G168" i="27"/>
  <c r="M168" i="27" s="1"/>
  <c r="M167" i="27"/>
  <c r="L167" i="27"/>
  <c r="K167" i="27"/>
  <c r="J167" i="27"/>
  <c r="I167" i="27"/>
  <c r="H167" i="27"/>
  <c r="N167" i="27" s="1"/>
  <c r="G167" i="27"/>
  <c r="L166" i="27"/>
  <c r="K166" i="27"/>
  <c r="J166" i="27"/>
  <c r="H166" i="27"/>
  <c r="G166" i="27"/>
  <c r="M166" i="27" s="1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N164" i="27" s="1"/>
  <c r="G164" i="27"/>
  <c r="M164" i="27" s="1"/>
  <c r="M163" i="27"/>
  <c r="L163" i="27"/>
  <c r="K163" i="27"/>
  <c r="J163" i="27"/>
  <c r="I163" i="27"/>
  <c r="H163" i="27"/>
  <c r="N163" i="27" s="1"/>
  <c r="G163" i="27"/>
  <c r="M162" i="27"/>
  <c r="L162" i="27"/>
  <c r="K162" i="27"/>
  <c r="J162" i="27"/>
  <c r="I162" i="27"/>
  <c r="H162" i="27"/>
  <c r="N162" i="27" s="1"/>
  <c r="G162" i="27"/>
  <c r="L161" i="27"/>
  <c r="K161" i="27"/>
  <c r="J161" i="27"/>
  <c r="I161" i="27"/>
  <c r="H161" i="27"/>
  <c r="N161" i="27" s="1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L155" i="27"/>
  <c r="K155" i="27"/>
  <c r="I155" i="27"/>
  <c r="H155" i="27"/>
  <c r="G155" i="27"/>
  <c r="L154" i="27"/>
  <c r="K154" i="27"/>
  <c r="J154" i="27"/>
  <c r="I154" i="27"/>
  <c r="H154" i="27"/>
  <c r="N154" i="27" s="1"/>
  <c r="G154" i="27"/>
  <c r="M154" i="27" s="1"/>
  <c r="L153" i="27"/>
  <c r="K153" i="27"/>
  <c r="J153" i="27"/>
  <c r="I153" i="27"/>
  <c r="H153" i="27"/>
  <c r="N153" i="27" s="1"/>
  <c r="G153" i="27"/>
  <c r="M153" i="27" s="1"/>
  <c r="M152" i="27"/>
  <c r="L152" i="27"/>
  <c r="K152" i="27"/>
  <c r="J152" i="27"/>
  <c r="I152" i="27"/>
  <c r="H152" i="27"/>
  <c r="N152" i="27" s="1"/>
  <c r="G152" i="27"/>
  <c r="L151" i="27"/>
  <c r="K151" i="27"/>
  <c r="J151" i="27"/>
  <c r="I151" i="27"/>
  <c r="H151" i="27"/>
  <c r="N151" i="27" s="1"/>
  <c r="G151" i="27"/>
  <c r="M151" i="27" s="1"/>
  <c r="L150" i="27"/>
  <c r="K150" i="27"/>
  <c r="J150" i="27"/>
  <c r="H150" i="27"/>
  <c r="N150" i="27" s="1"/>
  <c r="L149" i="27"/>
  <c r="K149" i="27"/>
  <c r="J149" i="27"/>
  <c r="I149" i="27"/>
  <c r="H149" i="27"/>
  <c r="N149" i="27" s="1"/>
  <c r="G149" i="27"/>
  <c r="M149" i="27" s="1"/>
  <c r="L148" i="27"/>
  <c r="K148" i="27"/>
  <c r="J148" i="27"/>
  <c r="I148" i="27"/>
  <c r="H148" i="27"/>
  <c r="N148" i="27" s="1"/>
  <c r="G148" i="27"/>
  <c r="M148" i="27" s="1"/>
  <c r="L147" i="27"/>
  <c r="K147" i="27"/>
  <c r="H147" i="27"/>
  <c r="G147" i="27"/>
  <c r="M147" i="27" s="1"/>
  <c r="L146" i="27"/>
  <c r="K146" i="27"/>
  <c r="J146" i="27"/>
  <c r="I146" i="27"/>
  <c r="H146" i="27"/>
  <c r="N146" i="27" s="1"/>
  <c r="G146" i="27"/>
  <c r="M146" i="27" s="1"/>
  <c r="L145" i="27"/>
  <c r="K145" i="27"/>
  <c r="J145" i="27"/>
  <c r="I145" i="27"/>
  <c r="H145" i="27"/>
  <c r="N145" i="27" s="1"/>
  <c r="G145" i="27"/>
  <c r="M145" i="27" s="1"/>
  <c r="L144" i="27"/>
  <c r="K144" i="27"/>
  <c r="M143" i="27"/>
  <c r="L143" i="27"/>
  <c r="K143" i="27"/>
  <c r="J143" i="27"/>
  <c r="I143" i="27"/>
  <c r="H143" i="27"/>
  <c r="N143" i="27" s="1"/>
  <c r="G143" i="27"/>
  <c r="L142" i="27"/>
  <c r="K142" i="27"/>
  <c r="J142" i="27"/>
  <c r="I142" i="27"/>
  <c r="L141" i="27"/>
  <c r="K141" i="27"/>
  <c r="L140" i="27"/>
  <c r="K140" i="27"/>
  <c r="J140" i="27"/>
  <c r="I140" i="27"/>
  <c r="H140" i="27"/>
  <c r="N140" i="27" s="1"/>
  <c r="G140" i="27"/>
  <c r="M140" i="27" s="1"/>
  <c r="L139" i="27"/>
  <c r="K139" i="27"/>
  <c r="L138" i="27"/>
  <c r="K138" i="27"/>
  <c r="J138" i="27"/>
  <c r="I138" i="27"/>
  <c r="H138" i="27"/>
  <c r="N138" i="27" s="1"/>
  <c r="G138" i="27"/>
  <c r="M138" i="27" s="1"/>
  <c r="L137" i="27"/>
  <c r="K137" i="27"/>
  <c r="J137" i="27"/>
  <c r="H137" i="27"/>
  <c r="N137" i="27" s="1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N134" i="27" s="1"/>
  <c r="G134" i="27"/>
  <c r="M134" i="27" s="1"/>
  <c r="L133" i="27"/>
  <c r="K133" i="27"/>
  <c r="J133" i="27"/>
  <c r="I133" i="27"/>
  <c r="H133" i="27"/>
  <c r="N133" i="27" s="1"/>
  <c r="G133" i="27"/>
  <c r="M133" i="27" s="1"/>
  <c r="L132" i="27"/>
  <c r="K132" i="27"/>
  <c r="J132" i="27"/>
  <c r="I132" i="27"/>
  <c r="H132" i="27"/>
  <c r="N132" i="27" s="1"/>
  <c r="L131" i="27"/>
  <c r="K131" i="27"/>
  <c r="J131" i="27"/>
  <c r="I131" i="27"/>
  <c r="H131" i="27"/>
  <c r="N131" i="27" s="1"/>
  <c r="G131" i="27"/>
  <c r="M131" i="27" s="1"/>
  <c r="L130" i="27"/>
  <c r="K130" i="27"/>
  <c r="H130" i="27"/>
  <c r="N130" i="27" s="1"/>
  <c r="G130" i="27"/>
  <c r="L129" i="27"/>
  <c r="K129" i="27"/>
  <c r="M129" i="27" s="1"/>
  <c r="J129" i="27"/>
  <c r="I129" i="27"/>
  <c r="G129" i="27"/>
  <c r="L128" i="27"/>
  <c r="K128" i="27"/>
  <c r="J128" i="27"/>
  <c r="H128" i="27"/>
  <c r="G128" i="27"/>
  <c r="L127" i="27"/>
  <c r="K127" i="27"/>
  <c r="I127" i="27"/>
  <c r="H127" i="27"/>
  <c r="G127" i="27"/>
  <c r="L126" i="27"/>
  <c r="K126" i="27"/>
  <c r="M126" i="27" s="1"/>
  <c r="J126" i="27"/>
  <c r="H126" i="27"/>
  <c r="N126" i="27" s="1"/>
  <c r="G126" i="27"/>
  <c r="L125" i="27"/>
  <c r="K125" i="27"/>
  <c r="G125" i="27"/>
  <c r="L124" i="27"/>
  <c r="K124" i="27"/>
  <c r="I124" i="27"/>
  <c r="L123" i="27"/>
  <c r="K123" i="27"/>
  <c r="H123" i="27"/>
  <c r="G123" i="27"/>
  <c r="M123" i="27" s="1"/>
  <c r="L122" i="27"/>
  <c r="K122" i="27"/>
  <c r="J122" i="27"/>
  <c r="I122" i="27"/>
  <c r="H122" i="27"/>
  <c r="N122" i="27" s="1"/>
  <c r="G122" i="27"/>
  <c r="M122" i="27" s="1"/>
  <c r="L121" i="27"/>
  <c r="K121" i="27"/>
  <c r="H121" i="27"/>
  <c r="G121" i="27"/>
  <c r="M121" i="27" s="1"/>
  <c r="L120" i="27"/>
  <c r="K120" i="27"/>
  <c r="J120" i="27"/>
  <c r="I120" i="27"/>
  <c r="H120" i="27"/>
  <c r="N120" i="27" s="1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I118" i="27"/>
  <c r="H118" i="27"/>
  <c r="G118" i="27"/>
  <c r="M118" i="27" s="1"/>
  <c r="L117" i="27"/>
  <c r="K117" i="27"/>
  <c r="J117" i="27"/>
  <c r="I117" i="27"/>
  <c r="H117" i="27"/>
  <c r="N117" i="27" s="1"/>
  <c r="G117" i="27"/>
  <c r="M117" i="27" s="1"/>
  <c r="M116" i="27"/>
  <c r="L116" i="27"/>
  <c r="K116" i="27"/>
  <c r="J116" i="27"/>
  <c r="I116" i="27"/>
  <c r="H116" i="27"/>
  <c r="N116" i="27" s="1"/>
  <c r="G116" i="27"/>
  <c r="L115" i="27"/>
  <c r="K115" i="27"/>
  <c r="J115" i="27"/>
  <c r="I115" i="27"/>
  <c r="G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M112" i="27"/>
  <c r="L112" i="27"/>
  <c r="K112" i="27"/>
  <c r="J112" i="27"/>
  <c r="I112" i="27"/>
  <c r="H112" i="27"/>
  <c r="N112" i="27" s="1"/>
  <c r="G112" i="27"/>
  <c r="L111" i="27"/>
  <c r="K111" i="27"/>
  <c r="G111" i="27"/>
  <c r="M111" i="27" s="1"/>
  <c r="L110" i="27"/>
  <c r="K110" i="27"/>
  <c r="J110" i="27"/>
  <c r="I110" i="27"/>
  <c r="H110" i="27"/>
  <c r="N110" i="27" s="1"/>
  <c r="G110" i="27"/>
  <c r="M110" i="27" s="1"/>
  <c r="L109" i="27"/>
  <c r="K109" i="27"/>
  <c r="H109" i="27"/>
  <c r="G109" i="27"/>
  <c r="L108" i="27"/>
  <c r="K108" i="27"/>
  <c r="I108" i="27"/>
  <c r="H108" i="27"/>
  <c r="G108" i="27"/>
  <c r="L107" i="27"/>
  <c r="K107" i="27"/>
  <c r="J107" i="27"/>
  <c r="I107" i="27"/>
  <c r="H107" i="27"/>
  <c r="N107" i="27" s="1"/>
  <c r="G107" i="27"/>
  <c r="M107" i="27" s="1"/>
  <c r="L106" i="27"/>
  <c r="K106" i="27"/>
  <c r="I106" i="27"/>
  <c r="H106" i="27"/>
  <c r="G106" i="27"/>
  <c r="L105" i="27"/>
  <c r="K105" i="27"/>
  <c r="J105" i="27"/>
  <c r="I105" i="27"/>
  <c r="G105" i="27"/>
  <c r="L104" i="27"/>
  <c r="K104" i="27"/>
  <c r="I104" i="27"/>
  <c r="H104" i="27"/>
  <c r="G104" i="27"/>
  <c r="M104" i="27" s="1"/>
  <c r="L103" i="27"/>
  <c r="K103" i="27"/>
  <c r="I103" i="27"/>
  <c r="M102" i="27"/>
  <c r="L102" i="27"/>
  <c r="K102" i="27"/>
  <c r="J102" i="27"/>
  <c r="H102" i="27"/>
  <c r="N102" i="27" s="1"/>
  <c r="G102" i="27"/>
  <c r="L101" i="27"/>
  <c r="K101" i="27"/>
  <c r="H101" i="27"/>
  <c r="L100" i="27"/>
  <c r="K100" i="27"/>
  <c r="M100" i="27" s="1"/>
  <c r="H100" i="27"/>
  <c r="N100" i="27" s="1"/>
  <c r="G100" i="27"/>
  <c r="L99" i="27"/>
  <c r="K99" i="27"/>
  <c r="J99" i="27"/>
  <c r="I99" i="27"/>
  <c r="G99" i="27"/>
  <c r="L98" i="27"/>
  <c r="K98" i="27"/>
  <c r="J98" i="27"/>
  <c r="I98" i="27"/>
  <c r="H98" i="27"/>
  <c r="N98" i="27" s="1"/>
  <c r="G98" i="27"/>
  <c r="M98" i="27" s="1"/>
  <c r="L97" i="27"/>
  <c r="K97" i="27"/>
  <c r="J97" i="27"/>
  <c r="I97" i="27"/>
  <c r="G97" i="27"/>
  <c r="M97" i="27" s="1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H92" i="27"/>
  <c r="G92" i="27"/>
  <c r="L91" i="27"/>
  <c r="K91" i="27"/>
  <c r="H91" i="27"/>
  <c r="G91" i="27"/>
  <c r="L90" i="27"/>
  <c r="K90" i="27"/>
  <c r="J90" i="27"/>
  <c r="I90" i="27"/>
  <c r="H90" i="27"/>
  <c r="N90" i="27" s="1"/>
  <c r="G90" i="27"/>
  <c r="M90" i="27" s="1"/>
  <c r="L89" i="27"/>
  <c r="K89" i="27"/>
  <c r="M89" i="27" s="1"/>
  <c r="J89" i="27"/>
  <c r="H89" i="27"/>
  <c r="N89" i="27" s="1"/>
  <c r="G89" i="27"/>
  <c r="L88" i="27"/>
  <c r="K88" i="27"/>
  <c r="J88" i="27"/>
  <c r="I88" i="27"/>
  <c r="G88" i="27"/>
  <c r="M88" i="27" s="1"/>
  <c r="L87" i="27"/>
  <c r="K87" i="27"/>
  <c r="J87" i="27"/>
  <c r="I87" i="27"/>
  <c r="L86" i="27"/>
  <c r="K86" i="27"/>
  <c r="L85" i="27"/>
  <c r="K85" i="27"/>
  <c r="G85" i="27"/>
  <c r="M85" i="27" s="1"/>
  <c r="L84" i="27"/>
  <c r="K84" i="27"/>
  <c r="J84" i="27"/>
  <c r="I84" i="27"/>
  <c r="H84" i="27"/>
  <c r="N84" i="27" s="1"/>
  <c r="G84" i="27"/>
  <c r="M84" i="27" s="1"/>
  <c r="L83" i="27"/>
  <c r="K83" i="27"/>
  <c r="J83" i="27"/>
  <c r="I83" i="27"/>
  <c r="H83" i="27"/>
  <c r="N83" i="27" s="1"/>
  <c r="G83" i="27"/>
  <c r="M83" i="27" s="1"/>
  <c r="L82" i="27"/>
  <c r="K82" i="27"/>
  <c r="F81" i="27"/>
  <c r="J177" i="27" s="1"/>
  <c r="E81" i="27"/>
  <c r="I174" i="27" s="1"/>
  <c r="D81" i="27"/>
  <c r="C81" i="27"/>
  <c r="G169" i="27" s="1"/>
  <c r="L73" i="27"/>
  <c r="K73" i="27"/>
  <c r="J73" i="27"/>
  <c r="I73" i="27"/>
  <c r="H73" i="27"/>
  <c r="N73" i="27" s="1"/>
  <c r="G73" i="27"/>
  <c r="M73" i="27" s="1"/>
  <c r="L72" i="27"/>
  <c r="K72" i="27"/>
  <c r="J72" i="27"/>
  <c r="H72" i="27"/>
  <c r="G72" i="27"/>
  <c r="M72" i="27" s="1"/>
  <c r="L71" i="27"/>
  <c r="K71" i="27"/>
  <c r="I71" i="27"/>
  <c r="H71" i="27"/>
  <c r="N71" i="27" s="1"/>
  <c r="G71" i="27"/>
  <c r="L70" i="27"/>
  <c r="K70" i="27"/>
  <c r="J70" i="27"/>
  <c r="I70" i="27"/>
  <c r="H70" i="27"/>
  <c r="N70" i="27" s="1"/>
  <c r="G70" i="27"/>
  <c r="M70" i="27" s="1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L67" i="27"/>
  <c r="K67" i="27"/>
  <c r="H67" i="27"/>
  <c r="G67" i="27"/>
  <c r="M67" i="27" s="1"/>
  <c r="L66" i="27"/>
  <c r="K66" i="27"/>
  <c r="J66" i="27"/>
  <c r="H66" i="27"/>
  <c r="N66" i="27" s="1"/>
  <c r="G66" i="27"/>
  <c r="L65" i="27"/>
  <c r="K65" i="27"/>
  <c r="I65" i="27"/>
  <c r="G65" i="27"/>
  <c r="M65" i="27" s="1"/>
  <c r="L64" i="27"/>
  <c r="K64" i="27"/>
  <c r="G64" i="27"/>
  <c r="M64" i="27" s="1"/>
  <c r="M63" i="27"/>
  <c r="L63" i="27"/>
  <c r="K63" i="27"/>
  <c r="J63" i="27"/>
  <c r="I63" i="27"/>
  <c r="H63" i="27"/>
  <c r="N63" i="27" s="1"/>
  <c r="G63" i="27"/>
  <c r="L62" i="27"/>
  <c r="K62" i="27"/>
  <c r="J62" i="27"/>
  <c r="I62" i="27"/>
  <c r="H62" i="27"/>
  <c r="N62" i="27" s="1"/>
  <c r="G62" i="27"/>
  <c r="M62" i="27" s="1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M58" i="27"/>
  <c r="L58" i="27"/>
  <c r="K58" i="27"/>
  <c r="J58" i="27"/>
  <c r="I58" i="27"/>
  <c r="H58" i="27"/>
  <c r="N58" i="27" s="1"/>
  <c r="G58" i="27"/>
  <c r="L57" i="27"/>
  <c r="K57" i="27"/>
  <c r="J57" i="27"/>
  <c r="H57" i="27"/>
  <c r="N57" i="27" s="1"/>
  <c r="L56" i="27"/>
  <c r="K56" i="27"/>
  <c r="I56" i="27"/>
  <c r="G56" i="27"/>
  <c r="L55" i="27"/>
  <c r="K55" i="27"/>
  <c r="I55" i="27"/>
  <c r="H55" i="27"/>
  <c r="G55" i="27"/>
  <c r="L54" i="27"/>
  <c r="K54" i="27"/>
  <c r="J54" i="27"/>
  <c r="I54" i="27"/>
  <c r="H54" i="27"/>
  <c r="N54" i="27" s="1"/>
  <c r="L53" i="27"/>
  <c r="K53" i="27"/>
  <c r="H53" i="27"/>
  <c r="N53" i="27" s="1"/>
  <c r="L52" i="27"/>
  <c r="K52" i="27"/>
  <c r="J52" i="27"/>
  <c r="I52" i="27"/>
  <c r="H52" i="27"/>
  <c r="N52" i="27" s="1"/>
  <c r="G52" i="27"/>
  <c r="M52" i="27" s="1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G50" i="27"/>
  <c r="M50" i="27" s="1"/>
  <c r="M49" i="27"/>
  <c r="L49" i="27"/>
  <c r="K49" i="27"/>
  <c r="J49" i="27"/>
  <c r="I49" i="27"/>
  <c r="H49" i="27"/>
  <c r="N49" i="27" s="1"/>
  <c r="G49" i="27"/>
  <c r="L48" i="27"/>
  <c r="K48" i="27"/>
  <c r="J48" i="27"/>
  <c r="I48" i="27"/>
  <c r="H48" i="27"/>
  <c r="N48" i="27" s="1"/>
  <c r="G48" i="27"/>
  <c r="M48" i="27" s="1"/>
  <c r="L47" i="27"/>
  <c r="K47" i="27"/>
  <c r="H47" i="27"/>
  <c r="G47" i="27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H42" i="27"/>
  <c r="G42" i="27"/>
  <c r="M42" i="27" s="1"/>
  <c r="L41" i="27"/>
  <c r="K41" i="27"/>
  <c r="J41" i="27"/>
  <c r="I41" i="27"/>
  <c r="H41" i="27"/>
  <c r="N41" i="27" s="1"/>
  <c r="G41" i="27"/>
  <c r="M41" i="27" s="1"/>
  <c r="L40" i="27"/>
  <c r="K40" i="27"/>
  <c r="J40" i="27"/>
  <c r="I40" i="27"/>
  <c r="G40" i="27"/>
  <c r="M40" i="27" s="1"/>
  <c r="L39" i="27"/>
  <c r="K39" i="27"/>
  <c r="J39" i="27"/>
  <c r="H39" i="27"/>
  <c r="N39" i="27" s="1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H36" i="27"/>
  <c r="N36" i="27" s="1"/>
  <c r="G36" i="27"/>
  <c r="M36" i="27" s="1"/>
  <c r="M35" i="27"/>
  <c r="L35" i="27"/>
  <c r="K35" i="27"/>
  <c r="J35" i="27"/>
  <c r="I35" i="27"/>
  <c r="H35" i="27"/>
  <c r="N35" i="27" s="1"/>
  <c r="G35" i="27"/>
  <c r="L34" i="27"/>
  <c r="K34" i="27"/>
  <c r="J34" i="27"/>
  <c r="H34" i="27"/>
  <c r="N34" i="27" s="1"/>
  <c r="G34" i="27"/>
  <c r="L33" i="27"/>
  <c r="K33" i="27"/>
  <c r="L32" i="27"/>
  <c r="K32" i="27"/>
  <c r="J32" i="27"/>
  <c r="I32" i="27"/>
  <c r="H32" i="27"/>
  <c r="N32" i="27" s="1"/>
  <c r="G32" i="27"/>
  <c r="M32" i="27" s="1"/>
  <c r="L31" i="27"/>
  <c r="K31" i="27"/>
  <c r="H31" i="27"/>
  <c r="L30" i="27"/>
  <c r="K30" i="27"/>
  <c r="J30" i="27"/>
  <c r="H30" i="27"/>
  <c r="L29" i="27"/>
  <c r="K29" i="27"/>
  <c r="I29" i="27"/>
  <c r="H29" i="27"/>
  <c r="G29" i="27"/>
  <c r="M29" i="27" s="1"/>
  <c r="L28" i="27"/>
  <c r="K28" i="27"/>
  <c r="H28" i="27"/>
  <c r="N28" i="27" s="1"/>
  <c r="G28" i="27"/>
  <c r="L27" i="27"/>
  <c r="K27" i="27"/>
  <c r="I27" i="27"/>
  <c r="H27" i="27"/>
  <c r="G27" i="27"/>
  <c r="L26" i="27"/>
  <c r="K26" i="27"/>
  <c r="J26" i="27"/>
  <c r="H26" i="27"/>
  <c r="G26" i="27"/>
  <c r="M26" i="27" s="1"/>
  <c r="M25" i="27"/>
  <c r="L25" i="27"/>
  <c r="K25" i="27"/>
  <c r="J25" i="27"/>
  <c r="I25" i="27"/>
  <c r="H25" i="27"/>
  <c r="N25" i="27" s="1"/>
  <c r="G25" i="27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F22" i="27"/>
  <c r="J71" i="27" s="1"/>
  <c r="E22" i="27"/>
  <c r="I47" i="27" s="1"/>
  <c r="D22" i="27"/>
  <c r="H65" i="27" s="1"/>
  <c r="C22" i="27"/>
  <c r="G31" i="27" s="1"/>
  <c r="M31" i="27" s="1"/>
  <c r="F14" i="27"/>
  <c r="E14" i="27"/>
  <c r="D14" i="27"/>
  <c r="C14" i="27"/>
  <c r="F13" i="27"/>
  <c r="E13" i="27"/>
  <c r="D13" i="27"/>
  <c r="C13" i="27"/>
  <c r="F12" i="27"/>
  <c r="E12" i="27"/>
  <c r="C12" i="27"/>
  <c r="F11" i="27"/>
  <c r="E11" i="27"/>
  <c r="C11" i="27"/>
  <c r="F10" i="27"/>
  <c r="D10" i="27"/>
  <c r="E9" i="27"/>
  <c r="L640" i="26"/>
  <c r="K640" i="26"/>
  <c r="H640" i="26"/>
  <c r="L639" i="26"/>
  <c r="K639" i="26"/>
  <c r="H639" i="26"/>
  <c r="N639" i="26" s="1"/>
  <c r="L638" i="26"/>
  <c r="K638" i="26"/>
  <c r="J638" i="26"/>
  <c r="I638" i="26"/>
  <c r="H638" i="26"/>
  <c r="N638" i="26" s="1"/>
  <c r="G638" i="26"/>
  <c r="M638" i="26" s="1"/>
  <c r="L637" i="26"/>
  <c r="K637" i="26"/>
  <c r="J637" i="26"/>
  <c r="H637" i="26"/>
  <c r="N637" i="26" s="1"/>
  <c r="G637" i="26"/>
  <c r="M637" i="26" s="1"/>
  <c r="L636" i="26"/>
  <c r="K636" i="26"/>
  <c r="J636" i="26"/>
  <c r="I636" i="26"/>
  <c r="G636" i="26"/>
  <c r="L635" i="26"/>
  <c r="K635" i="26"/>
  <c r="J635" i="26"/>
  <c r="I635" i="26"/>
  <c r="H635" i="26"/>
  <c r="N635" i="26" s="1"/>
  <c r="G635" i="26"/>
  <c r="M635" i="26" s="1"/>
  <c r="L634" i="26"/>
  <c r="K634" i="26"/>
  <c r="H634" i="26"/>
  <c r="G634" i="26"/>
  <c r="M634" i="26" s="1"/>
  <c r="L633" i="26"/>
  <c r="K633" i="26"/>
  <c r="I633" i="26"/>
  <c r="H633" i="26"/>
  <c r="N633" i="26" s="1"/>
  <c r="G633" i="26"/>
  <c r="L632" i="26"/>
  <c r="K632" i="26"/>
  <c r="J632" i="26"/>
  <c r="I632" i="26"/>
  <c r="G632" i="26"/>
  <c r="M632" i="26" s="1"/>
  <c r="L631" i="26"/>
  <c r="K631" i="26"/>
  <c r="L630" i="26"/>
  <c r="K630" i="26"/>
  <c r="J630" i="26"/>
  <c r="I630" i="26"/>
  <c r="L629" i="26"/>
  <c r="K629" i="26"/>
  <c r="J629" i="26"/>
  <c r="I629" i="26"/>
  <c r="H629" i="26"/>
  <c r="N629" i="26" s="1"/>
  <c r="G629" i="26"/>
  <c r="M629" i="26" s="1"/>
  <c r="L628" i="26"/>
  <c r="K628" i="26"/>
  <c r="J628" i="26"/>
  <c r="I628" i="26"/>
  <c r="L627" i="26"/>
  <c r="K627" i="26"/>
  <c r="J627" i="26"/>
  <c r="I627" i="26"/>
  <c r="H627" i="26"/>
  <c r="N627" i="26" s="1"/>
  <c r="G627" i="26"/>
  <c r="M627" i="26" s="1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G624" i="26"/>
  <c r="L623" i="26"/>
  <c r="K623" i="26"/>
  <c r="J623" i="26"/>
  <c r="M622" i="26"/>
  <c r="L622" i="26"/>
  <c r="K622" i="26"/>
  <c r="J622" i="26"/>
  <c r="I622" i="26"/>
  <c r="H622" i="26"/>
  <c r="N622" i="26" s="1"/>
  <c r="G622" i="26"/>
  <c r="L621" i="26"/>
  <c r="K621" i="26"/>
  <c r="J621" i="26"/>
  <c r="I621" i="26"/>
  <c r="H621" i="26"/>
  <c r="N621" i="26" s="1"/>
  <c r="G621" i="26"/>
  <c r="M621" i="26" s="1"/>
  <c r="L620" i="26"/>
  <c r="K620" i="26"/>
  <c r="J620" i="26"/>
  <c r="I620" i="26"/>
  <c r="G620" i="26"/>
  <c r="M620" i="26" s="1"/>
  <c r="L619" i="26"/>
  <c r="K619" i="26"/>
  <c r="J619" i="26"/>
  <c r="I619" i="26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G617" i="26"/>
  <c r="L616" i="26"/>
  <c r="K616" i="26"/>
  <c r="L615" i="26"/>
  <c r="K615" i="26"/>
  <c r="G615" i="26"/>
  <c r="L614" i="26"/>
  <c r="K614" i="26"/>
  <c r="G614" i="26"/>
  <c r="L613" i="26"/>
  <c r="K613" i="26"/>
  <c r="J613" i="26"/>
  <c r="I613" i="26"/>
  <c r="H613" i="26"/>
  <c r="N613" i="26" s="1"/>
  <c r="G613" i="26"/>
  <c r="M613" i="26" s="1"/>
  <c r="F612" i="26"/>
  <c r="J640" i="26" s="1"/>
  <c r="E612" i="26"/>
  <c r="I631" i="26" s="1"/>
  <c r="D612" i="26"/>
  <c r="C612" i="26"/>
  <c r="G640" i="26" s="1"/>
  <c r="M640" i="26" s="1"/>
  <c r="M604" i="26"/>
  <c r="L604" i="26"/>
  <c r="K604" i="26"/>
  <c r="J604" i="26"/>
  <c r="I604" i="26"/>
  <c r="H604" i="26"/>
  <c r="N604" i="26" s="1"/>
  <c r="G604" i="26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H602" i="26"/>
  <c r="N602" i="26" s="1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H599" i="26"/>
  <c r="N599" i="26" s="1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M596" i="26"/>
  <c r="L596" i="26"/>
  <c r="K596" i="26"/>
  <c r="J596" i="26"/>
  <c r="I596" i="26"/>
  <c r="H596" i="26"/>
  <c r="N596" i="26" s="1"/>
  <c r="G596" i="26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J591" i="26"/>
  <c r="I591" i="26"/>
  <c r="H591" i="26"/>
  <c r="N591" i="26" s="1"/>
  <c r="G591" i="26"/>
  <c r="M591" i="26" s="1"/>
  <c r="L590" i="26"/>
  <c r="K590" i="26"/>
  <c r="I590" i="26"/>
  <c r="L589" i="26"/>
  <c r="K589" i="26"/>
  <c r="G589" i="26"/>
  <c r="L588" i="26"/>
  <c r="K588" i="26"/>
  <c r="I588" i="26"/>
  <c r="G588" i="26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G585" i="26"/>
  <c r="L584" i="26"/>
  <c r="K584" i="26"/>
  <c r="J584" i="26"/>
  <c r="I584" i="26"/>
  <c r="H584" i="26"/>
  <c r="N584" i="26" s="1"/>
  <c r="G584" i="26"/>
  <c r="M584" i="26" s="1"/>
  <c r="L583" i="26"/>
  <c r="K583" i="26"/>
  <c r="J583" i="26"/>
  <c r="I583" i="26"/>
  <c r="H583" i="26"/>
  <c r="N583" i="26" s="1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H580" i="26"/>
  <c r="N580" i="26" s="1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M576" i="26"/>
  <c r="L576" i="26"/>
  <c r="K576" i="26"/>
  <c r="J576" i="26"/>
  <c r="I576" i="26"/>
  <c r="H576" i="26"/>
  <c r="N576" i="26" s="1"/>
  <c r="G576" i="26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M573" i="26"/>
  <c r="L573" i="26"/>
  <c r="K573" i="26"/>
  <c r="J573" i="26"/>
  <c r="I573" i="26"/>
  <c r="H573" i="26"/>
  <c r="N573" i="26" s="1"/>
  <c r="G573" i="26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N570" i="26" s="1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J568" i="26"/>
  <c r="I568" i="26"/>
  <c r="G568" i="26"/>
  <c r="L567" i="26"/>
  <c r="K567" i="26"/>
  <c r="J567" i="26"/>
  <c r="I567" i="26"/>
  <c r="H567" i="26"/>
  <c r="N567" i="26" s="1"/>
  <c r="G567" i="26"/>
  <c r="M567" i="26" s="1"/>
  <c r="L566" i="26"/>
  <c r="K566" i="26"/>
  <c r="J566" i="26"/>
  <c r="I566" i="26"/>
  <c r="H566" i="26"/>
  <c r="N566" i="26" s="1"/>
  <c r="G566" i="26"/>
  <c r="M566" i="26" s="1"/>
  <c r="M565" i="26"/>
  <c r="L565" i="26"/>
  <c r="K565" i="26"/>
  <c r="J565" i="26"/>
  <c r="I565" i="26"/>
  <c r="H565" i="26"/>
  <c r="N565" i="26" s="1"/>
  <c r="G565" i="26"/>
  <c r="L564" i="26"/>
  <c r="K564" i="26"/>
  <c r="L563" i="26"/>
  <c r="K563" i="26"/>
  <c r="J563" i="26"/>
  <c r="I563" i="26"/>
  <c r="G563" i="26"/>
  <c r="L562" i="26"/>
  <c r="K562" i="26"/>
  <c r="J562" i="26"/>
  <c r="I562" i="26"/>
  <c r="H562" i="26"/>
  <c r="N562" i="26" s="1"/>
  <c r="G562" i="26"/>
  <c r="M562" i="26" s="1"/>
  <c r="M561" i="26"/>
  <c r="L561" i="26"/>
  <c r="K561" i="26"/>
  <c r="J561" i="26"/>
  <c r="I561" i="26"/>
  <c r="H561" i="26"/>
  <c r="N561" i="26" s="1"/>
  <c r="G561" i="26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M550" i="26"/>
  <c r="L550" i="26"/>
  <c r="K550" i="26"/>
  <c r="J550" i="26"/>
  <c r="I550" i="26"/>
  <c r="H550" i="26"/>
  <c r="N550" i="26" s="1"/>
  <c r="G550" i="26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J546" i="26"/>
  <c r="I546" i="26"/>
  <c r="H546" i="26"/>
  <c r="N546" i="26" s="1"/>
  <c r="L545" i="26"/>
  <c r="K545" i="26"/>
  <c r="L544" i="26"/>
  <c r="K544" i="26"/>
  <c r="H544" i="26"/>
  <c r="G544" i="26"/>
  <c r="L543" i="26"/>
  <c r="K543" i="26"/>
  <c r="J543" i="26"/>
  <c r="I543" i="26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M540" i="26"/>
  <c r="L540" i="26"/>
  <c r="K540" i="26"/>
  <c r="J540" i="26"/>
  <c r="I540" i="26"/>
  <c r="H540" i="26"/>
  <c r="N540" i="26" s="1"/>
  <c r="G540" i="26"/>
  <c r="L539" i="26"/>
  <c r="K539" i="26"/>
  <c r="L538" i="26"/>
  <c r="K538" i="26"/>
  <c r="J538" i="26"/>
  <c r="I538" i="26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G528" i="26"/>
  <c r="M528" i="26" s="1"/>
  <c r="L527" i="26"/>
  <c r="K527" i="26"/>
  <c r="J527" i="26"/>
  <c r="I527" i="26"/>
  <c r="H527" i="26"/>
  <c r="N527" i="26" s="1"/>
  <c r="G527" i="26"/>
  <c r="M527" i="26" s="1"/>
  <c r="L526" i="26"/>
  <c r="K526" i="26"/>
  <c r="I526" i="26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N523" i="26" s="1"/>
  <c r="G523" i="26"/>
  <c r="M523" i="26" s="1"/>
  <c r="N522" i="26"/>
  <c r="L522" i="26"/>
  <c r="K522" i="26"/>
  <c r="J522" i="26"/>
  <c r="I522" i="26"/>
  <c r="H522" i="26"/>
  <c r="G522" i="26"/>
  <c r="M522" i="26" s="1"/>
  <c r="N521" i="26"/>
  <c r="L521" i="26"/>
  <c r="K521" i="26"/>
  <c r="J521" i="26"/>
  <c r="I521" i="26"/>
  <c r="H521" i="26"/>
  <c r="G521" i="26"/>
  <c r="M521" i="26" s="1"/>
  <c r="N520" i="26"/>
  <c r="L520" i="26"/>
  <c r="K520" i="26"/>
  <c r="J520" i="26"/>
  <c r="I520" i="26"/>
  <c r="H520" i="26"/>
  <c r="G520" i="26"/>
  <c r="M520" i="26" s="1"/>
  <c r="N519" i="26"/>
  <c r="L519" i="26"/>
  <c r="K519" i="26"/>
  <c r="J519" i="26"/>
  <c r="I519" i="26"/>
  <c r="H519" i="26"/>
  <c r="G519" i="26"/>
  <c r="M519" i="26" s="1"/>
  <c r="L518" i="26"/>
  <c r="K518" i="26"/>
  <c r="J518" i="26"/>
  <c r="I518" i="26"/>
  <c r="L517" i="26"/>
  <c r="K517" i="26"/>
  <c r="I517" i="26"/>
  <c r="H517" i="26"/>
  <c r="N517" i="26" s="1"/>
  <c r="G517" i="26"/>
  <c r="M517" i="26" s="1"/>
  <c r="L516" i="26"/>
  <c r="K516" i="26"/>
  <c r="J516" i="26"/>
  <c r="I516" i="26"/>
  <c r="G516" i="26"/>
  <c r="N515" i="26"/>
  <c r="L515" i="26"/>
  <c r="K515" i="26"/>
  <c r="J515" i="26"/>
  <c r="I515" i="26"/>
  <c r="H515" i="26"/>
  <c r="G515" i="26"/>
  <c r="M515" i="26" s="1"/>
  <c r="L514" i="26"/>
  <c r="K514" i="26"/>
  <c r="I514" i="26"/>
  <c r="G514" i="26"/>
  <c r="L513" i="26"/>
  <c r="K513" i="26"/>
  <c r="J513" i="26"/>
  <c r="I513" i="26"/>
  <c r="H513" i="26"/>
  <c r="N513" i="26" s="1"/>
  <c r="G513" i="26"/>
  <c r="M513" i="26" s="1"/>
  <c r="L512" i="26"/>
  <c r="K512" i="26"/>
  <c r="J512" i="26"/>
  <c r="I512" i="26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I508" i="26"/>
  <c r="H508" i="26"/>
  <c r="N508" i="26" s="1"/>
  <c r="G508" i="26"/>
  <c r="M508" i="26" s="1"/>
  <c r="M507" i="26"/>
  <c r="L507" i="26"/>
  <c r="K507" i="26"/>
  <c r="J507" i="26"/>
  <c r="I507" i="26"/>
  <c r="G507" i="26"/>
  <c r="M506" i="26"/>
  <c r="L506" i="26"/>
  <c r="K506" i="26"/>
  <c r="J506" i="26"/>
  <c r="I506" i="26"/>
  <c r="H506" i="26"/>
  <c r="N506" i="26" s="1"/>
  <c r="G506" i="26"/>
  <c r="M505" i="26"/>
  <c r="L505" i="26"/>
  <c r="K505" i="26"/>
  <c r="J505" i="26"/>
  <c r="I505" i="26"/>
  <c r="H505" i="26"/>
  <c r="N505" i="26" s="1"/>
  <c r="G505" i="26"/>
  <c r="L504" i="26"/>
  <c r="K504" i="26"/>
  <c r="H504" i="26"/>
  <c r="N504" i="26" s="1"/>
  <c r="G504" i="26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M501" i="26"/>
  <c r="L501" i="26"/>
  <c r="K501" i="26"/>
  <c r="J501" i="26"/>
  <c r="I501" i="26"/>
  <c r="G501" i="26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M499" i="26" s="1"/>
  <c r="N498" i="26"/>
  <c r="L498" i="26"/>
  <c r="K498" i="26"/>
  <c r="J498" i="26"/>
  <c r="I498" i="26"/>
  <c r="H498" i="26"/>
  <c r="G498" i="26"/>
  <c r="M498" i="26" s="1"/>
  <c r="L497" i="26"/>
  <c r="K497" i="26"/>
  <c r="J497" i="26"/>
  <c r="I497" i="26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G495" i="26"/>
  <c r="M495" i="26" s="1"/>
  <c r="L494" i="26"/>
  <c r="K494" i="26"/>
  <c r="M494" i="26" s="1"/>
  <c r="I494" i="26"/>
  <c r="H494" i="26"/>
  <c r="N494" i="26" s="1"/>
  <c r="G494" i="26"/>
  <c r="L493" i="26"/>
  <c r="K493" i="26"/>
  <c r="I493" i="26"/>
  <c r="G493" i="26"/>
  <c r="N492" i="26"/>
  <c r="L492" i="26"/>
  <c r="K492" i="26"/>
  <c r="J492" i="26"/>
  <c r="I492" i="26"/>
  <c r="H492" i="26"/>
  <c r="G492" i="26"/>
  <c r="M492" i="26" s="1"/>
  <c r="L491" i="26"/>
  <c r="K491" i="26"/>
  <c r="J491" i="26"/>
  <c r="I491" i="26"/>
  <c r="H491" i="26"/>
  <c r="N491" i="26" s="1"/>
  <c r="G491" i="26"/>
  <c r="M491" i="26" s="1"/>
  <c r="N490" i="26"/>
  <c r="L490" i="26"/>
  <c r="K490" i="26"/>
  <c r="J490" i="26"/>
  <c r="I490" i="26"/>
  <c r="H490" i="26"/>
  <c r="G490" i="26"/>
  <c r="M490" i="26" s="1"/>
  <c r="N489" i="26"/>
  <c r="L489" i="26"/>
  <c r="K489" i="26"/>
  <c r="J489" i="26"/>
  <c r="I489" i="26"/>
  <c r="H489" i="26"/>
  <c r="G489" i="26"/>
  <c r="M489" i="26" s="1"/>
  <c r="N488" i="26"/>
  <c r="L488" i="26"/>
  <c r="K488" i="26"/>
  <c r="J488" i="26"/>
  <c r="I488" i="26"/>
  <c r="H488" i="26"/>
  <c r="G488" i="26"/>
  <c r="M488" i="26" s="1"/>
  <c r="L487" i="26"/>
  <c r="K487" i="26"/>
  <c r="J487" i="26"/>
  <c r="I487" i="26"/>
  <c r="H487" i="26"/>
  <c r="N487" i="26" s="1"/>
  <c r="G487" i="26"/>
  <c r="M487" i="26" s="1"/>
  <c r="N486" i="26"/>
  <c r="L486" i="26"/>
  <c r="K486" i="26"/>
  <c r="J486" i="26"/>
  <c r="I486" i="26"/>
  <c r="H486" i="26"/>
  <c r="G486" i="26"/>
  <c r="M486" i="26" s="1"/>
  <c r="N485" i="26"/>
  <c r="L485" i="26"/>
  <c r="K485" i="26"/>
  <c r="J485" i="26"/>
  <c r="I485" i="26"/>
  <c r="H485" i="26"/>
  <c r="G485" i="26"/>
  <c r="M485" i="26" s="1"/>
  <c r="L484" i="26"/>
  <c r="K484" i="26"/>
  <c r="I484" i="26"/>
  <c r="G484" i="26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M481" i="26"/>
  <c r="L481" i="26"/>
  <c r="K481" i="26"/>
  <c r="J481" i="26"/>
  <c r="I481" i="26"/>
  <c r="G481" i="26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I478" i="26"/>
  <c r="H478" i="26"/>
  <c r="N478" i="26" s="1"/>
  <c r="G478" i="26"/>
  <c r="M477" i="26"/>
  <c r="L477" i="26"/>
  <c r="K477" i="26"/>
  <c r="J477" i="26"/>
  <c r="I477" i="26"/>
  <c r="H477" i="26"/>
  <c r="N477" i="26" s="1"/>
  <c r="G477" i="26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M474" i="26"/>
  <c r="L474" i="26"/>
  <c r="K474" i="26"/>
  <c r="J474" i="26"/>
  <c r="I474" i="26"/>
  <c r="H474" i="26"/>
  <c r="N474" i="26" s="1"/>
  <c r="G474" i="26"/>
  <c r="L473" i="26"/>
  <c r="K473" i="26"/>
  <c r="N472" i="26"/>
  <c r="L472" i="26"/>
  <c r="K472" i="26"/>
  <c r="J472" i="26"/>
  <c r="I472" i="26"/>
  <c r="H472" i="26"/>
  <c r="G472" i="26"/>
  <c r="M472" i="26" s="1"/>
  <c r="L471" i="26"/>
  <c r="K471" i="26"/>
  <c r="I471" i="26"/>
  <c r="G471" i="26"/>
  <c r="M471" i="26" s="1"/>
  <c r="L470" i="26"/>
  <c r="K470" i="26"/>
  <c r="M469" i="26"/>
  <c r="L469" i="26"/>
  <c r="K469" i="26"/>
  <c r="J469" i="26"/>
  <c r="I469" i="26"/>
  <c r="H469" i="26"/>
  <c r="N469" i="26" s="1"/>
  <c r="G469" i="26"/>
  <c r="M468" i="26"/>
  <c r="L468" i="26"/>
  <c r="K468" i="26"/>
  <c r="J468" i="26"/>
  <c r="I468" i="26"/>
  <c r="H468" i="26"/>
  <c r="N468" i="26" s="1"/>
  <c r="G468" i="26"/>
  <c r="M467" i="26"/>
  <c r="L467" i="26"/>
  <c r="K467" i="26"/>
  <c r="J467" i="26"/>
  <c r="I467" i="26"/>
  <c r="H467" i="26"/>
  <c r="N467" i="26" s="1"/>
  <c r="G467" i="26"/>
  <c r="M466" i="26"/>
  <c r="L466" i="26"/>
  <c r="K466" i="26"/>
  <c r="J466" i="26"/>
  <c r="I466" i="26"/>
  <c r="H466" i="26"/>
  <c r="N466" i="26" s="1"/>
  <c r="G466" i="26"/>
  <c r="M465" i="26"/>
  <c r="L465" i="26"/>
  <c r="K465" i="26"/>
  <c r="J465" i="26"/>
  <c r="I465" i="26"/>
  <c r="H465" i="26"/>
  <c r="N465" i="26" s="1"/>
  <c r="G465" i="26"/>
  <c r="M464" i="26"/>
  <c r="L464" i="26"/>
  <c r="K464" i="26"/>
  <c r="J464" i="26"/>
  <c r="I464" i="26"/>
  <c r="H464" i="26"/>
  <c r="N464" i="26" s="1"/>
  <c r="G464" i="26"/>
  <c r="M463" i="26"/>
  <c r="L463" i="26"/>
  <c r="K463" i="26"/>
  <c r="J463" i="26"/>
  <c r="I463" i="26"/>
  <c r="H463" i="26"/>
  <c r="N463" i="26" s="1"/>
  <c r="G463" i="26"/>
  <c r="M462" i="26"/>
  <c r="L462" i="26"/>
  <c r="K462" i="26"/>
  <c r="J462" i="26"/>
  <c r="I462" i="26"/>
  <c r="H462" i="26"/>
  <c r="N462" i="26" s="1"/>
  <c r="G462" i="26"/>
  <c r="M461" i="26"/>
  <c r="L461" i="26"/>
  <c r="K461" i="26"/>
  <c r="J461" i="26"/>
  <c r="I461" i="26"/>
  <c r="H461" i="26"/>
  <c r="N461" i="26" s="1"/>
  <c r="G461" i="26"/>
  <c r="M460" i="26"/>
  <c r="L460" i="26"/>
  <c r="K460" i="26"/>
  <c r="J460" i="26"/>
  <c r="I460" i="26"/>
  <c r="H460" i="26"/>
  <c r="N460" i="26" s="1"/>
  <c r="G460" i="26"/>
  <c r="M459" i="26"/>
  <c r="L459" i="26"/>
  <c r="K459" i="26"/>
  <c r="J459" i="26"/>
  <c r="I459" i="26"/>
  <c r="H459" i="26"/>
  <c r="N459" i="26" s="1"/>
  <c r="G459" i="26"/>
  <c r="M458" i="26"/>
  <c r="L458" i="26"/>
  <c r="K458" i="26"/>
  <c r="J458" i="26"/>
  <c r="I458" i="26"/>
  <c r="H458" i="26"/>
  <c r="N458" i="26" s="1"/>
  <c r="G458" i="26"/>
  <c r="M457" i="26"/>
  <c r="L457" i="26"/>
  <c r="K457" i="26"/>
  <c r="J457" i="26"/>
  <c r="I457" i="26"/>
  <c r="H457" i="26"/>
  <c r="N457" i="26" s="1"/>
  <c r="G457" i="26"/>
  <c r="M456" i="26"/>
  <c r="L456" i="26"/>
  <c r="K456" i="26"/>
  <c r="J456" i="26"/>
  <c r="I456" i="26"/>
  <c r="H456" i="26"/>
  <c r="N456" i="26" s="1"/>
  <c r="G456" i="26"/>
  <c r="L455" i="26"/>
  <c r="K455" i="26"/>
  <c r="J455" i="26"/>
  <c r="H455" i="26"/>
  <c r="N455" i="26" s="1"/>
  <c r="G455" i="26"/>
  <c r="M455" i="26" s="1"/>
  <c r="M454" i="26"/>
  <c r="L454" i="26"/>
  <c r="K454" i="26"/>
  <c r="J454" i="26"/>
  <c r="I454" i="26"/>
  <c r="H454" i="26"/>
  <c r="N454" i="26" s="1"/>
  <c r="G454" i="26"/>
  <c r="M453" i="26"/>
  <c r="L453" i="26"/>
  <c r="K453" i="26"/>
  <c r="J453" i="26"/>
  <c r="I453" i="26"/>
  <c r="H453" i="26"/>
  <c r="N453" i="26" s="1"/>
  <c r="G453" i="26"/>
  <c r="L452" i="26"/>
  <c r="K452" i="26"/>
  <c r="J452" i="26"/>
  <c r="I452" i="26"/>
  <c r="H452" i="26"/>
  <c r="N452" i="26" s="1"/>
  <c r="G452" i="26"/>
  <c r="M452" i="26" s="1"/>
  <c r="L451" i="26"/>
  <c r="K451" i="26"/>
  <c r="J451" i="26"/>
  <c r="I451" i="26"/>
  <c r="H451" i="26"/>
  <c r="N451" i="26" s="1"/>
  <c r="L450" i="26"/>
  <c r="K450" i="26"/>
  <c r="J450" i="26"/>
  <c r="I450" i="26"/>
  <c r="H450" i="26"/>
  <c r="N450" i="26" s="1"/>
  <c r="G450" i="26"/>
  <c r="M450" i="26" s="1"/>
  <c r="L449" i="26"/>
  <c r="K449" i="26"/>
  <c r="J449" i="26"/>
  <c r="I449" i="26"/>
  <c r="H449" i="26"/>
  <c r="N449" i="26" s="1"/>
  <c r="L448" i="26"/>
  <c r="K448" i="26"/>
  <c r="J448" i="26"/>
  <c r="I448" i="26"/>
  <c r="H448" i="26"/>
  <c r="N448" i="26" s="1"/>
  <c r="G448" i="26"/>
  <c r="M448" i="26" s="1"/>
  <c r="L447" i="26"/>
  <c r="K447" i="26"/>
  <c r="J447" i="26"/>
  <c r="I447" i="26"/>
  <c r="H447" i="26"/>
  <c r="N447" i="26" s="1"/>
  <c r="G447" i="26"/>
  <c r="M447" i="26" s="1"/>
  <c r="L446" i="26"/>
  <c r="K446" i="26"/>
  <c r="L445" i="26"/>
  <c r="K445" i="26"/>
  <c r="J445" i="26"/>
  <c r="I445" i="26"/>
  <c r="H445" i="26"/>
  <c r="N445" i="26" s="1"/>
  <c r="G445" i="26"/>
  <c r="M445" i="26" s="1"/>
  <c r="N444" i="26"/>
  <c r="L444" i="26"/>
  <c r="K444" i="26"/>
  <c r="J444" i="26"/>
  <c r="I444" i="26"/>
  <c r="H444" i="26"/>
  <c r="G444" i="26"/>
  <c r="M444" i="26" s="1"/>
  <c r="N443" i="26"/>
  <c r="L443" i="26"/>
  <c r="K443" i="26"/>
  <c r="J443" i="26"/>
  <c r="I443" i="26"/>
  <c r="H443" i="26"/>
  <c r="G443" i="26"/>
  <c r="M443" i="26" s="1"/>
  <c r="N442" i="26"/>
  <c r="L442" i="26"/>
  <c r="K442" i="26"/>
  <c r="J442" i="26"/>
  <c r="I442" i="26"/>
  <c r="H442" i="26"/>
  <c r="G442" i="26"/>
  <c r="M442" i="26" s="1"/>
  <c r="L441" i="26"/>
  <c r="K441" i="26"/>
  <c r="J441" i="26"/>
  <c r="I441" i="26"/>
  <c r="H441" i="26"/>
  <c r="N441" i="26" s="1"/>
  <c r="G441" i="26"/>
  <c r="M441" i="26" s="1"/>
  <c r="N440" i="26"/>
  <c r="L440" i="26"/>
  <c r="K440" i="26"/>
  <c r="J440" i="26"/>
  <c r="I440" i="26"/>
  <c r="H440" i="26"/>
  <c r="G440" i="26"/>
  <c r="M440" i="26" s="1"/>
  <c r="N439" i="26"/>
  <c r="L439" i="26"/>
  <c r="K439" i="26"/>
  <c r="J439" i="26"/>
  <c r="I439" i="26"/>
  <c r="H439" i="26"/>
  <c r="G439" i="26"/>
  <c r="M439" i="26" s="1"/>
  <c r="L438" i="26"/>
  <c r="K438" i="26"/>
  <c r="L437" i="26"/>
  <c r="K437" i="26"/>
  <c r="I437" i="26"/>
  <c r="L436" i="26"/>
  <c r="K436" i="26"/>
  <c r="I436" i="26"/>
  <c r="L435" i="26"/>
  <c r="K435" i="26"/>
  <c r="L434" i="26"/>
  <c r="K434" i="26"/>
  <c r="M434" i="26" s="1"/>
  <c r="I434" i="26"/>
  <c r="H434" i="26"/>
  <c r="N434" i="26" s="1"/>
  <c r="G434" i="26"/>
  <c r="M433" i="26"/>
  <c r="L433" i="26"/>
  <c r="K433" i="26"/>
  <c r="J433" i="26"/>
  <c r="I433" i="26"/>
  <c r="G433" i="26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J429" i="26"/>
  <c r="I429" i="26"/>
  <c r="H429" i="26"/>
  <c r="N429" i="26" s="1"/>
  <c r="G429" i="26"/>
  <c r="M429" i="26" s="1"/>
  <c r="L428" i="26"/>
  <c r="K428" i="26"/>
  <c r="J428" i="26"/>
  <c r="I428" i="26"/>
  <c r="L427" i="26"/>
  <c r="K427" i="26"/>
  <c r="J427" i="26"/>
  <c r="I427" i="26"/>
  <c r="H427" i="26"/>
  <c r="N427" i="26" s="1"/>
  <c r="G427" i="26"/>
  <c r="M427" i="26" s="1"/>
  <c r="L426" i="26"/>
  <c r="K426" i="26"/>
  <c r="J426" i="26"/>
  <c r="I426" i="26"/>
  <c r="H426" i="26"/>
  <c r="N426" i="26" s="1"/>
  <c r="G426" i="26"/>
  <c r="M426" i="26" s="1"/>
  <c r="L425" i="26"/>
  <c r="K425" i="26"/>
  <c r="J425" i="26"/>
  <c r="I425" i="26"/>
  <c r="H425" i="26"/>
  <c r="N425" i="26" s="1"/>
  <c r="G425" i="26"/>
  <c r="M425" i="26" s="1"/>
  <c r="L424" i="26"/>
  <c r="K424" i="26"/>
  <c r="L423" i="26"/>
  <c r="K423" i="26"/>
  <c r="L422" i="26"/>
  <c r="K422" i="26"/>
  <c r="H422" i="26"/>
  <c r="N422" i="26" s="1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N413" i="26"/>
  <c r="L413" i="26"/>
  <c r="K413" i="26"/>
  <c r="J413" i="26"/>
  <c r="I413" i="26"/>
  <c r="H413" i="26"/>
  <c r="N412" i="26"/>
  <c r="M412" i="26"/>
  <c r="L412" i="26"/>
  <c r="K412" i="26"/>
  <c r="J412" i="26"/>
  <c r="I412" i="26"/>
  <c r="H412" i="26"/>
  <c r="G412" i="26"/>
  <c r="N411" i="26"/>
  <c r="M411" i="26"/>
  <c r="L411" i="26"/>
  <c r="K411" i="26"/>
  <c r="J411" i="26"/>
  <c r="I411" i="26"/>
  <c r="H411" i="26"/>
  <c r="G411" i="26"/>
  <c r="L410" i="26"/>
  <c r="K410" i="26"/>
  <c r="L409" i="26"/>
  <c r="K409" i="26"/>
  <c r="H409" i="26"/>
  <c r="N409" i="26" s="1"/>
  <c r="G409" i="26"/>
  <c r="M409" i="26" s="1"/>
  <c r="N408" i="26"/>
  <c r="L408" i="26"/>
  <c r="K408" i="26"/>
  <c r="J408" i="26"/>
  <c r="I408" i="26"/>
  <c r="H408" i="26"/>
  <c r="L407" i="26"/>
  <c r="K407" i="26"/>
  <c r="J407" i="26"/>
  <c r="H407" i="26"/>
  <c r="L406" i="26"/>
  <c r="K406" i="26"/>
  <c r="L405" i="26"/>
  <c r="K405" i="26"/>
  <c r="I405" i="26"/>
  <c r="G405" i="26"/>
  <c r="M405" i="26" s="1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J402" i="26"/>
  <c r="I402" i="26"/>
  <c r="H402" i="26"/>
  <c r="N402" i="26" s="1"/>
  <c r="G402" i="26"/>
  <c r="M402" i="26" s="1"/>
  <c r="L401" i="26"/>
  <c r="K401" i="26"/>
  <c r="J401" i="26"/>
  <c r="I401" i="26"/>
  <c r="H401" i="26"/>
  <c r="N401" i="26" s="1"/>
  <c r="G401" i="26"/>
  <c r="M401" i="26" s="1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H398" i="26"/>
  <c r="N398" i="26" s="1"/>
  <c r="G398" i="26"/>
  <c r="M398" i="26" s="1"/>
  <c r="L397" i="26"/>
  <c r="K397" i="26"/>
  <c r="H397" i="26"/>
  <c r="G397" i="26"/>
  <c r="L396" i="26"/>
  <c r="K396" i="26"/>
  <c r="I396" i="26"/>
  <c r="L395" i="26"/>
  <c r="K395" i="26"/>
  <c r="L394" i="26"/>
  <c r="K394" i="26"/>
  <c r="G394" i="26"/>
  <c r="N393" i="26"/>
  <c r="L393" i="26"/>
  <c r="K393" i="26"/>
  <c r="J393" i="26"/>
  <c r="I393" i="26"/>
  <c r="H393" i="26"/>
  <c r="G393" i="26"/>
  <c r="M393" i="26" s="1"/>
  <c r="L392" i="26"/>
  <c r="K392" i="26"/>
  <c r="J392" i="26"/>
  <c r="I392" i="26"/>
  <c r="H392" i="26"/>
  <c r="N392" i="26" s="1"/>
  <c r="G392" i="26"/>
  <c r="M392" i="26" s="1"/>
  <c r="L391" i="26"/>
  <c r="K391" i="26"/>
  <c r="M390" i="26"/>
  <c r="L390" i="26"/>
  <c r="K390" i="26"/>
  <c r="J390" i="26"/>
  <c r="I390" i="26"/>
  <c r="H390" i="26"/>
  <c r="N390" i="26" s="1"/>
  <c r="G390" i="26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H387" i="26"/>
  <c r="L386" i="26"/>
  <c r="K386" i="26"/>
  <c r="J386" i="26"/>
  <c r="I386" i="26"/>
  <c r="M385" i="26"/>
  <c r="L385" i="26"/>
  <c r="K385" i="26"/>
  <c r="J385" i="26"/>
  <c r="I385" i="26"/>
  <c r="H385" i="26"/>
  <c r="N385" i="26" s="1"/>
  <c r="G385" i="26"/>
  <c r="L384" i="26"/>
  <c r="K384" i="26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H381" i="26"/>
  <c r="N381" i="26" s="1"/>
  <c r="L380" i="26"/>
  <c r="K380" i="26"/>
  <c r="J380" i="26"/>
  <c r="H380" i="26"/>
  <c r="N380" i="26" s="1"/>
  <c r="L379" i="26"/>
  <c r="K379" i="26"/>
  <c r="J379" i="26"/>
  <c r="I379" i="26"/>
  <c r="N378" i="26"/>
  <c r="L378" i="26"/>
  <c r="K378" i="26"/>
  <c r="J378" i="26"/>
  <c r="I378" i="26"/>
  <c r="H378" i="26"/>
  <c r="G378" i="26"/>
  <c r="M378" i="26" s="1"/>
  <c r="L377" i="26"/>
  <c r="K377" i="26"/>
  <c r="L376" i="26"/>
  <c r="K376" i="26"/>
  <c r="J376" i="26"/>
  <c r="I376" i="26"/>
  <c r="H376" i="26"/>
  <c r="N376" i="26" s="1"/>
  <c r="G376" i="26"/>
  <c r="M376" i="26" s="1"/>
  <c r="L375" i="26"/>
  <c r="K375" i="26"/>
  <c r="J375" i="26"/>
  <c r="I375" i="26"/>
  <c r="H375" i="26"/>
  <c r="N375" i="26" s="1"/>
  <c r="G375" i="26"/>
  <c r="M375" i="26" s="1"/>
  <c r="M374" i="26"/>
  <c r="L374" i="26"/>
  <c r="K374" i="26"/>
  <c r="J374" i="26"/>
  <c r="I374" i="26"/>
  <c r="H374" i="26"/>
  <c r="N374" i="26" s="1"/>
  <c r="G374" i="26"/>
  <c r="L373" i="26"/>
  <c r="K373" i="26"/>
  <c r="L372" i="26"/>
  <c r="K372" i="26"/>
  <c r="H372" i="26"/>
  <c r="N372" i="26" s="1"/>
  <c r="F371" i="26"/>
  <c r="E371" i="26"/>
  <c r="I597" i="26" s="1"/>
  <c r="D371" i="26"/>
  <c r="H568" i="26" s="1"/>
  <c r="N568" i="26" s="1"/>
  <c r="C371" i="26"/>
  <c r="G564" i="26" s="1"/>
  <c r="M564" i="26" s="1"/>
  <c r="N363" i="26"/>
  <c r="L363" i="26"/>
  <c r="K363" i="26"/>
  <c r="J363" i="26"/>
  <c r="I363" i="26"/>
  <c r="H363" i="26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N359" i="26"/>
  <c r="L359" i="26"/>
  <c r="K359" i="26"/>
  <c r="J359" i="26"/>
  <c r="I359" i="26"/>
  <c r="H359" i="26"/>
  <c r="G359" i="26"/>
  <c r="M359" i="26" s="1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M355" i="26"/>
  <c r="L355" i="26"/>
  <c r="K355" i="26"/>
  <c r="J355" i="26"/>
  <c r="I355" i="26"/>
  <c r="H355" i="26"/>
  <c r="N355" i="26" s="1"/>
  <c r="G355" i="26"/>
  <c r="M354" i="26"/>
  <c r="L354" i="26"/>
  <c r="K354" i="26"/>
  <c r="J354" i="26"/>
  <c r="I354" i="26"/>
  <c r="H354" i="26"/>
  <c r="N354" i="26" s="1"/>
  <c r="G354" i="26"/>
  <c r="L353" i="26"/>
  <c r="K353" i="26"/>
  <c r="J353" i="26"/>
  <c r="I353" i="26"/>
  <c r="H353" i="26"/>
  <c r="N353" i="26" s="1"/>
  <c r="G353" i="26"/>
  <c r="M353" i="26" s="1"/>
  <c r="L352" i="26"/>
  <c r="K352" i="26"/>
  <c r="J352" i="26"/>
  <c r="I352" i="26"/>
  <c r="H352" i="26"/>
  <c r="N352" i="26" s="1"/>
  <c r="G352" i="26"/>
  <c r="M352" i="26" s="1"/>
  <c r="M351" i="26"/>
  <c r="L351" i="26"/>
  <c r="K351" i="26"/>
  <c r="J351" i="26"/>
  <c r="I351" i="26"/>
  <c r="H351" i="26"/>
  <c r="N351" i="26" s="1"/>
  <c r="G351" i="26"/>
  <c r="M350" i="26"/>
  <c r="L350" i="26"/>
  <c r="K350" i="26"/>
  <c r="J350" i="26"/>
  <c r="I350" i="26"/>
  <c r="H350" i="26"/>
  <c r="N350" i="26" s="1"/>
  <c r="G350" i="26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M347" i="26"/>
  <c r="L347" i="26"/>
  <c r="K347" i="26"/>
  <c r="J347" i="26"/>
  <c r="I347" i="26"/>
  <c r="H347" i="26"/>
  <c r="N347" i="26" s="1"/>
  <c r="G347" i="26"/>
  <c r="M346" i="26"/>
  <c r="L346" i="26"/>
  <c r="K346" i="26"/>
  <c r="G346" i="26"/>
  <c r="M345" i="26"/>
  <c r="L345" i="26"/>
  <c r="K345" i="26"/>
  <c r="J345" i="26"/>
  <c r="I345" i="26"/>
  <c r="H345" i="26"/>
  <c r="N345" i="26" s="1"/>
  <c r="G345" i="26"/>
  <c r="L344" i="26"/>
  <c r="K344" i="26"/>
  <c r="J344" i="26"/>
  <c r="I344" i="26"/>
  <c r="H344" i="26"/>
  <c r="N344" i="26" s="1"/>
  <c r="G344" i="26"/>
  <c r="M344" i="26" s="1"/>
  <c r="L343" i="26"/>
  <c r="K343" i="26"/>
  <c r="J343" i="26"/>
  <c r="I343" i="26"/>
  <c r="L342" i="26"/>
  <c r="K342" i="26"/>
  <c r="J342" i="26"/>
  <c r="I342" i="26"/>
  <c r="H342" i="26"/>
  <c r="N342" i="26" s="1"/>
  <c r="G342" i="26"/>
  <c r="M342" i="26" s="1"/>
  <c r="M341" i="26"/>
  <c r="L341" i="26"/>
  <c r="K341" i="26"/>
  <c r="J341" i="26"/>
  <c r="I341" i="26"/>
  <c r="H341" i="26"/>
  <c r="N341" i="26" s="1"/>
  <c r="G341" i="26"/>
  <c r="M340" i="26"/>
  <c r="L340" i="26"/>
  <c r="K340" i="26"/>
  <c r="J340" i="26"/>
  <c r="I340" i="26"/>
  <c r="G340" i="26"/>
  <c r="L339" i="26"/>
  <c r="K339" i="26"/>
  <c r="J339" i="26"/>
  <c r="I339" i="26"/>
  <c r="H339" i="26"/>
  <c r="N339" i="26" s="1"/>
  <c r="G339" i="26"/>
  <c r="M339" i="26" s="1"/>
  <c r="L338" i="26"/>
  <c r="K338" i="26"/>
  <c r="J338" i="26"/>
  <c r="I338" i="26"/>
  <c r="L337" i="26"/>
  <c r="K337" i="26"/>
  <c r="J337" i="26"/>
  <c r="I337" i="26"/>
  <c r="H337" i="26"/>
  <c r="N337" i="26" s="1"/>
  <c r="G337" i="26"/>
  <c r="M337" i="26" s="1"/>
  <c r="N336" i="26"/>
  <c r="L336" i="26"/>
  <c r="K336" i="26"/>
  <c r="J336" i="26"/>
  <c r="I336" i="26"/>
  <c r="H336" i="26"/>
  <c r="G336" i="26"/>
  <c r="M336" i="26" s="1"/>
  <c r="N335" i="26"/>
  <c r="L335" i="26"/>
  <c r="K335" i="26"/>
  <c r="J335" i="26"/>
  <c r="I335" i="26"/>
  <c r="H335" i="26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I327" i="26"/>
  <c r="M326" i="26"/>
  <c r="L326" i="26"/>
  <c r="K326" i="26"/>
  <c r="J326" i="26"/>
  <c r="I326" i="26"/>
  <c r="H326" i="26"/>
  <c r="N326" i="26" s="1"/>
  <c r="G326" i="26"/>
  <c r="M325" i="26"/>
  <c r="L325" i="26"/>
  <c r="K325" i="26"/>
  <c r="J325" i="26"/>
  <c r="I325" i="26"/>
  <c r="H325" i="26"/>
  <c r="N325" i="26" s="1"/>
  <c r="G325" i="26"/>
  <c r="L324" i="26"/>
  <c r="K324" i="26"/>
  <c r="J324" i="26"/>
  <c r="I324" i="26"/>
  <c r="G324" i="26"/>
  <c r="N323" i="26"/>
  <c r="L323" i="26"/>
  <c r="K323" i="26"/>
  <c r="J323" i="26"/>
  <c r="I323" i="26"/>
  <c r="H323" i="26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J320" i="26"/>
  <c r="I320" i="26"/>
  <c r="H320" i="26"/>
  <c r="N320" i="26" s="1"/>
  <c r="G320" i="26"/>
  <c r="M320" i="26" s="1"/>
  <c r="N319" i="26"/>
  <c r="L319" i="26"/>
  <c r="K319" i="26"/>
  <c r="J319" i="26"/>
  <c r="I319" i="26"/>
  <c r="H319" i="26"/>
  <c r="G319" i="26"/>
  <c r="M319" i="26" s="1"/>
  <c r="L318" i="26"/>
  <c r="K318" i="26"/>
  <c r="J318" i="26"/>
  <c r="I318" i="26"/>
  <c r="H318" i="26"/>
  <c r="N318" i="26" s="1"/>
  <c r="G318" i="26"/>
  <c r="M318" i="26" s="1"/>
  <c r="L317" i="26"/>
  <c r="K317" i="26"/>
  <c r="J317" i="26"/>
  <c r="I317" i="26"/>
  <c r="H317" i="26"/>
  <c r="N317" i="26" s="1"/>
  <c r="G317" i="26"/>
  <c r="M317" i="26" s="1"/>
  <c r="L316" i="26"/>
  <c r="K316" i="26"/>
  <c r="I316" i="26"/>
  <c r="G316" i="26"/>
  <c r="M316" i="26" s="1"/>
  <c r="L315" i="26"/>
  <c r="K315" i="26"/>
  <c r="J315" i="26"/>
  <c r="I315" i="26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I312" i="26"/>
  <c r="N311" i="26"/>
  <c r="L311" i="26"/>
  <c r="K311" i="26"/>
  <c r="J311" i="26"/>
  <c r="I311" i="26"/>
  <c r="H311" i="26"/>
  <c r="L310" i="26"/>
  <c r="K310" i="26"/>
  <c r="J310" i="26"/>
  <c r="I310" i="26"/>
  <c r="H310" i="26"/>
  <c r="N310" i="26" s="1"/>
  <c r="G310" i="26"/>
  <c r="M310" i="26" s="1"/>
  <c r="M309" i="26"/>
  <c r="L309" i="26"/>
  <c r="K309" i="26"/>
  <c r="J309" i="26"/>
  <c r="I309" i="26"/>
  <c r="H309" i="26"/>
  <c r="N309" i="26" s="1"/>
  <c r="G309" i="26"/>
  <c r="L308" i="26"/>
  <c r="K308" i="26"/>
  <c r="J308" i="26"/>
  <c r="I308" i="26"/>
  <c r="M307" i="26"/>
  <c r="L307" i="26"/>
  <c r="K307" i="26"/>
  <c r="J307" i="26"/>
  <c r="I307" i="26"/>
  <c r="G307" i="26"/>
  <c r="L306" i="26"/>
  <c r="K306" i="26"/>
  <c r="G306" i="26"/>
  <c r="M306" i="26" s="1"/>
  <c r="L305" i="26"/>
  <c r="K305" i="26"/>
  <c r="M305" i="26" s="1"/>
  <c r="J305" i="26"/>
  <c r="I305" i="26"/>
  <c r="G305" i="26"/>
  <c r="M304" i="26"/>
  <c r="L304" i="26"/>
  <c r="K304" i="26"/>
  <c r="J304" i="26"/>
  <c r="I304" i="26"/>
  <c r="H304" i="26"/>
  <c r="N304" i="26" s="1"/>
  <c r="G304" i="26"/>
  <c r="L303" i="26"/>
  <c r="K303" i="26"/>
  <c r="J303" i="26"/>
  <c r="I303" i="26"/>
  <c r="H303" i="26"/>
  <c r="N303" i="26" s="1"/>
  <c r="G303" i="26"/>
  <c r="M303" i="26" s="1"/>
  <c r="L302" i="26"/>
  <c r="K302" i="26"/>
  <c r="J302" i="26"/>
  <c r="I302" i="26"/>
  <c r="H302" i="26"/>
  <c r="N302" i="26" s="1"/>
  <c r="G302" i="26"/>
  <c r="M302" i="26" s="1"/>
  <c r="M301" i="26"/>
  <c r="L301" i="26"/>
  <c r="K301" i="26"/>
  <c r="J301" i="26"/>
  <c r="I301" i="26"/>
  <c r="H301" i="26"/>
  <c r="N301" i="26" s="1"/>
  <c r="G301" i="26"/>
  <c r="L300" i="26"/>
  <c r="K300" i="26"/>
  <c r="I300" i="26"/>
  <c r="H300" i="26"/>
  <c r="N300" i="26" s="1"/>
  <c r="G300" i="26"/>
  <c r="M300" i="26" s="1"/>
  <c r="L299" i="26"/>
  <c r="K299" i="26"/>
  <c r="J299" i="26"/>
  <c r="I299" i="26"/>
  <c r="H299" i="26"/>
  <c r="N299" i="26" s="1"/>
  <c r="G299" i="26"/>
  <c r="M299" i="26" s="1"/>
  <c r="M298" i="26"/>
  <c r="L298" i="26"/>
  <c r="K298" i="26"/>
  <c r="J298" i="26"/>
  <c r="I298" i="26"/>
  <c r="H298" i="26"/>
  <c r="N298" i="26" s="1"/>
  <c r="G298" i="26"/>
  <c r="L297" i="26"/>
  <c r="K297" i="26"/>
  <c r="J297" i="26"/>
  <c r="H297" i="26"/>
  <c r="G297" i="26"/>
  <c r="M297" i="26" s="1"/>
  <c r="N296" i="26"/>
  <c r="L296" i="26"/>
  <c r="K296" i="26"/>
  <c r="J296" i="26"/>
  <c r="I296" i="26"/>
  <c r="H296" i="26"/>
  <c r="G296" i="26"/>
  <c r="M296" i="26" s="1"/>
  <c r="L295" i="26"/>
  <c r="K295" i="26"/>
  <c r="I295" i="26"/>
  <c r="G295" i="26"/>
  <c r="L294" i="26"/>
  <c r="K294" i="26"/>
  <c r="J294" i="26"/>
  <c r="I294" i="26"/>
  <c r="H294" i="26"/>
  <c r="N294" i="26" s="1"/>
  <c r="L293" i="26"/>
  <c r="K293" i="26"/>
  <c r="L292" i="26"/>
  <c r="K292" i="26"/>
  <c r="J292" i="26"/>
  <c r="I292" i="26"/>
  <c r="H292" i="26"/>
  <c r="N292" i="26" s="1"/>
  <c r="G292" i="26"/>
  <c r="M292" i="26" s="1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M288" i="26"/>
  <c r="L288" i="26"/>
  <c r="K288" i="26"/>
  <c r="J288" i="26"/>
  <c r="I288" i="26"/>
  <c r="H288" i="26"/>
  <c r="N288" i="26" s="1"/>
  <c r="G288" i="26"/>
  <c r="L287" i="26"/>
  <c r="K287" i="26"/>
  <c r="J287" i="26"/>
  <c r="I287" i="26"/>
  <c r="H287" i="26"/>
  <c r="N287" i="26" s="1"/>
  <c r="G287" i="26"/>
  <c r="M287" i="26" s="1"/>
  <c r="L286" i="26"/>
  <c r="K286" i="26"/>
  <c r="J286" i="26"/>
  <c r="I286" i="26"/>
  <c r="H286" i="26"/>
  <c r="N286" i="26" s="1"/>
  <c r="G286" i="26"/>
  <c r="M286" i="26" s="1"/>
  <c r="M285" i="26"/>
  <c r="L285" i="26"/>
  <c r="K285" i="26"/>
  <c r="J285" i="26"/>
  <c r="I285" i="26"/>
  <c r="H285" i="26"/>
  <c r="N285" i="26" s="1"/>
  <c r="G285" i="26"/>
  <c r="L284" i="26"/>
  <c r="K284" i="26"/>
  <c r="J284" i="26"/>
  <c r="I284" i="26"/>
  <c r="H284" i="26"/>
  <c r="N284" i="26" s="1"/>
  <c r="G284" i="26"/>
  <c r="M284" i="26" s="1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J281" i="26"/>
  <c r="I281" i="26"/>
  <c r="G281" i="26"/>
  <c r="M281" i="26" s="1"/>
  <c r="L280" i="26"/>
  <c r="K280" i="26"/>
  <c r="J280" i="26"/>
  <c r="I280" i="26"/>
  <c r="H280" i="26"/>
  <c r="N280" i="26" s="1"/>
  <c r="G280" i="26"/>
  <c r="M280" i="26" s="1"/>
  <c r="N279" i="26"/>
  <c r="L279" i="26"/>
  <c r="K279" i="26"/>
  <c r="J279" i="26"/>
  <c r="I279" i="26"/>
  <c r="H279" i="26"/>
  <c r="G279" i="26"/>
  <c r="M279" i="26" s="1"/>
  <c r="N278" i="26"/>
  <c r="L278" i="26"/>
  <c r="K278" i="26"/>
  <c r="J278" i="26"/>
  <c r="I278" i="26"/>
  <c r="H278" i="26"/>
  <c r="G278" i="26"/>
  <c r="M278" i="26" s="1"/>
  <c r="N277" i="26"/>
  <c r="L277" i="26"/>
  <c r="K277" i="26"/>
  <c r="J277" i="26"/>
  <c r="I277" i="26"/>
  <c r="H277" i="26"/>
  <c r="G277" i="26"/>
  <c r="M277" i="26" s="1"/>
  <c r="L276" i="26"/>
  <c r="K276" i="26"/>
  <c r="J276" i="26"/>
  <c r="I276" i="26"/>
  <c r="H276" i="26"/>
  <c r="N276" i="26" s="1"/>
  <c r="G276" i="26"/>
  <c r="M276" i="26" s="1"/>
  <c r="N275" i="26"/>
  <c r="L275" i="26"/>
  <c r="K275" i="26"/>
  <c r="J275" i="26"/>
  <c r="I275" i="26"/>
  <c r="H275" i="26"/>
  <c r="G275" i="26"/>
  <c r="M275" i="26" s="1"/>
  <c r="N274" i="26"/>
  <c r="L274" i="26"/>
  <c r="K274" i="26"/>
  <c r="J274" i="26"/>
  <c r="I274" i="26"/>
  <c r="H274" i="26"/>
  <c r="G274" i="26"/>
  <c r="M274" i="26" s="1"/>
  <c r="N273" i="26"/>
  <c r="L273" i="26"/>
  <c r="K273" i="26"/>
  <c r="J273" i="26"/>
  <c r="I273" i="26"/>
  <c r="H273" i="26"/>
  <c r="G273" i="26"/>
  <c r="M273" i="26" s="1"/>
  <c r="L272" i="26"/>
  <c r="K272" i="26"/>
  <c r="J272" i="26"/>
  <c r="I272" i="26"/>
  <c r="H272" i="26"/>
  <c r="N272" i="26" s="1"/>
  <c r="G272" i="26"/>
  <c r="M272" i="26" s="1"/>
  <c r="N271" i="26"/>
  <c r="L271" i="26"/>
  <c r="K271" i="26"/>
  <c r="J271" i="26"/>
  <c r="I271" i="26"/>
  <c r="H271" i="26"/>
  <c r="G271" i="26"/>
  <c r="M271" i="26" s="1"/>
  <c r="N270" i="26"/>
  <c r="L270" i="26"/>
  <c r="K270" i="26"/>
  <c r="J270" i="26"/>
  <c r="I270" i="26"/>
  <c r="H270" i="26"/>
  <c r="G270" i="26"/>
  <c r="M270" i="26" s="1"/>
  <c r="N269" i="26"/>
  <c r="L269" i="26"/>
  <c r="K269" i="26"/>
  <c r="J269" i="26"/>
  <c r="I269" i="26"/>
  <c r="H269" i="26"/>
  <c r="G269" i="26"/>
  <c r="M269" i="26" s="1"/>
  <c r="L268" i="26"/>
  <c r="K268" i="26"/>
  <c r="J268" i="26"/>
  <c r="I268" i="26"/>
  <c r="H268" i="26"/>
  <c r="N268" i="26" s="1"/>
  <c r="G268" i="26"/>
  <c r="M268" i="26" s="1"/>
  <c r="N267" i="26"/>
  <c r="L267" i="26"/>
  <c r="K267" i="26"/>
  <c r="J267" i="26"/>
  <c r="I267" i="26"/>
  <c r="H267" i="26"/>
  <c r="G267" i="26"/>
  <c r="M267" i="26" s="1"/>
  <c r="N266" i="26"/>
  <c r="L266" i="26"/>
  <c r="K266" i="26"/>
  <c r="J266" i="26"/>
  <c r="I266" i="26"/>
  <c r="H266" i="26"/>
  <c r="G266" i="26"/>
  <c r="M266" i="26" s="1"/>
  <c r="N265" i="26"/>
  <c r="L265" i="26"/>
  <c r="K265" i="26"/>
  <c r="J265" i="26"/>
  <c r="I265" i="26"/>
  <c r="H265" i="26"/>
  <c r="G265" i="26"/>
  <c r="M265" i="26" s="1"/>
  <c r="L264" i="26"/>
  <c r="K264" i="26"/>
  <c r="J264" i="26"/>
  <c r="I264" i="26"/>
  <c r="H264" i="26"/>
  <c r="N264" i="26" s="1"/>
  <c r="G264" i="26"/>
  <c r="M264" i="26" s="1"/>
  <c r="N263" i="26"/>
  <c r="L263" i="26"/>
  <c r="K263" i="26"/>
  <c r="J263" i="26"/>
  <c r="I263" i="26"/>
  <c r="H263" i="26"/>
  <c r="M262" i="26"/>
  <c r="L262" i="26"/>
  <c r="K262" i="26"/>
  <c r="J262" i="26"/>
  <c r="I262" i="26"/>
  <c r="H262" i="26"/>
  <c r="N262" i="26" s="1"/>
  <c r="G262" i="26"/>
  <c r="L261" i="26"/>
  <c r="K261" i="26"/>
  <c r="J261" i="26"/>
  <c r="I261" i="26"/>
  <c r="H261" i="26"/>
  <c r="N261" i="26" s="1"/>
  <c r="G261" i="26"/>
  <c r="M261" i="26" s="1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I258" i="26"/>
  <c r="L257" i="26"/>
  <c r="K257" i="26"/>
  <c r="J257" i="26"/>
  <c r="I257" i="26"/>
  <c r="H257" i="26"/>
  <c r="N257" i="26" s="1"/>
  <c r="G257" i="26"/>
  <c r="M257" i="26" s="1"/>
  <c r="L256" i="26"/>
  <c r="K256" i="26"/>
  <c r="N255" i="26"/>
  <c r="L255" i="26"/>
  <c r="K255" i="26"/>
  <c r="J255" i="26"/>
  <c r="I255" i="26"/>
  <c r="H255" i="26"/>
  <c r="G255" i="26"/>
  <c r="M255" i="26" s="1"/>
  <c r="M254" i="26"/>
  <c r="L254" i="26"/>
  <c r="K254" i="26"/>
  <c r="I254" i="26"/>
  <c r="H254" i="26"/>
  <c r="N254" i="26" s="1"/>
  <c r="G254" i="26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H249" i="26"/>
  <c r="N249" i="26" s="1"/>
  <c r="L248" i="26"/>
  <c r="K248" i="26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H245" i="26"/>
  <c r="G245" i="26"/>
  <c r="M244" i="26"/>
  <c r="L244" i="26"/>
  <c r="K244" i="26"/>
  <c r="J244" i="26"/>
  <c r="H244" i="26"/>
  <c r="N244" i="26" s="1"/>
  <c r="G244" i="26"/>
  <c r="L243" i="26"/>
  <c r="K243" i="26"/>
  <c r="J243" i="26"/>
  <c r="I243" i="26"/>
  <c r="H243" i="26"/>
  <c r="N243" i="26" s="1"/>
  <c r="G243" i="26"/>
  <c r="M243" i="26" s="1"/>
  <c r="L242" i="26"/>
  <c r="K242" i="26"/>
  <c r="J242" i="26"/>
  <c r="I242" i="26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M239" i="26"/>
  <c r="L239" i="26"/>
  <c r="K239" i="26"/>
  <c r="J239" i="26"/>
  <c r="I239" i="26"/>
  <c r="H239" i="26"/>
  <c r="N239" i="26" s="1"/>
  <c r="G239" i="26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H237" i="26"/>
  <c r="N237" i="26" s="1"/>
  <c r="G237" i="26"/>
  <c r="M237" i="26" s="1"/>
  <c r="N236" i="26"/>
  <c r="L236" i="26"/>
  <c r="K236" i="26"/>
  <c r="J236" i="26"/>
  <c r="I236" i="26"/>
  <c r="H236" i="26"/>
  <c r="G236" i="26"/>
  <c r="M236" i="26" s="1"/>
  <c r="L235" i="26"/>
  <c r="K235" i="26"/>
  <c r="J235" i="26"/>
  <c r="I235" i="26"/>
  <c r="H235" i="26"/>
  <c r="N235" i="26" s="1"/>
  <c r="G235" i="26"/>
  <c r="M235" i="26" s="1"/>
  <c r="N234" i="26"/>
  <c r="L234" i="26"/>
  <c r="K234" i="26"/>
  <c r="J234" i="26"/>
  <c r="I234" i="26"/>
  <c r="H234" i="26"/>
  <c r="G234" i="26"/>
  <c r="M234" i="26" s="1"/>
  <c r="N233" i="26"/>
  <c r="L233" i="26"/>
  <c r="K233" i="26"/>
  <c r="J233" i="26"/>
  <c r="I233" i="26"/>
  <c r="H233" i="26"/>
  <c r="G233" i="26"/>
  <c r="M233" i="26" s="1"/>
  <c r="N232" i="26"/>
  <c r="L232" i="26"/>
  <c r="K232" i="26"/>
  <c r="J232" i="26"/>
  <c r="I232" i="26"/>
  <c r="H232" i="26"/>
  <c r="G232" i="26"/>
  <c r="M232" i="26" s="1"/>
  <c r="L231" i="26"/>
  <c r="K231" i="26"/>
  <c r="I231" i="26"/>
  <c r="H231" i="26"/>
  <c r="N231" i="26" s="1"/>
  <c r="L230" i="26"/>
  <c r="K230" i="26"/>
  <c r="N229" i="26"/>
  <c r="L229" i="26"/>
  <c r="K229" i="26"/>
  <c r="J229" i="26"/>
  <c r="I229" i="26"/>
  <c r="H229" i="26"/>
  <c r="G229" i="26"/>
  <c r="M229" i="26" s="1"/>
  <c r="N228" i="26"/>
  <c r="L228" i="26"/>
  <c r="K228" i="26"/>
  <c r="J228" i="26"/>
  <c r="I228" i="26"/>
  <c r="H228" i="26"/>
  <c r="G228" i="26"/>
  <c r="M228" i="26" s="1"/>
  <c r="N227" i="26"/>
  <c r="L227" i="26"/>
  <c r="K227" i="26"/>
  <c r="J227" i="26"/>
  <c r="I227" i="26"/>
  <c r="H227" i="26"/>
  <c r="G227" i="26"/>
  <c r="M227" i="26" s="1"/>
  <c r="L226" i="26"/>
  <c r="K226" i="26"/>
  <c r="G226" i="26"/>
  <c r="M226" i="26" s="1"/>
  <c r="N225" i="26"/>
  <c r="L225" i="26"/>
  <c r="K225" i="26"/>
  <c r="J225" i="26"/>
  <c r="I225" i="26"/>
  <c r="H225" i="26"/>
  <c r="G225" i="26"/>
  <c r="M225" i="26" s="1"/>
  <c r="N224" i="26"/>
  <c r="L224" i="26"/>
  <c r="K224" i="26"/>
  <c r="J224" i="26"/>
  <c r="I224" i="26"/>
  <c r="H224" i="26"/>
  <c r="G224" i="26"/>
  <c r="M224" i="26" s="1"/>
  <c r="N223" i="26"/>
  <c r="L223" i="26"/>
  <c r="K223" i="26"/>
  <c r="J223" i="26"/>
  <c r="I223" i="26"/>
  <c r="H223" i="26"/>
  <c r="G223" i="26"/>
  <c r="M223" i="26" s="1"/>
  <c r="L222" i="26"/>
  <c r="K222" i="26"/>
  <c r="J222" i="26"/>
  <c r="I222" i="26"/>
  <c r="H222" i="26"/>
  <c r="N222" i="26" s="1"/>
  <c r="L221" i="26"/>
  <c r="K221" i="26"/>
  <c r="I221" i="26"/>
  <c r="H221" i="26"/>
  <c r="N221" i="26" s="1"/>
  <c r="G221" i="26"/>
  <c r="L220" i="26"/>
  <c r="K220" i="26"/>
  <c r="L219" i="26"/>
  <c r="K219" i="26"/>
  <c r="I219" i="26"/>
  <c r="G219" i="26"/>
  <c r="M219" i="26" s="1"/>
  <c r="L218" i="26"/>
  <c r="K218" i="26"/>
  <c r="G218" i="26"/>
  <c r="M218" i="26" s="1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H216" i="26"/>
  <c r="N216" i="26" s="1"/>
  <c r="G216" i="26"/>
  <c r="M216" i="26" s="1"/>
  <c r="L215" i="26"/>
  <c r="K215" i="26"/>
  <c r="J215" i="26"/>
  <c r="I215" i="26"/>
  <c r="G215" i="26"/>
  <c r="M215" i="26" s="1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L209" i="26"/>
  <c r="K209" i="26"/>
  <c r="J209" i="26"/>
  <c r="I209" i="26"/>
  <c r="N208" i="26"/>
  <c r="L208" i="26"/>
  <c r="K208" i="26"/>
  <c r="J208" i="26"/>
  <c r="I208" i="26"/>
  <c r="H208" i="26"/>
  <c r="G208" i="26"/>
  <c r="M208" i="26" s="1"/>
  <c r="N207" i="26"/>
  <c r="L207" i="26"/>
  <c r="K207" i="26"/>
  <c r="J207" i="26"/>
  <c r="I207" i="26"/>
  <c r="H207" i="26"/>
  <c r="G207" i="26"/>
  <c r="M207" i="26" s="1"/>
  <c r="N206" i="26"/>
  <c r="L206" i="26"/>
  <c r="K206" i="26"/>
  <c r="J206" i="26"/>
  <c r="I206" i="26"/>
  <c r="H206" i="26"/>
  <c r="G206" i="26"/>
  <c r="M206" i="26" s="1"/>
  <c r="N205" i="26"/>
  <c r="L205" i="26"/>
  <c r="K205" i="26"/>
  <c r="J205" i="26"/>
  <c r="I205" i="26"/>
  <c r="H205" i="26"/>
  <c r="G205" i="26"/>
  <c r="M205" i="26" s="1"/>
  <c r="N204" i="26"/>
  <c r="L204" i="26"/>
  <c r="K204" i="26"/>
  <c r="J204" i="26"/>
  <c r="I204" i="26"/>
  <c r="H204" i="26"/>
  <c r="G204" i="26"/>
  <c r="M204" i="26" s="1"/>
  <c r="L203" i="26"/>
  <c r="K203" i="26"/>
  <c r="H203" i="26"/>
  <c r="G203" i="26"/>
  <c r="M203" i="26" s="1"/>
  <c r="L202" i="26"/>
  <c r="K202" i="26"/>
  <c r="J202" i="26"/>
  <c r="I202" i="26"/>
  <c r="L201" i="26"/>
  <c r="K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N199" i="26"/>
  <c r="L199" i="26"/>
  <c r="K199" i="26"/>
  <c r="J199" i="26"/>
  <c r="I199" i="26"/>
  <c r="H199" i="26"/>
  <c r="G199" i="26"/>
  <c r="M199" i="26" s="1"/>
  <c r="N198" i="26"/>
  <c r="L198" i="26"/>
  <c r="K198" i="26"/>
  <c r="J198" i="26"/>
  <c r="I198" i="26"/>
  <c r="H198" i="26"/>
  <c r="G198" i="26"/>
  <c r="M198" i="26" s="1"/>
  <c r="N197" i="26"/>
  <c r="L197" i="26"/>
  <c r="K197" i="26"/>
  <c r="J197" i="26"/>
  <c r="I197" i="26"/>
  <c r="H197" i="26"/>
  <c r="G197" i="26"/>
  <c r="M197" i="26" s="1"/>
  <c r="L196" i="26"/>
  <c r="K196" i="26"/>
  <c r="J196" i="26"/>
  <c r="I196" i="26"/>
  <c r="H196" i="26"/>
  <c r="N196" i="26" s="1"/>
  <c r="G196" i="26"/>
  <c r="M196" i="26" s="1"/>
  <c r="L195" i="26"/>
  <c r="K195" i="26"/>
  <c r="M194" i="26"/>
  <c r="L194" i="26"/>
  <c r="K194" i="26"/>
  <c r="J194" i="26"/>
  <c r="I194" i="26"/>
  <c r="H194" i="26"/>
  <c r="N194" i="26" s="1"/>
  <c r="G194" i="26"/>
  <c r="L193" i="26"/>
  <c r="K193" i="26"/>
  <c r="I193" i="26"/>
  <c r="G193" i="26"/>
  <c r="M192" i="26"/>
  <c r="L192" i="26"/>
  <c r="K192" i="26"/>
  <c r="J192" i="26"/>
  <c r="I192" i="26"/>
  <c r="H192" i="26"/>
  <c r="N192" i="26" s="1"/>
  <c r="G192" i="26"/>
  <c r="L191" i="26"/>
  <c r="K191" i="26"/>
  <c r="L190" i="26"/>
  <c r="K190" i="26"/>
  <c r="J190" i="26"/>
  <c r="I190" i="26"/>
  <c r="H190" i="26"/>
  <c r="N190" i="26" s="1"/>
  <c r="G190" i="26"/>
  <c r="M190" i="26" s="1"/>
  <c r="L189" i="26"/>
  <c r="K189" i="26"/>
  <c r="F188" i="26"/>
  <c r="J346" i="26" s="1"/>
  <c r="E188" i="26"/>
  <c r="I346" i="26" s="1"/>
  <c r="D188" i="26"/>
  <c r="H346" i="26" s="1"/>
  <c r="C188" i="26"/>
  <c r="G343" i="26" s="1"/>
  <c r="M343" i="26" s="1"/>
  <c r="N180" i="26"/>
  <c r="L180" i="26"/>
  <c r="K180" i="26"/>
  <c r="J180" i="26"/>
  <c r="I180" i="26"/>
  <c r="H180" i="26"/>
  <c r="G180" i="26"/>
  <c r="M180" i="26" s="1"/>
  <c r="N179" i="26"/>
  <c r="L179" i="26"/>
  <c r="K179" i="26"/>
  <c r="J179" i="26"/>
  <c r="I179" i="26"/>
  <c r="H179" i="26"/>
  <c r="G179" i="26"/>
  <c r="M179" i="26" s="1"/>
  <c r="N178" i="26"/>
  <c r="L178" i="26"/>
  <c r="K178" i="26"/>
  <c r="J178" i="26"/>
  <c r="I178" i="26"/>
  <c r="H178" i="26"/>
  <c r="G178" i="26"/>
  <c r="M178" i="26" s="1"/>
  <c r="M177" i="26"/>
  <c r="L177" i="26"/>
  <c r="K177" i="26"/>
  <c r="J177" i="26"/>
  <c r="I177" i="26"/>
  <c r="G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H174" i="26"/>
  <c r="N174" i="26" s="1"/>
  <c r="G174" i="26"/>
  <c r="M174" i="26" s="1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N171" i="26" s="1"/>
  <c r="G171" i="26"/>
  <c r="M171" i="26" s="1"/>
  <c r="L170" i="26"/>
  <c r="K170" i="26"/>
  <c r="J170" i="26"/>
  <c r="I170" i="26"/>
  <c r="H170" i="26"/>
  <c r="N170" i="26" s="1"/>
  <c r="G170" i="26"/>
  <c r="M170" i="26" s="1"/>
  <c r="M169" i="26"/>
  <c r="L169" i="26"/>
  <c r="K169" i="26"/>
  <c r="J169" i="26"/>
  <c r="I169" i="26"/>
  <c r="G169" i="26"/>
  <c r="L168" i="26"/>
  <c r="K168" i="26"/>
  <c r="J168" i="26"/>
  <c r="H168" i="26"/>
  <c r="G168" i="26"/>
  <c r="M168" i="26" s="1"/>
  <c r="M167" i="26"/>
  <c r="L167" i="26"/>
  <c r="K167" i="26"/>
  <c r="J167" i="26"/>
  <c r="I167" i="26"/>
  <c r="H167" i="26"/>
  <c r="N167" i="26" s="1"/>
  <c r="G167" i="26"/>
  <c r="L166" i="26"/>
  <c r="K166" i="26"/>
  <c r="J166" i="26"/>
  <c r="I166" i="26"/>
  <c r="M165" i="26"/>
  <c r="L165" i="26"/>
  <c r="K165" i="26"/>
  <c r="J165" i="26"/>
  <c r="I165" i="26"/>
  <c r="H165" i="26"/>
  <c r="N165" i="26" s="1"/>
  <c r="G165" i="26"/>
  <c r="L164" i="26"/>
  <c r="K164" i="26"/>
  <c r="J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M162" i="26"/>
  <c r="L162" i="26"/>
  <c r="K162" i="26"/>
  <c r="J162" i="26"/>
  <c r="I162" i="26"/>
  <c r="H162" i="26"/>
  <c r="N162" i="26" s="1"/>
  <c r="G162" i="26"/>
  <c r="L161" i="26"/>
  <c r="K161" i="26"/>
  <c r="J161" i="26"/>
  <c r="I161" i="26"/>
  <c r="M160" i="26"/>
  <c r="L160" i="26"/>
  <c r="K160" i="26"/>
  <c r="J160" i="26"/>
  <c r="I160" i="26"/>
  <c r="H160" i="26"/>
  <c r="N160" i="26" s="1"/>
  <c r="G160" i="26"/>
  <c r="L159" i="26"/>
  <c r="K159" i="26"/>
  <c r="J159" i="26"/>
  <c r="I159" i="26"/>
  <c r="H159" i="26"/>
  <c r="N159" i="26" s="1"/>
  <c r="G159" i="26"/>
  <c r="M159" i="26" s="1"/>
  <c r="L158" i="26"/>
  <c r="K158" i="26"/>
  <c r="J158" i="26"/>
  <c r="H158" i="26"/>
  <c r="N158" i="26" s="1"/>
  <c r="G158" i="26"/>
  <c r="M158" i="26" s="1"/>
  <c r="L157" i="26"/>
  <c r="K157" i="26"/>
  <c r="N156" i="26"/>
  <c r="L156" i="26"/>
  <c r="K156" i="26"/>
  <c r="J156" i="26"/>
  <c r="I156" i="26"/>
  <c r="H156" i="26"/>
  <c r="L155" i="26"/>
  <c r="K155" i="26"/>
  <c r="J155" i="26"/>
  <c r="I155" i="26"/>
  <c r="H155" i="26"/>
  <c r="N155" i="26" s="1"/>
  <c r="G155" i="26"/>
  <c r="M155" i="26" s="1"/>
  <c r="M154" i="26"/>
  <c r="L154" i="26"/>
  <c r="K154" i="26"/>
  <c r="J154" i="26"/>
  <c r="I154" i="26"/>
  <c r="G154" i="26"/>
  <c r="M153" i="26"/>
  <c r="L153" i="26"/>
  <c r="K153" i="26"/>
  <c r="J153" i="26"/>
  <c r="I153" i="26"/>
  <c r="H153" i="26"/>
  <c r="N153" i="26" s="1"/>
  <c r="G153" i="26"/>
  <c r="L152" i="26"/>
  <c r="K152" i="26"/>
  <c r="J152" i="26"/>
  <c r="I152" i="26"/>
  <c r="M151" i="26"/>
  <c r="L151" i="26"/>
  <c r="K151" i="26"/>
  <c r="J151" i="26"/>
  <c r="I151" i="26"/>
  <c r="H151" i="26"/>
  <c r="N151" i="26" s="1"/>
  <c r="G151" i="26"/>
  <c r="L150" i="26"/>
  <c r="K150" i="26"/>
  <c r="J150" i="26"/>
  <c r="I150" i="26"/>
  <c r="H150" i="26"/>
  <c r="N150" i="26" s="1"/>
  <c r="N149" i="26"/>
  <c r="L149" i="26"/>
  <c r="K149" i="26"/>
  <c r="J149" i="26"/>
  <c r="I149" i="26"/>
  <c r="H149" i="26"/>
  <c r="M148" i="26"/>
  <c r="L148" i="26"/>
  <c r="K148" i="26"/>
  <c r="J148" i="26"/>
  <c r="I148" i="26"/>
  <c r="H148" i="26"/>
  <c r="N148" i="26" s="1"/>
  <c r="G148" i="26"/>
  <c r="M147" i="26"/>
  <c r="L147" i="26"/>
  <c r="K147" i="26"/>
  <c r="J147" i="26"/>
  <c r="I147" i="26"/>
  <c r="H147" i="26"/>
  <c r="N147" i="26" s="1"/>
  <c r="G147" i="26"/>
  <c r="M146" i="26"/>
  <c r="L146" i="26"/>
  <c r="K146" i="26"/>
  <c r="J146" i="26"/>
  <c r="I146" i="26"/>
  <c r="H146" i="26"/>
  <c r="N146" i="26" s="1"/>
  <c r="G146" i="26"/>
  <c r="L145" i="26"/>
  <c r="K145" i="26"/>
  <c r="G145" i="26"/>
  <c r="M145" i="26" s="1"/>
  <c r="L144" i="26"/>
  <c r="K144" i="26"/>
  <c r="L143" i="26"/>
  <c r="K143" i="26"/>
  <c r="J143" i="26"/>
  <c r="I143" i="26"/>
  <c r="H143" i="26"/>
  <c r="N143" i="26" s="1"/>
  <c r="G143" i="26"/>
  <c r="M143" i="26" s="1"/>
  <c r="L142" i="26"/>
  <c r="K142" i="26"/>
  <c r="L141" i="26"/>
  <c r="K141" i="26"/>
  <c r="L140" i="26"/>
  <c r="K140" i="26"/>
  <c r="J140" i="26"/>
  <c r="I140" i="26"/>
  <c r="H140" i="26"/>
  <c r="N140" i="26" s="1"/>
  <c r="G140" i="26"/>
  <c r="M140" i="26" s="1"/>
  <c r="L139" i="26"/>
  <c r="K139" i="26"/>
  <c r="L138" i="26"/>
  <c r="K138" i="26"/>
  <c r="H138" i="26"/>
  <c r="N138" i="26" s="1"/>
  <c r="G138" i="26"/>
  <c r="L137" i="26"/>
  <c r="K137" i="26"/>
  <c r="J137" i="26"/>
  <c r="L136" i="26"/>
  <c r="K136" i="26"/>
  <c r="J136" i="26"/>
  <c r="L135" i="26"/>
  <c r="K135" i="26"/>
  <c r="L134" i="26"/>
  <c r="K134" i="26"/>
  <c r="J134" i="26"/>
  <c r="L133" i="26"/>
  <c r="K133" i="26"/>
  <c r="J133" i="26"/>
  <c r="I133" i="26"/>
  <c r="H133" i="26"/>
  <c r="N133" i="26" s="1"/>
  <c r="L132" i="26"/>
  <c r="K132" i="26"/>
  <c r="J132" i="26"/>
  <c r="I132" i="26"/>
  <c r="H132" i="26"/>
  <c r="N132" i="26" s="1"/>
  <c r="N131" i="26"/>
  <c r="L131" i="26"/>
  <c r="K131" i="26"/>
  <c r="J131" i="26"/>
  <c r="I131" i="26"/>
  <c r="H131" i="26"/>
  <c r="G131" i="26"/>
  <c r="M131" i="26" s="1"/>
  <c r="N130" i="26"/>
  <c r="L130" i="26"/>
  <c r="K130" i="26"/>
  <c r="M130" i="26" s="1"/>
  <c r="J130" i="26"/>
  <c r="H130" i="26"/>
  <c r="G130" i="26"/>
  <c r="L129" i="26"/>
  <c r="K129" i="26"/>
  <c r="J129" i="26"/>
  <c r="I129" i="26"/>
  <c r="H129" i="26"/>
  <c r="N129" i="26" s="1"/>
  <c r="L128" i="26"/>
  <c r="K128" i="26"/>
  <c r="J128" i="26"/>
  <c r="L127" i="26"/>
  <c r="K127" i="26"/>
  <c r="L126" i="26"/>
  <c r="K126" i="26"/>
  <c r="H126" i="26"/>
  <c r="N126" i="26" s="1"/>
  <c r="G126" i="26"/>
  <c r="M126" i="26" s="1"/>
  <c r="N125" i="26"/>
  <c r="L125" i="26"/>
  <c r="K125" i="26"/>
  <c r="J125" i="26"/>
  <c r="I125" i="26"/>
  <c r="H125" i="26"/>
  <c r="G125" i="26"/>
  <c r="M125" i="26" s="1"/>
  <c r="L124" i="26"/>
  <c r="K124" i="26"/>
  <c r="J124" i="26"/>
  <c r="I124" i="26"/>
  <c r="L123" i="26"/>
  <c r="K123" i="26"/>
  <c r="I123" i="26"/>
  <c r="G123" i="26"/>
  <c r="M123" i="26" s="1"/>
  <c r="L122" i="26"/>
  <c r="K122" i="26"/>
  <c r="J122" i="26"/>
  <c r="I122" i="26"/>
  <c r="H122" i="26"/>
  <c r="N122" i="26" s="1"/>
  <c r="G122" i="26"/>
  <c r="M122" i="26" s="1"/>
  <c r="L121" i="26"/>
  <c r="K121" i="26"/>
  <c r="J121" i="26"/>
  <c r="I121" i="26"/>
  <c r="H121" i="26"/>
  <c r="N121" i="26" s="1"/>
  <c r="L120" i="26"/>
  <c r="K120" i="26"/>
  <c r="J120" i="26"/>
  <c r="I120" i="26"/>
  <c r="N119" i="26"/>
  <c r="L119" i="26"/>
  <c r="K119" i="26"/>
  <c r="J119" i="26"/>
  <c r="I119" i="26"/>
  <c r="H119" i="26"/>
  <c r="G119" i="26"/>
  <c r="M119" i="26" s="1"/>
  <c r="M118" i="26"/>
  <c r="L118" i="26"/>
  <c r="K118" i="26"/>
  <c r="J118" i="26"/>
  <c r="I118" i="26"/>
  <c r="G118" i="26"/>
  <c r="L117" i="26"/>
  <c r="K117" i="26"/>
  <c r="J117" i="26"/>
  <c r="I117" i="26"/>
  <c r="H117" i="26"/>
  <c r="N117" i="26" s="1"/>
  <c r="G117" i="26"/>
  <c r="M117" i="26" s="1"/>
  <c r="L116" i="26"/>
  <c r="K116" i="26"/>
  <c r="J116" i="26"/>
  <c r="I116" i="26"/>
  <c r="H116" i="26"/>
  <c r="N116" i="26" s="1"/>
  <c r="G116" i="26"/>
  <c r="M116" i="26" s="1"/>
  <c r="L115" i="26"/>
  <c r="K115" i="26"/>
  <c r="J115" i="26"/>
  <c r="I115" i="26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M110" i="26"/>
  <c r="L110" i="26"/>
  <c r="K110" i="26"/>
  <c r="J110" i="26"/>
  <c r="I110" i="26"/>
  <c r="H110" i="26"/>
  <c r="N110" i="26" s="1"/>
  <c r="G110" i="26"/>
  <c r="M109" i="26"/>
  <c r="L109" i="26"/>
  <c r="K109" i="26"/>
  <c r="J109" i="26"/>
  <c r="I109" i="26"/>
  <c r="H109" i="26"/>
  <c r="N109" i="26" s="1"/>
  <c r="G109" i="26"/>
  <c r="L108" i="26"/>
  <c r="K108" i="26"/>
  <c r="J108" i="26"/>
  <c r="I108" i="26"/>
  <c r="G108" i="26"/>
  <c r="M108" i="26" s="1"/>
  <c r="L107" i="26"/>
  <c r="K107" i="26"/>
  <c r="J107" i="26"/>
  <c r="I107" i="26"/>
  <c r="H107" i="26"/>
  <c r="N107" i="26" s="1"/>
  <c r="G107" i="26"/>
  <c r="M107" i="26" s="1"/>
  <c r="L106" i="26"/>
  <c r="K106" i="26"/>
  <c r="J106" i="26"/>
  <c r="I106" i="26"/>
  <c r="H106" i="26"/>
  <c r="N106" i="26" s="1"/>
  <c r="N105" i="26"/>
  <c r="L105" i="26"/>
  <c r="K105" i="26"/>
  <c r="J105" i="26"/>
  <c r="I105" i="26"/>
  <c r="H105" i="26"/>
  <c r="G105" i="26"/>
  <c r="M105" i="26" s="1"/>
  <c r="N104" i="26"/>
  <c r="L104" i="26"/>
  <c r="K104" i="26"/>
  <c r="J104" i="26"/>
  <c r="I104" i="26"/>
  <c r="H104" i="26"/>
  <c r="G104" i="26"/>
  <c r="M104" i="26" s="1"/>
  <c r="L103" i="26"/>
  <c r="K103" i="26"/>
  <c r="J103" i="26"/>
  <c r="I103" i="26"/>
  <c r="N102" i="26"/>
  <c r="L102" i="26"/>
  <c r="K102" i="26"/>
  <c r="J102" i="26"/>
  <c r="I102" i="26"/>
  <c r="H102" i="26"/>
  <c r="G102" i="26"/>
  <c r="M102" i="26" s="1"/>
  <c r="N101" i="26"/>
  <c r="L101" i="26"/>
  <c r="K101" i="26"/>
  <c r="J101" i="26"/>
  <c r="I101" i="26"/>
  <c r="H101" i="26"/>
  <c r="G101" i="26"/>
  <c r="M101" i="26" s="1"/>
  <c r="L100" i="26"/>
  <c r="K100" i="26"/>
  <c r="J100" i="26"/>
  <c r="I100" i="26"/>
  <c r="M99" i="26"/>
  <c r="L99" i="26"/>
  <c r="K99" i="26"/>
  <c r="J99" i="26"/>
  <c r="I99" i="26"/>
  <c r="G99" i="26"/>
  <c r="L98" i="26"/>
  <c r="K98" i="26"/>
  <c r="J98" i="26"/>
  <c r="I98" i="26"/>
  <c r="H98" i="26"/>
  <c r="N98" i="26" s="1"/>
  <c r="G98" i="26"/>
  <c r="M98" i="26" s="1"/>
  <c r="L97" i="26"/>
  <c r="K97" i="26"/>
  <c r="H97" i="26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I93" i="26"/>
  <c r="H93" i="26"/>
  <c r="N93" i="26" s="1"/>
  <c r="G93" i="26"/>
  <c r="M93" i="26" s="1"/>
  <c r="L92" i="26"/>
  <c r="K92" i="26"/>
  <c r="J92" i="26"/>
  <c r="H92" i="26"/>
  <c r="N92" i="26" s="1"/>
  <c r="G92" i="26"/>
  <c r="M92" i="26" s="1"/>
  <c r="N91" i="26"/>
  <c r="L91" i="26"/>
  <c r="K91" i="26"/>
  <c r="J91" i="26"/>
  <c r="I91" i="26"/>
  <c r="H91" i="26"/>
  <c r="G91" i="26"/>
  <c r="M91" i="26" s="1"/>
  <c r="N90" i="26"/>
  <c r="L90" i="26"/>
  <c r="K90" i="26"/>
  <c r="J90" i="26"/>
  <c r="I90" i="26"/>
  <c r="H90" i="26"/>
  <c r="G90" i="26"/>
  <c r="M90" i="26" s="1"/>
  <c r="N89" i="26"/>
  <c r="L89" i="26"/>
  <c r="K89" i="26"/>
  <c r="J89" i="26"/>
  <c r="I89" i="26"/>
  <c r="H89" i="26"/>
  <c r="G89" i="26"/>
  <c r="M89" i="26" s="1"/>
  <c r="L88" i="26"/>
  <c r="K88" i="26"/>
  <c r="J88" i="26"/>
  <c r="I88" i="26"/>
  <c r="H88" i="26"/>
  <c r="N88" i="26" s="1"/>
  <c r="G88" i="26"/>
  <c r="M88" i="26" s="1"/>
  <c r="L87" i="26"/>
  <c r="K87" i="26"/>
  <c r="I87" i="26"/>
  <c r="G87" i="26"/>
  <c r="M87" i="26" s="1"/>
  <c r="L86" i="26"/>
  <c r="K86" i="26"/>
  <c r="L85" i="26"/>
  <c r="K85" i="26"/>
  <c r="J85" i="26"/>
  <c r="L84" i="26"/>
  <c r="K84" i="26"/>
  <c r="N83" i="26"/>
  <c r="L83" i="26"/>
  <c r="K83" i="26"/>
  <c r="J83" i="26"/>
  <c r="I83" i="26"/>
  <c r="H83" i="26"/>
  <c r="G83" i="26"/>
  <c r="M83" i="26" s="1"/>
  <c r="L82" i="26"/>
  <c r="K82" i="26"/>
  <c r="J82" i="26"/>
  <c r="F81" i="26"/>
  <c r="J157" i="26" s="1"/>
  <c r="E81" i="26"/>
  <c r="I168" i="26" s="1"/>
  <c r="D81" i="26"/>
  <c r="H177" i="26" s="1"/>
  <c r="N177" i="26" s="1"/>
  <c r="C81" i="26"/>
  <c r="G166" i="26" s="1"/>
  <c r="L73" i="26"/>
  <c r="K73" i="26"/>
  <c r="J73" i="26"/>
  <c r="I73" i="26"/>
  <c r="H73" i="26"/>
  <c r="N73" i="26" s="1"/>
  <c r="G73" i="26"/>
  <c r="M73" i="26" s="1"/>
  <c r="L72" i="26"/>
  <c r="K72" i="26"/>
  <c r="I72" i="26"/>
  <c r="H72" i="26"/>
  <c r="N72" i="26" s="1"/>
  <c r="G72" i="26"/>
  <c r="M72" i="26" s="1"/>
  <c r="L71" i="26"/>
  <c r="K71" i="26"/>
  <c r="J71" i="26"/>
  <c r="I71" i="26"/>
  <c r="H71" i="26"/>
  <c r="N71" i="26" s="1"/>
  <c r="G71" i="26"/>
  <c r="M71" i="26" s="1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M69" i="26" s="1"/>
  <c r="M68" i="26"/>
  <c r="L68" i="26"/>
  <c r="K68" i="26"/>
  <c r="J68" i="26"/>
  <c r="I68" i="26"/>
  <c r="H68" i="26"/>
  <c r="N68" i="26" s="1"/>
  <c r="G68" i="26"/>
  <c r="M67" i="26"/>
  <c r="L67" i="26"/>
  <c r="K67" i="26"/>
  <c r="J67" i="26"/>
  <c r="I67" i="26"/>
  <c r="H67" i="26"/>
  <c r="N67" i="26" s="1"/>
  <c r="G67" i="26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I62" i="26"/>
  <c r="H62" i="26"/>
  <c r="N62" i="26" s="1"/>
  <c r="G62" i="26"/>
  <c r="M62" i="26" s="1"/>
  <c r="L61" i="26"/>
  <c r="K61" i="26"/>
  <c r="J61" i="26"/>
  <c r="I61" i="26"/>
  <c r="H61" i="26"/>
  <c r="N61" i="26" s="1"/>
  <c r="G61" i="26"/>
  <c r="M61" i="26" s="1"/>
  <c r="M60" i="26"/>
  <c r="L60" i="26"/>
  <c r="K60" i="26"/>
  <c r="J60" i="26"/>
  <c r="I60" i="26"/>
  <c r="H60" i="26"/>
  <c r="N60" i="26" s="1"/>
  <c r="G60" i="26"/>
  <c r="M59" i="26"/>
  <c r="L59" i="26"/>
  <c r="K59" i="26"/>
  <c r="J59" i="26"/>
  <c r="I59" i="26"/>
  <c r="H59" i="26"/>
  <c r="N59" i="26" s="1"/>
  <c r="G59" i="26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L56" i="26"/>
  <c r="K56" i="26"/>
  <c r="J56" i="26"/>
  <c r="I56" i="26"/>
  <c r="H56" i="26"/>
  <c r="N56" i="26" s="1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L53" i="26"/>
  <c r="K53" i="26"/>
  <c r="J53" i="26"/>
  <c r="I53" i="26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M50" i="26"/>
  <c r="L50" i="26"/>
  <c r="K50" i="26"/>
  <c r="J50" i="26"/>
  <c r="I50" i="26"/>
  <c r="H50" i="26"/>
  <c r="N50" i="26" s="1"/>
  <c r="G50" i="26"/>
  <c r="M49" i="26"/>
  <c r="L49" i="26"/>
  <c r="K49" i="26"/>
  <c r="J49" i="26"/>
  <c r="I49" i="26"/>
  <c r="H49" i="26"/>
  <c r="N49" i="26" s="1"/>
  <c r="G49" i="26"/>
  <c r="L48" i="26"/>
  <c r="K48" i="26"/>
  <c r="J48" i="26"/>
  <c r="I48" i="26"/>
  <c r="H48" i="26"/>
  <c r="N48" i="26" s="1"/>
  <c r="G48" i="26"/>
  <c r="M48" i="26" s="1"/>
  <c r="L47" i="26"/>
  <c r="K47" i="26"/>
  <c r="J47" i="26"/>
  <c r="I47" i="26"/>
  <c r="H47" i="26"/>
  <c r="N47" i="26" s="1"/>
  <c r="G47" i="26"/>
  <c r="M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M42" i="26"/>
  <c r="L42" i="26"/>
  <c r="K42" i="26"/>
  <c r="J42" i="26"/>
  <c r="I42" i="26"/>
  <c r="H42" i="26"/>
  <c r="N42" i="26" s="1"/>
  <c r="G42" i="26"/>
  <c r="M41" i="26"/>
  <c r="L41" i="26"/>
  <c r="K41" i="26"/>
  <c r="J41" i="26"/>
  <c r="I41" i="26"/>
  <c r="H41" i="26"/>
  <c r="N41" i="26" s="1"/>
  <c r="G41" i="26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M34" i="26"/>
  <c r="L34" i="26"/>
  <c r="K34" i="26"/>
  <c r="J34" i="26"/>
  <c r="I34" i="26"/>
  <c r="H34" i="26"/>
  <c r="N34" i="26" s="1"/>
  <c r="G34" i="26"/>
  <c r="L33" i="26"/>
  <c r="K33" i="26"/>
  <c r="L32" i="26"/>
  <c r="K32" i="26"/>
  <c r="J32" i="26"/>
  <c r="I32" i="26"/>
  <c r="L31" i="26"/>
  <c r="K31" i="26"/>
  <c r="J31" i="26"/>
  <c r="I31" i="26"/>
  <c r="H31" i="26"/>
  <c r="N31" i="26" s="1"/>
  <c r="G31" i="26"/>
  <c r="M31" i="26" s="1"/>
  <c r="L30" i="26"/>
  <c r="K30" i="26"/>
  <c r="J30" i="26"/>
  <c r="H30" i="26"/>
  <c r="M29" i="26"/>
  <c r="L29" i="26"/>
  <c r="K29" i="26"/>
  <c r="J29" i="26"/>
  <c r="I29" i="26"/>
  <c r="H29" i="26"/>
  <c r="N29" i="26" s="1"/>
  <c r="G29" i="26"/>
  <c r="L28" i="26"/>
  <c r="K28" i="26"/>
  <c r="J28" i="26"/>
  <c r="I28" i="26"/>
  <c r="H28" i="26"/>
  <c r="N28" i="26" s="1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J26" i="26"/>
  <c r="I26" i="26"/>
  <c r="G26" i="26"/>
  <c r="M26" i="26" s="1"/>
  <c r="M25" i="26"/>
  <c r="L25" i="26"/>
  <c r="K25" i="26"/>
  <c r="J25" i="26"/>
  <c r="I25" i="26"/>
  <c r="H25" i="26"/>
  <c r="N25" i="26" s="1"/>
  <c r="G25" i="26"/>
  <c r="L24" i="26"/>
  <c r="K24" i="26"/>
  <c r="J24" i="26"/>
  <c r="I24" i="26"/>
  <c r="H24" i="26"/>
  <c r="N24" i="26" s="1"/>
  <c r="G24" i="26"/>
  <c r="M24" i="26" s="1"/>
  <c r="L23" i="26"/>
  <c r="K23" i="26"/>
  <c r="J23" i="26"/>
  <c r="I23" i="26"/>
  <c r="H23" i="26"/>
  <c r="N23" i="26" s="1"/>
  <c r="G23" i="26"/>
  <c r="M23" i="26" s="1"/>
  <c r="F22" i="26"/>
  <c r="J72" i="26" s="1"/>
  <c r="E22" i="26"/>
  <c r="I33" i="26" s="1"/>
  <c r="D22" i="26"/>
  <c r="H57" i="26" s="1"/>
  <c r="C22" i="26"/>
  <c r="G57" i="26" s="1"/>
  <c r="F14" i="26"/>
  <c r="E14" i="26"/>
  <c r="D14" i="26"/>
  <c r="C14" i="26"/>
  <c r="F13" i="26"/>
  <c r="E13" i="26"/>
  <c r="D13" i="26"/>
  <c r="F12" i="26"/>
  <c r="E12" i="26"/>
  <c r="D12" i="26"/>
  <c r="F11" i="26"/>
  <c r="F10" i="26"/>
  <c r="E10" i="26"/>
  <c r="D10" i="26"/>
  <c r="C10" i="26"/>
  <c r="F9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H639" i="25"/>
  <c r="N639" i="25" s="1"/>
  <c r="G639" i="25"/>
  <c r="M639" i="25" s="1"/>
  <c r="L638" i="25"/>
  <c r="K638" i="25"/>
  <c r="I638" i="25"/>
  <c r="H638" i="25"/>
  <c r="N638" i="25" s="1"/>
  <c r="G638" i="25"/>
  <c r="L637" i="25"/>
  <c r="K637" i="25"/>
  <c r="J637" i="25"/>
  <c r="I637" i="25"/>
  <c r="H637" i="25"/>
  <c r="N637" i="25" s="1"/>
  <c r="G637" i="25"/>
  <c r="M637" i="25" s="1"/>
  <c r="L636" i="25"/>
  <c r="K636" i="25"/>
  <c r="M636" i="25" s="1"/>
  <c r="J636" i="25"/>
  <c r="I636" i="25"/>
  <c r="G636" i="25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M633" i="25"/>
  <c r="L633" i="25"/>
  <c r="K633" i="25"/>
  <c r="J633" i="25"/>
  <c r="I633" i="25"/>
  <c r="H633" i="25"/>
  <c r="N633" i="25" s="1"/>
  <c r="G633" i="25"/>
  <c r="L632" i="25"/>
  <c r="K632" i="25"/>
  <c r="G632" i="25"/>
  <c r="M632" i="25" s="1"/>
  <c r="L631" i="25"/>
  <c r="K631" i="25"/>
  <c r="I631" i="25"/>
  <c r="L630" i="25"/>
  <c r="K630" i="25"/>
  <c r="M629" i="25"/>
  <c r="L629" i="25"/>
  <c r="K629" i="25"/>
  <c r="G629" i="25"/>
  <c r="L628" i="25"/>
  <c r="K628" i="25"/>
  <c r="L627" i="25"/>
  <c r="K627" i="25"/>
  <c r="M626" i="25"/>
  <c r="L626" i="25"/>
  <c r="K626" i="25"/>
  <c r="J626" i="25"/>
  <c r="I626" i="25"/>
  <c r="H626" i="25"/>
  <c r="N626" i="25" s="1"/>
  <c r="G626" i="25"/>
  <c r="L625" i="25"/>
  <c r="K625" i="25"/>
  <c r="M624" i="25"/>
  <c r="L624" i="25"/>
  <c r="K624" i="25"/>
  <c r="J624" i="25"/>
  <c r="I624" i="25"/>
  <c r="H624" i="25"/>
  <c r="N624" i="25" s="1"/>
  <c r="G624" i="25"/>
  <c r="L623" i="25"/>
  <c r="K623" i="25"/>
  <c r="L622" i="25"/>
  <c r="K622" i="25"/>
  <c r="J622" i="25"/>
  <c r="I622" i="25"/>
  <c r="H622" i="25"/>
  <c r="N622" i="25" s="1"/>
  <c r="G622" i="25"/>
  <c r="M622" i="25" s="1"/>
  <c r="M621" i="25"/>
  <c r="L621" i="25"/>
  <c r="K621" i="25"/>
  <c r="J621" i="25"/>
  <c r="I621" i="25"/>
  <c r="H621" i="25"/>
  <c r="N621" i="25" s="1"/>
  <c r="G621" i="25"/>
  <c r="L620" i="25"/>
  <c r="K620" i="25"/>
  <c r="H620" i="25"/>
  <c r="N620" i="25" s="1"/>
  <c r="G620" i="25"/>
  <c r="L619" i="25"/>
  <c r="K619" i="25"/>
  <c r="J619" i="25"/>
  <c r="I619" i="25"/>
  <c r="H619" i="25"/>
  <c r="N619" i="25" s="1"/>
  <c r="G619" i="25"/>
  <c r="M619" i="25" s="1"/>
  <c r="L618" i="25"/>
  <c r="K618" i="25"/>
  <c r="J618" i="25"/>
  <c r="I618" i="25"/>
  <c r="H618" i="25"/>
  <c r="N618" i="25" s="1"/>
  <c r="G618" i="25"/>
  <c r="M618" i="25" s="1"/>
  <c r="L617" i="25"/>
  <c r="K617" i="25"/>
  <c r="G617" i="25"/>
  <c r="M617" i="25" s="1"/>
  <c r="L616" i="25"/>
  <c r="K616" i="25"/>
  <c r="L615" i="25"/>
  <c r="K615" i="25"/>
  <c r="L614" i="25"/>
  <c r="K614" i="25"/>
  <c r="H614" i="25"/>
  <c r="G614" i="25"/>
  <c r="M614" i="25" s="1"/>
  <c r="M613" i="25"/>
  <c r="L613" i="25"/>
  <c r="K613" i="25"/>
  <c r="I613" i="25"/>
  <c r="H613" i="25"/>
  <c r="N613" i="25" s="1"/>
  <c r="G613" i="25"/>
  <c r="F612" i="25"/>
  <c r="J638" i="25" s="1"/>
  <c r="E612" i="25"/>
  <c r="I639" i="25" s="1"/>
  <c r="D612" i="25"/>
  <c r="H636" i="25" s="1"/>
  <c r="N636" i="25" s="1"/>
  <c r="C612" i="25"/>
  <c r="G631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M600" i="25"/>
  <c r="L600" i="25"/>
  <c r="K600" i="25"/>
  <c r="J600" i="25"/>
  <c r="I600" i="25"/>
  <c r="H600" i="25"/>
  <c r="N600" i="25" s="1"/>
  <c r="G600" i="25"/>
  <c r="L599" i="25"/>
  <c r="K599" i="25"/>
  <c r="J599" i="25"/>
  <c r="I599" i="25"/>
  <c r="H599" i="25"/>
  <c r="N599" i="25" s="1"/>
  <c r="G599" i="25"/>
  <c r="M599" i="25" s="1"/>
  <c r="L598" i="25"/>
  <c r="K598" i="25"/>
  <c r="I598" i="25"/>
  <c r="G598" i="25"/>
  <c r="M598" i="25" s="1"/>
  <c r="L597" i="25"/>
  <c r="K597" i="25"/>
  <c r="G597" i="25"/>
  <c r="M597" i="25" s="1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M594" i="25"/>
  <c r="L594" i="25"/>
  <c r="K594" i="25"/>
  <c r="J594" i="25"/>
  <c r="I594" i="25"/>
  <c r="H594" i="25"/>
  <c r="N594" i="25" s="1"/>
  <c r="G594" i="25"/>
  <c r="M593" i="25"/>
  <c r="L593" i="25"/>
  <c r="K593" i="25"/>
  <c r="J593" i="25"/>
  <c r="I593" i="25"/>
  <c r="H593" i="25"/>
  <c r="N593" i="25" s="1"/>
  <c r="G593" i="25"/>
  <c r="L592" i="25"/>
  <c r="K592" i="25"/>
  <c r="J592" i="25"/>
  <c r="I592" i="25"/>
  <c r="H592" i="25"/>
  <c r="N592" i="25" s="1"/>
  <c r="G592" i="25"/>
  <c r="M592" i="25" s="1"/>
  <c r="L591" i="25"/>
  <c r="K591" i="25"/>
  <c r="I591" i="25"/>
  <c r="G591" i="25"/>
  <c r="M591" i="25" s="1"/>
  <c r="L590" i="25"/>
  <c r="K590" i="25"/>
  <c r="G590" i="25"/>
  <c r="L589" i="25"/>
  <c r="K589" i="25"/>
  <c r="I589" i="25"/>
  <c r="H589" i="25"/>
  <c r="G589" i="25"/>
  <c r="M589" i="25" s="1"/>
  <c r="L588" i="25"/>
  <c r="K588" i="25"/>
  <c r="I588" i="25"/>
  <c r="G588" i="25"/>
  <c r="M588" i="25" s="1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H581" i="25"/>
  <c r="N581" i="25" s="1"/>
  <c r="G581" i="25"/>
  <c r="M581" i="25" s="1"/>
  <c r="L580" i="25"/>
  <c r="K580" i="25"/>
  <c r="J580" i="25"/>
  <c r="I580" i="25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M577" i="25"/>
  <c r="L577" i="25"/>
  <c r="K577" i="25"/>
  <c r="I577" i="25"/>
  <c r="H577" i="25"/>
  <c r="N577" i="25" s="1"/>
  <c r="G577" i="25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H571" i="25"/>
  <c r="N571" i="25" s="1"/>
  <c r="G571" i="25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I568" i="25"/>
  <c r="G568" i="25"/>
  <c r="L567" i="25"/>
  <c r="K567" i="25"/>
  <c r="J567" i="25"/>
  <c r="I567" i="25"/>
  <c r="G567" i="25"/>
  <c r="M567" i="25" s="1"/>
  <c r="M566" i="25"/>
  <c r="L566" i="25"/>
  <c r="K566" i="25"/>
  <c r="I566" i="25"/>
  <c r="H566" i="25"/>
  <c r="N566" i="25" s="1"/>
  <c r="G566" i="25"/>
  <c r="L565" i="25"/>
  <c r="K565" i="25"/>
  <c r="J565" i="25"/>
  <c r="I565" i="25"/>
  <c r="H565" i="25"/>
  <c r="N565" i="25" s="1"/>
  <c r="G565" i="25"/>
  <c r="M565" i="25" s="1"/>
  <c r="L564" i="25"/>
  <c r="K564" i="25"/>
  <c r="I564" i="25"/>
  <c r="G564" i="25"/>
  <c r="M564" i="25" s="1"/>
  <c r="M563" i="25"/>
  <c r="L563" i="25"/>
  <c r="K563" i="25"/>
  <c r="J563" i="25"/>
  <c r="I563" i="25"/>
  <c r="G563" i="25"/>
  <c r="L562" i="25"/>
  <c r="K562" i="25"/>
  <c r="J562" i="25"/>
  <c r="I562" i="25"/>
  <c r="H562" i="25"/>
  <c r="N562" i="25" s="1"/>
  <c r="G562" i="25"/>
  <c r="M562" i="25" s="1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M558" i="25"/>
  <c r="L558" i="25"/>
  <c r="K558" i="25"/>
  <c r="J558" i="25"/>
  <c r="I558" i="25"/>
  <c r="H558" i="25"/>
  <c r="N558" i="25" s="1"/>
  <c r="G558" i="25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M555" i="25"/>
  <c r="L555" i="25"/>
  <c r="K555" i="25"/>
  <c r="J555" i="25"/>
  <c r="I555" i="25"/>
  <c r="H555" i="25"/>
  <c r="N555" i="25" s="1"/>
  <c r="G555" i="25"/>
  <c r="L554" i="25"/>
  <c r="K554" i="25"/>
  <c r="I554" i="25"/>
  <c r="H554" i="25"/>
  <c r="G554" i="25"/>
  <c r="M554" i="25" s="1"/>
  <c r="L553" i="25"/>
  <c r="K553" i="25"/>
  <c r="J553" i="25"/>
  <c r="I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M548" i="25"/>
  <c r="L548" i="25"/>
  <c r="K548" i="25"/>
  <c r="J548" i="25"/>
  <c r="I548" i="25"/>
  <c r="H548" i="25"/>
  <c r="N548" i="25" s="1"/>
  <c r="G548" i="25"/>
  <c r="M547" i="25"/>
  <c r="L547" i="25"/>
  <c r="K547" i="25"/>
  <c r="J547" i="25"/>
  <c r="I547" i="25"/>
  <c r="H547" i="25"/>
  <c r="N547" i="25" s="1"/>
  <c r="G547" i="25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N540" i="25" s="1"/>
  <c r="L539" i="25"/>
  <c r="K539" i="25"/>
  <c r="M538" i="25"/>
  <c r="L538" i="25"/>
  <c r="K538" i="25"/>
  <c r="J538" i="25"/>
  <c r="I538" i="25"/>
  <c r="H538" i="25"/>
  <c r="N538" i="25" s="1"/>
  <c r="G538" i="25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L534" i="25"/>
  <c r="K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M532" i="25"/>
  <c r="L532" i="25"/>
  <c r="K532" i="25"/>
  <c r="J532" i="25"/>
  <c r="I532" i="25"/>
  <c r="H532" i="25"/>
  <c r="N532" i="25" s="1"/>
  <c r="G532" i="25"/>
  <c r="M531" i="25"/>
  <c r="L531" i="25"/>
  <c r="K531" i="25"/>
  <c r="J531" i="25"/>
  <c r="I531" i="25"/>
  <c r="H531" i="25"/>
  <c r="N531" i="25" s="1"/>
  <c r="G531" i="25"/>
  <c r="L530" i="25"/>
  <c r="K530" i="25"/>
  <c r="J530" i="25"/>
  <c r="I530" i="25"/>
  <c r="G530" i="25"/>
  <c r="M529" i="25"/>
  <c r="L529" i="25"/>
  <c r="K529" i="25"/>
  <c r="J529" i="25"/>
  <c r="I529" i="25"/>
  <c r="H529" i="25"/>
  <c r="N529" i="25" s="1"/>
  <c r="G529" i="25"/>
  <c r="L528" i="25"/>
  <c r="K528" i="25"/>
  <c r="J528" i="25"/>
  <c r="I528" i="25"/>
  <c r="G528" i="25"/>
  <c r="M528" i="25" s="1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L523" i="25"/>
  <c r="K523" i="25"/>
  <c r="I523" i="25"/>
  <c r="H523" i="25"/>
  <c r="G523" i="25"/>
  <c r="M523" i="25" s="1"/>
  <c r="L522" i="25"/>
  <c r="K522" i="25"/>
  <c r="I522" i="25"/>
  <c r="H522" i="25"/>
  <c r="N522" i="25" s="1"/>
  <c r="G522" i="25"/>
  <c r="M522" i="25" s="1"/>
  <c r="L521" i="25"/>
  <c r="K521" i="25"/>
  <c r="J521" i="25"/>
  <c r="I521" i="25"/>
  <c r="H521" i="25"/>
  <c r="N521" i="25" s="1"/>
  <c r="G521" i="25"/>
  <c r="M521" i="25" s="1"/>
  <c r="M520" i="25"/>
  <c r="L520" i="25"/>
  <c r="K520" i="25"/>
  <c r="J520" i="25"/>
  <c r="I520" i="25"/>
  <c r="H520" i="25"/>
  <c r="N520" i="25" s="1"/>
  <c r="G520" i="25"/>
  <c r="L519" i="25"/>
  <c r="K519" i="25"/>
  <c r="J519" i="25"/>
  <c r="I519" i="25"/>
  <c r="H519" i="25"/>
  <c r="N519" i="25" s="1"/>
  <c r="G519" i="25"/>
  <c r="M519" i="25" s="1"/>
  <c r="L518" i="25"/>
  <c r="K518" i="25"/>
  <c r="I518" i="25"/>
  <c r="G518" i="25"/>
  <c r="M518" i="25" s="1"/>
  <c r="L517" i="25"/>
  <c r="K517" i="25"/>
  <c r="I517" i="25"/>
  <c r="G517" i="25"/>
  <c r="M517" i="25" s="1"/>
  <c r="L516" i="25"/>
  <c r="K516" i="25"/>
  <c r="J516" i="25"/>
  <c r="I516" i="25"/>
  <c r="H516" i="25"/>
  <c r="N516" i="25" s="1"/>
  <c r="G516" i="25"/>
  <c r="M516" i="25" s="1"/>
  <c r="M515" i="25"/>
  <c r="L515" i="25"/>
  <c r="K515" i="25"/>
  <c r="J515" i="25"/>
  <c r="I515" i="25"/>
  <c r="H515" i="25"/>
  <c r="N515" i="25" s="1"/>
  <c r="G515" i="25"/>
  <c r="L514" i="25"/>
  <c r="K514" i="25"/>
  <c r="G514" i="25"/>
  <c r="L513" i="25"/>
  <c r="K513" i="25"/>
  <c r="I513" i="25"/>
  <c r="H513" i="25"/>
  <c r="N513" i="25" s="1"/>
  <c r="G513" i="25"/>
  <c r="L512" i="25"/>
  <c r="K512" i="25"/>
  <c r="I512" i="25"/>
  <c r="L511" i="25"/>
  <c r="K511" i="25"/>
  <c r="J511" i="25"/>
  <c r="I511" i="25"/>
  <c r="H511" i="25"/>
  <c r="N511" i="25" s="1"/>
  <c r="G511" i="25"/>
  <c r="M511" i="25" s="1"/>
  <c r="L510" i="25"/>
  <c r="K510" i="25"/>
  <c r="J510" i="25"/>
  <c r="I510" i="25"/>
  <c r="H510" i="25"/>
  <c r="N510" i="25" s="1"/>
  <c r="G510" i="25"/>
  <c r="M510" i="25" s="1"/>
  <c r="M509" i="25"/>
  <c r="L509" i="25"/>
  <c r="K509" i="25"/>
  <c r="J509" i="25"/>
  <c r="I509" i="25"/>
  <c r="G509" i="25"/>
  <c r="L508" i="25"/>
  <c r="K508" i="25"/>
  <c r="J508" i="25"/>
  <c r="I508" i="25"/>
  <c r="H508" i="25"/>
  <c r="N508" i="25" s="1"/>
  <c r="G508" i="25"/>
  <c r="M508" i="25" s="1"/>
  <c r="L507" i="25"/>
  <c r="K507" i="25"/>
  <c r="I507" i="25"/>
  <c r="H507" i="25"/>
  <c r="N507" i="25" s="1"/>
  <c r="G507" i="25"/>
  <c r="M507" i="25" s="1"/>
  <c r="L506" i="25"/>
  <c r="K506" i="25"/>
  <c r="J506" i="25"/>
  <c r="I506" i="25"/>
  <c r="H506" i="25"/>
  <c r="N506" i="25" s="1"/>
  <c r="G506" i="25"/>
  <c r="M506" i="25" s="1"/>
  <c r="M505" i="25"/>
  <c r="L505" i="25"/>
  <c r="K505" i="25"/>
  <c r="J505" i="25"/>
  <c r="I505" i="25"/>
  <c r="H505" i="25"/>
  <c r="N505" i="25" s="1"/>
  <c r="G505" i="25"/>
  <c r="L504" i="25"/>
  <c r="K504" i="25"/>
  <c r="J504" i="25"/>
  <c r="I504" i="25"/>
  <c r="H504" i="25"/>
  <c r="N504" i="25" s="1"/>
  <c r="G504" i="25"/>
  <c r="M504" i="25" s="1"/>
  <c r="L503" i="25"/>
  <c r="K503" i="25"/>
  <c r="J503" i="25"/>
  <c r="I503" i="25"/>
  <c r="H503" i="25"/>
  <c r="N503" i="25" s="1"/>
  <c r="G503" i="25"/>
  <c r="M503" i="25" s="1"/>
  <c r="M502" i="25"/>
  <c r="L502" i="25"/>
  <c r="K502" i="25"/>
  <c r="J502" i="25"/>
  <c r="I502" i="25"/>
  <c r="H502" i="25"/>
  <c r="N502" i="25" s="1"/>
  <c r="G502" i="25"/>
  <c r="L501" i="25"/>
  <c r="K501" i="25"/>
  <c r="J501" i="25"/>
  <c r="I501" i="25"/>
  <c r="H501" i="25"/>
  <c r="N501" i="25" s="1"/>
  <c r="G501" i="25"/>
  <c r="M501" i="25" s="1"/>
  <c r="L500" i="25"/>
  <c r="K500" i="25"/>
  <c r="I500" i="25"/>
  <c r="H500" i="25"/>
  <c r="N500" i="25" s="1"/>
  <c r="G500" i="25"/>
  <c r="M500" i="25" s="1"/>
  <c r="L499" i="25"/>
  <c r="K499" i="25"/>
  <c r="I499" i="25"/>
  <c r="G499" i="25"/>
  <c r="L498" i="25"/>
  <c r="K498" i="25"/>
  <c r="J498" i="25"/>
  <c r="I498" i="25"/>
  <c r="H498" i="25"/>
  <c r="N498" i="25" s="1"/>
  <c r="G498" i="25"/>
  <c r="M498" i="25" s="1"/>
  <c r="L497" i="25"/>
  <c r="K497" i="25"/>
  <c r="J497" i="25"/>
  <c r="I497" i="25"/>
  <c r="H497" i="25"/>
  <c r="N497" i="25" s="1"/>
  <c r="G497" i="25"/>
  <c r="M497" i="25" s="1"/>
  <c r="L496" i="25"/>
  <c r="K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M494" i="25"/>
  <c r="L494" i="25"/>
  <c r="K494" i="25"/>
  <c r="J494" i="25"/>
  <c r="I494" i="25"/>
  <c r="H494" i="25"/>
  <c r="N494" i="25" s="1"/>
  <c r="G494" i="25"/>
  <c r="L493" i="25"/>
  <c r="K493" i="25"/>
  <c r="I493" i="25"/>
  <c r="G493" i="25"/>
  <c r="M492" i="25"/>
  <c r="L492" i="25"/>
  <c r="K492" i="25"/>
  <c r="J492" i="25"/>
  <c r="I492" i="25"/>
  <c r="H492" i="25"/>
  <c r="N492" i="25" s="1"/>
  <c r="G492" i="25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I487" i="25"/>
  <c r="H487" i="25"/>
  <c r="G487" i="25"/>
  <c r="M487" i="25" s="1"/>
  <c r="L486" i="25"/>
  <c r="K486" i="25"/>
  <c r="I486" i="25"/>
  <c r="H486" i="25"/>
  <c r="N486" i="25" s="1"/>
  <c r="G486" i="25"/>
  <c r="M486" i="25" s="1"/>
  <c r="L485" i="25"/>
  <c r="K485" i="25"/>
  <c r="J485" i="25"/>
  <c r="I485" i="25"/>
  <c r="H485" i="25"/>
  <c r="N485" i="25" s="1"/>
  <c r="G485" i="25"/>
  <c r="M485" i="25" s="1"/>
  <c r="M484" i="25"/>
  <c r="L484" i="25"/>
  <c r="K484" i="25"/>
  <c r="J484" i="25"/>
  <c r="I484" i="25"/>
  <c r="G484" i="25"/>
  <c r="L483" i="25"/>
  <c r="K483" i="25"/>
  <c r="J483" i="25"/>
  <c r="I483" i="25"/>
  <c r="H483" i="25"/>
  <c r="N483" i="25" s="1"/>
  <c r="G483" i="25"/>
  <c r="M483" i="25" s="1"/>
  <c r="L482" i="25"/>
  <c r="K482" i="25"/>
  <c r="J482" i="25"/>
  <c r="I482" i="25"/>
  <c r="H482" i="25"/>
  <c r="N482" i="25" s="1"/>
  <c r="G482" i="25"/>
  <c r="M482" i="25" s="1"/>
  <c r="L481" i="25"/>
  <c r="K481" i="25"/>
  <c r="J481" i="25"/>
  <c r="I481" i="25"/>
  <c r="H481" i="25"/>
  <c r="N481" i="25" s="1"/>
  <c r="G481" i="25"/>
  <c r="M481" i="25" s="1"/>
  <c r="M480" i="25"/>
  <c r="L480" i="25"/>
  <c r="K480" i="25"/>
  <c r="J480" i="25"/>
  <c r="I480" i="25"/>
  <c r="H480" i="25"/>
  <c r="N480" i="25" s="1"/>
  <c r="G480" i="25"/>
  <c r="L479" i="25"/>
  <c r="K479" i="25"/>
  <c r="J479" i="25"/>
  <c r="I479" i="25"/>
  <c r="H479" i="25"/>
  <c r="N479" i="25" s="1"/>
  <c r="G479" i="25"/>
  <c r="M479" i="25" s="1"/>
  <c r="L478" i="25"/>
  <c r="K478" i="25"/>
  <c r="H478" i="25"/>
  <c r="N478" i="25" s="1"/>
  <c r="G478" i="25"/>
  <c r="M478" i="25" s="1"/>
  <c r="L477" i="25"/>
  <c r="K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L473" i="25"/>
  <c r="K473" i="25"/>
  <c r="H473" i="25"/>
  <c r="N473" i="25" s="1"/>
  <c r="G473" i="25"/>
  <c r="L472" i="25"/>
  <c r="K472" i="25"/>
  <c r="I472" i="25"/>
  <c r="H472" i="25"/>
  <c r="N472" i="25" s="1"/>
  <c r="G472" i="25"/>
  <c r="L471" i="25"/>
  <c r="K471" i="25"/>
  <c r="H471" i="25"/>
  <c r="L470" i="25"/>
  <c r="K470" i="25"/>
  <c r="H470" i="25"/>
  <c r="N470" i="25" s="1"/>
  <c r="G470" i="25"/>
  <c r="L469" i="25"/>
  <c r="K469" i="25"/>
  <c r="G469" i="25"/>
  <c r="M469" i="25" s="1"/>
  <c r="L468" i="25"/>
  <c r="K468" i="25"/>
  <c r="J468" i="25"/>
  <c r="I468" i="25"/>
  <c r="H468" i="25"/>
  <c r="N468" i="25" s="1"/>
  <c r="G468" i="25"/>
  <c r="M468" i="25" s="1"/>
  <c r="L467" i="25"/>
  <c r="K467" i="25"/>
  <c r="I467" i="25"/>
  <c r="G467" i="25"/>
  <c r="M467" i="25" s="1"/>
  <c r="L466" i="25"/>
  <c r="K466" i="25"/>
  <c r="M466" i="25" s="1"/>
  <c r="I466" i="25"/>
  <c r="H466" i="25"/>
  <c r="N466" i="25" s="1"/>
  <c r="G466" i="25"/>
  <c r="L465" i="25"/>
  <c r="K465" i="25"/>
  <c r="J465" i="25"/>
  <c r="I465" i="25"/>
  <c r="H465" i="25"/>
  <c r="N465" i="25" s="1"/>
  <c r="G465" i="25"/>
  <c r="M465" i="25" s="1"/>
  <c r="L464" i="25"/>
  <c r="K464" i="25"/>
  <c r="J464" i="25"/>
  <c r="I464" i="25"/>
  <c r="H464" i="25"/>
  <c r="N464" i="25" s="1"/>
  <c r="G464" i="25"/>
  <c r="M464" i="25" s="1"/>
  <c r="M463" i="25"/>
  <c r="L463" i="25"/>
  <c r="K463" i="25"/>
  <c r="J463" i="25"/>
  <c r="I463" i="25"/>
  <c r="H463" i="25"/>
  <c r="N463" i="25" s="1"/>
  <c r="G463" i="25"/>
  <c r="L462" i="25"/>
  <c r="K462" i="25"/>
  <c r="I462" i="25"/>
  <c r="H462" i="25"/>
  <c r="N462" i="25" s="1"/>
  <c r="G462" i="25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M458" i="25" s="1"/>
  <c r="M457" i="25"/>
  <c r="L457" i="25"/>
  <c r="K457" i="25"/>
  <c r="J457" i="25"/>
  <c r="I457" i="25"/>
  <c r="H457" i="25"/>
  <c r="N457" i="25" s="1"/>
  <c r="G457" i="25"/>
  <c r="L456" i="25"/>
  <c r="K456" i="25"/>
  <c r="J456" i="25"/>
  <c r="I456" i="25"/>
  <c r="H456" i="25"/>
  <c r="N456" i="25" s="1"/>
  <c r="G456" i="25"/>
  <c r="M456" i="25" s="1"/>
  <c r="L455" i="25"/>
  <c r="K455" i="25"/>
  <c r="J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H451" i="25"/>
  <c r="N451" i="25" s="1"/>
  <c r="G451" i="25"/>
  <c r="L450" i="25"/>
  <c r="K450" i="25"/>
  <c r="J450" i="25"/>
  <c r="L449" i="25"/>
  <c r="K449" i="25"/>
  <c r="J449" i="25"/>
  <c r="I449" i="25"/>
  <c r="H449" i="25"/>
  <c r="N449" i="25" s="1"/>
  <c r="G449" i="25"/>
  <c r="M449" i="25" s="1"/>
  <c r="M448" i="25"/>
  <c r="L448" i="25"/>
  <c r="K448" i="25"/>
  <c r="J448" i="25"/>
  <c r="I448" i="25"/>
  <c r="H448" i="25"/>
  <c r="N448" i="25" s="1"/>
  <c r="G448" i="25"/>
  <c r="L447" i="25"/>
  <c r="K447" i="25"/>
  <c r="J447" i="25"/>
  <c r="I447" i="25"/>
  <c r="H447" i="25"/>
  <c r="N447" i="25" s="1"/>
  <c r="G447" i="25"/>
  <c r="M447" i="25" s="1"/>
  <c r="L446" i="25"/>
  <c r="K446" i="25"/>
  <c r="M445" i="25"/>
  <c r="L445" i="25"/>
  <c r="K445" i="25"/>
  <c r="J445" i="25"/>
  <c r="I445" i="25"/>
  <c r="H445" i="25"/>
  <c r="N445" i="25" s="1"/>
  <c r="G445" i="25"/>
  <c r="L444" i="25"/>
  <c r="K444" i="25"/>
  <c r="J444" i="25"/>
  <c r="I444" i="25"/>
  <c r="H444" i="25"/>
  <c r="N444" i="25" s="1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M441" i="25"/>
  <c r="L441" i="25"/>
  <c r="K441" i="25"/>
  <c r="J441" i="25"/>
  <c r="I441" i="25"/>
  <c r="G441" i="25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G437" i="25"/>
  <c r="M437" i="25" s="1"/>
  <c r="M436" i="25"/>
  <c r="L436" i="25"/>
  <c r="K436" i="25"/>
  <c r="J436" i="25"/>
  <c r="H436" i="25"/>
  <c r="N436" i="25" s="1"/>
  <c r="G436" i="25"/>
  <c r="L435" i="25"/>
  <c r="K435" i="25"/>
  <c r="L434" i="25"/>
  <c r="K434" i="25"/>
  <c r="H434" i="25"/>
  <c r="G434" i="25"/>
  <c r="M434" i="25" s="1"/>
  <c r="M433" i="25"/>
  <c r="L433" i="25"/>
  <c r="K433" i="25"/>
  <c r="I433" i="25"/>
  <c r="H433" i="25"/>
  <c r="N433" i="25" s="1"/>
  <c r="G433" i="25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H430" i="25"/>
  <c r="G430" i="25"/>
  <c r="L429" i="25"/>
  <c r="K429" i="25"/>
  <c r="J429" i="25"/>
  <c r="I429" i="25"/>
  <c r="H429" i="25"/>
  <c r="N429" i="25" s="1"/>
  <c r="M428" i="25"/>
  <c r="L428" i="25"/>
  <c r="K428" i="25"/>
  <c r="J428" i="25"/>
  <c r="I428" i="25"/>
  <c r="H428" i="25"/>
  <c r="N428" i="25" s="1"/>
  <c r="G428" i="25"/>
  <c r="L427" i="25"/>
  <c r="K427" i="25"/>
  <c r="J427" i="25"/>
  <c r="I427" i="25"/>
  <c r="H427" i="25"/>
  <c r="N427" i="25" s="1"/>
  <c r="G427" i="25"/>
  <c r="M427" i="25" s="1"/>
  <c r="L426" i="25"/>
  <c r="K426" i="25"/>
  <c r="J426" i="25"/>
  <c r="I426" i="25"/>
  <c r="H426" i="25"/>
  <c r="N426" i="25" s="1"/>
  <c r="G426" i="25"/>
  <c r="M426" i="25" s="1"/>
  <c r="M425" i="25"/>
  <c r="L425" i="25"/>
  <c r="K425" i="25"/>
  <c r="J425" i="25"/>
  <c r="I425" i="25"/>
  <c r="H425" i="25"/>
  <c r="N425" i="25" s="1"/>
  <c r="G425" i="25"/>
  <c r="L424" i="25"/>
  <c r="K424" i="25"/>
  <c r="L423" i="25"/>
  <c r="K423" i="25"/>
  <c r="L422" i="25"/>
  <c r="K422" i="25"/>
  <c r="L421" i="25"/>
  <c r="K421" i="25"/>
  <c r="J421" i="25"/>
  <c r="I421" i="25"/>
  <c r="H421" i="25"/>
  <c r="N421" i="25" s="1"/>
  <c r="G421" i="25"/>
  <c r="M421" i="25" s="1"/>
  <c r="L420" i="25"/>
  <c r="K420" i="25"/>
  <c r="J420" i="25"/>
  <c r="I420" i="25"/>
  <c r="H420" i="25"/>
  <c r="N420" i="25" s="1"/>
  <c r="G420" i="25"/>
  <c r="M420" i="25" s="1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M416" i="25"/>
  <c r="L416" i="25"/>
  <c r="K416" i="25"/>
  <c r="J416" i="25"/>
  <c r="I416" i="25"/>
  <c r="H416" i="25"/>
  <c r="N416" i="25" s="1"/>
  <c r="G416" i="25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H413" i="25"/>
  <c r="M412" i="25"/>
  <c r="L412" i="25"/>
  <c r="K412" i="25"/>
  <c r="J412" i="25"/>
  <c r="I412" i="25"/>
  <c r="H412" i="25"/>
  <c r="N412" i="25" s="1"/>
  <c r="G412" i="25"/>
  <c r="L411" i="25"/>
  <c r="K411" i="25"/>
  <c r="J411" i="25"/>
  <c r="I411" i="25"/>
  <c r="H411" i="25"/>
  <c r="N411" i="25" s="1"/>
  <c r="G411" i="25"/>
  <c r="M411" i="25" s="1"/>
  <c r="L410" i="25"/>
  <c r="K410" i="25"/>
  <c r="J410" i="25"/>
  <c r="I410" i="25"/>
  <c r="L409" i="25"/>
  <c r="K409" i="25"/>
  <c r="J409" i="25"/>
  <c r="I409" i="25"/>
  <c r="H409" i="25"/>
  <c r="N409" i="25" s="1"/>
  <c r="G409" i="25"/>
  <c r="M409" i="25" s="1"/>
  <c r="L408" i="25"/>
  <c r="K408" i="25"/>
  <c r="J408" i="25"/>
  <c r="I408" i="25"/>
  <c r="H408" i="25"/>
  <c r="N408" i="25" s="1"/>
  <c r="G408" i="25"/>
  <c r="M408" i="25" s="1"/>
  <c r="L407" i="25"/>
  <c r="K407" i="25"/>
  <c r="J407" i="25"/>
  <c r="I407" i="25"/>
  <c r="H407" i="25"/>
  <c r="N407" i="25" s="1"/>
  <c r="L406" i="25"/>
  <c r="K406" i="25"/>
  <c r="L405" i="25"/>
  <c r="K405" i="25"/>
  <c r="L404" i="25"/>
  <c r="K404" i="25"/>
  <c r="J404" i="25"/>
  <c r="I404" i="25"/>
  <c r="H404" i="25"/>
  <c r="N404" i="25" s="1"/>
  <c r="G404" i="25"/>
  <c r="M404" i="25" s="1"/>
  <c r="L403" i="25"/>
  <c r="K403" i="25"/>
  <c r="J403" i="25"/>
  <c r="I403" i="25"/>
  <c r="H403" i="25"/>
  <c r="N403" i="25" s="1"/>
  <c r="G403" i="25"/>
  <c r="M403" i="25" s="1"/>
  <c r="L402" i="25"/>
  <c r="K402" i="25"/>
  <c r="H402" i="25"/>
  <c r="G402" i="25"/>
  <c r="L401" i="25"/>
  <c r="K401" i="25"/>
  <c r="L400" i="25"/>
  <c r="K400" i="25"/>
  <c r="I400" i="25"/>
  <c r="H400" i="25"/>
  <c r="N400" i="25" s="1"/>
  <c r="G400" i="25"/>
  <c r="M400" i="25" s="1"/>
  <c r="L399" i="25"/>
  <c r="K399" i="25"/>
  <c r="J399" i="25"/>
  <c r="I399" i="25"/>
  <c r="H399" i="25"/>
  <c r="N399" i="25" s="1"/>
  <c r="G399" i="25"/>
  <c r="M399" i="25" s="1"/>
  <c r="L398" i="25"/>
  <c r="K398" i="25"/>
  <c r="J398" i="25"/>
  <c r="I398" i="25"/>
  <c r="H398" i="25"/>
  <c r="N398" i="25" s="1"/>
  <c r="G398" i="25"/>
  <c r="M398" i="25" s="1"/>
  <c r="L397" i="25"/>
  <c r="K397" i="25"/>
  <c r="J397" i="25"/>
  <c r="I397" i="25"/>
  <c r="H397" i="25"/>
  <c r="N397" i="25" s="1"/>
  <c r="G397" i="25"/>
  <c r="M397" i="25" s="1"/>
  <c r="L396" i="25"/>
  <c r="K396" i="25"/>
  <c r="H396" i="25"/>
  <c r="G396" i="25"/>
  <c r="M396" i="25" s="1"/>
  <c r="L395" i="25"/>
  <c r="K395" i="25"/>
  <c r="L394" i="25"/>
  <c r="K394" i="25"/>
  <c r="I394" i="25"/>
  <c r="L393" i="25"/>
  <c r="K393" i="25"/>
  <c r="J393" i="25"/>
  <c r="I393" i="25"/>
  <c r="H393" i="25"/>
  <c r="N393" i="25" s="1"/>
  <c r="G393" i="25"/>
  <c r="M393" i="25" s="1"/>
  <c r="L392" i="25"/>
  <c r="K392" i="25"/>
  <c r="J392" i="25"/>
  <c r="I392" i="25"/>
  <c r="L391" i="25"/>
  <c r="K391" i="25"/>
  <c r="H391" i="25"/>
  <c r="L390" i="25"/>
  <c r="K390" i="25"/>
  <c r="J390" i="25"/>
  <c r="I390" i="25"/>
  <c r="H390" i="25"/>
  <c r="N390" i="25" s="1"/>
  <c r="G390" i="25"/>
  <c r="M390" i="25" s="1"/>
  <c r="L389" i="25"/>
  <c r="K389" i="25"/>
  <c r="J389" i="25"/>
  <c r="H389" i="25"/>
  <c r="N389" i="25" s="1"/>
  <c r="G389" i="25"/>
  <c r="L388" i="25"/>
  <c r="K388" i="25"/>
  <c r="J388" i="25"/>
  <c r="I388" i="25"/>
  <c r="H388" i="25"/>
  <c r="N388" i="25" s="1"/>
  <c r="G388" i="25"/>
  <c r="M388" i="25" s="1"/>
  <c r="L387" i="25"/>
  <c r="K387" i="25"/>
  <c r="L386" i="25"/>
  <c r="K386" i="25"/>
  <c r="L385" i="25"/>
  <c r="K385" i="25"/>
  <c r="J385" i="25"/>
  <c r="I385" i="25"/>
  <c r="H385" i="25"/>
  <c r="N385" i="25" s="1"/>
  <c r="G385" i="25"/>
  <c r="M385" i="25" s="1"/>
  <c r="L384" i="25"/>
  <c r="K384" i="25"/>
  <c r="J384" i="25"/>
  <c r="L383" i="25"/>
  <c r="K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J380" i="25"/>
  <c r="L379" i="25"/>
  <c r="K379" i="25"/>
  <c r="J379" i="25"/>
  <c r="I379" i="25"/>
  <c r="L378" i="25"/>
  <c r="K378" i="25"/>
  <c r="J378" i="25"/>
  <c r="H378" i="25"/>
  <c r="N378" i="25" s="1"/>
  <c r="L377" i="25"/>
  <c r="K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I374" i="25"/>
  <c r="H374" i="25"/>
  <c r="N374" i="25" s="1"/>
  <c r="G374" i="25"/>
  <c r="M374" i="25" s="1"/>
  <c r="L373" i="25"/>
  <c r="K373" i="25"/>
  <c r="H373" i="25"/>
  <c r="N373" i="25" s="1"/>
  <c r="L372" i="25"/>
  <c r="K372" i="25"/>
  <c r="J372" i="25"/>
  <c r="H372" i="25"/>
  <c r="N372" i="25" s="1"/>
  <c r="F371" i="25"/>
  <c r="J598" i="25" s="1"/>
  <c r="E371" i="25"/>
  <c r="I597" i="25" s="1"/>
  <c r="D371" i="25"/>
  <c r="H598" i="25" s="1"/>
  <c r="N598" i="25" s="1"/>
  <c r="C371" i="25"/>
  <c r="G373" i="25" s="1"/>
  <c r="M373" i="25" s="1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L361" i="25"/>
  <c r="K361" i="25"/>
  <c r="J361" i="25"/>
  <c r="I361" i="25"/>
  <c r="H361" i="25"/>
  <c r="N361" i="25" s="1"/>
  <c r="G361" i="25"/>
  <c r="M361" i="25" s="1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I358" i="25"/>
  <c r="H358" i="25"/>
  <c r="G358" i="25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L341" i="25"/>
  <c r="K341" i="25"/>
  <c r="J341" i="25"/>
  <c r="I341" i="25"/>
  <c r="H341" i="25"/>
  <c r="N341" i="25" s="1"/>
  <c r="G341" i="25"/>
  <c r="M341" i="25" s="1"/>
  <c r="L340" i="25"/>
  <c r="K340" i="25"/>
  <c r="J340" i="25"/>
  <c r="H340" i="25"/>
  <c r="N340" i="25" s="1"/>
  <c r="L339" i="25"/>
  <c r="K339" i="25"/>
  <c r="J339" i="25"/>
  <c r="I339" i="25"/>
  <c r="H339" i="25"/>
  <c r="N339" i="25" s="1"/>
  <c r="G339" i="25"/>
  <c r="M339" i="25" s="1"/>
  <c r="L338" i="25"/>
  <c r="K338" i="25"/>
  <c r="G338" i="25"/>
  <c r="L337" i="25"/>
  <c r="K337" i="25"/>
  <c r="J337" i="25"/>
  <c r="I337" i="25"/>
  <c r="H337" i="25"/>
  <c r="N337" i="25" s="1"/>
  <c r="G337" i="25"/>
  <c r="M337" i="25" s="1"/>
  <c r="L336" i="25"/>
  <c r="K336" i="25"/>
  <c r="I336" i="25"/>
  <c r="G336" i="25"/>
  <c r="M336" i="25" s="1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G334" i="25"/>
  <c r="L333" i="25"/>
  <c r="K333" i="25"/>
  <c r="J333" i="25"/>
  <c r="I333" i="25"/>
  <c r="H333" i="25"/>
  <c r="N333" i="25" s="1"/>
  <c r="G333" i="25"/>
  <c r="M333" i="25" s="1"/>
  <c r="L332" i="25"/>
  <c r="K332" i="25"/>
  <c r="J332" i="25"/>
  <c r="I332" i="25"/>
  <c r="G332" i="25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H327" i="25"/>
  <c r="L326" i="25"/>
  <c r="K326" i="25"/>
  <c r="J326" i="25"/>
  <c r="I326" i="25"/>
  <c r="H326" i="25"/>
  <c r="N326" i="25" s="1"/>
  <c r="G326" i="25"/>
  <c r="M326" i="25" s="1"/>
  <c r="L325" i="25"/>
  <c r="K325" i="25"/>
  <c r="J325" i="25"/>
  <c r="I325" i="25"/>
  <c r="H325" i="25"/>
  <c r="N325" i="25" s="1"/>
  <c r="G325" i="25"/>
  <c r="M325" i="25" s="1"/>
  <c r="L324" i="25"/>
  <c r="K324" i="25"/>
  <c r="J324" i="25"/>
  <c r="I324" i="25"/>
  <c r="H324" i="25"/>
  <c r="N324" i="25" s="1"/>
  <c r="G324" i="25"/>
  <c r="M324" i="25" s="1"/>
  <c r="L323" i="25"/>
  <c r="K323" i="25"/>
  <c r="I323" i="25"/>
  <c r="H323" i="25"/>
  <c r="N323" i="25" s="1"/>
  <c r="G323" i="25"/>
  <c r="L322" i="25"/>
  <c r="K322" i="25"/>
  <c r="J322" i="25"/>
  <c r="I322" i="25"/>
  <c r="H322" i="25"/>
  <c r="N322" i="25" s="1"/>
  <c r="G322" i="25"/>
  <c r="M322" i="25" s="1"/>
  <c r="L321" i="25"/>
  <c r="K321" i="25"/>
  <c r="L320" i="25"/>
  <c r="K320" i="25"/>
  <c r="J320" i="25"/>
  <c r="I320" i="25"/>
  <c r="H320" i="25"/>
  <c r="N320" i="25" s="1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L311" i="25"/>
  <c r="K311" i="25"/>
  <c r="J311" i="25"/>
  <c r="I311" i="25"/>
  <c r="H311" i="25"/>
  <c r="N311" i="25" s="1"/>
  <c r="G311" i="25"/>
  <c r="M311" i="25" s="1"/>
  <c r="L310" i="25"/>
  <c r="K310" i="25"/>
  <c r="J310" i="25"/>
  <c r="I310" i="25"/>
  <c r="H310" i="25"/>
  <c r="N310" i="25" s="1"/>
  <c r="G310" i="25"/>
  <c r="M310" i="25" s="1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G307" i="25"/>
  <c r="M307" i="25" s="1"/>
  <c r="L306" i="25"/>
  <c r="K306" i="25"/>
  <c r="I306" i="25"/>
  <c r="H306" i="25"/>
  <c r="N306" i="25" s="1"/>
  <c r="G306" i="25"/>
  <c r="L305" i="25"/>
  <c r="K305" i="25"/>
  <c r="J305" i="25"/>
  <c r="I305" i="25"/>
  <c r="H305" i="25"/>
  <c r="N305" i="25" s="1"/>
  <c r="G305" i="25"/>
  <c r="M305" i="25" s="1"/>
  <c r="L304" i="25"/>
  <c r="K304" i="25"/>
  <c r="J304" i="25"/>
  <c r="I304" i="25"/>
  <c r="H304" i="25"/>
  <c r="N304" i="25" s="1"/>
  <c r="G304" i="25"/>
  <c r="M304" i="25" s="1"/>
  <c r="L303" i="25"/>
  <c r="K303" i="25"/>
  <c r="J303" i="25"/>
  <c r="I303" i="25"/>
  <c r="H303" i="25"/>
  <c r="N303" i="25" s="1"/>
  <c r="G303" i="25"/>
  <c r="M303" i="25" s="1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I300" i="25"/>
  <c r="H300" i="25"/>
  <c r="N300" i="25" s="1"/>
  <c r="G300" i="25"/>
  <c r="M300" i="25" s="1"/>
  <c r="L299" i="25"/>
  <c r="K299" i="25"/>
  <c r="J299" i="25"/>
  <c r="I299" i="25"/>
  <c r="H299" i="25"/>
  <c r="N299" i="25" s="1"/>
  <c r="G299" i="25"/>
  <c r="M299" i="25" s="1"/>
  <c r="L298" i="25"/>
  <c r="K298" i="25"/>
  <c r="J298" i="25"/>
  <c r="I298" i="25"/>
  <c r="H298" i="25"/>
  <c r="N298" i="25" s="1"/>
  <c r="G298" i="25"/>
  <c r="M298" i="25" s="1"/>
  <c r="L297" i="25"/>
  <c r="K297" i="25"/>
  <c r="J297" i="25"/>
  <c r="I297" i="25"/>
  <c r="H297" i="25"/>
  <c r="N297" i="25" s="1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G295" i="25"/>
  <c r="L294" i="25"/>
  <c r="K294" i="25"/>
  <c r="H294" i="25"/>
  <c r="N294" i="25" s="1"/>
  <c r="L293" i="25"/>
  <c r="K293" i="25"/>
  <c r="L292" i="25"/>
  <c r="K292" i="25"/>
  <c r="J292" i="25"/>
  <c r="I292" i="25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I285" i="25"/>
  <c r="H285" i="25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H281" i="25"/>
  <c r="N281" i="25" s="1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G277" i="25"/>
  <c r="M277" i="25" s="1"/>
  <c r="L276" i="25"/>
  <c r="K276" i="25"/>
  <c r="H276" i="25"/>
  <c r="G276" i="25"/>
  <c r="L275" i="25"/>
  <c r="K275" i="25"/>
  <c r="J275" i="25"/>
  <c r="I275" i="25"/>
  <c r="H275" i="25"/>
  <c r="N275" i="25" s="1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L271" i="25"/>
  <c r="K271" i="25"/>
  <c r="J271" i="25"/>
  <c r="I271" i="25"/>
  <c r="H271" i="25"/>
  <c r="N271" i="25" s="1"/>
  <c r="G271" i="25"/>
  <c r="M271" i="25" s="1"/>
  <c r="L270" i="25"/>
  <c r="K270" i="25"/>
  <c r="J270" i="25"/>
  <c r="I270" i="25"/>
  <c r="H270" i="25"/>
  <c r="N270" i="25" s="1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J267" i="25"/>
  <c r="I267" i="25"/>
  <c r="H267" i="25"/>
  <c r="N267" i="25" s="1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I265" i="25"/>
  <c r="H265" i="25"/>
  <c r="N265" i="25" s="1"/>
  <c r="L264" i="25"/>
  <c r="K264" i="25"/>
  <c r="J264" i="25"/>
  <c r="I264" i="25"/>
  <c r="H264" i="25"/>
  <c r="N264" i="25" s="1"/>
  <c r="G264" i="25"/>
  <c r="M264" i="25" s="1"/>
  <c r="L263" i="25"/>
  <c r="K263" i="25"/>
  <c r="J263" i="25"/>
  <c r="H263" i="25"/>
  <c r="N263" i="25" s="1"/>
  <c r="G263" i="25"/>
  <c r="L262" i="25"/>
  <c r="K262" i="25"/>
  <c r="H262" i="25"/>
  <c r="G262" i="25"/>
  <c r="L261" i="25"/>
  <c r="K261" i="25"/>
  <c r="J261" i="25"/>
  <c r="I261" i="25"/>
  <c r="H261" i="25"/>
  <c r="N261" i="25" s="1"/>
  <c r="G261" i="25"/>
  <c r="M261" i="25" s="1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I258" i="25"/>
  <c r="H258" i="25"/>
  <c r="N258" i="25" s="1"/>
  <c r="G258" i="25"/>
  <c r="M258" i="25" s="1"/>
  <c r="L257" i="25"/>
  <c r="K257" i="25"/>
  <c r="J257" i="25"/>
  <c r="I257" i="25"/>
  <c r="H257" i="25"/>
  <c r="N257" i="25" s="1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L254" i="25"/>
  <c r="K254" i="25"/>
  <c r="I254" i="25"/>
  <c r="H254" i="25"/>
  <c r="N254" i="25" s="1"/>
  <c r="G254" i="25"/>
  <c r="M254" i="25" s="1"/>
  <c r="L253" i="25"/>
  <c r="K253" i="25"/>
  <c r="J253" i="25"/>
  <c r="I253" i="25"/>
  <c r="H253" i="25"/>
  <c r="N253" i="25" s="1"/>
  <c r="L252" i="25"/>
  <c r="K252" i="25"/>
  <c r="J252" i="25"/>
  <c r="I252" i="25"/>
  <c r="H252" i="25"/>
  <c r="N252" i="25" s="1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K248" i="25"/>
  <c r="J248" i="25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L244" i="25"/>
  <c r="K244" i="25"/>
  <c r="J244" i="25"/>
  <c r="I244" i="25"/>
  <c r="H244" i="25"/>
  <c r="N244" i="25" s="1"/>
  <c r="G244" i="25"/>
  <c r="M244" i="25" s="1"/>
  <c r="L243" i="25"/>
  <c r="K243" i="25"/>
  <c r="J243" i="25"/>
  <c r="I243" i="25"/>
  <c r="H243" i="25"/>
  <c r="N243" i="25" s="1"/>
  <c r="G243" i="25"/>
  <c r="M243" i="25" s="1"/>
  <c r="L242" i="25"/>
  <c r="K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M238" i="25" s="1"/>
  <c r="L237" i="25"/>
  <c r="K237" i="25"/>
  <c r="J237" i="25"/>
  <c r="I237" i="25"/>
  <c r="H237" i="25"/>
  <c r="N237" i="25" s="1"/>
  <c r="G237" i="25"/>
  <c r="M237" i="25" s="1"/>
  <c r="L236" i="25"/>
  <c r="K236" i="25"/>
  <c r="J236" i="25"/>
  <c r="I236" i="25"/>
  <c r="H236" i="25"/>
  <c r="N236" i="25" s="1"/>
  <c r="G236" i="25"/>
  <c r="M236" i="25" s="1"/>
  <c r="L235" i="25"/>
  <c r="K235" i="25"/>
  <c r="H235" i="25"/>
  <c r="L234" i="25"/>
  <c r="K234" i="25"/>
  <c r="J234" i="25"/>
  <c r="I234" i="25"/>
  <c r="H234" i="25"/>
  <c r="N234" i="25" s="1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H231" i="25"/>
  <c r="N231" i="25" s="1"/>
  <c r="G231" i="25"/>
  <c r="M231" i="25" s="1"/>
  <c r="L230" i="25"/>
  <c r="K230" i="25"/>
  <c r="H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I227" i="25"/>
  <c r="G227" i="25"/>
  <c r="L226" i="25"/>
  <c r="K226" i="25"/>
  <c r="J226" i="25"/>
  <c r="I226" i="25"/>
  <c r="L225" i="25"/>
  <c r="K225" i="25"/>
  <c r="J225" i="25"/>
  <c r="I225" i="25"/>
  <c r="G225" i="25"/>
  <c r="L224" i="25"/>
  <c r="K224" i="25"/>
  <c r="J224" i="25"/>
  <c r="I224" i="25"/>
  <c r="H224" i="25"/>
  <c r="N224" i="25" s="1"/>
  <c r="G224" i="25"/>
  <c r="M224" i="25" s="1"/>
  <c r="L223" i="25"/>
  <c r="K223" i="25"/>
  <c r="J223" i="25"/>
  <c r="I223" i="25"/>
  <c r="H223" i="25"/>
  <c r="N223" i="25" s="1"/>
  <c r="G223" i="25"/>
  <c r="M223" i="25" s="1"/>
  <c r="L222" i="25"/>
  <c r="K222" i="25"/>
  <c r="J222" i="25"/>
  <c r="I222" i="25"/>
  <c r="H222" i="25"/>
  <c r="N222" i="25" s="1"/>
  <c r="G222" i="25"/>
  <c r="M222" i="25" s="1"/>
  <c r="L221" i="25"/>
  <c r="K221" i="25"/>
  <c r="I221" i="25"/>
  <c r="L220" i="25"/>
  <c r="K220" i="25"/>
  <c r="L219" i="25"/>
  <c r="K219" i="25"/>
  <c r="H219" i="25"/>
  <c r="N219" i="25" s="1"/>
  <c r="G219" i="25"/>
  <c r="L218" i="25"/>
  <c r="K218" i="25"/>
  <c r="I218" i="25"/>
  <c r="G218" i="25"/>
  <c r="L217" i="25"/>
  <c r="K217" i="25"/>
  <c r="J217" i="25"/>
  <c r="I217" i="25"/>
  <c r="H217" i="25"/>
  <c r="N217" i="25" s="1"/>
  <c r="G217" i="25"/>
  <c r="M217" i="25" s="1"/>
  <c r="L216" i="25"/>
  <c r="K216" i="25"/>
  <c r="L215" i="25"/>
  <c r="K215" i="25"/>
  <c r="L214" i="25"/>
  <c r="K214" i="25"/>
  <c r="J214" i="25"/>
  <c r="I214" i="25"/>
  <c r="H214" i="25"/>
  <c r="N214" i="25" s="1"/>
  <c r="G214" i="25"/>
  <c r="M214" i="25" s="1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L210" i="25"/>
  <c r="K210" i="25"/>
  <c r="I210" i="25"/>
  <c r="H210" i="25"/>
  <c r="N210" i="25" s="1"/>
  <c r="G210" i="25"/>
  <c r="L209" i="25"/>
  <c r="K209" i="25"/>
  <c r="I209" i="25"/>
  <c r="H209" i="25"/>
  <c r="N209" i="25" s="1"/>
  <c r="G209" i="25"/>
  <c r="M209" i="25" s="1"/>
  <c r="L208" i="25"/>
  <c r="K208" i="25"/>
  <c r="J208" i="25"/>
  <c r="I208" i="25"/>
  <c r="H208" i="25"/>
  <c r="N208" i="25" s="1"/>
  <c r="G208" i="25"/>
  <c r="M208" i="25" s="1"/>
  <c r="L207" i="25"/>
  <c r="K207" i="25"/>
  <c r="J207" i="25"/>
  <c r="I207" i="25"/>
  <c r="H207" i="25"/>
  <c r="N207" i="25" s="1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H204" i="25"/>
  <c r="L203" i="25"/>
  <c r="K203" i="25"/>
  <c r="J203" i="25"/>
  <c r="H203" i="25"/>
  <c r="N203" i="25" s="1"/>
  <c r="L202" i="25"/>
  <c r="K202" i="25"/>
  <c r="H202" i="25"/>
  <c r="L201" i="25"/>
  <c r="K201" i="25"/>
  <c r="J201" i="25"/>
  <c r="I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H198" i="25"/>
  <c r="N198" i="25" s="1"/>
  <c r="G198" i="25"/>
  <c r="M198" i="25" s="1"/>
  <c r="L197" i="25"/>
  <c r="K197" i="25"/>
  <c r="J197" i="25"/>
  <c r="H197" i="25"/>
  <c r="L196" i="25"/>
  <c r="K196" i="25"/>
  <c r="J196" i="25"/>
  <c r="I196" i="25"/>
  <c r="H196" i="25"/>
  <c r="N196" i="25" s="1"/>
  <c r="G196" i="25"/>
  <c r="M196" i="25" s="1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J193" i="25"/>
  <c r="I193" i="25"/>
  <c r="G193" i="25"/>
  <c r="M193" i="25" s="1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F188" i="25"/>
  <c r="J358" i="25" s="1"/>
  <c r="E188" i="25"/>
  <c r="I340" i="25" s="1"/>
  <c r="D188" i="25"/>
  <c r="D12" i="25" s="1"/>
  <c r="C188" i="25"/>
  <c r="G248" i="25" s="1"/>
  <c r="M248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H177" i="25"/>
  <c r="G177" i="25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H175" i="25"/>
  <c r="N175" i="25" s="1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L168" i="25"/>
  <c r="K168" i="25"/>
  <c r="J168" i="25"/>
  <c r="I168" i="25"/>
  <c r="H168" i="25"/>
  <c r="N168" i="25" s="1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I166" i="25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J160" i="25"/>
  <c r="I160" i="25"/>
  <c r="H160" i="25"/>
  <c r="N160" i="25" s="1"/>
  <c r="G160" i="25"/>
  <c r="M160" i="25" s="1"/>
  <c r="L159" i="25"/>
  <c r="K159" i="25"/>
  <c r="J159" i="25"/>
  <c r="I159" i="25"/>
  <c r="H159" i="25"/>
  <c r="N159" i="25" s="1"/>
  <c r="G159" i="25"/>
  <c r="M159" i="25" s="1"/>
  <c r="L158" i="25"/>
  <c r="K158" i="25"/>
  <c r="H158" i="25"/>
  <c r="G158" i="25"/>
  <c r="L157" i="25"/>
  <c r="K157" i="25"/>
  <c r="J157" i="25"/>
  <c r="I157" i="25"/>
  <c r="H157" i="25"/>
  <c r="N157" i="25" s="1"/>
  <c r="G157" i="25"/>
  <c r="M157" i="25" s="1"/>
  <c r="L156" i="25"/>
  <c r="K156" i="25"/>
  <c r="J156" i="25"/>
  <c r="H156" i="25"/>
  <c r="G156" i="25"/>
  <c r="L155" i="25"/>
  <c r="K155" i="25"/>
  <c r="J155" i="25"/>
  <c r="I155" i="25"/>
  <c r="H155" i="25"/>
  <c r="N155" i="25" s="1"/>
  <c r="G155" i="25"/>
  <c r="M155" i="25" s="1"/>
  <c r="L154" i="25"/>
  <c r="K154" i="25"/>
  <c r="J154" i="25"/>
  <c r="I154" i="25"/>
  <c r="H154" i="25"/>
  <c r="N154" i="25" s="1"/>
  <c r="G154" i="25"/>
  <c r="M154" i="25" s="1"/>
  <c r="L153" i="25"/>
  <c r="K153" i="25"/>
  <c r="J153" i="25"/>
  <c r="I153" i="25"/>
  <c r="H153" i="25"/>
  <c r="N153" i="25" s="1"/>
  <c r="G153" i="25"/>
  <c r="M153" i="25" s="1"/>
  <c r="L152" i="25"/>
  <c r="K152" i="25"/>
  <c r="J152" i="25"/>
  <c r="I152" i="25"/>
  <c r="H152" i="25"/>
  <c r="N152" i="25" s="1"/>
  <c r="G152" i="25"/>
  <c r="M152" i="25" s="1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H150" i="25"/>
  <c r="N150" i="25" s="1"/>
  <c r="G150" i="25"/>
  <c r="M150" i="25" s="1"/>
  <c r="L149" i="25"/>
  <c r="K149" i="25"/>
  <c r="J149" i="25"/>
  <c r="H149" i="25"/>
  <c r="G149" i="25"/>
  <c r="L148" i="25"/>
  <c r="K148" i="25"/>
  <c r="H148" i="25"/>
  <c r="G148" i="25"/>
  <c r="L147" i="25"/>
  <c r="K147" i="25"/>
  <c r="H147" i="25"/>
  <c r="G147" i="25"/>
  <c r="L146" i="25"/>
  <c r="K146" i="25"/>
  <c r="H146" i="25"/>
  <c r="G146" i="25"/>
  <c r="L145" i="25"/>
  <c r="K145" i="25"/>
  <c r="J145" i="25"/>
  <c r="H145" i="25"/>
  <c r="G145" i="25"/>
  <c r="M145" i="25" s="1"/>
  <c r="L144" i="25"/>
  <c r="K144" i="25"/>
  <c r="L143" i="25"/>
  <c r="K143" i="25"/>
  <c r="J143" i="25"/>
  <c r="H143" i="25"/>
  <c r="G143" i="25"/>
  <c r="L142" i="25"/>
  <c r="K142" i="25"/>
  <c r="H142" i="25"/>
  <c r="G142" i="25"/>
  <c r="M142" i="25" s="1"/>
  <c r="L141" i="25"/>
  <c r="K141" i="25"/>
  <c r="L140" i="25"/>
  <c r="K140" i="25"/>
  <c r="J140" i="25"/>
  <c r="I140" i="25"/>
  <c r="H140" i="25"/>
  <c r="N140" i="25" s="1"/>
  <c r="G140" i="25"/>
  <c r="M140" i="25" s="1"/>
  <c r="L139" i="25"/>
  <c r="K139" i="25"/>
  <c r="H139" i="25"/>
  <c r="L138" i="25"/>
  <c r="K138" i="25"/>
  <c r="J138" i="25"/>
  <c r="I138" i="25"/>
  <c r="H138" i="25"/>
  <c r="N138" i="25" s="1"/>
  <c r="G138" i="25"/>
  <c r="M138" i="25" s="1"/>
  <c r="L137" i="25"/>
  <c r="K137" i="25"/>
  <c r="J137" i="25"/>
  <c r="I137" i="25"/>
  <c r="H137" i="25"/>
  <c r="N137" i="25" s="1"/>
  <c r="L136" i="25"/>
  <c r="K136" i="25"/>
  <c r="J136" i="25"/>
  <c r="I136" i="25"/>
  <c r="H136" i="25"/>
  <c r="N136" i="25" s="1"/>
  <c r="G136" i="25"/>
  <c r="M136" i="25" s="1"/>
  <c r="L135" i="25"/>
  <c r="K135" i="25"/>
  <c r="J135" i="25"/>
  <c r="H135" i="25"/>
  <c r="G135" i="25"/>
  <c r="M135" i="25" s="1"/>
  <c r="L134" i="25"/>
  <c r="K134" i="25"/>
  <c r="J134" i="25"/>
  <c r="I134" i="25"/>
  <c r="H134" i="25"/>
  <c r="N134" i="25" s="1"/>
  <c r="G134" i="25"/>
  <c r="M134" i="25" s="1"/>
  <c r="L133" i="25"/>
  <c r="K133" i="25"/>
  <c r="H133" i="25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I129" i="25"/>
  <c r="H129" i="25"/>
  <c r="N129" i="25" s="1"/>
  <c r="G129" i="25"/>
  <c r="L128" i="25"/>
  <c r="K128" i="25"/>
  <c r="J128" i="25"/>
  <c r="I128" i="25"/>
  <c r="H128" i="25"/>
  <c r="N128" i="25" s="1"/>
  <c r="L127" i="25"/>
  <c r="K127" i="25"/>
  <c r="J127" i="25"/>
  <c r="I127" i="25"/>
  <c r="L126" i="25"/>
  <c r="K126" i="25"/>
  <c r="I126" i="25"/>
  <c r="G126" i="25"/>
  <c r="L125" i="25"/>
  <c r="K125" i="25"/>
  <c r="H125" i="25"/>
  <c r="G125" i="25"/>
  <c r="L124" i="25"/>
  <c r="K124" i="25"/>
  <c r="J124" i="25"/>
  <c r="I124" i="25"/>
  <c r="H124" i="25"/>
  <c r="N124" i="25" s="1"/>
  <c r="G124" i="25"/>
  <c r="M124" i="25" s="1"/>
  <c r="L123" i="25"/>
  <c r="K123" i="25"/>
  <c r="I123" i="25"/>
  <c r="H123" i="25"/>
  <c r="N123" i="25" s="1"/>
  <c r="G123" i="25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H121" i="25"/>
  <c r="N121" i="25" s="1"/>
  <c r="G121" i="25"/>
  <c r="M121" i="25" s="1"/>
  <c r="L120" i="25"/>
  <c r="K120" i="25"/>
  <c r="I120" i="25"/>
  <c r="H120" i="25"/>
  <c r="G120" i="25"/>
  <c r="L119" i="25"/>
  <c r="K119" i="25"/>
  <c r="J119" i="25"/>
  <c r="I119" i="25"/>
  <c r="H119" i="25"/>
  <c r="N119" i="25" s="1"/>
  <c r="G119" i="25"/>
  <c r="M119" i="25" s="1"/>
  <c r="L118" i="25"/>
  <c r="K118" i="25"/>
  <c r="J118" i="25"/>
  <c r="I118" i="25"/>
  <c r="G118" i="25"/>
  <c r="M118" i="25" s="1"/>
  <c r="L117" i="25"/>
  <c r="K117" i="25"/>
  <c r="J117" i="25"/>
  <c r="I117" i="25"/>
  <c r="H117" i="25"/>
  <c r="N117" i="25" s="1"/>
  <c r="G117" i="25"/>
  <c r="M117" i="25" s="1"/>
  <c r="L116" i="25"/>
  <c r="K116" i="25"/>
  <c r="J116" i="25"/>
  <c r="I116" i="25"/>
  <c r="L115" i="25"/>
  <c r="K115" i="25"/>
  <c r="G115" i="25"/>
  <c r="L114" i="25"/>
  <c r="K114" i="25"/>
  <c r="I114" i="25"/>
  <c r="H114" i="25"/>
  <c r="G114" i="25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J111" i="25"/>
  <c r="H111" i="25"/>
  <c r="G111" i="25"/>
  <c r="M111" i="25" s="1"/>
  <c r="L110" i="25"/>
  <c r="K110" i="25"/>
  <c r="J110" i="25"/>
  <c r="I110" i="25"/>
  <c r="H110" i="25"/>
  <c r="N110" i="25" s="1"/>
  <c r="G110" i="25"/>
  <c r="M110" i="25" s="1"/>
  <c r="L109" i="25"/>
  <c r="K109" i="25"/>
  <c r="J109" i="25"/>
  <c r="I109" i="25"/>
  <c r="H109" i="25"/>
  <c r="N109" i="25" s="1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I107" i="25"/>
  <c r="H107" i="25"/>
  <c r="G107" i="25"/>
  <c r="L106" i="25"/>
  <c r="K106" i="25"/>
  <c r="J106" i="25"/>
  <c r="I106" i="25"/>
  <c r="H106" i="25"/>
  <c r="N106" i="25" s="1"/>
  <c r="G106" i="25"/>
  <c r="M106" i="25" s="1"/>
  <c r="L105" i="25"/>
  <c r="K105" i="25"/>
  <c r="I105" i="25"/>
  <c r="G105" i="25"/>
  <c r="L104" i="25"/>
  <c r="K104" i="25"/>
  <c r="I104" i="25"/>
  <c r="G104" i="25"/>
  <c r="L103" i="25"/>
  <c r="K103" i="25"/>
  <c r="J103" i="25"/>
  <c r="I103" i="25"/>
  <c r="L102" i="25"/>
  <c r="K102" i="25"/>
  <c r="J102" i="25"/>
  <c r="I102" i="25"/>
  <c r="H102" i="25"/>
  <c r="N102" i="25" s="1"/>
  <c r="G102" i="25"/>
  <c r="M102" i="25" s="1"/>
  <c r="L101" i="25"/>
  <c r="K101" i="25"/>
  <c r="H101" i="25"/>
  <c r="G101" i="25"/>
  <c r="M101" i="25" s="1"/>
  <c r="L100" i="25"/>
  <c r="K100" i="25"/>
  <c r="H100" i="25"/>
  <c r="L99" i="25"/>
  <c r="K99" i="25"/>
  <c r="J99" i="25"/>
  <c r="I99" i="25"/>
  <c r="H99" i="25"/>
  <c r="N99" i="25" s="1"/>
  <c r="G99" i="25"/>
  <c r="M99" i="25" s="1"/>
  <c r="L98" i="25"/>
  <c r="K98" i="25"/>
  <c r="J98" i="25"/>
  <c r="I98" i="25"/>
  <c r="G98" i="25"/>
  <c r="L97" i="25"/>
  <c r="K97" i="25"/>
  <c r="J97" i="25"/>
  <c r="I97" i="25"/>
  <c r="H97" i="25"/>
  <c r="N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H93" i="25"/>
  <c r="N93" i="25" s="1"/>
  <c r="G93" i="25"/>
  <c r="M93" i="25" s="1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L87" i="25"/>
  <c r="K87" i="25"/>
  <c r="J87" i="25"/>
  <c r="I87" i="25"/>
  <c r="H87" i="25"/>
  <c r="N87" i="25" s="1"/>
  <c r="G87" i="25"/>
  <c r="M87" i="25" s="1"/>
  <c r="L86" i="25"/>
  <c r="K86" i="25"/>
  <c r="L85" i="25"/>
  <c r="K85" i="25"/>
  <c r="G85" i="25"/>
  <c r="L84" i="25"/>
  <c r="K84" i="25"/>
  <c r="J84" i="25"/>
  <c r="I84" i="25"/>
  <c r="H84" i="25"/>
  <c r="N84" i="25" s="1"/>
  <c r="L83" i="25"/>
  <c r="K83" i="25"/>
  <c r="J83" i="25"/>
  <c r="I83" i="25"/>
  <c r="H83" i="25"/>
  <c r="N83" i="25" s="1"/>
  <c r="G83" i="25"/>
  <c r="M83" i="25" s="1"/>
  <c r="L82" i="25"/>
  <c r="K82" i="25"/>
  <c r="L81" i="25"/>
  <c r="F81" i="25"/>
  <c r="J177" i="25" s="1"/>
  <c r="E81" i="25"/>
  <c r="I177" i="25" s="1"/>
  <c r="D81" i="25"/>
  <c r="H144" i="25" s="1"/>
  <c r="C81" i="25"/>
  <c r="L73" i="25"/>
  <c r="K73" i="25"/>
  <c r="J73" i="25"/>
  <c r="I73" i="25"/>
  <c r="H73" i="25"/>
  <c r="N73" i="25" s="1"/>
  <c r="G73" i="25"/>
  <c r="M73" i="25" s="1"/>
  <c r="L72" i="25"/>
  <c r="K72" i="25"/>
  <c r="J72" i="25"/>
  <c r="I72" i="25"/>
  <c r="H72" i="25"/>
  <c r="N72" i="25" s="1"/>
  <c r="G72" i="25"/>
  <c r="M72" i="25" s="1"/>
  <c r="L71" i="25"/>
  <c r="K71" i="25"/>
  <c r="I71" i="25"/>
  <c r="H71" i="25"/>
  <c r="G71" i="25"/>
  <c r="M71" i="25" s="1"/>
  <c r="L70" i="25"/>
  <c r="K70" i="25"/>
  <c r="J70" i="25"/>
  <c r="I70" i="25"/>
  <c r="H70" i="25"/>
  <c r="N70" i="25" s="1"/>
  <c r="G70" i="25"/>
  <c r="M70" i="25" s="1"/>
  <c r="L69" i="25"/>
  <c r="K69" i="25"/>
  <c r="J69" i="25"/>
  <c r="I69" i="25"/>
  <c r="H69" i="25"/>
  <c r="N69" i="25" s="1"/>
  <c r="G69" i="25"/>
  <c r="M69" i="25" s="1"/>
  <c r="L68" i="25"/>
  <c r="K68" i="25"/>
  <c r="J68" i="25"/>
  <c r="H68" i="25"/>
  <c r="N68" i="25" s="1"/>
  <c r="G68" i="25"/>
  <c r="L67" i="25"/>
  <c r="K67" i="25"/>
  <c r="J67" i="25"/>
  <c r="G67" i="25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H65" i="25"/>
  <c r="N65" i="25" s="1"/>
  <c r="G65" i="25"/>
  <c r="M65" i="25" s="1"/>
  <c r="L64" i="25"/>
  <c r="K64" i="25"/>
  <c r="J64" i="25"/>
  <c r="I64" i="25"/>
  <c r="H64" i="25"/>
  <c r="N64" i="25" s="1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H61" i="25"/>
  <c r="N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I57" i="25"/>
  <c r="H57" i="25"/>
  <c r="G57" i="25"/>
  <c r="M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G53" i="25"/>
  <c r="M53" i="25" s="1"/>
  <c r="L52" i="25"/>
  <c r="K52" i="25"/>
  <c r="J52" i="25"/>
  <c r="I52" i="25"/>
  <c r="H52" i="25"/>
  <c r="N52" i="25" s="1"/>
  <c r="G52" i="25"/>
  <c r="M52" i="25" s="1"/>
  <c r="L51" i="25"/>
  <c r="K51" i="25"/>
  <c r="J51" i="25"/>
  <c r="I51" i="25"/>
  <c r="H51" i="25"/>
  <c r="N51" i="25" s="1"/>
  <c r="G51" i="25"/>
  <c r="M51" i="25" s="1"/>
  <c r="L50" i="25"/>
  <c r="K50" i="25"/>
  <c r="J50" i="25"/>
  <c r="I50" i="25"/>
  <c r="H50" i="25"/>
  <c r="N50" i="25" s="1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J47" i="25"/>
  <c r="H47" i="25"/>
  <c r="G47" i="25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H42" i="25"/>
  <c r="N42" i="25" s="1"/>
  <c r="G42" i="25"/>
  <c r="M42" i="25" s="1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G39" i="25"/>
  <c r="M39" i="25" s="1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I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J30" i="25"/>
  <c r="I30" i="25"/>
  <c r="H30" i="25"/>
  <c r="N30" i="25" s="1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G27" i="25"/>
  <c r="M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H24" i="25"/>
  <c r="N24" i="25" s="1"/>
  <c r="G24" i="25"/>
  <c r="M24" i="25" s="1"/>
  <c r="L23" i="25"/>
  <c r="K23" i="25"/>
  <c r="J23" i="25"/>
  <c r="I23" i="25"/>
  <c r="H23" i="25"/>
  <c r="N23" i="25" s="1"/>
  <c r="G23" i="25"/>
  <c r="M23" i="25" s="1"/>
  <c r="F22" i="25"/>
  <c r="J71" i="25" s="1"/>
  <c r="E22" i="25"/>
  <c r="I68" i="25" s="1"/>
  <c r="D22" i="25"/>
  <c r="C22" i="25"/>
  <c r="G61" i="25" s="1"/>
  <c r="M61" i="25" s="1"/>
  <c r="F14" i="25"/>
  <c r="D14" i="25"/>
  <c r="L14" i="25" s="1"/>
  <c r="C14" i="25"/>
  <c r="F13" i="25"/>
  <c r="E13" i="25"/>
  <c r="D13" i="25"/>
  <c r="L13" i="25" s="1"/>
  <c r="C13" i="25"/>
  <c r="K13" i="25" s="1"/>
  <c r="E12" i="25"/>
  <c r="D11" i="25"/>
  <c r="F10" i="25"/>
  <c r="E10" i="25"/>
  <c r="C10" i="25"/>
  <c r="K10" i="25" s="1"/>
  <c r="L640" i="24"/>
  <c r="K640" i="24"/>
  <c r="L639" i="24"/>
  <c r="K639" i="24"/>
  <c r="L638" i="24"/>
  <c r="K638" i="24"/>
  <c r="J638" i="24"/>
  <c r="I638" i="24"/>
  <c r="H638" i="24"/>
  <c r="N638" i="24" s="1"/>
  <c r="G638" i="24"/>
  <c r="M638" i="24" s="1"/>
  <c r="L637" i="24"/>
  <c r="K637" i="24"/>
  <c r="J637" i="24"/>
  <c r="I637" i="24"/>
  <c r="L636" i="24"/>
  <c r="K636" i="24"/>
  <c r="I636" i="24"/>
  <c r="G636" i="24"/>
  <c r="L635" i="24"/>
  <c r="K635" i="24"/>
  <c r="J635" i="24"/>
  <c r="I635" i="24"/>
  <c r="H635" i="24"/>
  <c r="N635" i="24" s="1"/>
  <c r="G635" i="24"/>
  <c r="M635" i="24" s="1"/>
  <c r="L634" i="24"/>
  <c r="K634" i="24"/>
  <c r="I634" i="24"/>
  <c r="H634" i="24"/>
  <c r="N634" i="24" s="1"/>
  <c r="G634" i="24"/>
  <c r="L633" i="24"/>
  <c r="K633" i="24"/>
  <c r="I633" i="24"/>
  <c r="G633" i="24"/>
  <c r="M633" i="24" s="1"/>
  <c r="L632" i="24"/>
  <c r="K632" i="24"/>
  <c r="I632" i="24"/>
  <c r="H632" i="24"/>
  <c r="N632" i="24" s="1"/>
  <c r="G632" i="24"/>
  <c r="M632" i="24" s="1"/>
  <c r="L631" i="24"/>
  <c r="K631" i="24"/>
  <c r="I631" i="24"/>
  <c r="H631" i="24"/>
  <c r="N631" i="24" s="1"/>
  <c r="L630" i="24"/>
  <c r="K630" i="24"/>
  <c r="H630" i="24"/>
  <c r="N630" i="24" s="1"/>
  <c r="L629" i="24"/>
  <c r="K629" i="24"/>
  <c r="H629" i="24"/>
  <c r="N629" i="24" s="1"/>
  <c r="G629" i="24"/>
  <c r="L628" i="24"/>
  <c r="K628" i="24"/>
  <c r="I628" i="24"/>
  <c r="L627" i="24"/>
  <c r="K627" i="24"/>
  <c r="G627" i="24"/>
  <c r="L626" i="24"/>
  <c r="K626" i="24"/>
  <c r="I626" i="24"/>
  <c r="H626" i="24"/>
  <c r="G626" i="24"/>
  <c r="M626" i="24" s="1"/>
  <c r="L625" i="24"/>
  <c r="K625" i="24"/>
  <c r="J625" i="24"/>
  <c r="I625" i="24"/>
  <c r="H625" i="24"/>
  <c r="N625" i="24" s="1"/>
  <c r="G625" i="24"/>
  <c r="M625" i="24" s="1"/>
  <c r="L624" i="24"/>
  <c r="K624" i="24"/>
  <c r="J624" i="24"/>
  <c r="I624" i="24"/>
  <c r="G624" i="24"/>
  <c r="L623" i="24"/>
  <c r="K623" i="24"/>
  <c r="J623" i="24"/>
  <c r="L622" i="24"/>
  <c r="K622" i="24"/>
  <c r="J622" i="24"/>
  <c r="I622" i="24"/>
  <c r="H622" i="24"/>
  <c r="N622" i="24" s="1"/>
  <c r="G622" i="24"/>
  <c r="M622" i="24" s="1"/>
  <c r="L621" i="24"/>
  <c r="K621" i="24"/>
  <c r="I621" i="24"/>
  <c r="H621" i="24"/>
  <c r="L620" i="24"/>
  <c r="K620" i="24"/>
  <c r="I620" i="24"/>
  <c r="H620" i="24"/>
  <c r="N620" i="24" s="1"/>
  <c r="L619" i="24"/>
  <c r="K619" i="24"/>
  <c r="I619" i="24"/>
  <c r="H619" i="24"/>
  <c r="N619" i="24" s="1"/>
  <c r="G619" i="24"/>
  <c r="M619" i="24" s="1"/>
  <c r="L618" i="24"/>
  <c r="K618" i="24"/>
  <c r="J618" i="24"/>
  <c r="I618" i="24"/>
  <c r="H618" i="24"/>
  <c r="N618" i="24" s="1"/>
  <c r="G618" i="24"/>
  <c r="M618" i="24" s="1"/>
  <c r="L617" i="24"/>
  <c r="K617" i="24"/>
  <c r="L616" i="24"/>
  <c r="K616" i="24"/>
  <c r="L615" i="24"/>
  <c r="K615" i="24"/>
  <c r="L614" i="24"/>
  <c r="K614" i="24"/>
  <c r="G614" i="24"/>
  <c r="M614" i="24" s="1"/>
  <c r="L613" i="24"/>
  <c r="K613" i="24"/>
  <c r="F612" i="24"/>
  <c r="J640" i="24" s="1"/>
  <c r="E612" i="24"/>
  <c r="I640" i="24" s="1"/>
  <c r="D612" i="24"/>
  <c r="H640" i="24" s="1"/>
  <c r="C612" i="24"/>
  <c r="G616" i="24" s="1"/>
  <c r="M616" i="24" s="1"/>
  <c r="L604" i="24"/>
  <c r="K604" i="24"/>
  <c r="J604" i="24"/>
  <c r="I604" i="24"/>
  <c r="H604" i="24"/>
  <c r="N604" i="24" s="1"/>
  <c r="G604" i="24"/>
  <c r="M604" i="24" s="1"/>
  <c r="L603" i="24"/>
  <c r="K603" i="24"/>
  <c r="J603" i="24"/>
  <c r="I603" i="24"/>
  <c r="H603" i="24"/>
  <c r="N603" i="24" s="1"/>
  <c r="G603" i="24"/>
  <c r="M603" i="24" s="1"/>
  <c r="L602" i="24"/>
  <c r="K602" i="24"/>
  <c r="J602" i="24"/>
  <c r="I602" i="24"/>
  <c r="G602" i="24"/>
  <c r="M602" i="24" s="1"/>
  <c r="L601" i="24"/>
  <c r="K601" i="24"/>
  <c r="J601" i="24"/>
  <c r="I601" i="24"/>
  <c r="H601" i="24"/>
  <c r="N601" i="24" s="1"/>
  <c r="G601" i="24"/>
  <c r="M601" i="24" s="1"/>
  <c r="L600" i="24"/>
  <c r="K600" i="24"/>
  <c r="J600" i="24"/>
  <c r="I600" i="24"/>
  <c r="H600" i="24"/>
  <c r="N600" i="24" s="1"/>
  <c r="G600" i="24"/>
  <c r="M600" i="24" s="1"/>
  <c r="L599" i="24"/>
  <c r="K599" i="24"/>
  <c r="J599" i="24"/>
  <c r="I599" i="24"/>
  <c r="G599" i="24"/>
  <c r="L598" i="24"/>
  <c r="K598" i="24"/>
  <c r="J598" i="24"/>
  <c r="I598" i="24"/>
  <c r="G598" i="24"/>
  <c r="L597" i="24"/>
  <c r="K597" i="24"/>
  <c r="L596" i="24"/>
  <c r="K596" i="24"/>
  <c r="J596" i="24"/>
  <c r="I596" i="24"/>
  <c r="H596" i="24"/>
  <c r="N596" i="24" s="1"/>
  <c r="G596" i="24"/>
  <c r="M596" i="24" s="1"/>
  <c r="L595" i="24"/>
  <c r="K595" i="24"/>
  <c r="J595" i="24"/>
  <c r="I595" i="24"/>
  <c r="H595" i="24"/>
  <c r="N595" i="24" s="1"/>
  <c r="G595" i="24"/>
  <c r="M595" i="24" s="1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N592" i="24" s="1"/>
  <c r="G592" i="24"/>
  <c r="M592" i="24" s="1"/>
  <c r="L591" i="24"/>
  <c r="K591" i="24"/>
  <c r="I591" i="24"/>
  <c r="G591" i="24"/>
  <c r="L590" i="24"/>
  <c r="K590" i="24"/>
  <c r="L589" i="24"/>
  <c r="K589" i="24"/>
  <c r="I589" i="24"/>
  <c r="L588" i="24"/>
  <c r="K588" i="24"/>
  <c r="G588" i="24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I585" i="24"/>
  <c r="H585" i="24"/>
  <c r="N585" i="24" s="1"/>
  <c r="G585" i="24"/>
  <c r="L584" i="24"/>
  <c r="K584" i="24"/>
  <c r="J584" i="24"/>
  <c r="I584" i="24"/>
  <c r="H584" i="24"/>
  <c r="N584" i="24" s="1"/>
  <c r="G584" i="24"/>
  <c r="M584" i="24" s="1"/>
  <c r="L583" i="24"/>
  <c r="K583" i="24"/>
  <c r="I583" i="24"/>
  <c r="G583" i="24"/>
  <c r="M583" i="24" s="1"/>
  <c r="L582" i="24"/>
  <c r="K582" i="24"/>
  <c r="J582" i="24"/>
  <c r="I582" i="24"/>
  <c r="H582" i="24"/>
  <c r="N582" i="24" s="1"/>
  <c r="G582" i="24"/>
  <c r="M582" i="24" s="1"/>
  <c r="L581" i="24"/>
  <c r="K581" i="24"/>
  <c r="J581" i="24"/>
  <c r="I581" i="24"/>
  <c r="G581" i="24"/>
  <c r="L580" i="24"/>
  <c r="K580" i="24"/>
  <c r="I580" i="24"/>
  <c r="G580" i="24"/>
  <c r="L579" i="24"/>
  <c r="K579" i="24"/>
  <c r="J579" i="24"/>
  <c r="I579" i="24"/>
  <c r="H579" i="24"/>
  <c r="N579" i="24" s="1"/>
  <c r="G579" i="24"/>
  <c r="M579" i="24" s="1"/>
  <c r="L578" i="24"/>
  <c r="K578" i="24"/>
  <c r="J578" i="24"/>
  <c r="I578" i="24"/>
  <c r="H578" i="24"/>
  <c r="N578" i="24" s="1"/>
  <c r="G578" i="24"/>
  <c r="M578" i="24" s="1"/>
  <c r="L577" i="24"/>
  <c r="K577" i="24"/>
  <c r="I577" i="24"/>
  <c r="H577" i="24"/>
  <c r="G577" i="24"/>
  <c r="M577" i="24" s="1"/>
  <c r="L576" i="24"/>
  <c r="K576" i="24"/>
  <c r="J576" i="24"/>
  <c r="I576" i="24"/>
  <c r="H576" i="24"/>
  <c r="N576" i="24" s="1"/>
  <c r="G576" i="24"/>
  <c r="M576" i="24" s="1"/>
  <c r="L575" i="24"/>
  <c r="K575" i="24"/>
  <c r="I575" i="24"/>
  <c r="H575" i="24"/>
  <c r="N575" i="24" s="1"/>
  <c r="G575" i="24"/>
  <c r="L574" i="24"/>
  <c r="K574" i="24"/>
  <c r="J574" i="24"/>
  <c r="I574" i="24"/>
  <c r="H574" i="24"/>
  <c r="N574" i="24" s="1"/>
  <c r="G574" i="24"/>
  <c r="M574" i="24" s="1"/>
  <c r="L573" i="24"/>
  <c r="K573" i="24"/>
  <c r="J573" i="24"/>
  <c r="I573" i="24"/>
  <c r="H573" i="24"/>
  <c r="N573" i="24" s="1"/>
  <c r="G573" i="24"/>
  <c r="M573" i="24" s="1"/>
  <c r="L572" i="24"/>
  <c r="K572" i="24"/>
  <c r="J572" i="24"/>
  <c r="I572" i="24"/>
  <c r="H572" i="24"/>
  <c r="N572" i="24" s="1"/>
  <c r="G572" i="24"/>
  <c r="M572" i="24" s="1"/>
  <c r="L571" i="24"/>
  <c r="K571" i="24"/>
  <c r="I571" i="24"/>
  <c r="H571" i="24"/>
  <c r="N571" i="24" s="1"/>
  <c r="G571" i="24"/>
  <c r="M571" i="24" s="1"/>
  <c r="L570" i="24"/>
  <c r="K570" i="24"/>
  <c r="I570" i="24"/>
  <c r="H570" i="24"/>
  <c r="N570" i="24" s="1"/>
  <c r="G570" i="24"/>
  <c r="L569" i="24"/>
  <c r="K569" i="24"/>
  <c r="J569" i="24"/>
  <c r="I569" i="24"/>
  <c r="H569" i="24"/>
  <c r="N569" i="24" s="1"/>
  <c r="G569" i="24"/>
  <c r="M569" i="24" s="1"/>
  <c r="L568" i="24"/>
  <c r="K568" i="24"/>
  <c r="I568" i="24"/>
  <c r="G568" i="24"/>
  <c r="M568" i="24" s="1"/>
  <c r="L567" i="24"/>
  <c r="K567" i="24"/>
  <c r="I567" i="24"/>
  <c r="G567" i="24"/>
  <c r="L566" i="24"/>
  <c r="K566" i="24"/>
  <c r="J566" i="24"/>
  <c r="I566" i="24"/>
  <c r="H566" i="24"/>
  <c r="N566" i="24" s="1"/>
  <c r="G566" i="24"/>
  <c r="M566" i="24" s="1"/>
  <c r="L565" i="24"/>
  <c r="K565" i="24"/>
  <c r="I565" i="24"/>
  <c r="H565" i="24"/>
  <c r="G565" i="24"/>
  <c r="M565" i="24" s="1"/>
  <c r="L564" i="24"/>
  <c r="K564" i="24"/>
  <c r="I564" i="24"/>
  <c r="L563" i="24"/>
  <c r="K563" i="24"/>
  <c r="J563" i="24"/>
  <c r="I563" i="24"/>
  <c r="H563" i="24"/>
  <c r="N563" i="24" s="1"/>
  <c r="G563" i="24"/>
  <c r="M563" i="24" s="1"/>
  <c r="L562" i="24"/>
  <c r="K562" i="24"/>
  <c r="J562" i="24"/>
  <c r="I562" i="24"/>
  <c r="H562" i="24"/>
  <c r="N562" i="24" s="1"/>
  <c r="G562" i="24"/>
  <c r="M562" i="24" s="1"/>
  <c r="L561" i="24"/>
  <c r="K561" i="24"/>
  <c r="J561" i="24"/>
  <c r="I561" i="24"/>
  <c r="H561" i="24"/>
  <c r="N561" i="24" s="1"/>
  <c r="G561" i="24"/>
  <c r="M561" i="24" s="1"/>
  <c r="L560" i="24"/>
  <c r="K560" i="24"/>
  <c r="J560" i="24"/>
  <c r="I560" i="24"/>
  <c r="G560" i="24"/>
  <c r="M560" i="24" s="1"/>
  <c r="L559" i="24"/>
  <c r="K559" i="24"/>
  <c r="J559" i="24"/>
  <c r="I559" i="24"/>
  <c r="H559" i="24"/>
  <c r="N559" i="24" s="1"/>
  <c r="G559" i="24"/>
  <c r="M559" i="24" s="1"/>
  <c r="L558" i="24"/>
  <c r="K558" i="24"/>
  <c r="J558" i="24"/>
  <c r="I558" i="24"/>
  <c r="G558" i="24"/>
  <c r="M558" i="24" s="1"/>
  <c r="L557" i="24"/>
  <c r="K557" i="24"/>
  <c r="J557" i="24"/>
  <c r="I557" i="24"/>
  <c r="H557" i="24"/>
  <c r="N557" i="24" s="1"/>
  <c r="G557" i="24"/>
  <c r="M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N554" i="24" s="1"/>
  <c r="G554" i="24"/>
  <c r="M554" i="24" s="1"/>
  <c r="L553" i="24"/>
  <c r="K553" i="24"/>
  <c r="J553" i="24"/>
  <c r="I553" i="24"/>
  <c r="H553" i="24"/>
  <c r="N553" i="24" s="1"/>
  <c r="G553" i="24"/>
  <c r="M553" i="24" s="1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N551" i="24" s="1"/>
  <c r="G551" i="24"/>
  <c r="M551" i="24" s="1"/>
  <c r="L550" i="24"/>
  <c r="K550" i="24"/>
  <c r="J550" i="24"/>
  <c r="I550" i="24"/>
  <c r="H550" i="24"/>
  <c r="N550" i="24" s="1"/>
  <c r="G550" i="24"/>
  <c r="M550" i="24" s="1"/>
  <c r="L549" i="24"/>
  <c r="K549" i="24"/>
  <c r="J549" i="24"/>
  <c r="I549" i="24"/>
  <c r="H549" i="24"/>
  <c r="N549" i="24" s="1"/>
  <c r="G549" i="24"/>
  <c r="M549" i="24" s="1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L546" i="24"/>
  <c r="K546" i="24"/>
  <c r="I546" i="24"/>
  <c r="L545" i="24"/>
  <c r="K545" i="24"/>
  <c r="H545" i="24"/>
  <c r="N545" i="24" s="1"/>
  <c r="G545" i="24"/>
  <c r="L544" i="24"/>
  <c r="K544" i="24"/>
  <c r="L543" i="24"/>
  <c r="K543" i="24"/>
  <c r="J543" i="24"/>
  <c r="H543" i="24"/>
  <c r="N543" i="24" s="1"/>
  <c r="G543" i="24"/>
  <c r="L542" i="24"/>
  <c r="K542" i="24"/>
  <c r="J542" i="24"/>
  <c r="I542" i="24"/>
  <c r="H542" i="24"/>
  <c r="N542" i="24" s="1"/>
  <c r="G542" i="24"/>
  <c r="M542" i="24" s="1"/>
  <c r="L541" i="24"/>
  <c r="K541" i="24"/>
  <c r="J541" i="24"/>
  <c r="I541" i="24"/>
  <c r="L540" i="24"/>
  <c r="K540" i="24"/>
  <c r="L539" i="24"/>
  <c r="K539" i="24"/>
  <c r="L538" i="24"/>
  <c r="K538" i="24"/>
  <c r="J538" i="24"/>
  <c r="I538" i="24"/>
  <c r="H538" i="24"/>
  <c r="N538" i="24" s="1"/>
  <c r="L537" i="24"/>
  <c r="K537" i="24"/>
  <c r="J537" i="24"/>
  <c r="I537" i="24"/>
  <c r="L536" i="24"/>
  <c r="K536" i="24"/>
  <c r="J536" i="24"/>
  <c r="I536" i="24"/>
  <c r="G536" i="24"/>
  <c r="M536" i="24" s="1"/>
  <c r="L535" i="24"/>
  <c r="K535" i="24"/>
  <c r="J535" i="24"/>
  <c r="I535" i="24"/>
  <c r="H535" i="24"/>
  <c r="N535" i="24" s="1"/>
  <c r="G535" i="24"/>
  <c r="M535" i="24" s="1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I530" i="24"/>
  <c r="H530" i="24"/>
  <c r="G530" i="24"/>
  <c r="M530" i="24" s="1"/>
  <c r="L529" i="24"/>
  <c r="K529" i="24"/>
  <c r="I529" i="24"/>
  <c r="H529" i="24"/>
  <c r="N529" i="24" s="1"/>
  <c r="G529" i="24"/>
  <c r="M529" i="24" s="1"/>
  <c r="L528" i="24"/>
  <c r="K528" i="24"/>
  <c r="J528" i="24"/>
  <c r="H528" i="24"/>
  <c r="N528" i="24" s="1"/>
  <c r="G528" i="24"/>
  <c r="L527" i="24"/>
  <c r="K527" i="24"/>
  <c r="J527" i="24"/>
  <c r="I527" i="24"/>
  <c r="H527" i="24"/>
  <c r="N527" i="24" s="1"/>
  <c r="G527" i="24"/>
  <c r="M527" i="24" s="1"/>
  <c r="L526" i="24"/>
  <c r="K526" i="24"/>
  <c r="I526" i="24"/>
  <c r="G526" i="24"/>
  <c r="M526" i="24" s="1"/>
  <c r="L525" i="24"/>
  <c r="K525" i="24"/>
  <c r="G525" i="24"/>
  <c r="L524" i="24"/>
  <c r="K524" i="24"/>
  <c r="J524" i="24"/>
  <c r="I524" i="24"/>
  <c r="H524" i="24"/>
  <c r="N524" i="24" s="1"/>
  <c r="G524" i="24"/>
  <c r="M524" i="24" s="1"/>
  <c r="L523" i="24"/>
  <c r="K523" i="24"/>
  <c r="I523" i="24"/>
  <c r="G523" i="24"/>
  <c r="M523" i="24" s="1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J520" i="24"/>
  <c r="I520" i="24"/>
  <c r="G520" i="24"/>
  <c r="M520" i="24" s="1"/>
  <c r="L519" i="24"/>
  <c r="K519" i="24"/>
  <c r="J519" i="24"/>
  <c r="I519" i="24"/>
  <c r="H519" i="24"/>
  <c r="N519" i="24" s="1"/>
  <c r="G519" i="24"/>
  <c r="M519" i="24" s="1"/>
  <c r="L518" i="24"/>
  <c r="K518" i="24"/>
  <c r="I518" i="24"/>
  <c r="G518" i="24"/>
  <c r="L517" i="24"/>
  <c r="K517" i="24"/>
  <c r="H517" i="24"/>
  <c r="G517" i="24"/>
  <c r="M517" i="24" s="1"/>
  <c r="L516" i="24"/>
  <c r="K516" i="24"/>
  <c r="J516" i="24"/>
  <c r="I516" i="24"/>
  <c r="H516" i="24"/>
  <c r="N516" i="24" s="1"/>
  <c r="G516" i="24"/>
  <c r="M516" i="24" s="1"/>
  <c r="L515" i="24"/>
  <c r="K515" i="24"/>
  <c r="J515" i="24"/>
  <c r="I515" i="24"/>
  <c r="H515" i="24"/>
  <c r="N515" i="24" s="1"/>
  <c r="G515" i="24"/>
  <c r="M515" i="24" s="1"/>
  <c r="L514" i="24"/>
  <c r="K514" i="24"/>
  <c r="I514" i="24"/>
  <c r="G514" i="24"/>
  <c r="M514" i="24" s="1"/>
  <c r="L513" i="24"/>
  <c r="K513" i="24"/>
  <c r="J513" i="24"/>
  <c r="I513" i="24"/>
  <c r="G513" i="24"/>
  <c r="M513" i="24" s="1"/>
  <c r="L512" i="24"/>
  <c r="K512" i="24"/>
  <c r="I512" i="24"/>
  <c r="H512" i="24"/>
  <c r="N512" i="24" s="1"/>
  <c r="G512" i="24"/>
  <c r="M512" i="24" s="1"/>
  <c r="L511" i="24"/>
  <c r="K511" i="24"/>
  <c r="I511" i="24"/>
  <c r="G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G509" i="24"/>
  <c r="M509" i="24" s="1"/>
  <c r="L508" i="24"/>
  <c r="K508" i="24"/>
  <c r="J508" i="24"/>
  <c r="I508" i="24"/>
  <c r="H508" i="24"/>
  <c r="N508" i="24" s="1"/>
  <c r="G508" i="24"/>
  <c r="M508" i="24" s="1"/>
  <c r="L507" i="24"/>
  <c r="K507" i="24"/>
  <c r="G507" i="24"/>
  <c r="L506" i="24"/>
  <c r="K506" i="24"/>
  <c r="J506" i="24"/>
  <c r="I506" i="24"/>
  <c r="H506" i="24"/>
  <c r="N506" i="24" s="1"/>
  <c r="G506" i="24"/>
  <c r="M506" i="24" s="1"/>
  <c r="L505" i="24"/>
  <c r="K505" i="24"/>
  <c r="J505" i="24"/>
  <c r="I505" i="24"/>
  <c r="H505" i="24"/>
  <c r="N505" i="24" s="1"/>
  <c r="G505" i="24"/>
  <c r="M505" i="24" s="1"/>
  <c r="L504" i="24"/>
  <c r="K504" i="24"/>
  <c r="H504" i="24"/>
  <c r="G504" i="24"/>
  <c r="L503" i="24"/>
  <c r="K503" i="24"/>
  <c r="J503" i="24"/>
  <c r="I503" i="24"/>
  <c r="H503" i="24"/>
  <c r="N503" i="24" s="1"/>
  <c r="G503" i="24"/>
  <c r="M503" i="24" s="1"/>
  <c r="L502" i="24"/>
  <c r="K502" i="24"/>
  <c r="J502" i="24"/>
  <c r="I502" i="24"/>
  <c r="G502" i="24"/>
  <c r="M502" i="24" s="1"/>
  <c r="L501" i="24"/>
  <c r="K501" i="24"/>
  <c r="J501" i="24"/>
  <c r="I501" i="24"/>
  <c r="G501" i="24"/>
  <c r="M501" i="24" s="1"/>
  <c r="L500" i="24"/>
  <c r="K500" i="24"/>
  <c r="J500" i="24"/>
  <c r="I500" i="24"/>
  <c r="G500" i="24"/>
  <c r="L499" i="24"/>
  <c r="K499" i="24"/>
  <c r="G499" i="24"/>
  <c r="L498" i="24"/>
  <c r="K498" i="24"/>
  <c r="J498" i="24"/>
  <c r="I498" i="24"/>
  <c r="G498" i="24"/>
  <c r="M498" i="24" s="1"/>
  <c r="L497" i="24"/>
  <c r="K497" i="24"/>
  <c r="I497" i="24"/>
  <c r="L496" i="24"/>
  <c r="K496" i="24"/>
  <c r="J496" i="24"/>
  <c r="I496" i="24"/>
  <c r="G496" i="24"/>
  <c r="M496" i="24" s="1"/>
  <c r="L495" i="24"/>
  <c r="K495" i="24"/>
  <c r="J495" i="24"/>
  <c r="I495" i="24"/>
  <c r="H495" i="24"/>
  <c r="N495" i="24" s="1"/>
  <c r="G495" i="24"/>
  <c r="M495" i="24" s="1"/>
  <c r="L494" i="24"/>
  <c r="K494" i="24"/>
  <c r="I494" i="24"/>
  <c r="G494" i="24"/>
  <c r="L493" i="24"/>
  <c r="K493" i="24"/>
  <c r="I493" i="24"/>
  <c r="G493" i="24"/>
  <c r="L492" i="24"/>
  <c r="K492" i="24"/>
  <c r="J492" i="24"/>
  <c r="I492" i="24"/>
  <c r="G492" i="24"/>
  <c r="L491" i="24"/>
  <c r="K491" i="24"/>
  <c r="J491" i="24"/>
  <c r="I491" i="24"/>
  <c r="H491" i="24"/>
  <c r="N491" i="24" s="1"/>
  <c r="G491" i="24"/>
  <c r="M491" i="24" s="1"/>
  <c r="L490" i="24"/>
  <c r="K490" i="24"/>
  <c r="J490" i="24"/>
  <c r="I490" i="24"/>
  <c r="G490" i="24"/>
  <c r="L489" i="24"/>
  <c r="K489" i="24"/>
  <c r="I489" i="24"/>
  <c r="G489" i="24"/>
  <c r="L488" i="24"/>
  <c r="K488" i="24"/>
  <c r="J488" i="24"/>
  <c r="I488" i="24"/>
  <c r="H488" i="24"/>
  <c r="N488" i="24" s="1"/>
  <c r="G488" i="24"/>
  <c r="M488" i="24" s="1"/>
  <c r="L487" i="24"/>
  <c r="K487" i="24"/>
  <c r="I487" i="24"/>
  <c r="G487" i="24"/>
  <c r="M487" i="24" s="1"/>
  <c r="L486" i="24"/>
  <c r="K486" i="24"/>
  <c r="I486" i="24"/>
  <c r="G486" i="24"/>
  <c r="L485" i="24"/>
  <c r="K485" i="24"/>
  <c r="I485" i="24"/>
  <c r="G485" i="24"/>
  <c r="M485" i="24" s="1"/>
  <c r="L484" i="24"/>
  <c r="K484" i="24"/>
  <c r="G484" i="24"/>
  <c r="M484" i="24" s="1"/>
  <c r="L483" i="24"/>
  <c r="K483" i="24"/>
  <c r="I483" i="24"/>
  <c r="G483" i="24"/>
  <c r="M483" i="24" s="1"/>
  <c r="L482" i="24"/>
  <c r="K482" i="24"/>
  <c r="J482" i="24"/>
  <c r="I482" i="24"/>
  <c r="H482" i="24"/>
  <c r="N482" i="24" s="1"/>
  <c r="G482" i="24"/>
  <c r="M482" i="24" s="1"/>
  <c r="L481" i="24"/>
  <c r="K481" i="24"/>
  <c r="I481" i="24"/>
  <c r="G481" i="24"/>
  <c r="L480" i="24"/>
  <c r="K480" i="24"/>
  <c r="J480" i="24"/>
  <c r="I480" i="24"/>
  <c r="H480" i="24"/>
  <c r="N480" i="24" s="1"/>
  <c r="G480" i="24"/>
  <c r="M480" i="24" s="1"/>
  <c r="L479" i="24"/>
  <c r="K479" i="24"/>
  <c r="J479" i="24"/>
  <c r="I479" i="24"/>
  <c r="H479" i="24"/>
  <c r="N479" i="24" s="1"/>
  <c r="G479" i="24"/>
  <c r="M479" i="24" s="1"/>
  <c r="L478" i="24"/>
  <c r="K478" i="24"/>
  <c r="J478" i="24"/>
  <c r="I478" i="24"/>
  <c r="G478" i="24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J473" i="24"/>
  <c r="I473" i="24"/>
  <c r="H473" i="24"/>
  <c r="N473" i="24" s="1"/>
  <c r="G473" i="24"/>
  <c r="M473" i="24" s="1"/>
  <c r="L472" i="24"/>
  <c r="K472" i="24"/>
  <c r="G472" i="24"/>
  <c r="M472" i="24" s="1"/>
  <c r="L471" i="24"/>
  <c r="K471" i="24"/>
  <c r="J471" i="24"/>
  <c r="G471" i="24"/>
  <c r="M471" i="24" s="1"/>
  <c r="L470" i="24"/>
  <c r="K470" i="24"/>
  <c r="J470" i="24"/>
  <c r="I470" i="24"/>
  <c r="L469" i="24"/>
  <c r="K469" i="24"/>
  <c r="L468" i="24"/>
  <c r="K468" i="24"/>
  <c r="J468" i="24"/>
  <c r="I468" i="24"/>
  <c r="H468" i="24"/>
  <c r="N468" i="24" s="1"/>
  <c r="G468" i="24"/>
  <c r="M468" i="24" s="1"/>
  <c r="L467" i="24"/>
  <c r="K467" i="24"/>
  <c r="J467" i="24"/>
  <c r="I467" i="24"/>
  <c r="G467" i="24"/>
  <c r="L466" i="24"/>
  <c r="K466" i="24"/>
  <c r="J466" i="24"/>
  <c r="I466" i="24"/>
  <c r="H466" i="24"/>
  <c r="N466" i="24" s="1"/>
  <c r="G466" i="24"/>
  <c r="M466" i="24" s="1"/>
  <c r="L465" i="24"/>
  <c r="K465" i="24"/>
  <c r="J465" i="24"/>
  <c r="I465" i="24"/>
  <c r="H465" i="24"/>
  <c r="N465" i="24" s="1"/>
  <c r="G465" i="24"/>
  <c r="M465" i="24" s="1"/>
  <c r="L464" i="24"/>
  <c r="K464" i="24"/>
  <c r="J464" i="24"/>
  <c r="I464" i="24"/>
  <c r="H464" i="24"/>
  <c r="N464" i="24" s="1"/>
  <c r="G464" i="24"/>
  <c r="M464" i="24" s="1"/>
  <c r="L463" i="24"/>
  <c r="K463" i="24"/>
  <c r="J463" i="24"/>
  <c r="I463" i="24"/>
  <c r="H463" i="24"/>
  <c r="N463" i="24" s="1"/>
  <c r="G463" i="24"/>
  <c r="M463" i="24" s="1"/>
  <c r="L462" i="24"/>
  <c r="K462" i="24"/>
  <c r="J462" i="24"/>
  <c r="I462" i="24"/>
  <c r="H462" i="24"/>
  <c r="N462" i="24" s="1"/>
  <c r="G462" i="24"/>
  <c r="M462" i="24" s="1"/>
  <c r="L461" i="24"/>
  <c r="K461" i="24"/>
  <c r="L460" i="24"/>
  <c r="K460" i="24"/>
  <c r="I460" i="24"/>
  <c r="L459" i="24"/>
  <c r="K459" i="24"/>
  <c r="J459" i="24"/>
  <c r="I459" i="24"/>
  <c r="G459" i="24"/>
  <c r="L458" i="24"/>
  <c r="K458" i="24"/>
  <c r="I458" i="24"/>
  <c r="H458" i="24"/>
  <c r="G458" i="24"/>
  <c r="M458" i="24" s="1"/>
  <c r="L457" i="24"/>
  <c r="K457" i="24"/>
  <c r="J457" i="24"/>
  <c r="I457" i="24"/>
  <c r="H457" i="24"/>
  <c r="N457" i="24" s="1"/>
  <c r="G457" i="24"/>
  <c r="M457" i="24" s="1"/>
  <c r="L456" i="24"/>
  <c r="K456" i="24"/>
  <c r="J456" i="24"/>
  <c r="I456" i="24"/>
  <c r="H456" i="24"/>
  <c r="N456" i="24" s="1"/>
  <c r="G456" i="24"/>
  <c r="M456" i="24" s="1"/>
  <c r="L455" i="24"/>
  <c r="K455" i="24"/>
  <c r="J455" i="24"/>
  <c r="H455" i="24"/>
  <c r="N455" i="24" s="1"/>
  <c r="L454" i="24"/>
  <c r="K454" i="24"/>
  <c r="J454" i="24"/>
  <c r="H454" i="24"/>
  <c r="N454" i="24" s="1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G452" i="24"/>
  <c r="L451" i="24"/>
  <c r="K451" i="24"/>
  <c r="J451" i="24"/>
  <c r="H451" i="24"/>
  <c r="G451" i="24"/>
  <c r="M451" i="24" s="1"/>
  <c r="L450" i="24"/>
  <c r="K450" i="24"/>
  <c r="H450" i="24"/>
  <c r="G450" i="24"/>
  <c r="M450" i="24" s="1"/>
  <c r="L449" i="24"/>
  <c r="K449" i="24"/>
  <c r="J449" i="24"/>
  <c r="I449" i="24"/>
  <c r="H449" i="24"/>
  <c r="N449" i="24" s="1"/>
  <c r="G449" i="24"/>
  <c r="M449" i="24" s="1"/>
  <c r="L448" i="24"/>
  <c r="K448" i="24"/>
  <c r="J448" i="24"/>
  <c r="I448" i="24"/>
  <c r="H448" i="24"/>
  <c r="N448" i="24" s="1"/>
  <c r="G448" i="24"/>
  <c r="M448" i="24" s="1"/>
  <c r="L447" i="24"/>
  <c r="K447" i="24"/>
  <c r="J447" i="24"/>
  <c r="I447" i="24"/>
  <c r="H447" i="24"/>
  <c r="N447" i="24" s="1"/>
  <c r="G447" i="24"/>
  <c r="M447" i="24" s="1"/>
  <c r="L446" i="24"/>
  <c r="K446" i="24"/>
  <c r="G446" i="24"/>
  <c r="L445" i="24"/>
  <c r="K445" i="24"/>
  <c r="J445" i="24"/>
  <c r="I445" i="24"/>
  <c r="H445" i="24"/>
  <c r="N445" i="24" s="1"/>
  <c r="G445" i="24"/>
  <c r="M445" i="24" s="1"/>
  <c r="L444" i="24"/>
  <c r="K444" i="24"/>
  <c r="J444" i="24"/>
  <c r="I444" i="24"/>
  <c r="H444" i="24"/>
  <c r="N444" i="24" s="1"/>
  <c r="G444" i="24"/>
  <c r="M444" i="24" s="1"/>
  <c r="L443" i="24"/>
  <c r="K443" i="24"/>
  <c r="J443" i="24"/>
  <c r="I443" i="24"/>
  <c r="H443" i="24"/>
  <c r="N443" i="24" s="1"/>
  <c r="G443" i="24"/>
  <c r="M443" i="24" s="1"/>
  <c r="N442" i="24"/>
  <c r="L442" i="24"/>
  <c r="K442" i="24"/>
  <c r="J442" i="24"/>
  <c r="I442" i="24"/>
  <c r="H442" i="24"/>
  <c r="G442" i="24"/>
  <c r="M442" i="24" s="1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L437" i="24"/>
  <c r="K437" i="24"/>
  <c r="L436" i="24"/>
  <c r="K436" i="24"/>
  <c r="G436" i="24"/>
  <c r="L435" i="24"/>
  <c r="K435" i="24"/>
  <c r="L434" i="24"/>
  <c r="K434" i="24"/>
  <c r="L433" i="24"/>
  <c r="K433" i="24"/>
  <c r="I433" i="24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L430" i="24"/>
  <c r="K430" i="24"/>
  <c r="J430" i="24"/>
  <c r="I430" i="24"/>
  <c r="H430" i="24"/>
  <c r="N430" i="24" s="1"/>
  <c r="L429" i="24"/>
  <c r="K429" i="24"/>
  <c r="J429" i="24"/>
  <c r="I429" i="24"/>
  <c r="H429" i="24"/>
  <c r="N429" i="24" s="1"/>
  <c r="G429" i="24"/>
  <c r="M429" i="24" s="1"/>
  <c r="L428" i="24"/>
  <c r="K428" i="24"/>
  <c r="L427" i="24"/>
  <c r="K427" i="24"/>
  <c r="J427" i="24"/>
  <c r="I427" i="24"/>
  <c r="H427" i="24"/>
  <c r="N427" i="24" s="1"/>
  <c r="G427" i="24"/>
  <c r="M427" i="24" s="1"/>
  <c r="L426" i="24"/>
  <c r="K426" i="24"/>
  <c r="M426" i="24" s="1"/>
  <c r="J426" i="24"/>
  <c r="I426" i="24"/>
  <c r="G426" i="24"/>
  <c r="M425" i="24"/>
  <c r="L425" i="24"/>
  <c r="K425" i="24"/>
  <c r="J425" i="24"/>
  <c r="I425" i="24"/>
  <c r="H425" i="24"/>
  <c r="N425" i="24" s="1"/>
  <c r="G425" i="24"/>
  <c r="L424" i="24"/>
  <c r="K424" i="24"/>
  <c r="L423" i="24"/>
  <c r="K423" i="24"/>
  <c r="L422" i="24"/>
  <c r="K422" i="24"/>
  <c r="N421" i="24"/>
  <c r="L421" i="24"/>
  <c r="K421" i="24"/>
  <c r="J421" i="24"/>
  <c r="I421" i="24"/>
  <c r="H421" i="24"/>
  <c r="G421" i="24"/>
  <c r="M421" i="24" s="1"/>
  <c r="L420" i="24"/>
  <c r="K420" i="24"/>
  <c r="J420" i="24"/>
  <c r="I420" i="24"/>
  <c r="G420" i="24"/>
  <c r="M420" i="24" s="1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N417" i="24" s="1"/>
  <c r="G417" i="24"/>
  <c r="M417" i="24" s="1"/>
  <c r="L416" i="24"/>
  <c r="N416" i="24" s="1"/>
  <c r="K416" i="24"/>
  <c r="J416" i="24"/>
  <c r="H416" i="24"/>
  <c r="G416" i="24"/>
  <c r="M416" i="24" s="1"/>
  <c r="N415" i="24"/>
  <c r="L415" i="24"/>
  <c r="K415" i="24"/>
  <c r="J415" i="24"/>
  <c r="I415" i="24"/>
  <c r="H415" i="24"/>
  <c r="G415" i="24"/>
  <c r="M415" i="24" s="1"/>
  <c r="N414" i="24"/>
  <c r="L414" i="24"/>
  <c r="K414" i="24"/>
  <c r="J414" i="24"/>
  <c r="I414" i="24"/>
  <c r="H414" i="24"/>
  <c r="G414" i="24"/>
  <c r="M414" i="24" s="1"/>
  <c r="L413" i="24"/>
  <c r="K413" i="24"/>
  <c r="L412" i="24"/>
  <c r="K412" i="24"/>
  <c r="J412" i="24"/>
  <c r="I412" i="24"/>
  <c r="H412" i="24"/>
  <c r="N412" i="24" s="1"/>
  <c r="G412" i="24"/>
  <c r="M412" i="24" s="1"/>
  <c r="L411" i="24"/>
  <c r="K411" i="24"/>
  <c r="J411" i="24"/>
  <c r="I411" i="24"/>
  <c r="H411" i="24"/>
  <c r="N411" i="24" s="1"/>
  <c r="G411" i="24"/>
  <c r="M411" i="24" s="1"/>
  <c r="L410" i="24"/>
  <c r="K410" i="24"/>
  <c r="L409" i="24"/>
  <c r="K409" i="24"/>
  <c r="J409" i="24"/>
  <c r="H409" i="24"/>
  <c r="L408" i="24"/>
  <c r="K408" i="24"/>
  <c r="L407" i="24"/>
  <c r="K407" i="24"/>
  <c r="I407" i="24"/>
  <c r="H407" i="24"/>
  <c r="N407" i="24" s="1"/>
  <c r="L406" i="24"/>
  <c r="K406" i="24"/>
  <c r="L405" i="24"/>
  <c r="K405" i="24"/>
  <c r="L404" i="24"/>
  <c r="K404" i="24"/>
  <c r="J404" i="24"/>
  <c r="I404" i="24"/>
  <c r="G404" i="24"/>
  <c r="L403" i="24"/>
  <c r="K403" i="24"/>
  <c r="J403" i="24"/>
  <c r="I403" i="24"/>
  <c r="G403" i="24"/>
  <c r="M403" i="24" s="1"/>
  <c r="L402" i="24"/>
  <c r="K402" i="24"/>
  <c r="L401" i="24"/>
  <c r="K401" i="24"/>
  <c r="G401" i="24"/>
  <c r="L400" i="24"/>
  <c r="K400" i="24"/>
  <c r="J400" i="24"/>
  <c r="I400" i="24"/>
  <c r="H400" i="24"/>
  <c r="N400" i="24" s="1"/>
  <c r="G400" i="24"/>
  <c r="M400" i="24" s="1"/>
  <c r="L399" i="24"/>
  <c r="K399" i="24"/>
  <c r="J399" i="24"/>
  <c r="I399" i="24"/>
  <c r="H399" i="24"/>
  <c r="N399" i="24" s="1"/>
  <c r="G399" i="24"/>
  <c r="M399" i="24" s="1"/>
  <c r="L398" i="24"/>
  <c r="K398" i="24"/>
  <c r="J398" i="24"/>
  <c r="H398" i="24"/>
  <c r="N398" i="24" s="1"/>
  <c r="G398" i="24"/>
  <c r="M398" i="24" s="1"/>
  <c r="L397" i="24"/>
  <c r="K397" i="24"/>
  <c r="H397" i="24"/>
  <c r="G397" i="24"/>
  <c r="M397" i="24" s="1"/>
  <c r="L396" i="24"/>
  <c r="K396" i="24"/>
  <c r="L395" i="24"/>
  <c r="K395" i="24"/>
  <c r="L394" i="24"/>
  <c r="K394" i="24"/>
  <c r="G394" i="24"/>
  <c r="M393" i="24"/>
  <c r="L393" i="24"/>
  <c r="K393" i="24"/>
  <c r="J393" i="24"/>
  <c r="I393" i="24"/>
  <c r="H393" i="24"/>
  <c r="N393" i="24" s="1"/>
  <c r="G393" i="24"/>
  <c r="L392" i="24"/>
  <c r="K392" i="24"/>
  <c r="H392" i="24"/>
  <c r="N392" i="24" s="1"/>
  <c r="G392" i="24"/>
  <c r="L391" i="24"/>
  <c r="K391" i="24"/>
  <c r="M390" i="24"/>
  <c r="L390" i="24"/>
  <c r="K390" i="24"/>
  <c r="J390" i="24"/>
  <c r="I390" i="24"/>
  <c r="H390" i="24"/>
  <c r="N390" i="24" s="1"/>
  <c r="G390" i="24"/>
  <c r="L389" i="24"/>
  <c r="K389" i="24"/>
  <c r="J389" i="24"/>
  <c r="H389" i="24"/>
  <c r="L388" i="24"/>
  <c r="K388" i="24"/>
  <c r="J388" i="24"/>
  <c r="H388" i="24"/>
  <c r="L387" i="24"/>
  <c r="K387" i="24"/>
  <c r="L386" i="24"/>
  <c r="K386" i="24"/>
  <c r="N385" i="24"/>
  <c r="L385" i="24"/>
  <c r="K385" i="24"/>
  <c r="J385" i="24"/>
  <c r="I385" i="24"/>
  <c r="H385" i="24"/>
  <c r="G385" i="24"/>
  <c r="M385" i="24" s="1"/>
  <c r="L384" i="24"/>
  <c r="K384" i="24"/>
  <c r="L383" i="24"/>
  <c r="K383" i="24"/>
  <c r="L382" i="24"/>
  <c r="K382" i="24"/>
  <c r="J382" i="24"/>
  <c r="I382" i="24"/>
  <c r="H382" i="24"/>
  <c r="N382" i="24" s="1"/>
  <c r="G382" i="24"/>
  <c r="M382" i="24" s="1"/>
  <c r="L381" i="24"/>
  <c r="K381" i="24"/>
  <c r="L380" i="24"/>
  <c r="K380" i="24"/>
  <c r="L379" i="24"/>
  <c r="N379" i="24" s="1"/>
  <c r="K379" i="24"/>
  <c r="I379" i="24"/>
  <c r="H379" i="24"/>
  <c r="G379" i="24"/>
  <c r="L378" i="24"/>
  <c r="K378" i="24"/>
  <c r="J378" i="24"/>
  <c r="I378" i="24"/>
  <c r="G378" i="24"/>
  <c r="M378" i="24" s="1"/>
  <c r="L377" i="24"/>
  <c r="K377" i="24"/>
  <c r="L376" i="24"/>
  <c r="K376" i="24"/>
  <c r="J376" i="24"/>
  <c r="I376" i="24"/>
  <c r="G376" i="24"/>
  <c r="L375" i="24"/>
  <c r="K375" i="24"/>
  <c r="J375" i="24"/>
  <c r="I375" i="24"/>
  <c r="H375" i="24"/>
  <c r="N375" i="24" s="1"/>
  <c r="G375" i="24"/>
  <c r="M375" i="24" s="1"/>
  <c r="L374" i="24"/>
  <c r="K374" i="24"/>
  <c r="L373" i="24"/>
  <c r="K373" i="24"/>
  <c r="J373" i="24"/>
  <c r="H373" i="24"/>
  <c r="L372" i="24"/>
  <c r="K372" i="24"/>
  <c r="F371" i="24"/>
  <c r="E371" i="24"/>
  <c r="D371" i="24"/>
  <c r="H536" i="24" s="1"/>
  <c r="N536" i="24" s="1"/>
  <c r="C371" i="24"/>
  <c r="G590" i="24" s="1"/>
  <c r="M590" i="24" s="1"/>
  <c r="M363" i="24"/>
  <c r="L363" i="24"/>
  <c r="K363" i="24"/>
  <c r="J363" i="24"/>
  <c r="I363" i="24"/>
  <c r="H363" i="24"/>
  <c r="N363" i="24" s="1"/>
  <c r="G363" i="24"/>
  <c r="M362" i="24"/>
  <c r="L362" i="24"/>
  <c r="K362" i="24"/>
  <c r="J362" i="24"/>
  <c r="I362" i="24"/>
  <c r="H362" i="24"/>
  <c r="N362" i="24" s="1"/>
  <c r="G362" i="24"/>
  <c r="L361" i="24"/>
  <c r="K361" i="24"/>
  <c r="J361" i="24"/>
  <c r="I361" i="24"/>
  <c r="G361" i="24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I358" i="24"/>
  <c r="H358" i="24"/>
  <c r="N358" i="24" s="1"/>
  <c r="G358" i="24"/>
  <c r="M358" i="24" s="1"/>
  <c r="N357" i="24"/>
  <c r="L357" i="24"/>
  <c r="K357" i="24"/>
  <c r="J357" i="24"/>
  <c r="I357" i="24"/>
  <c r="H357" i="24"/>
  <c r="G357" i="24"/>
  <c r="M357" i="24" s="1"/>
  <c r="N356" i="24"/>
  <c r="L356" i="24"/>
  <c r="K356" i="24"/>
  <c r="M356" i="24" s="1"/>
  <c r="I356" i="24"/>
  <c r="H356" i="24"/>
  <c r="G356" i="24"/>
  <c r="N355" i="24"/>
  <c r="M355" i="24"/>
  <c r="L355" i="24"/>
  <c r="K355" i="24"/>
  <c r="J355" i="24"/>
  <c r="I355" i="24"/>
  <c r="H355" i="24"/>
  <c r="G355" i="24"/>
  <c r="N354" i="24"/>
  <c r="M354" i="24"/>
  <c r="L354" i="24"/>
  <c r="K354" i="24"/>
  <c r="J354" i="24"/>
  <c r="I354" i="24"/>
  <c r="H354" i="24"/>
  <c r="G354" i="24"/>
  <c r="N353" i="24"/>
  <c r="M353" i="24"/>
  <c r="L353" i="24"/>
  <c r="K353" i="24"/>
  <c r="J353" i="24"/>
  <c r="I353" i="24"/>
  <c r="H353" i="24"/>
  <c r="G353" i="24"/>
  <c r="L352" i="24"/>
  <c r="K352" i="24"/>
  <c r="J352" i="24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M349" i="24"/>
  <c r="L349" i="24"/>
  <c r="K349" i="24"/>
  <c r="J349" i="24"/>
  <c r="I349" i="24"/>
  <c r="H349" i="24"/>
  <c r="N349" i="24" s="1"/>
  <c r="G349" i="24"/>
  <c r="M348" i="24"/>
  <c r="L348" i="24"/>
  <c r="K348" i="24"/>
  <c r="J348" i="24"/>
  <c r="I348" i="24"/>
  <c r="H348" i="24"/>
  <c r="N348" i="24" s="1"/>
  <c r="G348" i="24"/>
  <c r="L347" i="24"/>
  <c r="K347" i="24"/>
  <c r="N346" i="24"/>
  <c r="L346" i="24"/>
  <c r="K346" i="24"/>
  <c r="J346" i="24"/>
  <c r="I346" i="24"/>
  <c r="H346" i="24"/>
  <c r="G346" i="24"/>
  <c r="M346" i="24" s="1"/>
  <c r="N345" i="24"/>
  <c r="L345" i="24"/>
  <c r="K345" i="24"/>
  <c r="J345" i="24"/>
  <c r="I345" i="24"/>
  <c r="H345" i="24"/>
  <c r="G345" i="24"/>
  <c r="M345" i="24" s="1"/>
  <c r="L344" i="24"/>
  <c r="K344" i="24"/>
  <c r="J344" i="24"/>
  <c r="I344" i="24"/>
  <c r="H344" i="24"/>
  <c r="N344" i="24" s="1"/>
  <c r="G344" i="24"/>
  <c r="M344" i="24" s="1"/>
  <c r="L343" i="24"/>
  <c r="K343" i="24"/>
  <c r="J343" i="24"/>
  <c r="N342" i="24"/>
  <c r="L342" i="24"/>
  <c r="K342" i="24"/>
  <c r="J342" i="24"/>
  <c r="I342" i="24"/>
  <c r="H342" i="24"/>
  <c r="G342" i="24"/>
  <c r="M342" i="24" s="1"/>
  <c r="M341" i="24"/>
  <c r="L341" i="24"/>
  <c r="K341" i="24"/>
  <c r="I341" i="24"/>
  <c r="H341" i="24"/>
  <c r="N341" i="24" s="1"/>
  <c r="G341" i="24"/>
  <c r="L340" i="24"/>
  <c r="K340" i="24"/>
  <c r="H340" i="24"/>
  <c r="N340" i="24" s="1"/>
  <c r="G340" i="24"/>
  <c r="L339" i="24"/>
  <c r="K339" i="24"/>
  <c r="J339" i="24"/>
  <c r="I339" i="24"/>
  <c r="H339" i="24"/>
  <c r="N339" i="24" s="1"/>
  <c r="G339" i="24"/>
  <c r="M339" i="24" s="1"/>
  <c r="L338" i="24"/>
  <c r="K338" i="24"/>
  <c r="I338" i="24"/>
  <c r="N337" i="24"/>
  <c r="L337" i="24"/>
  <c r="K337" i="24"/>
  <c r="J337" i="24"/>
  <c r="I337" i="24"/>
  <c r="H337" i="24"/>
  <c r="G337" i="24"/>
  <c r="M337" i="24" s="1"/>
  <c r="L336" i="24"/>
  <c r="K336" i="24"/>
  <c r="J336" i="24"/>
  <c r="I336" i="24"/>
  <c r="G336" i="24"/>
  <c r="M336" i="24" s="1"/>
  <c r="L335" i="24"/>
  <c r="K335" i="24"/>
  <c r="J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L333" i="24"/>
  <c r="K333" i="24"/>
  <c r="M333" i="24" s="1"/>
  <c r="J333" i="24"/>
  <c r="I333" i="24"/>
  <c r="G333" i="24"/>
  <c r="M332" i="24"/>
  <c r="L332" i="24"/>
  <c r="K332" i="24"/>
  <c r="I332" i="24"/>
  <c r="H332" i="24"/>
  <c r="N332" i="24" s="1"/>
  <c r="G332" i="24"/>
  <c r="L331" i="24"/>
  <c r="K331" i="24"/>
  <c r="J331" i="24"/>
  <c r="I331" i="24"/>
  <c r="H331" i="24"/>
  <c r="N331" i="24" s="1"/>
  <c r="G331" i="24"/>
  <c r="M331" i="24" s="1"/>
  <c r="M330" i="24"/>
  <c r="L330" i="24"/>
  <c r="K330" i="24"/>
  <c r="J330" i="24"/>
  <c r="I330" i="24"/>
  <c r="H330" i="24"/>
  <c r="N330" i="24" s="1"/>
  <c r="G330" i="24"/>
  <c r="M329" i="24"/>
  <c r="L329" i="24"/>
  <c r="K329" i="24"/>
  <c r="J329" i="24"/>
  <c r="I329" i="24"/>
  <c r="H329" i="24"/>
  <c r="N329" i="24" s="1"/>
  <c r="G329" i="24"/>
  <c r="L328" i="24"/>
  <c r="K328" i="24"/>
  <c r="J328" i="24"/>
  <c r="I328" i="24"/>
  <c r="H328" i="24"/>
  <c r="N328" i="24" s="1"/>
  <c r="G328" i="24"/>
  <c r="M328" i="24" s="1"/>
  <c r="L327" i="24"/>
  <c r="K327" i="24"/>
  <c r="J327" i="24"/>
  <c r="I327" i="24"/>
  <c r="G327" i="24"/>
  <c r="M327" i="24" s="1"/>
  <c r="L326" i="24"/>
  <c r="K326" i="24"/>
  <c r="J326" i="24"/>
  <c r="G326" i="24"/>
  <c r="L325" i="24"/>
  <c r="K325" i="24"/>
  <c r="J325" i="24"/>
  <c r="I325" i="24"/>
  <c r="H325" i="24"/>
  <c r="N325" i="24" s="1"/>
  <c r="G325" i="24"/>
  <c r="M325" i="24" s="1"/>
  <c r="L324" i="24"/>
  <c r="K324" i="24"/>
  <c r="I324" i="24"/>
  <c r="L323" i="24"/>
  <c r="K323" i="24"/>
  <c r="J323" i="24"/>
  <c r="I323" i="24"/>
  <c r="G323" i="24"/>
  <c r="M323" i="24" s="1"/>
  <c r="L322" i="24"/>
  <c r="K322" i="24"/>
  <c r="I322" i="24"/>
  <c r="H322" i="24"/>
  <c r="N322" i="24" s="1"/>
  <c r="G322" i="24"/>
  <c r="M322" i="24" s="1"/>
  <c r="L321" i="24"/>
  <c r="K321" i="24"/>
  <c r="J321" i="24"/>
  <c r="I321" i="24"/>
  <c r="L320" i="24"/>
  <c r="K320" i="24"/>
  <c r="I320" i="24"/>
  <c r="G320" i="24"/>
  <c r="L319" i="24"/>
  <c r="K319" i="24"/>
  <c r="J319" i="24"/>
  <c r="I319" i="24"/>
  <c r="H319" i="24"/>
  <c r="N319" i="24" s="1"/>
  <c r="G319" i="24"/>
  <c r="M319" i="24" s="1"/>
  <c r="M318" i="24"/>
  <c r="L318" i="24"/>
  <c r="K318" i="24"/>
  <c r="J318" i="24"/>
  <c r="I318" i="24"/>
  <c r="H318" i="24"/>
  <c r="N318" i="24" s="1"/>
  <c r="G318" i="24"/>
  <c r="M317" i="24"/>
  <c r="L317" i="24"/>
  <c r="K317" i="24"/>
  <c r="J317" i="24"/>
  <c r="I317" i="24"/>
  <c r="H317" i="24"/>
  <c r="N317" i="24" s="1"/>
  <c r="G317" i="24"/>
  <c r="L316" i="24"/>
  <c r="K316" i="24"/>
  <c r="J316" i="24"/>
  <c r="I316" i="24"/>
  <c r="L315" i="24"/>
  <c r="K315" i="24"/>
  <c r="J315" i="24"/>
  <c r="I315" i="24"/>
  <c r="H315" i="24"/>
  <c r="N315" i="24" s="1"/>
  <c r="G315" i="24"/>
  <c r="M315" i="24" s="1"/>
  <c r="L314" i="24"/>
  <c r="K314" i="24"/>
  <c r="J314" i="24"/>
  <c r="I314" i="24"/>
  <c r="H314" i="24"/>
  <c r="N314" i="24" s="1"/>
  <c r="G314" i="24"/>
  <c r="M314" i="24" s="1"/>
  <c r="L313" i="24"/>
  <c r="K313" i="24"/>
  <c r="J313" i="24"/>
  <c r="I313" i="24"/>
  <c r="H313" i="24"/>
  <c r="N313" i="24" s="1"/>
  <c r="G313" i="24"/>
  <c r="M313" i="24" s="1"/>
  <c r="L312" i="24"/>
  <c r="K312" i="24"/>
  <c r="L311" i="24"/>
  <c r="K311" i="24"/>
  <c r="J311" i="24"/>
  <c r="H311" i="24"/>
  <c r="G311" i="24"/>
  <c r="M311" i="24" s="1"/>
  <c r="L310" i="24"/>
  <c r="K310" i="24"/>
  <c r="H310" i="24"/>
  <c r="N310" i="24" s="1"/>
  <c r="G310" i="24"/>
  <c r="M310" i="24" s="1"/>
  <c r="L309" i="24"/>
  <c r="K309" i="24"/>
  <c r="L308" i="24"/>
  <c r="K308" i="24"/>
  <c r="J308" i="24"/>
  <c r="N307" i="24"/>
  <c r="M307" i="24"/>
  <c r="L307" i="24"/>
  <c r="K307" i="24"/>
  <c r="J307" i="24"/>
  <c r="I307" i="24"/>
  <c r="H307" i="24"/>
  <c r="G307" i="24"/>
  <c r="L306" i="24"/>
  <c r="K306" i="24"/>
  <c r="L305" i="24"/>
  <c r="K305" i="24"/>
  <c r="J305" i="24"/>
  <c r="H305" i="24"/>
  <c r="N305" i="24" s="1"/>
  <c r="L304" i="24"/>
  <c r="K304" i="24"/>
  <c r="J304" i="24"/>
  <c r="H304" i="24"/>
  <c r="G304" i="24"/>
  <c r="M303" i="24"/>
  <c r="L303" i="24"/>
  <c r="K303" i="24"/>
  <c r="J303" i="24"/>
  <c r="I303" i="24"/>
  <c r="H303" i="24"/>
  <c r="N303" i="24" s="1"/>
  <c r="G303" i="24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I300" i="24"/>
  <c r="G300" i="24"/>
  <c r="M300" i="24" s="1"/>
  <c r="L299" i="24"/>
  <c r="K299" i="24"/>
  <c r="I299" i="24"/>
  <c r="G299" i="24"/>
  <c r="M299" i="24" s="1"/>
  <c r="L298" i="24"/>
  <c r="K298" i="24"/>
  <c r="J298" i="24"/>
  <c r="I298" i="24"/>
  <c r="H298" i="24"/>
  <c r="N298" i="24" s="1"/>
  <c r="G298" i="24"/>
  <c r="M298" i="24" s="1"/>
  <c r="L297" i="24"/>
  <c r="K297" i="24"/>
  <c r="J297" i="24"/>
  <c r="I297" i="24"/>
  <c r="H297" i="24"/>
  <c r="N297" i="24" s="1"/>
  <c r="G297" i="24"/>
  <c r="M297" i="24" s="1"/>
  <c r="L296" i="24"/>
  <c r="K296" i="24"/>
  <c r="J296" i="24"/>
  <c r="I296" i="24"/>
  <c r="H296" i="24"/>
  <c r="N296" i="24" s="1"/>
  <c r="G296" i="24"/>
  <c r="M296" i="24" s="1"/>
  <c r="L295" i="24"/>
  <c r="K295" i="24"/>
  <c r="J295" i="24"/>
  <c r="I295" i="24"/>
  <c r="H295" i="24"/>
  <c r="N295" i="24" s="1"/>
  <c r="G295" i="24"/>
  <c r="M295" i="24" s="1"/>
  <c r="L294" i="24"/>
  <c r="K294" i="24"/>
  <c r="H294" i="24"/>
  <c r="N294" i="24" s="1"/>
  <c r="L293" i="24"/>
  <c r="K293" i="24"/>
  <c r="L292" i="24"/>
  <c r="K292" i="24"/>
  <c r="L291" i="24"/>
  <c r="K291" i="24"/>
  <c r="J291" i="24"/>
  <c r="I291" i="24"/>
  <c r="H291" i="24"/>
  <c r="N291" i="24" s="1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L288" i="24"/>
  <c r="K288" i="24"/>
  <c r="J288" i="24"/>
  <c r="I288" i="24"/>
  <c r="H288" i="24"/>
  <c r="N288" i="24" s="1"/>
  <c r="G288" i="24"/>
  <c r="M288" i="24" s="1"/>
  <c r="L287" i="24"/>
  <c r="K287" i="24"/>
  <c r="J287" i="24"/>
  <c r="I287" i="24"/>
  <c r="H287" i="24"/>
  <c r="N287" i="24" s="1"/>
  <c r="G287" i="24"/>
  <c r="M287" i="24" s="1"/>
  <c r="L286" i="24"/>
  <c r="K286" i="24"/>
  <c r="J286" i="24"/>
  <c r="I286" i="24"/>
  <c r="H286" i="24"/>
  <c r="N286" i="24" s="1"/>
  <c r="G286" i="24"/>
  <c r="M286" i="24" s="1"/>
  <c r="L285" i="24"/>
  <c r="K285" i="24"/>
  <c r="J285" i="24"/>
  <c r="I285" i="24"/>
  <c r="H285" i="24"/>
  <c r="N285" i="24" s="1"/>
  <c r="G285" i="24"/>
  <c r="M285" i="24" s="1"/>
  <c r="L284" i="24"/>
  <c r="K284" i="24"/>
  <c r="J284" i="24"/>
  <c r="I284" i="24"/>
  <c r="H284" i="24"/>
  <c r="N284" i="24" s="1"/>
  <c r="G284" i="24"/>
  <c r="M284" i="24" s="1"/>
  <c r="L283" i="24"/>
  <c r="K283" i="24"/>
  <c r="J283" i="24"/>
  <c r="I283" i="24"/>
  <c r="H283" i="24"/>
  <c r="N283" i="24" s="1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J281" i="24"/>
  <c r="I281" i="24"/>
  <c r="L280" i="24"/>
  <c r="K280" i="24"/>
  <c r="J280" i="24"/>
  <c r="I280" i="24"/>
  <c r="H280" i="24"/>
  <c r="N280" i="24" s="1"/>
  <c r="G280" i="24"/>
  <c r="M280" i="24" s="1"/>
  <c r="L279" i="24"/>
  <c r="K279" i="24"/>
  <c r="M279" i="24" s="1"/>
  <c r="J279" i="24"/>
  <c r="I279" i="24"/>
  <c r="G279" i="24"/>
  <c r="L278" i="24"/>
  <c r="K278" i="24"/>
  <c r="J278" i="24"/>
  <c r="I278" i="24"/>
  <c r="H278" i="24"/>
  <c r="N278" i="24" s="1"/>
  <c r="G278" i="24"/>
  <c r="M278" i="24" s="1"/>
  <c r="L277" i="24"/>
  <c r="K277" i="24"/>
  <c r="J277" i="24"/>
  <c r="G277" i="24"/>
  <c r="M277" i="24" s="1"/>
  <c r="N276" i="24"/>
  <c r="L276" i="24"/>
  <c r="K276" i="24"/>
  <c r="J276" i="24"/>
  <c r="I276" i="24"/>
  <c r="H276" i="24"/>
  <c r="M275" i="24"/>
  <c r="L275" i="24"/>
  <c r="K275" i="24"/>
  <c r="J275" i="24"/>
  <c r="I275" i="24"/>
  <c r="H275" i="24"/>
  <c r="N275" i="24" s="1"/>
  <c r="G275" i="24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J272" i="24"/>
  <c r="I272" i="24"/>
  <c r="G272" i="24"/>
  <c r="M272" i="24" s="1"/>
  <c r="N271" i="24"/>
  <c r="L271" i="24"/>
  <c r="K271" i="24"/>
  <c r="J271" i="24"/>
  <c r="I271" i="24"/>
  <c r="H271" i="24"/>
  <c r="G271" i="24"/>
  <c r="M271" i="24" s="1"/>
  <c r="L270" i="24"/>
  <c r="K270" i="24"/>
  <c r="J270" i="24"/>
  <c r="H270" i="24"/>
  <c r="L269" i="24"/>
  <c r="K269" i="24"/>
  <c r="J269" i="24"/>
  <c r="H269" i="24"/>
  <c r="N269" i="24" s="1"/>
  <c r="G269" i="24"/>
  <c r="M269" i="24" s="1"/>
  <c r="L268" i="24"/>
  <c r="K268" i="24"/>
  <c r="J268" i="24"/>
  <c r="I268" i="24"/>
  <c r="H268" i="24"/>
  <c r="N268" i="24" s="1"/>
  <c r="G268" i="24"/>
  <c r="M268" i="24" s="1"/>
  <c r="N267" i="24"/>
  <c r="L267" i="24"/>
  <c r="K267" i="24"/>
  <c r="J267" i="24"/>
  <c r="I267" i="24"/>
  <c r="H267" i="24"/>
  <c r="L266" i="24"/>
  <c r="K266" i="24"/>
  <c r="J266" i="24"/>
  <c r="I266" i="24"/>
  <c r="H266" i="24"/>
  <c r="N266" i="24" s="1"/>
  <c r="G266" i="24"/>
  <c r="M266" i="24" s="1"/>
  <c r="L265" i="24"/>
  <c r="K265" i="24"/>
  <c r="J265" i="24"/>
  <c r="I265" i="24"/>
  <c r="H265" i="24"/>
  <c r="N265" i="24" s="1"/>
  <c r="L264" i="24"/>
  <c r="K264" i="24"/>
  <c r="J264" i="24"/>
  <c r="H264" i="24"/>
  <c r="N264" i="24" s="1"/>
  <c r="G264" i="24"/>
  <c r="M264" i="24" s="1"/>
  <c r="L263" i="24"/>
  <c r="K263" i="24"/>
  <c r="J263" i="24"/>
  <c r="I263" i="24"/>
  <c r="G263" i="24"/>
  <c r="L262" i="24"/>
  <c r="K262" i="24"/>
  <c r="J262" i="24"/>
  <c r="I262" i="24"/>
  <c r="H262" i="24"/>
  <c r="N262" i="24" s="1"/>
  <c r="G262" i="24"/>
  <c r="M262" i="24" s="1"/>
  <c r="N261" i="24"/>
  <c r="L261" i="24"/>
  <c r="K261" i="24"/>
  <c r="J261" i="24"/>
  <c r="I261" i="24"/>
  <c r="H261" i="24"/>
  <c r="M260" i="24"/>
  <c r="L260" i="24"/>
  <c r="K260" i="24"/>
  <c r="J260" i="24"/>
  <c r="I260" i="24"/>
  <c r="H260" i="24"/>
  <c r="N260" i="24" s="1"/>
  <c r="G260" i="24"/>
  <c r="M259" i="24"/>
  <c r="L259" i="24"/>
  <c r="K259" i="24"/>
  <c r="J259" i="24"/>
  <c r="I259" i="24"/>
  <c r="H259" i="24"/>
  <c r="N259" i="24" s="1"/>
  <c r="G259" i="24"/>
  <c r="L258" i="24"/>
  <c r="K258" i="24"/>
  <c r="L257" i="24"/>
  <c r="K257" i="24"/>
  <c r="J257" i="24"/>
  <c r="I257" i="24"/>
  <c r="H257" i="24"/>
  <c r="N257" i="24" s="1"/>
  <c r="G257" i="24"/>
  <c r="M257" i="24" s="1"/>
  <c r="L256" i="24"/>
  <c r="K256" i="24"/>
  <c r="J256" i="24"/>
  <c r="I256" i="24"/>
  <c r="L255" i="24"/>
  <c r="K255" i="24"/>
  <c r="L254" i="24"/>
  <c r="K254" i="24"/>
  <c r="J254" i="24"/>
  <c r="I254" i="24"/>
  <c r="G254" i="24"/>
  <c r="M254" i="24" s="1"/>
  <c r="L253" i="24"/>
  <c r="K253" i="24"/>
  <c r="J253" i="24"/>
  <c r="H253" i="24"/>
  <c r="N253" i="24" s="1"/>
  <c r="G253" i="24"/>
  <c r="M253" i="24" s="1"/>
  <c r="L252" i="24"/>
  <c r="K252" i="24"/>
  <c r="J252" i="24"/>
  <c r="I252" i="24"/>
  <c r="G252" i="24"/>
  <c r="M252" i="24" s="1"/>
  <c r="L251" i="24"/>
  <c r="K251" i="24"/>
  <c r="J251" i="24"/>
  <c r="I251" i="24"/>
  <c r="H251" i="24"/>
  <c r="N251" i="24" s="1"/>
  <c r="G251" i="24"/>
  <c r="M251" i="24" s="1"/>
  <c r="L250" i="24"/>
  <c r="K250" i="24"/>
  <c r="J250" i="24"/>
  <c r="I250" i="24"/>
  <c r="H250" i="24"/>
  <c r="N250" i="24" s="1"/>
  <c r="G250" i="24"/>
  <c r="M250" i="24" s="1"/>
  <c r="M249" i="24"/>
  <c r="L249" i="24"/>
  <c r="K249" i="24"/>
  <c r="J249" i="24"/>
  <c r="I249" i="24"/>
  <c r="H249" i="24"/>
  <c r="N249" i="24" s="1"/>
  <c r="G249" i="24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I245" i="24"/>
  <c r="H245" i="24"/>
  <c r="N245" i="24" s="1"/>
  <c r="G245" i="24"/>
  <c r="M245" i="24" s="1"/>
  <c r="L244" i="24"/>
  <c r="K244" i="24"/>
  <c r="J244" i="24"/>
  <c r="I244" i="24"/>
  <c r="H244" i="24"/>
  <c r="N244" i="24" s="1"/>
  <c r="G244" i="24"/>
  <c r="M244" i="24" s="1"/>
  <c r="L243" i="24"/>
  <c r="K243" i="24"/>
  <c r="J243" i="24"/>
  <c r="I243" i="24"/>
  <c r="H243" i="24"/>
  <c r="N243" i="24" s="1"/>
  <c r="G243" i="24"/>
  <c r="M243" i="24" s="1"/>
  <c r="M242" i="24"/>
  <c r="L242" i="24"/>
  <c r="K242" i="24"/>
  <c r="J242" i="24"/>
  <c r="I242" i="24"/>
  <c r="G242" i="24"/>
  <c r="M241" i="24"/>
  <c r="L241" i="24"/>
  <c r="K241" i="24"/>
  <c r="J241" i="24"/>
  <c r="I241" i="24"/>
  <c r="H241" i="24"/>
  <c r="N241" i="24" s="1"/>
  <c r="G241" i="24"/>
  <c r="L240" i="24"/>
  <c r="K240" i="24"/>
  <c r="J240" i="24"/>
  <c r="I240" i="24"/>
  <c r="H240" i="24"/>
  <c r="N240" i="24" s="1"/>
  <c r="G240" i="24"/>
  <c r="M240" i="24" s="1"/>
  <c r="L239" i="24"/>
  <c r="K239" i="24"/>
  <c r="J239" i="24"/>
  <c r="I239" i="24"/>
  <c r="H239" i="24"/>
  <c r="N239" i="24" s="1"/>
  <c r="G239" i="24"/>
  <c r="M239" i="24" s="1"/>
  <c r="M238" i="24"/>
  <c r="L238" i="24"/>
  <c r="K238" i="24"/>
  <c r="J238" i="24"/>
  <c r="I238" i="24"/>
  <c r="H238" i="24"/>
  <c r="N238" i="24" s="1"/>
  <c r="G238" i="24"/>
  <c r="M237" i="24"/>
  <c r="L237" i="24"/>
  <c r="K237" i="24"/>
  <c r="J237" i="24"/>
  <c r="I237" i="24"/>
  <c r="H237" i="24"/>
  <c r="N237" i="24" s="1"/>
  <c r="G237" i="24"/>
  <c r="L236" i="24"/>
  <c r="K236" i="24"/>
  <c r="J236" i="24"/>
  <c r="I236" i="24"/>
  <c r="H236" i="24"/>
  <c r="N236" i="24" s="1"/>
  <c r="G236" i="24"/>
  <c r="M236" i="24" s="1"/>
  <c r="L235" i="24"/>
  <c r="K235" i="24"/>
  <c r="L234" i="24"/>
  <c r="K234" i="24"/>
  <c r="I234" i="24"/>
  <c r="H234" i="24"/>
  <c r="G234" i="24"/>
  <c r="L233" i="24"/>
  <c r="K233" i="24"/>
  <c r="J233" i="24"/>
  <c r="I233" i="24"/>
  <c r="H233" i="24"/>
  <c r="N233" i="24" s="1"/>
  <c r="G233" i="24"/>
  <c r="M233" i="24" s="1"/>
  <c r="L232" i="24"/>
  <c r="K232" i="24"/>
  <c r="J232" i="24"/>
  <c r="I232" i="24"/>
  <c r="H232" i="24"/>
  <c r="N232" i="24" s="1"/>
  <c r="G232" i="24"/>
  <c r="M232" i="24" s="1"/>
  <c r="L231" i="24"/>
  <c r="K231" i="24"/>
  <c r="I231" i="24"/>
  <c r="L230" i="24"/>
  <c r="K230" i="24"/>
  <c r="N229" i="24"/>
  <c r="M229" i="24"/>
  <c r="L229" i="24"/>
  <c r="K229" i="24"/>
  <c r="J229" i="24"/>
  <c r="I229" i="24"/>
  <c r="H229" i="24"/>
  <c r="G229" i="24"/>
  <c r="N228" i="24"/>
  <c r="M228" i="24"/>
  <c r="L228" i="24"/>
  <c r="K228" i="24"/>
  <c r="I228" i="24"/>
  <c r="H228" i="24"/>
  <c r="G228" i="24"/>
  <c r="L227" i="24"/>
  <c r="K227" i="24"/>
  <c r="L226" i="24"/>
  <c r="K226" i="24"/>
  <c r="G226" i="24"/>
  <c r="L225" i="24"/>
  <c r="K225" i="24"/>
  <c r="I225" i="24"/>
  <c r="G225" i="24"/>
  <c r="N224" i="24"/>
  <c r="L224" i="24"/>
  <c r="K224" i="24"/>
  <c r="J224" i="24"/>
  <c r="I224" i="24"/>
  <c r="H224" i="24"/>
  <c r="G224" i="24"/>
  <c r="M224" i="24" s="1"/>
  <c r="L223" i="24"/>
  <c r="K223" i="24"/>
  <c r="J223" i="24"/>
  <c r="I223" i="24"/>
  <c r="G223" i="24"/>
  <c r="M222" i="24"/>
  <c r="L222" i="24"/>
  <c r="K222" i="24"/>
  <c r="I222" i="24"/>
  <c r="H222" i="24"/>
  <c r="N222" i="24" s="1"/>
  <c r="G222" i="24"/>
  <c r="L221" i="24"/>
  <c r="K221" i="24"/>
  <c r="I221" i="24"/>
  <c r="L220" i="24"/>
  <c r="K220" i="24"/>
  <c r="L219" i="24"/>
  <c r="K219" i="24"/>
  <c r="G219" i="24"/>
  <c r="M219" i="24" s="1"/>
  <c r="L218" i="24"/>
  <c r="K218" i="24"/>
  <c r="N217" i="24"/>
  <c r="M217" i="24"/>
  <c r="L217" i="24"/>
  <c r="K217" i="24"/>
  <c r="J217" i="24"/>
  <c r="I217" i="24"/>
  <c r="H217" i="24"/>
  <c r="G217" i="24"/>
  <c r="L216" i="24"/>
  <c r="K216" i="24"/>
  <c r="J216" i="24"/>
  <c r="L215" i="24"/>
  <c r="K215" i="24"/>
  <c r="N214" i="24"/>
  <c r="L214" i="24"/>
  <c r="K214" i="24"/>
  <c r="J214" i="24"/>
  <c r="I214" i="24"/>
  <c r="H214" i="24"/>
  <c r="G214" i="24"/>
  <c r="M214" i="24" s="1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N211" i="24"/>
  <c r="L211" i="24"/>
  <c r="K211" i="24"/>
  <c r="I211" i="24"/>
  <c r="H211" i="24"/>
  <c r="G211" i="24"/>
  <c r="M211" i="24" s="1"/>
  <c r="L210" i="24"/>
  <c r="K210" i="24"/>
  <c r="L209" i="24"/>
  <c r="K209" i="24"/>
  <c r="L208" i="24"/>
  <c r="K208" i="24"/>
  <c r="J208" i="24"/>
  <c r="I208" i="24"/>
  <c r="H208" i="24"/>
  <c r="N208" i="24" s="1"/>
  <c r="L207" i="24"/>
  <c r="K207" i="24"/>
  <c r="J207" i="24"/>
  <c r="H207" i="24"/>
  <c r="N207" i="24" s="1"/>
  <c r="G207" i="24"/>
  <c r="L206" i="24"/>
  <c r="K206" i="24"/>
  <c r="J206" i="24"/>
  <c r="I206" i="24"/>
  <c r="H206" i="24"/>
  <c r="N206" i="24" s="1"/>
  <c r="G206" i="24"/>
  <c r="M206" i="24" s="1"/>
  <c r="L205" i="24"/>
  <c r="K205" i="24"/>
  <c r="I205" i="24"/>
  <c r="H205" i="24"/>
  <c r="N205" i="24" s="1"/>
  <c r="G205" i="24"/>
  <c r="M205" i="24" s="1"/>
  <c r="L204" i="24"/>
  <c r="K204" i="24"/>
  <c r="J204" i="24"/>
  <c r="L203" i="24"/>
  <c r="K203" i="24"/>
  <c r="L202" i="24"/>
  <c r="K202" i="24"/>
  <c r="L201" i="24"/>
  <c r="K201" i="24"/>
  <c r="J201" i="24"/>
  <c r="H201" i="24"/>
  <c r="N200" i="24"/>
  <c r="M200" i="24"/>
  <c r="L200" i="24"/>
  <c r="K200" i="24"/>
  <c r="J200" i="24"/>
  <c r="I200" i="24"/>
  <c r="H200" i="24"/>
  <c r="G200" i="24"/>
  <c r="N199" i="24"/>
  <c r="M199" i="24"/>
  <c r="L199" i="24"/>
  <c r="K199" i="24"/>
  <c r="J199" i="24"/>
  <c r="I199" i="24"/>
  <c r="H199" i="24"/>
  <c r="G199" i="24"/>
  <c r="L198" i="24"/>
  <c r="K198" i="24"/>
  <c r="H198" i="24"/>
  <c r="L197" i="24"/>
  <c r="K197" i="24"/>
  <c r="H197" i="24"/>
  <c r="N197" i="24" s="1"/>
  <c r="L196" i="24"/>
  <c r="K196" i="24"/>
  <c r="J196" i="24"/>
  <c r="I196" i="24"/>
  <c r="H196" i="24"/>
  <c r="N196" i="24" s="1"/>
  <c r="L195" i="24"/>
  <c r="K195" i="24"/>
  <c r="L194" i="24"/>
  <c r="K194" i="24"/>
  <c r="J194" i="24"/>
  <c r="I194" i="24"/>
  <c r="H194" i="24"/>
  <c r="N194" i="24" s="1"/>
  <c r="G194" i="24"/>
  <c r="M194" i="24" s="1"/>
  <c r="L193" i="24"/>
  <c r="K193" i="24"/>
  <c r="L192" i="24"/>
  <c r="K192" i="24"/>
  <c r="J192" i="24"/>
  <c r="I192" i="24"/>
  <c r="H192" i="24"/>
  <c r="N192" i="24" s="1"/>
  <c r="G192" i="24"/>
  <c r="M192" i="24" s="1"/>
  <c r="L191" i="24"/>
  <c r="K191" i="24"/>
  <c r="J191" i="24"/>
  <c r="L190" i="24"/>
  <c r="K190" i="24"/>
  <c r="J190" i="24"/>
  <c r="G190" i="24"/>
  <c r="M190" i="24" s="1"/>
  <c r="L189" i="24"/>
  <c r="K189" i="24"/>
  <c r="F188" i="24"/>
  <c r="J306" i="24" s="1"/>
  <c r="E188" i="24"/>
  <c r="D188" i="24"/>
  <c r="H361" i="24" s="1"/>
  <c r="N361" i="24" s="1"/>
  <c r="C188" i="24"/>
  <c r="G352" i="24" s="1"/>
  <c r="N180" i="24"/>
  <c r="M180" i="24"/>
  <c r="L180" i="24"/>
  <c r="K180" i="24"/>
  <c r="J180" i="24"/>
  <c r="I180" i="24"/>
  <c r="H180" i="24"/>
  <c r="G180" i="24"/>
  <c r="N179" i="24"/>
  <c r="M179" i="24"/>
  <c r="L179" i="24"/>
  <c r="K179" i="24"/>
  <c r="J179" i="24"/>
  <c r="I179" i="24"/>
  <c r="H179" i="24"/>
  <c r="G179" i="24"/>
  <c r="L178" i="24"/>
  <c r="K178" i="24"/>
  <c r="J178" i="24"/>
  <c r="I178" i="24"/>
  <c r="G178" i="24"/>
  <c r="M178" i="24" s="1"/>
  <c r="L177" i="24"/>
  <c r="K177" i="24"/>
  <c r="N176" i="24"/>
  <c r="M176" i="24"/>
  <c r="L176" i="24"/>
  <c r="K176" i="24"/>
  <c r="J176" i="24"/>
  <c r="I176" i="24"/>
  <c r="H176" i="24"/>
  <c r="G176" i="24"/>
  <c r="N175" i="24"/>
  <c r="M175" i="24"/>
  <c r="L175" i="24"/>
  <c r="K175" i="24"/>
  <c r="J175" i="24"/>
  <c r="I175" i="24"/>
  <c r="H175" i="24"/>
  <c r="G175" i="24"/>
  <c r="N174" i="24"/>
  <c r="M174" i="24"/>
  <c r="L174" i="24"/>
  <c r="K174" i="24"/>
  <c r="J174" i="24"/>
  <c r="I174" i="24"/>
  <c r="H174" i="24"/>
  <c r="G174" i="24"/>
  <c r="N173" i="24"/>
  <c r="M173" i="24"/>
  <c r="L173" i="24"/>
  <c r="K173" i="24"/>
  <c r="J173" i="24"/>
  <c r="I173" i="24"/>
  <c r="H173" i="24"/>
  <c r="G173" i="24"/>
  <c r="N172" i="24"/>
  <c r="M172" i="24"/>
  <c r="L172" i="24"/>
  <c r="K172" i="24"/>
  <c r="J172" i="24"/>
  <c r="I172" i="24"/>
  <c r="H172" i="24"/>
  <c r="G172" i="24"/>
  <c r="N171" i="24"/>
  <c r="M171" i="24"/>
  <c r="L171" i="24"/>
  <c r="K171" i="24"/>
  <c r="J171" i="24"/>
  <c r="I171" i="24"/>
  <c r="H171" i="24"/>
  <c r="G171" i="24"/>
  <c r="N170" i="24"/>
  <c r="M170" i="24"/>
  <c r="L170" i="24"/>
  <c r="K170" i="24"/>
  <c r="J170" i="24"/>
  <c r="I170" i="24"/>
  <c r="H170" i="24"/>
  <c r="G170" i="24"/>
  <c r="L169" i="24"/>
  <c r="K169" i="24"/>
  <c r="J169" i="24"/>
  <c r="I169" i="24"/>
  <c r="L168" i="24"/>
  <c r="K168" i="24"/>
  <c r="J168" i="24"/>
  <c r="H168" i="24"/>
  <c r="L167" i="24"/>
  <c r="K167" i="24"/>
  <c r="J167" i="24"/>
  <c r="I167" i="24"/>
  <c r="H167" i="24"/>
  <c r="N167" i="24" s="1"/>
  <c r="G167" i="24"/>
  <c r="M167" i="24" s="1"/>
  <c r="L166" i="24"/>
  <c r="K166" i="24"/>
  <c r="M165" i="24"/>
  <c r="L165" i="24"/>
  <c r="K165" i="24"/>
  <c r="J165" i="24"/>
  <c r="I165" i="24"/>
  <c r="H165" i="24"/>
  <c r="N165" i="24" s="1"/>
  <c r="G165" i="24"/>
  <c r="M164" i="24"/>
  <c r="L164" i="24"/>
  <c r="K164" i="24"/>
  <c r="J164" i="24"/>
  <c r="I164" i="24"/>
  <c r="H164" i="24"/>
  <c r="N164" i="24" s="1"/>
  <c r="G164" i="24"/>
  <c r="L163" i="24"/>
  <c r="K163" i="24"/>
  <c r="J163" i="24"/>
  <c r="I163" i="24"/>
  <c r="H163" i="24"/>
  <c r="N163" i="24" s="1"/>
  <c r="G163" i="24"/>
  <c r="M163" i="24" s="1"/>
  <c r="M162" i="24"/>
  <c r="L162" i="24"/>
  <c r="K162" i="24"/>
  <c r="J162" i="24"/>
  <c r="I162" i="24"/>
  <c r="H162" i="24"/>
  <c r="N162" i="24" s="1"/>
  <c r="G162" i="24"/>
  <c r="L161" i="24"/>
  <c r="K161" i="24"/>
  <c r="J161" i="24"/>
  <c r="H161" i="24"/>
  <c r="N160" i="24"/>
  <c r="M160" i="24"/>
  <c r="L160" i="24"/>
  <c r="K160" i="24"/>
  <c r="J160" i="24"/>
  <c r="I160" i="24"/>
  <c r="H160" i="24"/>
  <c r="G160" i="24"/>
  <c r="N159" i="24"/>
  <c r="M159" i="24"/>
  <c r="L159" i="24"/>
  <c r="K159" i="24"/>
  <c r="J159" i="24"/>
  <c r="I159" i="24"/>
  <c r="H159" i="24"/>
  <c r="G159" i="24"/>
  <c r="L158" i="24"/>
  <c r="K158" i="24"/>
  <c r="I158" i="24"/>
  <c r="L157" i="24"/>
  <c r="K157" i="24"/>
  <c r="J157" i="24"/>
  <c r="I157" i="24"/>
  <c r="H157" i="24"/>
  <c r="N157" i="24" s="1"/>
  <c r="G157" i="24"/>
  <c r="M157" i="24" s="1"/>
  <c r="L156" i="24"/>
  <c r="K156" i="24"/>
  <c r="L155" i="24"/>
  <c r="K155" i="24"/>
  <c r="J155" i="24"/>
  <c r="I155" i="24"/>
  <c r="H155" i="24"/>
  <c r="N155" i="24" s="1"/>
  <c r="G155" i="24"/>
  <c r="M155" i="24" s="1"/>
  <c r="L154" i="24"/>
  <c r="K154" i="24"/>
  <c r="I154" i="24"/>
  <c r="H154" i="24"/>
  <c r="N154" i="24" s="1"/>
  <c r="G154" i="24"/>
  <c r="N153" i="24"/>
  <c r="L153" i="24"/>
  <c r="K153" i="24"/>
  <c r="J153" i="24"/>
  <c r="I153" i="24"/>
  <c r="H153" i="24"/>
  <c r="G153" i="24"/>
  <c r="M153" i="24" s="1"/>
  <c r="L152" i="24"/>
  <c r="K152" i="24"/>
  <c r="J152" i="24"/>
  <c r="I152" i="24"/>
  <c r="L151" i="24"/>
  <c r="K151" i="24"/>
  <c r="J151" i="24"/>
  <c r="I151" i="24"/>
  <c r="H151" i="24"/>
  <c r="N151" i="24" s="1"/>
  <c r="G151" i="24"/>
  <c r="M151" i="24" s="1"/>
  <c r="L150" i="24"/>
  <c r="K150" i="24"/>
  <c r="L149" i="24"/>
  <c r="K149" i="24"/>
  <c r="J149" i="24"/>
  <c r="L148" i="24"/>
  <c r="K148" i="24"/>
  <c r="L147" i="24"/>
  <c r="K147" i="24"/>
  <c r="L146" i="24"/>
  <c r="K146" i="24"/>
  <c r="J146" i="24"/>
  <c r="H146" i="24"/>
  <c r="N146" i="24" s="1"/>
  <c r="L145" i="24"/>
  <c r="K145" i="24"/>
  <c r="L144" i="24"/>
  <c r="K144" i="24"/>
  <c r="L143" i="24"/>
  <c r="K143" i="24"/>
  <c r="J143" i="24"/>
  <c r="I143" i="24"/>
  <c r="H143" i="24"/>
  <c r="N143" i="24" s="1"/>
  <c r="L142" i="24"/>
  <c r="K142" i="24"/>
  <c r="L141" i="24"/>
  <c r="K141" i="24"/>
  <c r="N140" i="24"/>
  <c r="M140" i="24"/>
  <c r="L140" i="24"/>
  <c r="K140" i="24"/>
  <c r="J140" i="24"/>
  <c r="I140" i="24"/>
  <c r="H140" i="24"/>
  <c r="G140" i="24"/>
  <c r="L139" i="24"/>
  <c r="K139" i="24"/>
  <c r="L138" i="24"/>
  <c r="K138" i="24"/>
  <c r="J138" i="24"/>
  <c r="I138" i="24"/>
  <c r="H138" i="24"/>
  <c r="N138" i="24" s="1"/>
  <c r="L137" i="24"/>
  <c r="K137" i="24"/>
  <c r="J137" i="24"/>
  <c r="L136" i="24"/>
  <c r="K136" i="24"/>
  <c r="J136" i="24"/>
  <c r="H136" i="24"/>
  <c r="N136" i="24" s="1"/>
  <c r="L135" i="24"/>
  <c r="N135" i="24" s="1"/>
  <c r="K135" i="24"/>
  <c r="J135" i="24"/>
  <c r="H135" i="24"/>
  <c r="G135" i="24"/>
  <c r="L134" i="24"/>
  <c r="K134" i="24"/>
  <c r="J134" i="24"/>
  <c r="H134" i="24"/>
  <c r="G134" i="24"/>
  <c r="M134" i="24" s="1"/>
  <c r="L133" i="24"/>
  <c r="K133" i="24"/>
  <c r="J133" i="24"/>
  <c r="I133" i="24"/>
  <c r="L132" i="24"/>
  <c r="K132" i="24"/>
  <c r="J132" i="24"/>
  <c r="I132" i="24"/>
  <c r="H132" i="24"/>
  <c r="N132" i="24" s="1"/>
  <c r="L131" i="24"/>
  <c r="K131" i="24"/>
  <c r="J131" i="24"/>
  <c r="I131" i="24"/>
  <c r="H131" i="24"/>
  <c r="N131" i="24" s="1"/>
  <c r="G131" i="24"/>
  <c r="M131" i="24" s="1"/>
  <c r="L130" i="24"/>
  <c r="K130" i="24"/>
  <c r="M130" i="24" s="1"/>
  <c r="J130" i="24"/>
  <c r="H130" i="24"/>
  <c r="N130" i="24" s="1"/>
  <c r="G130" i="24"/>
  <c r="L129" i="24"/>
  <c r="K129" i="24"/>
  <c r="H129" i="24"/>
  <c r="G129" i="24"/>
  <c r="M129" i="24" s="1"/>
  <c r="L128" i="24"/>
  <c r="K128" i="24"/>
  <c r="J128" i="24"/>
  <c r="G128" i="24"/>
  <c r="M128" i="24" s="1"/>
  <c r="L127" i="24"/>
  <c r="K127" i="24"/>
  <c r="H127" i="24"/>
  <c r="L126" i="24"/>
  <c r="K126" i="24"/>
  <c r="I126" i="24"/>
  <c r="G126" i="24"/>
  <c r="L125" i="24"/>
  <c r="K125" i="24"/>
  <c r="I125" i="24"/>
  <c r="L124" i="24"/>
  <c r="K124" i="24"/>
  <c r="G124" i="24"/>
  <c r="M124" i="24" s="1"/>
  <c r="L123" i="24"/>
  <c r="K123" i="24"/>
  <c r="L122" i="24"/>
  <c r="K122" i="24"/>
  <c r="I122" i="24"/>
  <c r="L121" i="24"/>
  <c r="K121" i="24"/>
  <c r="H121" i="24"/>
  <c r="N121" i="24" s="1"/>
  <c r="L120" i="24"/>
  <c r="K120" i="24"/>
  <c r="I120" i="24"/>
  <c r="G120" i="24"/>
  <c r="M120" i="24" s="1"/>
  <c r="M119" i="24"/>
  <c r="L119" i="24"/>
  <c r="K119" i="24"/>
  <c r="J119" i="24"/>
  <c r="I119" i="24"/>
  <c r="H119" i="24"/>
  <c r="N119" i="24" s="1"/>
  <c r="G119" i="24"/>
  <c r="L118" i="24"/>
  <c r="K118" i="24"/>
  <c r="L117" i="24"/>
  <c r="K117" i="24"/>
  <c r="J117" i="24"/>
  <c r="I117" i="24"/>
  <c r="H117" i="24"/>
  <c r="N117" i="24" s="1"/>
  <c r="G117" i="24"/>
  <c r="M117" i="24" s="1"/>
  <c r="L116" i="24"/>
  <c r="K116" i="24"/>
  <c r="H116" i="24"/>
  <c r="N116" i="24" s="1"/>
  <c r="L115" i="24"/>
  <c r="K115" i="24"/>
  <c r="I115" i="24"/>
  <c r="N114" i="24"/>
  <c r="L114" i="24"/>
  <c r="K114" i="24"/>
  <c r="J114" i="24"/>
  <c r="I114" i="24"/>
  <c r="H114" i="24"/>
  <c r="G114" i="24"/>
  <c r="M114" i="24" s="1"/>
  <c r="L113" i="24"/>
  <c r="K113" i="24"/>
  <c r="L112" i="24"/>
  <c r="K112" i="24"/>
  <c r="J112" i="24"/>
  <c r="I112" i="24"/>
  <c r="H112" i="24"/>
  <c r="N112" i="24" s="1"/>
  <c r="G112" i="24"/>
  <c r="M112" i="24" s="1"/>
  <c r="L111" i="24"/>
  <c r="K111" i="24"/>
  <c r="L110" i="24"/>
  <c r="K110" i="24"/>
  <c r="J110" i="24"/>
  <c r="I110" i="24"/>
  <c r="H110" i="24"/>
  <c r="N110" i="24" s="1"/>
  <c r="G110" i="24"/>
  <c r="M110" i="24" s="1"/>
  <c r="N109" i="24"/>
  <c r="L109" i="24"/>
  <c r="K109" i="24"/>
  <c r="J109" i="24"/>
  <c r="I109" i="24"/>
  <c r="H109" i="24"/>
  <c r="G109" i="24"/>
  <c r="M109" i="24" s="1"/>
  <c r="M108" i="24"/>
  <c r="L108" i="24"/>
  <c r="K108" i="24"/>
  <c r="J108" i="24"/>
  <c r="I108" i="24"/>
  <c r="G108" i="24"/>
  <c r="L107" i="24"/>
  <c r="K107" i="24"/>
  <c r="J107" i="24"/>
  <c r="G107" i="24"/>
  <c r="L106" i="24"/>
  <c r="K106" i="24"/>
  <c r="I106" i="24"/>
  <c r="G106" i="24"/>
  <c r="L105" i="24"/>
  <c r="K105" i="24"/>
  <c r="I105" i="24"/>
  <c r="L104" i="24"/>
  <c r="K104" i="24"/>
  <c r="I104" i="24"/>
  <c r="G104" i="24"/>
  <c r="M104" i="24" s="1"/>
  <c r="L103" i="24"/>
  <c r="K103" i="24"/>
  <c r="M102" i="24"/>
  <c r="L102" i="24"/>
  <c r="K102" i="24"/>
  <c r="J102" i="24"/>
  <c r="I102" i="24"/>
  <c r="H102" i="24"/>
  <c r="N102" i="24" s="1"/>
  <c r="G102" i="24"/>
  <c r="L101" i="24"/>
  <c r="K101" i="24"/>
  <c r="H101" i="24"/>
  <c r="N101" i="24" s="1"/>
  <c r="G101" i="24"/>
  <c r="L100" i="24"/>
  <c r="K100" i="24"/>
  <c r="J100" i="24"/>
  <c r="L99" i="24"/>
  <c r="K99" i="24"/>
  <c r="J99" i="24"/>
  <c r="I99" i="24"/>
  <c r="L98" i="24"/>
  <c r="K98" i="24"/>
  <c r="J98" i="24"/>
  <c r="I98" i="24"/>
  <c r="L97" i="24"/>
  <c r="K97" i="24"/>
  <c r="J97" i="24"/>
  <c r="M96" i="24"/>
  <c r="L96" i="24"/>
  <c r="K96" i="24"/>
  <c r="J96" i="24"/>
  <c r="I96" i="24"/>
  <c r="H96" i="24"/>
  <c r="N96" i="24" s="1"/>
  <c r="G96" i="24"/>
  <c r="M95" i="24"/>
  <c r="L95" i="24"/>
  <c r="K95" i="24"/>
  <c r="J95" i="24"/>
  <c r="I95" i="24"/>
  <c r="H95" i="24"/>
  <c r="N95" i="24" s="1"/>
  <c r="G95" i="24"/>
  <c r="L94" i="24"/>
  <c r="K94" i="24"/>
  <c r="J94" i="24"/>
  <c r="I94" i="24"/>
  <c r="H94" i="24"/>
  <c r="N94" i="24" s="1"/>
  <c r="G94" i="24"/>
  <c r="M94" i="24" s="1"/>
  <c r="L93" i="24"/>
  <c r="K93" i="24"/>
  <c r="J93" i="24"/>
  <c r="I93" i="24"/>
  <c r="M92" i="24"/>
  <c r="L92" i="24"/>
  <c r="K92" i="24"/>
  <c r="J92" i="24"/>
  <c r="I92" i="24"/>
  <c r="H92" i="24"/>
  <c r="N92" i="24" s="1"/>
  <c r="G92" i="24"/>
  <c r="M91" i="24"/>
  <c r="L91" i="24"/>
  <c r="K91" i="24"/>
  <c r="J91" i="24"/>
  <c r="I91" i="24"/>
  <c r="H91" i="24"/>
  <c r="N91" i="24" s="1"/>
  <c r="G91" i="24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J88" i="24"/>
  <c r="I88" i="24"/>
  <c r="L87" i="24"/>
  <c r="K87" i="24"/>
  <c r="L86" i="24"/>
  <c r="K86" i="24"/>
  <c r="L85" i="24"/>
  <c r="K85" i="24"/>
  <c r="L84" i="24"/>
  <c r="K84" i="24"/>
  <c r="J84" i="24"/>
  <c r="L83" i="24"/>
  <c r="K83" i="24"/>
  <c r="L82" i="24"/>
  <c r="K82" i="24"/>
  <c r="F81" i="24"/>
  <c r="J154" i="24" s="1"/>
  <c r="E81" i="24"/>
  <c r="I177" i="24" s="1"/>
  <c r="D81" i="24"/>
  <c r="H178" i="24" s="1"/>
  <c r="C81" i="24"/>
  <c r="G177" i="24" s="1"/>
  <c r="M177" i="24" s="1"/>
  <c r="L73" i="24"/>
  <c r="K73" i="24"/>
  <c r="I73" i="24"/>
  <c r="H73" i="24"/>
  <c r="N73" i="24" s="1"/>
  <c r="G73" i="24"/>
  <c r="M73" i="24" s="1"/>
  <c r="L72" i="24"/>
  <c r="K72" i="24"/>
  <c r="J72" i="24"/>
  <c r="I72" i="24"/>
  <c r="H72" i="24"/>
  <c r="N72" i="24" s="1"/>
  <c r="G72" i="24"/>
  <c r="M72" i="24" s="1"/>
  <c r="M71" i="24"/>
  <c r="L71" i="24"/>
  <c r="K71" i="24"/>
  <c r="J71" i="24"/>
  <c r="I71" i="24"/>
  <c r="H71" i="24"/>
  <c r="N71" i="24" s="1"/>
  <c r="G71" i="24"/>
  <c r="M70" i="24"/>
  <c r="L70" i="24"/>
  <c r="K70" i="24"/>
  <c r="J70" i="24"/>
  <c r="I70" i="24"/>
  <c r="H70" i="24"/>
  <c r="N70" i="24" s="1"/>
  <c r="G70" i="24"/>
  <c r="L69" i="24"/>
  <c r="K69" i="24"/>
  <c r="J69" i="24"/>
  <c r="I69" i="24"/>
  <c r="H69" i="24"/>
  <c r="N69" i="24" s="1"/>
  <c r="G69" i="24"/>
  <c r="M69" i="24" s="1"/>
  <c r="L68" i="24"/>
  <c r="K68" i="24"/>
  <c r="J68" i="24"/>
  <c r="I68" i="24"/>
  <c r="H68" i="24"/>
  <c r="N68" i="24" s="1"/>
  <c r="G68" i="24"/>
  <c r="M68" i="24" s="1"/>
  <c r="L67" i="24"/>
  <c r="K67" i="24"/>
  <c r="I67" i="24"/>
  <c r="G67" i="24"/>
  <c r="M67" i="24" s="1"/>
  <c r="N66" i="24"/>
  <c r="L66" i="24"/>
  <c r="K66" i="24"/>
  <c r="J66" i="24"/>
  <c r="I66" i="24"/>
  <c r="H66" i="24"/>
  <c r="G66" i="24"/>
  <c r="M66" i="24" s="1"/>
  <c r="L65" i="24"/>
  <c r="K65" i="24"/>
  <c r="J65" i="24"/>
  <c r="I65" i="24"/>
  <c r="H65" i="24"/>
  <c r="N65" i="24" s="1"/>
  <c r="G65" i="24"/>
  <c r="M65" i="24" s="1"/>
  <c r="L64" i="24"/>
  <c r="K64" i="24"/>
  <c r="G64" i="24"/>
  <c r="M64" i="24" s="1"/>
  <c r="L63" i="24"/>
  <c r="K63" i="24"/>
  <c r="J63" i="24"/>
  <c r="I63" i="24"/>
  <c r="G63" i="24"/>
  <c r="M63" i="24" s="1"/>
  <c r="L62" i="24"/>
  <c r="K62" i="24"/>
  <c r="J62" i="24"/>
  <c r="H62" i="24"/>
  <c r="N62" i="24" s="1"/>
  <c r="N61" i="24"/>
  <c r="M61" i="24"/>
  <c r="L61" i="24"/>
  <c r="K61" i="24"/>
  <c r="J61" i="24"/>
  <c r="I61" i="24"/>
  <c r="H61" i="24"/>
  <c r="G61" i="24"/>
  <c r="N60" i="24"/>
  <c r="M60" i="24"/>
  <c r="L60" i="24"/>
  <c r="K60" i="24"/>
  <c r="J60" i="24"/>
  <c r="I60" i="24"/>
  <c r="H60" i="24"/>
  <c r="G60" i="24"/>
  <c r="N59" i="24"/>
  <c r="M59" i="24"/>
  <c r="L59" i="24"/>
  <c r="K59" i="24"/>
  <c r="J59" i="24"/>
  <c r="I59" i="24"/>
  <c r="H59" i="24"/>
  <c r="G59" i="24"/>
  <c r="N58" i="24"/>
  <c r="M58" i="24"/>
  <c r="L58" i="24"/>
  <c r="K58" i="24"/>
  <c r="J58" i="24"/>
  <c r="I58" i="24"/>
  <c r="H58" i="24"/>
  <c r="G58" i="24"/>
  <c r="N57" i="24"/>
  <c r="M57" i="24"/>
  <c r="L57" i="24"/>
  <c r="K57" i="24"/>
  <c r="J57" i="24"/>
  <c r="I57" i="24"/>
  <c r="H57" i="24"/>
  <c r="G57" i="24"/>
  <c r="N56" i="24"/>
  <c r="M56" i="24"/>
  <c r="L56" i="24"/>
  <c r="K56" i="24"/>
  <c r="J56" i="24"/>
  <c r="I56" i="24"/>
  <c r="H56" i="24"/>
  <c r="G56" i="24"/>
  <c r="N55" i="24"/>
  <c r="M55" i="24"/>
  <c r="L55" i="24"/>
  <c r="K55" i="24"/>
  <c r="J55" i="24"/>
  <c r="I55" i="24"/>
  <c r="H55" i="24"/>
  <c r="G55" i="24"/>
  <c r="N54" i="24"/>
  <c r="M54" i="24"/>
  <c r="L54" i="24"/>
  <c r="K54" i="24"/>
  <c r="J54" i="24"/>
  <c r="I54" i="24"/>
  <c r="H54" i="24"/>
  <c r="G54" i="24"/>
  <c r="L53" i="24"/>
  <c r="K53" i="24"/>
  <c r="M52" i="24"/>
  <c r="L52" i="24"/>
  <c r="K52" i="24"/>
  <c r="J52" i="24"/>
  <c r="I52" i="24"/>
  <c r="H52" i="24"/>
  <c r="N52" i="24" s="1"/>
  <c r="G52" i="24"/>
  <c r="L51" i="24"/>
  <c r="K51" i="24"/>
  <c r="J51" i="24"/>
  <c r="I51" i="24"/>
  <c r="H51" i="24"/>
  <c r="N51" i="24" s="1"/>
  <c r="G51" i="24"/>
  <c r="M51" i="24" s="1"/>
  <c r="L50" i="24"/>
  <c r="K50" i="24"/>
  <c r="J50" i="24"/>
  <c r="I50" i="24"/>
  <c r="H50" i="24"/>
  <c r="N50" i="24" s="1"/>
  <c r="G50" i="24"/>
  <c r="M50" i="24" s="1"/>
  <c r="M49" i="24"/>
  <c r="L49" i="24"/>
  <c r="K49" i="24"/>
  <c r="J49" i="24"/>
  <c r="I49" i="24"/>
  <c r="H49" i="24"/>
  <c r="N49" i="24" s="1"/>
  <c r="G49" i="24"/>
  <c r="L48" i="24"/>
  <c r="K48" i="24"/>
  <c r="I48" i="24"/>
  <c r="L47" i="24"/>
  <c r="K47" i="24"/>
  <c r="J47" i="24"/>
  <c r="H47" i="24"/>
  <c r="N46" i="24"/>
  <c r="M46" i="24"/>
  <c r="L46" i="24"/>
  <c r="K46" i="24"/>
  <c r="J46" i="24"/>
  <c r="I46" i="24"/>
  <c r="H46" i="24"/>
  <c r="G46" i="24"/>
  <c r="N45" i="24"/>
  <c r="M45" i="24"/>
  <c r="L45" i="24"/>
  <c r="K45" i="24"/>
  <c r="J45" i="24"/>
  <c r="I45" i="24"/>
  <c r="H45" i="24"/>
  <c r="G45" i="24"/>
  <c r="N44" i="24"/>
  <c r="M44" i="24"/>
  <c r="L44" i="24"/>
  <c r="K44" i="24"/>
  <c r="J44" i="24"/>
  <c r="I44" i="24"/>
  <c r="H44" i="24"/>
  <c r="G44" i="24"/>
  <c r="N43" i="24"/>
  <c r="M43" i="24"/>
  <c r="L43" i="24"/>
  <c r="K43" i="24"/>
  <c r="J43" i="24"/>
  <c r="I43" i="24"/>
  <c r="H43" i="24"/>
  <c r="G43" i="24"/>
  <c r="L42" i="24"/>
  <c r="K42" i="24"/>
  <c r="I42" i="24"/>
  <c r="L41" i="24"/>
  <c r="K41" i="24"/>
  <c r="J41" i="24"/>
  <c r="I41" i="24"/>
  <c r="G41" i="24"/>
  <c r="L40" i="24"/>
  <c r="K40" i="24"/>
  <c r="J40" i="24"/>
  <c r="I40" i="24"/>
  <c r="H40" i="24"/>
  <c r="N40" i="24" s="1"/>
  <c r="G40" i="24"/>
  <c r="M40" i="24" s="1"/>
  <c r="L39" i="24"/>
  <c r="K39" i="24"/>
  <c r="I39" i="24"/>
  <c r="L38" i="24"/>
  <c r="K38" i="24"/>
  <c r="J38" i="24"/>
  <c r="I38" i="24"/>
  <c r="H38" i="24"/>
  <c r="N38" i="24" s="1"/>
  <c r="G38" i="24"/>
  <c r="M38" i="24" s="1"/>
  <c r="L37" i="24"/>
  <c r="K37" i="24"/>
  <c r="I37" i="24"/>
  <c r="H37" i="24"/>
  <c r="N37" i="24" s="1"/>
  <c r="G37" i="24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N35" i="24" s="1"/>
  <c r="G35" i="24"/>
  <c r="M35" i="24" s="1"/>
  <c r="L34" i="24"/>
  <c r="K34" i="24"/>
  <c r="J34" i="24"/>
  <c r="I34" i="24"/>
  <c r="H34" i="24"/>
  <c r="N34" i="24" s="1"/>
  <c r="G34" i="24"/>
  <c r="M34" i="24" s="1"/>
  <c r="L33" i="24"/>
  <c r="K33" i="24"/>
  <c r="H33" i="24"/>
  <c r="N33" i="24" s="1"/>
  <c r="L32" i="24"/>
  <c r="K32" i="24"/>
  <c r="J32" i="24"/>
  <c r="L31" i="24"/>
  <c r="K31" i="24"/>
  <c r="L30" i="24"/>
  <c r="K30" i="24"/>
  <c r="J30" i="24"/>
  <c r="H30" i="24"/>
  <c r="N29" i="24"/>
  <c r="M29" i="24"/>
  <c r="L29" i="24"/>
  <c r="K29" i="24"/>
  <c r="J29" i="24"/>
  <c r="I29" i="24"/>
  <c r="H29" i="24"/>
  <c r="G29" i="24"/>
  <c r="L28" i="24"/>
  <c r="K28" i="24"/>
  <c r="H28" i="24"/>
  <c r="G28" i="24"/>
  <c r="L27" i="24"/>
  <c r="K27" i="24"/>
  <c r="J27" i="24"/>
  <c r="I27" i="24"/>
  <c r="H27" i="24"/>
  <c r="N27" i="24" s="1"/>
  <c r="G27" i="24"/>
  <c r="M27" i="24" s="1"/>
  <c r="L26" i="24"/>
  <c r="K26" i="24"/>
  <c r="J26" i="24"/>
  <c r="I26" i="24"/>
  <c r="G26" i="24"/>
  <c r="M26" i="24" s="1"/>
  <c r="M25" i="24"/>
  <c r="L25" i="24"/>
  <c r="K25" i="24"/>
  <c r="J25" i="24"/>
  <c r="I25" i="24"/>
  <c r="H25" i="24"/>
  <c r="N25" i="24" s="1"/>
  <c r="G25" i="24"/>
  <c r="M24" i="24"/>
  <c r="L24" i="24"/>
  <c r="K24" i="24"/>
  <c r="J24" i="24"/>
  <c r="I24" i="24"/>
  <c r="H24" i="24"/>
  <c r="N24" i="24" s="1"/>
  <c r="G24" i="24"/>
  <c r="M23" i="24"/>
  <c r="L23" i="24"/>
  <c r="K23" i="24"/>
  <c r="J23" i="24"/>
  <c r="I23" i="24"/>
  <c r="H23" i="24"/>
  <c r="N23" i="24" s="1"/>
  <c r="G23" i="24"/>
  <c r="F22" i="24"/>
  <c r="J48" i="24" s="1"/>
  <c r="E22" i="24"/>
  <c r="D22" i="24"/>
  <c r="H67" i="24" s="1"/>
  <c r="C22" i="24"/>
  <c r="G62" i="24" s="1"/>
  <c r="F14" i="24"/>
  <c r="E14" i="24"/>
  <c r="D14" i="24"/>
  <c r="F13" i="24"/>
  <c r="E13" i="24"/>
  <c r="D13" i="24"/>
  <c r="C13" i="24"/>
  <c r="D12" i="24"/>
  <c r="C12" i="24"/>
  <c r="F11" i="24"/>
  <c r="E11" i="24"/>
  <c r="D11" i="24"/>
  <c r="D10" i="24"/>
  <c r="C10" i="24"/>
  <c r="D9" i="24"/>
  <c r="L640" i="23"/>
  <c r="K640" i="23"/>
  <c r="H640" i="23"/>
  <c r="N640" i="23" s="1"/>
  <c r="L639" i="23"/>
  <c r="K639" i="23"/>
  <c r="H639" i="23"/>
  <c r="G639" i="23"/>
  <c r="M639" i="23" s="1"/>
  <c r="L638" i="23"/>
  <c r="K638" i="23"/>
  <c r="J638" i="23"/>
  <c r="I638" i="23"/>
  <c r="H638" i="23"/>
  <c r="N638" i="23" s="1"/>
  <c r="G638" i="23"/>
  <c r="M638" i="23" s="1"/>
  <c r="L637" i="23"/>
  <c r="K637" i="23"/>
  <c r="J637" i="23"/>
  <c r="I637" i="23"/>
  <c r="L636" i="23"/>
  <c r="K636" i="23"/>
  <c r="I636" i="23"/>
  <c r="G636" i="23"/>
  <c r="L635" i="23"/>
  <c r="K635" i="23"/>
  <c r="J635" i="23"/>
  <c r="I635" i="23"/>
  <c r="H635" i="23"/>
  <c r="N635" i="23" s="1"/>
  <c r="G635" i="23"/>
  <c r="M635" i="23" s="1"/>
  <c r="L634" i="23"/>
  <c r="K634" i="23"/>
  <c r="J634" i="23"/>
  <c r="I634" i="23"/>
  <c r="H634" i="23"/>
  <c r="N634" i="23" s="1"/>
  <c r="G634" i="23"/>
  <c r="M634" i="23" s="1"/>
  <c r="L633" i="23"/>
  <c r="K633" i="23"/>
  <c r="J633" i="23"/>
  <c r="I633" i="23"/>
  <c r="G633" i="23"/>
  <c r="M633" i="23" s="1"/>
  <c r="L632" i="23"/>
  <c r="K632" i="23"/>
  <c r="J632" i="23"/>
  <c r="I632" i="23"/>
  <c r="L631" i="23"/>
  <c r="K631" i="23"/>
  <c r="L630" i="23"/>
  <c r="K630" i="23"/>
  <c r="L629" i="23"/>
  <c r="K629" i="23"/>
  <c r="I629" i="23"/>
  <c r="L628" i="23"/>
  <c r="K628" i="23"/>
  <c r="I628" i="23"/>
  <c r="L627" i="23"/>
  <c r="K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H623" i="23"/>
  <c r="L622" i="23"/>
  <c r="K622" i="23"/>
  <c r="I622" i="23"/>
  <c r="G622" i="23"/>
  <c r="M622" i="23" s="1"/>
  <c r="L621" i="23"/>
  <c r="K621" i="23"/>
  <c r="J621" i="23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H619" i="23"/>
  <c r="N619" i="23" s="1"/>
  <c r="G619" i="23"/>
  <c r="M619" i="23" s="1"/>
  <c r="N618" i="23"/>
  <c r="L618" i="23"/>
  <c r="K618" i="23"/>
  <c r="J618" i="23"/>
  <c r="I618" i="23"/>
  <c r="H618" i="23"/>
  <c r="G618" i="23"/>
  <c r="M618" i="23" s="1"/>
  <c r="L617" i="23"/>
  <c r="K617" i="23"/>
  <c r="G617" i="23"/>
  <c r="L616" i="23"/>
  <c r="K616" i="23"/>
  <c r="L615" i="23"/>
  <c r="K615" i="23"/>
  <c r="L614" i="23"/>
  <c r="K614" i="23"/>
  <c r="I614" i="23"/>
  <c r="L613" i="23"/>
  <c r="K613" i="23"/>
  <c r="G613" i="23"/>
  <c r="M613" i="23" s="1"/>
  <c r="F612" i="23"/>
  <c r="E612" i="23"/>
  <c r="I640" i="23" s="1"/>
  <c r="D612" i="23"/>
  <c r="H637" i="23" s="1"/>
  <c r="N637" i="23" s="1"/>
  <c r="C612" i="23"/>
  <c r="G640" i="23" s="1"/>
  <c r="M640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N602" i="23"/>
  <c r="L602" i="23"/>
  <c r="K602" i="23"/>
  <c r="J602" i="23"/>
  <c r="I602" i="23"/>
  <c r="H602" i="23"/>
  <c r="G602" i="23"/>
  <c r="M602" i="23" s="1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N598" i="23"/>
  <c r="L598" i="23"/>
  <c r="K598" i="23"/>
  <c r="J598" i="23"/>
  <c r="I598" i="23"/>
  <c r="H598" i="23"/>
  <c r="G598" i="23"/>
  <c r="M598" i="23" s="1"/>
  <c r="L597" i="23"/>
  <c r="K597" i="23"/>
  <c r="J597" i="23"/>
  <c r="I597" i="23"/>
  <c r="H597" i="23"/>
  <c r="N597" i="23" s="1"/>
  <c r="G597" i="23"/>
  <c r="M597" i="23" s="1"/>
  <c r="L596" i="23"/>
  <c r="K596" i="23"/>
  <c r="J596" i="23"/>
  <c r="I596" i="23"/>
  <c r="H596" i="23"/>
  <c r="N596" i="23" s="1"/>
  <c r="G596" i="23"/>
  <c r="M596" i="23" s="1"/>
  <c r="N595" i="23"/>
  <c r="L595" i="23"/>
  <c r="K595" i="23"/>
  <c r="J595" i="23"/>
  <c r="I595" i="23"/>
  <c r="H595" i="23"/>
  <c r="G595" i="23"/>
  <c r="M595" i="23" s="1"/>
  <c r="L594" i="23"/>
  <c r="K594" i="23"/>
  <c r="J594" i="23"/>
  <c r="I594" i="23"/>
  <c r="H594" i="23"/>
  <c r="N594" i="23" s="1"/>
  <c r="G594" i="23"/>
  <c r="M594" i="23" s="1"/>
  <c r="L593" i="23"/>
  <c r="K593" i="23"/>
  <c r="J593" i="23"/>
  <c r="I593" i="23"/>
  <c r="H593" i="23"/>
  <c r="N593" i="23" s="1"/>
  <c r="G593" i="23"/>
  <c r="M593" i="23" s="1"/>
  <c r="L592" i="23"/>
  <c r="K592" i="23"/>
  <c r="J592" i="23"/>
  <c r="I592" i="23"/>
  <c r="G592" i="23"/>
  <c r="M592" i="23" s="1"/>
  <c r="L591" i="23"/>
  <c r="K591" i="23"/>
  <c r="I591" i="23"/>
  <c r="H591" i="23"/>
  <c r="N591" i="23" s="1"/>
  <c r="G591" i="23"/>
  <c r="M591" i="23" s="1"/>
  <c r="L590" i="23"/>
  <c r="K590" i="23"/>
  <c r="L589" i="23"/>
  <c r="K589" i="23"/>
  <c r="G589" i="23"/>
  <c r="L588" i="23"/>
  <c r="K588" i="23"/>
  <c r="I588" i="23"/>
  <c r="L587" i="23"/>
  <c r="K587" i="23"/>
  <c r="J587" i="23"/>
  <c r="I587" i="23"/>
  <c r="H587" i="23"/>
  <c r="N587" i="23" s="1"/>
  <c r="G587" i="23"/>
  <c r="M587" i="23" s="1"/>
  <c r="N586" i="23"/>
  <c r="L586" i="23"/>
  <c r="K586" i="23"/>
  <c r="J586" i="23"/>
  <c r="I586" i="23"/>
  <c r="H586" i="23"/>
  <c r="G586" i="23"/>
  <c r="M586" i="23" s="1"/>
  <c r="L585" i="23"/>
  <c r="K585" i="23"/>
  <c r="J585" i="23"/>
  <c r="I585" i="23"/>
  <c r="G585" i="23"/>
  <c r="M585" i="23" s="1"/>
  <c r="N584" i="23"/>
  <c r="L584" i="23"/>
  <c r="K584" i="23"/>
  <c r="J584" i="23"/>
  <c r="I584" i="23"/>
  <c r="H584" i="23"/>
  <c r="G584" i="23"/>
  <c r="M584" i="23" s="1"/>
  <c r="L583" i="23"/>
  <c r="K583" i="23"/>
  <c r="I583" i="23"/>
  <c r="G583" i="23"/>
  <c r="M583" i="23" s="1"/>
  <c r="L582" i="23"/>
  <c r="K582" i="23"/>
  <c r="J582" i="23"/>
  <c r="I582" i="23"/>
  <c r="H582" i="23"/>
  <c r="N582" i="23" s="1"/>
  <c r="G582" i="23"/>
  <c r="M582" i="23" s="1"/>
  <c r="L581" i="23"/>
  <c r="K581" i="23"/>
  <c r="J581" i="23"/>
  <c r="I581" i="23"/>
  <c r="H581" i="23"/>
  <c r="N581" i="23" s="1"/>
  <c r="G581" i="23"/>
  <c r="M581" i="23" s="1"/>
  <c r="N580" i="23"/>
  <c r="L580" i="23"/>
  <c r="K580" i="23"/>
  <c r="J580" i="23"/>
  <c r="I580" i="23"/>
  <c r="H580" i="23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I578" i="23"/>
  <c r="H578" i="23"/>
  <c r="N578" i="23" s="1"/>
  <c r="G578" i="23"/>
  <c r="L577" i="23"/>
  <c r="K577" i="23"/>
  <c r="J577" i="23"/>
  <c r="I577" i="23"/>
  <c r="H577" i="23"/>
  <c r="N577" i="23" s="1"/>
  <c r="G577" i="23"/>
  <c r="M577" i="23" s="1"/>
  <c r="N576" i="23"/>
  <c r="L576" i="23"/>
  <c r="K576" i="23"/>
  <c r="J576" i="23"/>
  <c r="I576" i="23"/>
  <c r="H576" i="23"/>
  <c r="G576" i="23"/>
  <c r="M576" i="23" s="1"/>
  <c r="L575" i="23"/>
  <c r="K575" i="23"/>
  <c r="J575" i="23"/>
  <c r="I575" i="23"/>
  <c r="H575" i="23"/>
  <c r="N575" i="23" s="1"/>
  <c r="G575" i="23"/>
  <c r="M575" i="23" s="1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H573" i="23"/>
  <c r="N573" i="23" s="1"/>
  <c r="G573" i="23"/>
  <c r="M573" i="23" s="1"/>
  <c r="L572" i="23"/>
  <c r="K572" i="23"/>
  <c r="J572" i="23"/>
  <c r="I572" i="23"/>
  <c r="H572" i="23"/>
  <c r="N572" i="23" s="1"/>
  <c r="G572" i="23"/>
  <c r="M572" i="23" s="1"/>
  <c r="L571" i="23"/>
  <c r="K571" i="23"/>
  <c r="J571" i="23"/>
  <c r="I571" i="23"/>
  <c r="H571" i="23"/>
  <c r="N571" i="23" s="1"/>
  <c r="G571" i="23"/>
  <c r="M571" i="23" s="1"/>
  <c r="L570" i="23"/>
  <c r="K570" i="23"/>
  <c r="I570" i="23"/>
  <c r="H570" i="23"/>
  <c r="G570" i="23"/>
  <c r="N569" i="23"/>
  <c r="L569" i="23"/>
  <c r="K569" i="23"/>
  <c r="J569" i="23"/>
  <c r="I569" i="23"/>
  <c r="H569" i="23"/>
  <c r="G569" i="23"/>
  <c r="M569" i="23" s="1"/>
  <c r="L568" i="23"/>
  <c r="K568" i="23"/>
  <c r="I568" i="23"/>
  <c r="G568" i="23"/>
  <c r="L567" i="23"/>
  <c r="K567" i="23"/>
  <c r="I567" i="23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G565" i="23"/>
  <c r="M565" i="23" s="1"/>
  <c r="L564" i="23"/>
  <c r="K564" i="23"/>
  <c r="I564" i="23"/>
  <c r="L563" i="23"/>
  <c r="K563" i="23"/>
  <c r="I563" i="23"/>
  <c r="H563" i="23"/>
  <c r="G563" i="23"/>
  <c r="M563" i="23" s="1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J558" i="23"/>
  <c r="I558" i="23"/>
  <c r="H558" i="23"/>
  <c r="N558" i="23" s="1"/>
  <c r="G558" i="23"/>
  <c r="M558" i="23" s="1"/>
  <c r="L557" i="23"/>
  <c r="K557" i="23"/>
  <c r="J557" i="23"/>
  <c r="I557" i="23"/>
  <c r="G557" i="23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N552" i="23"/>
  <c r="L552" i="23"/>
  <c r="K552" i="23"/>
  <c r="J552" i="23"/>
  <c r="I552" i="23"/>
  <c r="H552" i="23"/>
  <c r="G552" i="23"/>
  <c r="M552" i="23" s="1"/>
  <c r="L551" i="23"/>
  <c r="K551" i="23"/>
  <c r="I551" i="23"/>
  <c r="H551" i="23"/>
  <c r="G551" i="23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L545" i="23"/>
  <c r="N545" i="23" s="1"/>
  <c r="K545" i="23"/>
  <c r="H545" i="23"/>
  <c r="G545" i="23"/>
  <c r="M545" i="23" s="1"/>
  <c r="N544" i="23"/>
  <c r="L544" i="23"/>
  <c r="K544" i="23"/>
  <c r="J544" i="23"/>
  <c r="I544" i="23"/>
  <c r="H544" i="23"/>
  <c r="G544" i="23"/>
  <c r="M544" i="23" s="1"/>
  <c r="L543" i="23"/>
  <c r="K543" i="23"/>
  <c r="J543" i="23"/>
  <c r="I543" i="23"/>
  <c r="H543" i="23"/>
  <c r="N543" i="23" s="1"/>
  <c r="G543" i="23"/>
  <c r="M543" i="23" s="1"/>
  <c r="L542" i="23"/>
  <c r="K542" i="23"/>
  <c r="J542" i="23"/>
  <c r="I542" i="23"/>
  <c r="H542" i="23"/>
  <c r="N542" i="23" s="1"/>
  <c r="G542" i="23"/>
  <c r="M542" i="23" s="1"/>
  <c r="L541" i="23"/>
  <c r="K541" i="23"/>
  <c r="J541" i="23"/>
  <c r="I541" i="23"/>
  <c r="H541" i="23"/>
  <c r="N541" i="23" s="1"/>
  <c r="G541" i="23"/>
  <c r="M541" i="23" s="1"/>
  <c r="N540" i="23"/>
  <c r="L540" i="23"/>
  <c r="K540" i="23"/>
  <c r="J540" i="23"/>
  <c r="I540" i="23"/>
  <c r="H540" i="23"/>
  <c r="L539" i="23"/>
  <c r="K539" i="23"/>
  <c r="J539" i="23"/>
  <c r="I539" i="23"/>
  <c r="H539" i="23"/>
  <c r="N539" i="23" s="1"/>
  <c r="N538" i="23"/>
  <c r="L538" i="23"/>
  <c r="K538" i="23"/>
  <c r="J538" i="23"/>
  <c r="I538" i="23"/>
  <c r="H538" i="23"/>
  <c r="G538" i="23"/>
  <c r="M538" i="23" s="1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N534" i="23"/>
  <c r="L534" i="23"/>
  <c r="K534" i="23"/>
  <c r="J534" i="23"/>
  <c r="I534" i="23"/>
  <c r="H534" i="23"/>
  <c r="G534" i="23"/>
  <c r="M534" i="23" s="1"/>
  <c r="L533" i="23"/>
  <c r="K533" i="23"/>
  <c r="J533" i="23"/>
  <c r="I533" i="23"/>
  <c r="H533" i="23"/>
  <c r="N533" i="23" s="1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J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J528" i="23"/>
  <c r="I528" i="23"/>
  <c r="L527" i="23"/>
  <c r="K527" i="23"/>
  <c r="J527" i="23"/>
  <c r="I527" i="23"/>
  <c r="G527" i="23"/>
  <c r="L526" i="23"/>
  <c r="K526" i="23"/>
  <c r="J526" i="23"/>
  <c r="I526" i="23"/>
  <c r="H526" i="23"/>
  <c r="N526" i="23" s="1"/>
  <c r="G526" i="23"/>
  <c r="M526" i="23" s="1"/>
  <c r="L525" i="23"/>
  <c r="K525" i="23"/>
  <c r="J525" i="23"/>
  <c r="I525" i="23"/>
  <c r="H525" i="23"/>
  <c r="N525" i="23" s="1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L517" i="23"/>
  <c r="K517" i="23"/>
  <c r="J517" i="23"/>
  <c r="I517" i="23"/>
  <c r="G517" i="23"/>
  <c r="M517" i="23" s="1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N515" i="23" s="1"/>
  <c r="G515" i="23"/>
  <c r="M515" i="23" s="1"/>
  <c r="L514" i="23"/>
  <c r="K514" i="23"/>
  <c r="J514" i="23"/>
  <c r="I514" i="23"/>
  <c r="G514" i="23"/>
  <c r="M514" i="23" s="1"/>
  <c r="L513" i="23"/>
  <c r="K513" i="23"/>
  <c r="J513" i="23"/>
  <c r="I513" i="23"/>
  <c r="G513" i="23"/>
  <c r="L512" i="23"/>
  <c r="K512" i="23"/>
  <c r="I512" i="23"/>
  <c r="G512" i="23"/>
  <c r="L511" i="23"/>
  <c r="K511" i="23"/>
  <c r="J511" i="23"/>
  <c r="I511" i="23"/>
  <c r="H511" i="23"/>
  <c r="N511" i="23" s="1"/>
  <c r="G511" i="23"/>
  <c r="M511" i="23" s="1"/>
  <c r="N510" i="23"/>
  <c r="L510" i="23"/>
  <c r="K510" i="23"/>
  <c r="J510" i="23"/>
  <c r="I510" i="23"/>
  <c r="H510" i="23"/>
  <c r="G510" i="23"/>
  <c r="M510" i="23" s="1"/>
  <c r="N509" i="23"/>
  <c r="L509" i="23"/>
  <c r="K509" i="23"/>
  <c r="J509" i="23"/>
  <c r="I509" i="23"/>
  <c r="H509" i="23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I507" i="23"/>
  <c r="G507" i="23"/>
  <c r="M507" i="23" s="1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I499" i="23"/>
  <c r="L498" i="23"/>
  <c r="K498" i="23"/>
  <c r="J498" i="23"/>
  <c r="I498" i="23"/>
  <c r="H498" i="23"/>
  <c r="N498" i="23" s="1"/>
  <c r="G498" i="23"/>
  <c r="M498" i="23" s="1"/>
  <c r="L497" i="23"/>
  <c r="K497" i="23"/>
  <c r="J497" i="23"/>
  <c r="I497" i="23"/>
  <c r="H497" i="23"/>
  <c r="N497" i="23" s="1"/>
  <c r="G497" i="23"/>
  <c r="M497" i="23" s="1"/>
  <c r="L496" i="23"/>
  <c r="K496" i="23"/>
  <c r="J496" i="23"/>
  <c r="I496" i="23"/>
  <c r="G496" i="23"/>
  <c r="M496" i="23" s="1"/>
  <c r="L495" i="23"/>
  <c r="K495" i="23"/>
  <c r="J495" i="23"/>
  <c r="I495" i="23"/>
  <c r="H495" i="23"/>
  <c r="N495" i="23" s="1"/>
  <c r="G495" i="23"/>
  <c r="M495" i="23" s="1"/>
  <c r="L494" i="23"/>
  <c r="K494" i="23"/>
  <c r="J494" i="23"/>
  <c r="I494" i="23"/>
  <c r="L493" i="23"/>
  <c r="K493" i="23"/>
  <c r="J493" i="23"/>
  <c r="I493" i="23"/>
  <c r="G493" i="23"/>
  <c r="M493" i="23" s="1"/>
  <c r="L492" i="23"/>
  <c r="K492" i="23"/>
  <c r="J492" i="23"/>
  <c r="I492" i="23"/>
  <c r="G492" i="23"/>
  <c r="M492" i="23" s="1"/>
  <c r="L491" i="23"/>
  <c r="K491" i="23"/>
  <c r="I491" i="23"/>
  <c r="G491" i="23"/>
  <c r="L490" i="23"/>
  <c r="K490" i="23"/>
  <c r="J490" i="23"/>
  <c r="I490" i="23"/>
  <c r="H490" i="23"/>
  <c r="N490" i="23" s="1"/>
  <c r="G490" i="23"/>
  <c r="M490" i="23" s="1"/>
  <c r="L489" i="23"/>
  <c r="K489" i="23"/>
  <c r="J489" i="23"/>
  <c r="I489" i="23"/>
  <c r="G489" i="23"/>
  <c r="M489" i="23" s="1"/>
  <c r="L488" i="23"/>
  <c r="K488" i="23"/>
  <c r="J488" i="23"/>
  <c r="I488" i="23"/>
  <c r="H488" i="23"/>
  <c r="N488" i="23" s="1"/>
  <c r="G488" i="23"/>
  <c r="M488" i="23" s="1"/>
  <c r="L487" i="23"/>
  <c r="K487" i="23"/>
  <c r="I487" i="23"/>
  <c r="H487" i="23"/>
  <c r="L486" i="23"/>
  <c r="K486" i="23"/>
  <c r="J486" i="23"/>
  <c r="I486" i="23"/>
  <c r="H486" i="23"/>
  <c r="N486" i="23" s="1"/>
  <c r="G486" i="23"/>
  <c r="M486" i="23" s="1"/>
  <c r="L485" i="23"/>
  <c r="K485" i="23"/>
  <c r="H485" i="23"/>
  <c r="N485" i="23" s="1"/>
  <c r="G485" i="23"/>
  <c r="M485" i="23" s="1"/>
  <c r="L484" i="23"/>
  <c r="K484" i="23"/>
  <c r="J484" i="23"/>
  <c r="I484" i="23"/>
  <c r="G484" i="23"/>
  <c r="M484" i="23" s="1"/>
  <c r="L483" i="23"/>
  <c r="K483" i="23"/>
  <c r="J483" i="23"/>
  <c r="I483" i="23"/>
  <c r="H483" i="23"/>
  <c r="N483" i="23" s="1"/>
  <c r="G483" i="23"/>
  <c r="M483" i="23" s="1"/>
  <c r="L482" i="23"/>
  <c r="K482" i="23"/>
  <c r="J482" i="23"/>
  <c r="I482" i="23"/>
  <c r="H482" i="23"/>
  <c r="N482" i="23" s="1"/>
  <c r="G482" i="23"/>
  <c r="M482" i="23" s="1"/>
  <c r="L481" i="23"/>
  <c r="K481" i="23"/>
  <c r="J481" i="23"/>
  <c r="I481" i="23"/>
  <c r="H481" i="23"/>
  <c r="N481" i="23" s="1"/>
  <c r="G481" i="23"/>
  <c r="M481" i="23" s="1"/>
  <c r="N480" i="23"/>
  <c r="L480" i="23"/>
  <c r="K480" i="23"/>
  <c r="J480" i="23"/>
  <c r="I480" i="23"/>
  <c r="H480" i="23"/>
  <c r="G480" i="23"/>
  <c r="M480" i="23" s="1"/>
  <c r="L479" i="23"/>
  <c r="K479" i="23"/>
  <c r="J479" i="23"/>
  <c r="I479" i="23"/>
  <c r="H479" i="23"/>
  <c r="N479" i="23" s="1"/>
  <c r="G479" i="23"/>
  <c r="M479" i="23" s="1"/>
  <c r="L478" i="23"/>
  <c r="K478" i="23"/>
  <c r="J478" i="23"/>
  <c r="I478" i="23"/>
  <c r="H478" i="23"/>
  <c r="N478" i="23" s="1"/>
  <c r="G478" i="23"/>
  <c r="M478" i="23" s="1"/>
  <c r="N477" i="23"/>
  <c r="L477" i="23"/>
  <c r="K477" i="23"/>
  <c r="J477" i="23"/>
  <c r="I477" i="23"/>
  <c r="H477" i="23"/>
  <c r="G477" i="23"/>
  <c r="M477" i="23" s="1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L474" i="23"/>
  <c r="K474" i="23"/>
  <c r="J474" i="23"/>
  <c r="I474" i="23"/>
  <c r="H474" i="23"/>
  <c r="N474" i="23" s="1"/>
  <c r="G474" i="23"/>
  <c r="M474" i="23" s="1"/>
  <c r="L473" i="23"/>
  <c r="K473" i="23"/>
  <c r="L472" i="23"/>
  <c r="K472" i="23"/>
  <c r="J472" i="23"/>
  <c r="I472" i="23"/>
  <c r="H472" i="23"/>
  <c r="N472" i="23" s="1"/>
  <c r="G472" i="23"/>
  <c r="M472" i="23" s="1"/>
  <c r="L471" i="23"/>
  <c r="K471" i="23"/>
  <c r="I471" i="23"/>
  <c r="L470" i="23"/>
  <c r="K470" i="23"/>
  <c r="L469" i="23"/>
  <c r="K469" i="23"/>
  <c r="I469" i="23"/>
  <c r="H469" i="23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G467" i="23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K462" i="23"/>
  <c r="J462" i="23"/>
  <c r="I462" i="23"/>
  <c r="G462" i="23"/>
  <c r="M462" i="23" s="1"/>
  <c r="L461" i="23"/>
  <c r="K461" i="23"/>
  <c r="J461" i="23"/>
  <c r="I461" i="23"/>
  <c r="H461" i="23"/>
  <c r="N461" i="23" s="1"/>
  <c r="G461" i="23"/>
  <c r="M461" i="23" s="1"/>
  <c r="L460" i="23"/>
  <c r="K460" i="23"/>
  <c r="J460" i="23"/>
  <c r="I460" i="23"/>
  <c r="G460" i="23"/>
  <c r="M460" i="23" s="1"/>
  <c r="L459" i="23"/>
  <c r="K459" i="23"/>
  <c r="J459" i="23"/>
  <c r="I459" i="23"/>
  <c r="H459" i="23"/>
  <c r="N459" i="23" s="1"/>
  <c r="G459" i="23"/>
  <c r="M459" i="23" s="1"/>
  <c r="N458" i="23"/>
  <c r="L458" i="23"/>
  <c r="K458" i="23"/>
  <c r="J458" i="23"/>
  <c r="I458" i="23"/>
  <c r="H458" i="23"/>
  <c r="G458" i="23"/>
  <c r="M458" i="23" s="1"/>
  <c r="L457" i="23"/>
  <c r="K457" i="23"/>
  <c r="J457" i="23"/>
  <c r="I457" i="23"/>
  <c r="H457" i="23"/>
  <c r="N457" i="23" s="1"/>
  <c r="G457" i="23"/>
  <c r="M457" i="23" s="1"/>
  <c r="L456" i="23"/>
  <c r="K456" i="23"/>
  <c r="J456" i="23"/>
  <c r="I456" i="23"/>
  <c r="H456" i="23"/>
  <c r="N456" i="23" s="1"/>
  <c r="G456" i="23"/>
  <c r="M456" i="23" s="1"/>
  <c r="N455" i="23"/>
  <c r="L455" i="23"/>
  <c r="K455" i="23"/>
  <c r="J455" i="23"/>
  <c r="I455" i="23"/>
  <c r="H455" i="23"/>
  <c r="G455" i="23"/>
  <c r="M455" i="23" s="1"/>
  <c r="N454" i="23"/>
  <c r="L454" i="23"/>
  <c r="K454" i="23"/>
  <c r="J454" i="23"/>
  <c r="I454" i="23"/>
  <c r="H454" i="23"/>
  <c r="G454" i="23"/>
  <c r="M454" i="23" s="1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J451" i="23"/>
  <c r="I451" i="23"/>
  <c r="H451" i="23"/>
  <c r="N451" i="23" s="1"/>
  <c r="G451" i="23"/>
  <c r="M451" i="23" s="1"/>
  <c r="L450" i="23"/>
  <c r="K450" i="23"/>
  <c r="J450" i="23"/>
  <c r="H450" i="23"/>
  <c r="N450" i="23" s="1"/>
  <c r="G450" i="23"/>
  <c r="M450" i="23" s="1"/>
  <c r="L449" i="23"/>
  <c r="K449" i="23"/>
  <c r="J449" i="23"/>
  <c r="I449" i="23"/>
  <c r="H449" i="23"/>
  <c r="N449" i="23" s="1"/>
  <c r="G449" i="23"/>
  <c r="M449" i="23" s="1"/>
  <c r="N448" i="23"/>
  <c r="L448" i="23"/>
  <c r="K448" i="23"/>
  <c r="J448" i="23"/>
  <c r="I448" i="23"/>
  <c r="H448" i="23"/>
  <c r="G448" i="23"/>
  <c r="M448" i="23" s="1"/>
  <c r="N447" i="23"/>
  <c r="L447" i="23"/>
  <c r="K447" i="23"/>
  <c r="J447" i="23"/>
  <c r="I447" i="23"/>
  <c r="H447" i="23"/>
  <c r="G447" i="23"/>
  <c r="M447" i="23" s="1"/>
  <c r="L446" i="23"/>
  <c r="K446" i="23"/>
  <c r="N445" i="23"/>
  <c r="L445" i="23"/>
  <c r="K445" i="23"/>
  <c r="J445" i="23"/>
  <c r="I445" i="23"/>
  <c r="H445" i="23"/>
  <c r="G445" i="23"/>
  <c r="M445" i="23" s="1"/>
  <c r="N444" i="23"/>
  <c r="L444" i="23"/>
  <c r="K444" i="23"/>
  <c r="J444" i="23"/>
  <c r="I444" i="23"/>
  <c r="H444" i="23"/>
  <c r="G444" i="23"/>
  <c r="M444" i="23" s="1"/>
  <c r="L443" i="23"/>
  <c r="K443" i="23"/>
  <c r="J443" i="23"/>
  <c r="I443" i="23"/>
  <c r="H443" i="23"/>
  <c r="N443" i="23" s="1"/>
  <c r="G443" i="23"/>
  <c r="M443" i="23" s="1"/>
  <c r="L442" i="23"/>
  <c r="K442" i="23"/>
  <c r="J442" i="23"/>
  <c r="H442" i="23"/>
  <c r="N442" i="23" s="1"/>
  <c r="G442" i="23"/>
  <c r="M442" i="23" s="1"/>
  <c r="N441" i="23"/>
  <c r="L441" i="23"/>
  <c r="K441" i="23"/>
  <c r="J441" i="23"/>
  <c r="I441" i="23"/>
  <c r="H441" i="23"/>
  <c r="G441" i="23"/>
  <c r="M441" i="23" s="1"/>
  <c r="L440" i="23"/>
  <c r="K440" i="23"/>
  <c r="J440" i="23"/>
  <c r="I440" i="23"/>
  <c r="H440" i="23"/>
  <c r="N440" i="23" s="1"/>
  <c r="G440" i="23"/>
  <c r="M440" i="23" s="1"/>
  <c r="L439" i="23"/>
  <c r="K439" i="23"/>
  <c r="J439" i="23"/>
  <c r="I439" i="23"/>
  <c r="H439" i="23"/>
  <c r="N439" i="23" s="1"/>
  <c r="G439" i="23"/>
  <c r="M439" i="23" s="1"/>
  <c r="L438" i="23"/>
  <c r="K438" i="23"/>
  <c r="J438" i="23"/>
  <c r="I438" i="23"/>
  <c r="L437" i="23"/>
  <c r="K437" i="23"/>
  <c r="I437" i="23"/>
  <c r="G437" i="23"/>
  <c r="M437" i="23" s="1"/>
  <c r="L436" i="23"/>
  <c r="K436" i="23"/>
  <c r="L435" i="23"/>
  <c r="K435" i="23"/>
  <c r="L434" i="23"/>
  <c r="K434" i="23"/>
  <c r="H434" i="23"/>
  <c r="G434" i="23"/>
  <c r="M434" i="23" s="1"/>
  <c r="L433" i="23"/>
  <c r="K433" i="23"/>
  <c r="H433" i="23"/>
  <c r="G433" i="23"/>
  <c r="M433" i="23" s="1"/>
  <c r="L432" i="23"/>
  <c r="K432" i="23"/>
  <c r="I432" i="23"/>
  <c r="H432" i="23"/>
  <c r="N432" i="23" s="1"/>
  <c r="G432" i="23"/>
  <c r="M432" i="23" s="1"/>
  <c r="N431" i="23"/>
  <c r="L431" i="23"/>
  <c r="K431" i="23"/>
  <c r="J431" i="23"/>
  <c r="I431" i="23"/>
  <c r="H431" i="23"/>
  <c r="G431" i="23"/>
  <c r="M431" i="23" s="1"/>
  <c r="L430" i="23"/>
  <c r="K430" i="23"/>
  <c r="J430" i="23"/>
  <c r="I430" i="23"/>
  <c r="G430" i="23"/>
  <c r="M430" i="23" s="1"/>
  <c r="N429" i="23"/>
  <c r="L429" i="23"/>
  <c r="K429" i="23"/>
  <c r="J429" i="23"/>
  <c r="I429" i="23"/>
  <c r="H429" i="23"/>
  <c r="G429" i="23"/>
  <c r="M429" i="23" s="1"/>
  <c r="L428" i="23"/>
  <c r="K428" i="23"/>
  <c r="J428" i="23"/>
  <c r="I428" i="23"/>
  <c r="N427" i="23"/>
  <c r="L427" i="23"/>
  <c r="K427" i="23"/>
  <c r="J427" i="23"/>
  <c r="I427" i="23"/>
  <c r="H427" i="23"/>
  <c r="G427" i="23"/>
  <c r="M427" i="23" s="1"/>
  <c r="L426" i="23"/>
  <c r="K426" i="23"/>
  <c r="J426" i="23"/>
  <c r="I426" i="23"/>
  <c r="H426" i="23"/>
  <c r="N426" i="23" s="1"/>
  <c r="N425" i="23"/>
  <c r="L425" i="23"/>
  <c r="K425" i="23"/>
  <c r="J425" i="23"/>
  <c r="I425" i="23"/>
  <c r="H425" i="23"/>
  <c r="G425" i="23"/>
  <c r="M425" i="23" s="1"/>
  <c r="L424" i="23"/>
  <c r="K424" i="23"/>
  <c r="L423" i="23"/>
  <c r="K423" i="23"/>
  <c r="L422" i="23"/>
  <c r="K422" i="23"/>
  <c r="L421" i="23"/>
  <c r="K421" i="23"/>
  <c r="J421" i="23"/>
  <c r="I421" i="23"/>
  <c r="H421" i="23"/>
  <c r="N421" i="23" s="1"/>
  <c r="G421" i="23"/>
  <c r="M421" i="23" s="1"/>
  <c r="N420" i="23"/>
  <c r="L420" i="23"/>
  <c r="K420" i="23"/>
  <c r="J420" i="23"/>
  <c r="I420" i="23"/>
  <c r="H420" i="23"/>
  <c r="G420" i="23"/>
  <c r="M420" i="23" s="1"/>
  <c r="L419" i="23"/>
  <c r="K419" i="23"/>
  <c r="L418" i="23"/>
  <c r="K418" i="23"/>
  <c r="J418" i="23"/>
  <c r="I418" i="23"/>
  <c r="H418" i="23"/>
  <c r="N418" i="23" s="1"/>
  <c r="G418" i="23"/>
  <c r="M418" i="23" s="1"/>
  <c r="L417" i="23"/>
  <c r="K417" i="23"/>
  <c r="J417" i="23"/>
  <c r="I417" i="23"/>
  <c r="H417" i="23"/>
  <c r="N417" i="23" s="1"/>
  <c r="G417" i="23"/>
  <c r="M417" i="23" s="1"/>
  <c r="N416" i="23"/>
  <c r="L416" i="23"/>
  <c r="K416" i="23"/>
  <c r="J416" i="23"/>
  <c r="I416" i="23"/>
  <c r="H416" i="23"/>
  <c r="G416" i="23"/>
  <c r="M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N414" i="23" s="1"/>
  <c r="G414" i="23"/>
  <c r="M414" i="23" s="1"/>
  <c r="N413" i="23"/>
  <c r="L413" i="23"/>
  <c r="K413" i="23"/>
  <c r="J413" i="23"/>
  <c r="I413" i="23"/>
  <c r="H413" i="23"/>
  <c r="G413" i="23"/>
  <c r="M413" i="23" s="1"/>
  <c r="N412" i="23"/>
  <c r="L412" i="23"/>
  <c r="K412" i="23"/>
  <c r="J412" i="23"/>
  <c r="I412" i="23"/>
  <c r="H412" i="23"/>
  <c r="G412" i="23"/>
  <c r="M412" i="23" s="1"/>
  <c r="L411" i="23"/>
  <c r="K411" i="23"/>
  <c r="I411" i="23"/>
  <c r="H411" i="23"/>
  <c r="N411" i="23" s="1"/>
  <c r="G411" i="23"/>
  <c r="L410" i="23"/>
  <c r="K410" i="23"/>
  <c r="H410" i="23"/>
  <c r="L409" i="23"/>
  <c r="K409" i="23"/>
  <c r="J409" i="23"/>
  <c r="H409" i="23"/>
  <c r="N409" i="23" s="1"/>
  <c r="G409" i="23"/>
  <c r="L408" i="23"/>
  <c r="K408" i="23"/>
  <c r="J408" i="23"/>
  <c r="H408" i="23"/>
  <c r="G408" i="23"/>
  <c r="M408" i="23" s="1"/>
  <c r="N407" i="23"/>
  <c r="L407" i="23"/>
  <c r="K407" i="23"/>
  <c r="J407" i="23"/>
  <c r="I407" i="23"/>
  <c r="H407" i="23"/>
  <c r="G407" i="23"/>
  <c r="M407" i="23" s="1"/>
  <c r="L406" i="23"/>
  <c r="K406" i="23"/>
  <c r="L405" i="23"/>
  <c r="K405" i="23"/>
  <c r="I405" i="23"/>
  <c r="L404" i="23"/>
  <c r="K404" i="23"/>
  <c r="I404" i="23"/>
  <c r="G404" i="23"/>
  <c r="M404" i="23" s="1"/>
  <c r="N403" i="23"/>
  <c r="L403" i="23"/>
  <c r="K403" i="23"/>
  <c r="J403" i="23"/>
  <c r="I403" i="23"/>
  <c r="H403" i="23"/>
  <c r="G403" i="23"/>
  <c r="M403" i="23" s="1"/>
  <c r="L402" i="23"/>
  <c r="K402" i="23"/>
  <c r="I402" i="23"/>
  <c r="L401" i="23"/>
  <c r="K401" i="23"/>
  <c r="I401" i="23"/>
  <c r="H401" i="23"/>
  <c r="N401" i="23" s="1"/>
  <c r="L400" i="23"/>
  <c r="K400" i="23"/>
  <c r="J400" i="23"/>
  <c r="I400" i="23"/>
  <c r="G400" i="23"/>
  <c r="N399" i="23"/>
  <c r="L399" i="23"/>
  <c r="K399" i="23"/>
  <c r="J399" i="23"/>
  <c r="I399" i="23"/>
  <c r="H399" i="23"/>
  <c r="G399" i="23"/>
  <c r="M399" i="23" s="1"/>
  <c r="L398" i="23"/>
  <c r="K398" i="23"/>
  <c r="J398" i="23"/>
  <c r="I398" i="23"/>
  <c r="L397" i="23"/>
  <c r="K397" i="23"/>
  <c r="J397" i="23"/>
  <c r="I397" i="23"/>
  <c r="H397" i="23"/>
  <c r="N397" i="23" s="1"/>
  <c r="G397" i="23"/>
  <c r="M397" i="23" s="1"/>
  <c r="L396" i="23"/>
  <c r="K396" i="23"/>
  <c r="L395" i="23"/>
  <c r="K395" i="23"/>
  <c r="L394" i="23"/>
  <c r="K394" i="23"/>
  <c r="I394" i="23"/>
  <c r="L393" i="23"/>
  <c r="K393" i="23"/>
  <c r="J393" i="23"/>
  <c r="I393" i="23"/>
  <c r="H393" i="23"/>
  <c r="N393" i="23" s="1"/>
  <c r="G393" i="23"/>
  <c r="M393" i="23" s="1"/>
  <c r="L392" i="23"/>
  <c r="K392" i="23"/>
  <c r="H392" i="23"/>
  <c r="N392" i="23" s="1"/>
  <c r="G392" i="23"/>
  <c r="L391" i="23"/>
  <c r="K391" i="23"/>
  <c r="N390" i="23"/>
  <c r="L390" i="23"/>
  <c r="K390" i="23"/>
  <c r="J390" i="23"/>
  <c r="I390" i="23"/>
  <c r="H390" i="23"/>
  <c r="G390" i="23"/>
  <c r="M390" i="23" s="1"/>
  <c r="L389" i="23"/>
  <c r="K389" i="23"/>
  <c r="J389" i="23"/>
  <c r="H389" i="23"/>
  <c r="L388" i="23"/>
  <c r="K388" i="23"/>
  <c r="J388" i="23"/>
  <c r="H388" i="23"/>
  <c r="L387" i="23"/>
  <c r="K387" i="23"/>
  <c r="G387" i="23"/>
  <c r="L386" i="23"/>
  <c r="K386" i="23"/>
  <c r="L385" i="23"/>
  <c r="K385" i="23"/>
  <c r="J385" i="23"/>
  <c r="I385" i="23"/>
  <c r="H385" i="23"/>
  <c r="N385" i="23" s="1"/>
  <c r="G385" i="23"/>
  <c r="M385" i="23" s="1"/>
  <c r="L384" i="23"/>
  <c r="K384" i="23"/>
  <c r="L383" i="23"/>
  <c r="K383" i="23"/>
  <c r="L382" i="23"/>
  <c r="K382" i="23"/>
  <c r="J382" i="23"/>
  <c r="I382" i="23"/>
  <c r="H382" i="23"/>
  <c r="N382" i="23" s="1"/>
  <c r="G382" i="23"/>
  <c r="M382" i="23" s="1"/>
  <c r="N381" i="23"/>
  <c r="L381" i="23"/>
  <c r="K381" i="23"/>
  <c r="J381" i="23"/>
  <c r="I381" i="23"/>
  <c r="H381" i="23"/>
  <c r="L380" i="23"/>
  <c r="K380" i="23"/>
  <c r="H380" i="23"/>
  <c r="G380" i="23"/>
  <c r="L379" i="23"/>
  <c r="K379" i="23"/>
  <c r="J379" i="23"/>
  <c r="I379" i="23"/>
  <c r="H379" i="23"/>
  <c r="N379" i="23" s="1"/>
  <c r="G379" i="23"/>
  <c r="M379" i="23" s="1"/>
  <c r="L378" i="23"/>
  <c r="K378" i="23"/>
  <c r="J378" i="23"/>
  <c r="H378" i="23"/>
  <c r="N378" i="23" s="1"/>
  <c r="L377" i="23"/>
  <c r="K377" i="23"/>
  <c r="N376" i="23"/>
  <c r="L376" i="23"/>
  <c r="K376" i="23"/>
  <c r="J376" i="23"/>
  <c r="I376" i="23"/>
  <c r="H376" i="23"/>
  <c r="G376" i="23"/>
  <c r="M376" i="23" s="1"/>
  <c r="L375" i="23"/>
  <c r="K375" i="23"/>
  <c r="J375" i="23"/>
  <c r="I375" i="23"/>
  <c r="H375" i="23"/>
  <c r="N375" i="23" s="1"/>
  <c r="L374" i="23"/>
  <c r="K374" i="23"/>
  <c r="J374" i="23"/>
  <c r="I374" i="23"/>
  <c r="H374" i="23"/>
  <c r="N374" i="23" s="1"/>
  <c r="G374" i="23"/>
  <c r="M374" i="23" s="1"/>
  <c r="L373" i="23"/>
  <c r="K373" i="23"/>
  <c r="J373" i="23"/>
  <c r="L372" i="23"/>
  <c r="K372" i="23"/>
  <c r="F371" i="23"/>
  <c r="E371" i="23"/>
  <c r="D371" i="23"/>
  <c r="H592" i="23" s="1"/>
  <c r="C371" i="23"/>
  <c r="G590" i="23" s="1"/>
  <c r="N363" i="23"/>
  <c r="L363" i="23"/>
  <c r="K363" i="23"/>
  <c r="J363" i="23"/>
  <c r="I363" i="23"/>
  <c r="H363" i="23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H361" i="23"/>
  <c r="N361" i="23" s="1"/>
  <c r="G361" i="23"/>
  <c r="M361" i="23" s="1"/>
  <c r="L360" i="23"/>
  <c r="K360" i="23"/>
  <c r="J360" i="23"/>
  <c r="I360" i="23"/>
  <c r="H360" i="23"/>
  <c r="N360" i="23" s="1"/>
  <c r="G360" i="23"/>
  <c r="M360" i="23" s="1"/>
  <c r="N359" i="23"/>
  <c r="L359" i="23"/>
  <c r="K359" i="23"/>
  <c r="J359" i="23"/>
  <c r="I359" i="23"/>
  <c r="H359" i="23"/>
  <c r="G359" i="23"/>
  <c r="M359" i="23" s="1"/>
  <c r="L358" i="23"/>
  <c r="K358" i="23"/>
  <c r="J358" i="23"/>
  <c r="I358" i="23"/>
  <c r="H358" i="23"/>
  <c r="N358" i="23" s="1"/>
  <c r="G358" i="23"/>
  <c r="M358" i="23" s="1"/>
  <c r="L357" i="23"/>
  <c r="K357" i="23"/>
  <c r="J357" i="23"/>
  <c r="I357" i="23"/>
  <c r="H357" i="23"/>
  <c r="N357" i="23" s="1"/>
  <c r="G357" i="23"/>
  <c r="M357" i="23" s="1"/>
  <c r="L356" i="23"/>
  <c r="K356" i="23"/>
  <c r="J356" i="23"/>
  <c r="I356" i="23"/>
  <c r="N355" i="23"/>
  <c r="L355" i="23"/>
  <c r="K355" i="23"/>
  <c r="J355" i="23"/>
  <c r="I355" i="23"/>
  <c r="H355" i="23"/>
  <c r="G355" i="23"/>
  <c r="M355" i="23" s="1"/>
  <c r="N354" i="23"/>
  <c r="L354" i="23"/>
  <c r="K354" i="23"/>
  <c r="J354" i="23"/>
  <c r="I354" i="23"/>
  <c r="H354" i="23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N350" i="23"/>
  <c r="L350" i="23"/>
  <c r="K350" i="23"/>
  <c r="J350" i="23"/>
  <c r="I350" i="23"/>
  <c r="H350" i="23"/>
  <c r="G350" i="23"/>
  <c r="M350" i="23" s="1"/>
  <c r="L349" i="23"/>
  <c r="K349" i="23"/>
  <c r="J349" i="23"/>
  <c r="I349" i="23"/>
  <c r="H349" i="23"/>
  <c r="N349" i="23" s="1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H347" i="23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H343" i="23"/>
  <c r="L342" i="23"/>
  <c r="K342" i="23"/>
  <c r="J342" i="23"/>
  <c r="I342" i="23"/>
  <c r="G342" i="23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H340" i="23"/>
  <c r="N340" i="23" s="1"/>
  <c r="G340" i="23"/>
  <c r="M340" i="23" s="1"/>
  <c r="N339" i="23"/>
  <c r="L339" i="23"/>
  <c r="K339" i="23"/>
  <c r="J339" i="23"/>
  <c r="I339" i="23"/>
  <c r="H339" i="23"/>
  <c r="G339" i="23"/>
  <c r="M339" i="23" s="1"/>
  <c r="L338" i="23"/>
  <c r="K338" i="23"/>
  <c r="I338" i="23"/>
  <c r="G338" i="23"/>
  <c r="L337" i="23"/>
  <c r="K337" i="23"/>
  <c r="J337" i="23"/>
  <c r="I337" i="23"/>
  <c r="H337" i="23"/>
  <c r="N337" i="23" s="1"/>
  <c r="G337" i="23"/>
  <c r="M337" i="23" s="1"/>
  <c r="L336" i="23"/>
  <c r="K336" i="23"/>
  <c r="J336" i="23"/>
  <c r="I336" i="23"/>
  <c r="L335" i="23"/>
  <c r="K335" i="23"/>
  <c r="J335" i="23"/>
  <c r="I335" i="23"/>
  <c r="H335" i="23"/>
  <c r="N335" i="23" s="1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I333" i="23"/>
  <c r="H333" i="23"/>
  <c r="N333" i="23" s="1"/>
  <c r="G333" i="23"/>
  <c r="M333" i="23" s="1"/>
  <c r="L332" i="23"/>
  <c r="K332" i="23"/>
  <c r="J332" i="23"/>
  <c r="I332" i="23"/>
  <c r="H332" i="23"/>
  <c r="N332" i="23" s="1"/>
  <c r="G332" i="23"/>
  <c r="M332" i="23" s="1"/>
  <c r="L331" i="23"/>
  <c r="K331" i="23"/>
  <c r="J331" i="23"/>
  <c r="I331" i="23"/>
  <c r="H331" i="23"/>
  <c r="N331" i="23" s="1"/>
  <c r="G331" i="23"/>
  <c r="M331" i="23" s="1"/>
  <c r="L330" i="23"/>
  <c r="K330" i="23"/>
  <c r="J330" i="23"/>
  <c r="I330" i="23"/>
  <c r="H330" i="23"/>
  <c r="N330" i="23" s="1"/>
  <c r="G330" i="23"/>
  <c r="M330" i="23" s="1"/>
  <c r="N329" i="23"/>
  <c r="L329" i="23"/>
  <c r="K329" i="23"/>
  <c r="J329" i="23"/>
  <c r="I329" i="23"/>
  <c r="H329" i="23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J327" i="23"/>
  <c r="I327" i="23"/>
  <c r="L326" i="23"/>
  <c r="K326" i="23"/>
  <c r="J326" i="23"/>
  <c r="I326" i="23"/>
  <c r="H326" i="23"/>
  <c r="N326" i="23" s="1"/>
  <c r="G326" i="23"/>
  <c r="M326" i="23" s="1"/>
  <c r="N325" i="23"/>
  <c r="L325" i="23"/>
  <c r="K325" i="23"/>
  <c r="J325" i="23"/>
  <c r="I325" i="23"/>
  <c r="H325" i="23"/>
  <c r="G325" i="23"/>
  <c r="M325" i="23" s="1"/>
  <c r="L324" i="23"/>
  <c r="K324" i="23"/>
  <c r="L323" i="23"/>
  <c r="K323" i="23"/>
  <c r="J323" i="23"/>
  <c r="I323" i="23"/>
  <c r="H323" i="23"/>
  <c r="N323" i="23" s="1"/>
  <c r="G323" i="23"/>
  <c r="M323" i="23" s="1"/>
  <c r="L322" i="23"/>
  <c r="K322" i="23"/>
  <c r="J322" i="23"/>
  <c r="I322" i="23"/>
  <c r="G322" i="23"/>
  <c r="M322" i="23" s="1"/>
  <c r="L321" i="23"/>
  <c r="K321" i="23"/>
  <c r="J321" i="23"/>
  <c r="H321" i="23"/>
  <c r="N321" i="23" s="1"/>
  <c r="G321" i="23"/>
  <c r="M321" i="23" s="1"/>
  <c r="L320" i="23"/>
  <c r="K320" i="23"/>
  <c r="J320" i="23"/>
  <c r="I320" i="23"/>
  <c r="H320" i="23"/>
  <c r="N320" i="23" s="1"/>
  <c r="G320" i="23"/>
  <c r="M320" i="23" s="1"/>
  <c r="N319" i="23"/>
  <c r="L319" i="23"/>
  <c r="K319" i="23"/>
  <c r="J319" i="23"/>
  <c r="I319" i="23"/>
  <c r="H319" i="23"/>
  <c r="G319" i="23"/>
  <c r="M319" i="23" s="1"/>
  <c r="L318" i="23"/>
  <c r="K318" i="23"/>
  <c r="J318" i="23"/>
  <c r="I318" i="23"/>
  <c r="H318" i="23"/>
  <c r="N318" i="23" s="1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I316" i="23"/>
  <c r="G316" i="23"/>
  <c r="M316" i="23" s="1"/>
  <c r="N315" i="23"/>
  <c r="L315" i="23"/>
  <c r="K315" i="23"/>
  <c r="J315" i="23"/>
  <c r="I315" i="23"/>
  <c r="H315" i="23"/>
  <c r="G315" i="23"/>
  <c r="M315" i="23" s="1"/>
  <c r="N314" i="23"/>
  <c r="L314" i="23"/>
  <c r="K314" i="23"/>
  <c r="J314" i="23"/>
  <c r="I314" i="23"/>
  <c r="H314" i="23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L311" i="23"/>
  <c r="K311" i="23"/>
  <c r="J311" i="23"/>
  <c r="H311" i="23"/>
  <c r="N311" i="23" s="1"/>
  <c r="L310" i="23"/>
  <c r="K310" i="23"/>
  <c r="I310" i="23"/>
  <c r="G310" i="23"/>
  <c r="L309" i="23"/>
  <c r="K309" i="23"/>
  <c r="J309" i="23"/>
  <c r="I309" i="23"/>
  <c r="G309" i="23"/>
  <c r="L308" i="23"/>
  <c r="K308" i="23"/>
  <c r="J308" i="23"/>
  <c r="I308" i="23"/>
  <c r="H308" i="23"/>
  <c r="N308" i="23" s="1"/>
  <c r="G308" i="23"/>
  <c r="M308" i="23" s="1"/>
  <c r="N307" i="23"/>
  <c r="L307" i="23"/>
  <c r="K307" i="23"/>
  <c r="J307" i="23"/>
  <c r="I307" i="23"/>
  <c r="H307" i="23"/>
  <c r="G307" i="23"/>
  <c r="M307" i="23" s="1"/>
  <c r="L306" i="23"/>
  <c r="K306" i="23"/>
  <c r="H306" i="23"/>
  <c r="N306" i="23" s="1"/>
  <c r="N305" i="23"/>
  <c r="L305" i="23"/>
  <c r="K305" i="23"/>
  <c r="J305" i="23"/>
  <c r="I305" i="23"/>
  <c r="H305" i="23"/>
  <c r="G305" i="23"/>
  <c r="M305" i="23" s="1"/>
  <c r="N304" i="23"/>
  <c r="L304" i="23"/>
  <c r="K304" i="23"/>
  <c r="J304" i="23"/>
  <c r="I304" i="23"/>
  <c r="H304" i="23"/>
  <c r="G304" i="23"/>
  <c r="M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L301" i="23"/>
  <c r="K301" i="23"/>
  <c r="J301" i="23"/>
  <c r="I301" i="23"/>
  <c r="H301" i="23"/>
  <c r="N301" i="23" s="1"/>
  <c r="G301" i="23"/>
  <c r="M301" i="23" s="1"/>
  <c r="N300" i="23"/>
  <c r="L300" i="23"/>
  <c r="K300" i="23"/>
  <c r="J300" i="23"/>
  <c r="I300" i="23"/>
  <c r="H300" i="23"/>
  <c r="G300" i="23"/>
  <c r="M300" i="23" s="1"/>
  <c r="L299" i="23"/>
  <c r="K299" i="23"/>
  <c r="J299" i="23"/>
  <c r="I299" i="23"/>
  <c r="H299" i="23"/>
  <c r="N299" i="23" s="1"/>
  <c r="G299" i="23"/>
  <c r="M299" i="23" s="1"/>
  <c r="L298" i="23"/>
  <c r="K298" i="23"/>
  <c r="J298" i="23"/>
  <c r="I298" i="23"/>
  <c r="H298" i="23"/>
  <c r="N298" i="23" s="1"/>
  <c r="G298" i="23"/>
  <c r="M298" i="23" s="1"/>
  <c r="N297" i="23"/>
  <c r="L297" i="23"/>
  <c r="K297" i="23"/>
  <c r="J297" i="23"/>
  <c r="I297" i="23"/>
  <c r="H297" i="23"/>
  <c r="G297" i="23"/>
  <c r="M297" i="23" s="1"/>
  <c r="N296" i="23"/>
  <c r="L296" i="23"/>
  <c r="K296" i="23"/>
  <c r="J296" i="23"/>
  <c r="I296" i="23"/>
  <c r="H296" i="23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J294" i="23"/>
  <c r="L293" i="23"/>
  <c r="K293" i="23"/>
  <c r="L292" i="23"/>
  <c r="K292" i="23"/>
  <c r="G292" i="23"/>
  <c r="M292" i="23" s="1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M290" i="23" s="1"/>
  <c r="N289" i="23"/>
  <c r="L289" i="23"/>
  <c r="K289" i="23"/>
  <c r="J289" i="23"/>
  <c r="I289" i="23"/>
  <c r="H289" i="23"/>
  <c r="G289" i="23"/>
  <c r="M289" i="23" s="1"/>
  <c r="L288" i="23"/>
  <c r="K288" i="23"/>
  <c r="J288" i="23"/>
  <c r="I288" i="23"/>
  <c r="H288" i="23"/>
  <c r="N288" i="23" s="1"/>
  <c r="G288" i="23"/>
  <c r="M288" i="23" s="1"/>
  <c r="L287" i="23"/>
  <c r="K287" i="23"/>
  <c r="J287" i="23"/>
  <c r="I287" i="23"/>
  <c r="H287" i="23"/>
  <c r="N287" i="23" s="1"/>
  <c r="G287" i="23"/>
  <c r="M287" i="23" s="1"/>
  <c r="N286" i="23"/>
  <c r="L286" i="23"/>
  <c r="K286" i="23"/>
  <c r="J286" i="23"/>
  <c r="I286" i="23"/>
  <c r="H286" i="23"/>
  <c r="G286" i="23"/>
  <c r="M286" i="23" s="1"/>
  <c r="L285" i="23"/>
  <c r="K285" i="23"/>
  <c r="J285" i="23"/>
  <c r="I285" i="23"/>
  <c r="H285" i="23"/>
  <c r="N285" i="23" s="1"/>
  <c r="G285" i="23"/>
  <c r="M285" i="23" s="1"/>
  <c r="L284" i="23"/>
  <c r="K284" i="23"/>
  <c r="J284" i="23"/>
  <c r="I284" i="23"/>
  <c r="H284" i="23"/>
  <c r="N284" i="23" s="1"/>
  <c r="G284" i="23"/>
  <c r="M284" i="23" s="1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G281" i="23"/>
  <c r="M281" i="23" s="1"/>
  <c r="L280" i="23"/>
  <c r="K280" i="23"/>
  <c r="J280" i="23"/>
  <c r="I280" i="23"/>
  <c r="H280" i="23"/>
  <c r="N280" i="23" s="1"/>
  <c r="G280" i="23"/>
  <c r="M280" i="23" s="1"/>
  <c r="L279" i="23"/>
  <c r="K279" i="23"/>
  <c r="J279" i="23"/>
  <c r="I279" i="23"/>
  <c r="H279" i="23"/>
  <c r="N279" i="23" s="1"/>
  <c r="G279" i="23"/>
  <c r="M279" i="23" s="1"/>
  <c r="N278" i="23"/>
  <c r="L278" i="23"/>
  <c r="K278" i="23"/>
  <c r="J278" i="23"/>
  <c r="I278" i="23"/>
  <c r="H278" i="23"/>
  <c r="G278" i="23"/>
  <c r="M278" i="23" s="1"/>
  <c r="N277" i="23"/>
  <c r="L277" i="23"/>
  <c r="K277" i="23"/>
  <c r="J277" i="23"/>
  <c r="I277" i="23"/>
  <c r="H277" i="23"/>
  <c r="G277" i="23"/>
  <c r="M277" i="23" s="1"/>
  <c r="L276" i="23"/>
  <c r="K276" i="23"/>
  <c r="J276" i="23"/>
  <c r="I276" i="23"/>
  <c r="H276" i="23"/>
  <c r="N276" i="23" s="1"/>
  <c r="G276" i="23"/>
  <c r="M276" i="23" s="1"/>
  <c r="L275" i="23"/>
  <c r="K275" i="23"/>
  <c r="J275" i="23"/>
  <c r="I275" i="23"/>
  <c r="H275" i="23"/>
  <c r="N275" i="23" s="1"/>
  <c r="G275" i="23"/>
  <c r="M275" i="23" s="1"/>
  <c r="L274" i="23"/>
  <c r="K274" i="23"/>
  <c r="J274" i="23"/>
  <c r="I274" i="23"/>
  <c r="H274" i="23"/>
  <c r="N274" i="23" s="1"/>
  <c r="G274" i="23"/>
  <c r="M274" i="23" s="1"/>
  <c r="N273" i="23"/>
  <c r="L273" i="23"/>
  <c r="K273" i="23"/>
  <c r="J273" i="23"/>
  <c r="I273" i="23"/>
  <c r="H273" i="23"/>
  <c r="G273" i="23"/>
  <c r="M273" i="23" s="1"/>
  <c r="L272" i="23"/>
  <c r="K272" i="23"/>
  <c r="I272" i="23"/>
  <c r="H272" i="23"/>
  <c r="N272" i="23" s="1"/>
  <c r="G272" i="23"/>
  <c r="M272" i="23" s="1"/>
  <c r="N271" i="23"/>
  <c r="L271" i="23"/>
  <c r="K271" i="23"/>
  <c r="J271" i="23"/>
  <c r="I271" i="23"/>
  <c r="H271" i="23"/>
  <c r="G271" i="23"/>
  <c r="M271" i="23" s="1"/>
  <c r="N270" i="23"/>
  <c r="L270" i="23"/>
  <c r="K270" i="23"/>
  <c r="J270" i="23"/>
  <c r="I270" i="23"/>
  <c r="H270" i="23"/>
  <c r="G270" i="23"/>
  <c r="M270" i="23" s="1"/>
  <c r="L269" i="23"/>
  <c r="K269" i="23"/>
  <c r="J269" i="23"/>
  <c r="I269" i="23"/>
  <c r="H269" i="23"/>
  <c r="N269" i="23" s="1"/>
  <c r="G269" i="23"/>
  <c r="M269" i="23" s="1"/>
  <c r="L268" i="23"/>
  <c r="K268" i="23"/>
  <c r="J268" i="23"/>
  <c r="I268" i="23"/>
  <c r="H268" i="23"/>
  <c r="N268" i="23" s="1"/>
  <c r="G268" i="23"/>
  <c r="M268" i="23" s="1"/>
  <c r="N267" i="23"/>
  <c r="L267" i="23"/>
  <c r="K267" i="23"/>
  <c r="J267" i="23"/>
  <c r="I267" i="23"/>
  <c r="H267" i="23"/>
  <c r="G267" i="23"/>
  <c r="M267" i="23" s="1"/>
  <c r="L266" i="23"/>
  <c r="K266" i="23"/>
  <c r="J266" i="23"/>
  <c r="I266" i="23"/>
  <c r="H266" i="23"/>
  <c r="N266" i="23" s="1"/>
  <c r="G266" i="23"/>
  <c r="M266" i="23" s="1"/>
  <c r="L265" i="23"/>
  <c r="K265" i="23"/>
  <c r="J265" i="23"/>
  <c r="I265" i="23"/>
  <c r="G265" i="23"/>
  <c r="M265" i="23" s="1"/>
  <c r="L264" i="23"/>
  <c r="K264" i="23"/>
  <c r="J264" i="23"/>
  <c r="I264" i="23"/>
  <c r="H264" i="23"/>
  <c r="N264" i="23" s="1"/>
  <c r="G264" i="23"/>
  <c r="M264" i="23" s="1"/>
  <c r="L263" i="23"/>
  <c r="K263" i="23"/>
  <c r="J263" i="23"/>
  <c r="L262" i="23"/>
  <c r="K262" i="23"/>
  <c r="J262" i="23"/>
  <c r="I262" i="23"/>
  <c r="H262" i="23"/>
  <c r="N262" i="23" s="1"/>
  <c r="G262" i="23"/>
  <c r="M262" i="23" s="1"/>
  <c r="L261" i="23"/>
  <c r="K261" i="23"/>
  <c r="J261" i="23"/>
  <c r="H261" i="23"/>
  <c r="N261" i="23" s="1"/>
  <c r="G261" i="23"/>
  <c r="L260" i="23"/>
  <c r="K260" i="23"/>
  <c r="J260" i="23"/>
  <c r="I260" i="23"/>
  <c r="H260" i="23"/>
  <c r="N260" i="23" s="1"/>
  <c r="G260" i="23"/>
  <c r="M260" i="23" s="1"/>
  <c r="L259" i="23"/>
  <c r="K259" i="23"/>
  <c r="J259" i="23"/>
  <c r="I259" i="23"/>
  <c r="H259" i="23"/>
  <c r="N259" i="23" s="1"/>
  <c r="G259" i="23"/>
  <c r="M259" i="23" s="1"/>
  <c r="L258" i="23"/>
  <c r="K258" i="23"/>
  <c r="L257" i="23"/>
  <c r="K257" i="23"/>
  <c r="J257" i="23"/>
  <c r="I257" i="23"/>
  <c r="H257" i="23"/>
  <c r="N257" i="23" s="1"/>
  <c r="G257" i="23"/>
  <c r="M257" i="23" s="1"/>
  <c r="L256" i="23"/>
  <c r="K256" i="23"/>
  <c r="L255" i="23"/>
  <c r="K255" i="23"/>
  <c r="H255" i="23"/>
  <c r="L254" i="23"/>
  <c r="K254" i="23"/>
  <c r="J254" i="23"/>
  <c r="I254" i="23"/>
  <c r="H254" i="23"/>
  <c r="N254" i="23" s="1"/>
  <c r="G254" i="23"/>
  <c r="M254" i="23" s="1"/>
  <c r="N253" i="23"/>
  <c r="L253" i="23"/>
  <c r="K253" i="23"/>
  <c r="J253" i="23"/>
  <c r="I253" i="23"/>
  <c r="H253" i="23"/>
  <c r="G253" i="23"/>
  <c r="M253" i="23" s="1"/>
  <c r="L252" i="23"/>
  <c r="K252" i="23"/>
  <c r="J252" i="23"/>
  <c r="I252" i="23"/>
  <c r="H252" i="23"/>
  <c r="N252" i="23" s="1"/>
  <c r="G252" i="23"/>
  <c r="M252" i="23" s="1"/>
  <c r="L251" i="23"/>
  <c r="K251" i="23"/>
  <c r="J251" i="23"/>
  <c r="I251" i="23"/>
  <c r="H251" i="23"/>
  <c r="N251" i="23" s="1"/>
  <c r="G251" i="23"/>
  <c r="M251" i="23" s="1"/>
  <c r="N250" i="23"/>
  <c r="L250" i="23"/>
  <c r="K250" i="23"/>
  <c r="J250" i="23"/>
  <c r="I250" i="23"/>
  <c r="H250" i="23"/>
  <c r="G250" i="23"/>
  <c r="M250" i="23" s="1"/>
  <c r="N249" i="23"/>
  <c r="L249" i="23"/>
  <c r="K249" i="23"/>
  <c r="J249" i="23"/>
  <c r="I249" i="23"/>
  <c r="H249" i="23"/>
  <c r="G249" i="23"/>
  <c r="M249" i="23" s="1"/>
  <c r="L248" i="23"/>
  <c r="K248" i="23"/>
  <c r="H248" i="23"/>
  <c r="N248" i="23" s="1"/>
  <c r="L247" i="23"/>
  <c r="K247" i="23"/>
  <c r="J247" i="23"/>
  <c r="I247" i="23"/>
  <c r="L246" i="23"/>
  <c r="K246" i="23"/>
  <c r="J246" i="23"/>
  <c r="I246" i="23"/>
  <c r="H246" i="23"/>
  <c r="N246" i="23" s="1"/>
  <c r="G246" i="23"/>
  <c r="M246" i="23" s="1"/>
  <c r="L245" i="23"/>
  <c r="K245" i="23"/>
  <c r="L244" i="23"/>
  <c r="K244" i="23"/>
  <c r="J244" i="23"/>
  <c r="H244" i="23"/>
  <c r="N244" i="23" s="1"/>
  <c r="L243" i="23"/>
  <c r="K243" i="23"/>
  <c r="J243" i="23"/>
  <c r="I243" i="23"/>
  <c r="H243" i="23"/>
  <c r="N243" i="23" s="1"/>
  <c r="G243" i="23"/>
  <c r="M243" i="23" s="1"/>
  <c r="L242" i="23"/>
  <c r="K242" i="23"/>
  <c r="J242" i="23"/>
  <c r="I242" i="23"/>
  <c r="G242" i="23"/>
  <c r="M242" i="23" s="1"/>
  <c r="L241" i="23"/>
  <c r="K241" i="23"/>
  <c r="J241" i="23"/>
  <c r="I241" i="23"/>
  <c r="H241" i="23"/>
  <c r="N241" i="23" s="1"/>
  <c r="G241" i="23"/>
  <c r="M241" i="23" s="1"/>
  <c r="N240" i="23"/>
  <c r="L240" i="23"/>
  <c r="K240" i="23"/>
  <c r="J240" i="23"/>
  <c r="I240" i="23"/>
  <c r="H240" i="23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N237" i="23"/>
  <c r="L237" i="23"/>
  <c r="K237" i="23"/>
  <c r="J237" i="23"/>
  <c r="I237" i="23"/>
  <c r="H237" i="23"/>
  <c r="G237" i="23"/>
  <c r="M237" i="23" s="1"/>
  <c r="N236" i="23"/>
  <c r="L236" i="23"/>
  <c r="K236" i="23"/>
  <c r="J236" i="23"/>
  <c r="I236" i="23"/>
  <c r="H236" i="23"/>
  <c r="G236" i="23"/>
  <c r="M236" i="23" s="1"/>
  <c r="L235" i="23"/>
  <c r="K235" i="23"/>
  <c r="N234" i="23"/>
  <c r="L234" i="23"/>
  <c r="K234" i="23"/>
  <c r="J234" i="23"/>
  <c r="I234" i="23"/>
  <c r="H234" i="23"/>
  <c r="G234" i="23"/>
  <c r="M234" i="23" s="1"/>
  <c r="N233" i="23"/>
  <c r="L233" i="23"/>
  <c r="K233" i="23"/>
  <c r="J233" i="23"/>
  <c r="I233" i="23"/>
  <c r="H233" i="23"/>
  <c r="G233" i="23"/>
  <c r="M233" i="23" s="1"/>
  <c r="L232" i="23"/>
  <c r="K232" i="23"/>
  <c r="J232" i="23"/>
  <c r="I232" i="23"/>
  <c r="H232" i="23"/>
  <c r="N232" i="23" s="1"/>
  <c r="G232" i="23"/>
  <c r="M232" i="23" s="1"/>
  <c r="L231" i="23"/>
  <c r="K231" i="23"/>
  <c r="I231" i="23"/>
  <c r="H231" i="23"/>
  <c r="N231" i="23" s="1"/>
  <c r="G231" i="23"/>
  <c r="M231" i="23" s="1"/>
  <c r="L230" i="23"/>
  <c r="K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N227" i="23"/>
  <c r="L227" i="23"/>
  <c r="K227" i="23"/>
  <c r="J227" i="23"/>
  <c r="I227" i="23"/>
  <c r="H227" i="23"/>
  <c r="G227" i="23"/>
  <c r="M227" i="23" s="1"/>
  <c r="N226" i="23"/>
  <c r="L226" i="23"/>
  <c r="K226" i="23"/>
  <c r="J226" i="23"/>
  <c r="I226" i="23"/>
  <c r="H226" i="23"/>
  <c r="G226" i="23"/>
  <c r="M226" i="23" s="1"/>
  <c r="L225" i="23"/>
  <c r="K225" i="23"/>
  <c r="J225" i="23"/>
  <c r="I225" i="23"/>
  <c r="H225" i="23"/>
  <c r="N225" i="23" s="1"/>
  <c r="G225" i="23"/>
  <c r="M225" i="23" s="1"/>
  <c r="L224" i="23"/>
  <c r="K224" i="23"/>
  <c r="J224" i="23"/>
  <c r="I224" i="23"/>
  <c r="H224" i="23"/>
  <c r="N224" i="23" s="1"/>
  <c r="G224" i="23"/>
  <c r="M224" i="23" s="1"/>
  <c r="L223" i="23"/>
  <c r="K223" i="23"/>
  <c r="J223" i="23"/>
  <c r="I223" i="23"/>
  <c r="H223" i="23"/>
  <c r="N223" i="23" s="1"/>
  <c r="G223" i="23"/>
  <c r="M223" i="23" s="1"/>
  <c r="N222" i="23"/>
  <c r="L222" i="23"/>
  <c r="K222" i="23"/>
  <c r="J222" i="23"/>
  <c r="I222" i="23"/>
  <c r="H222" i="23"/>
  <c r="G222" i="23"/>
  <c r="M222" i="23" s="1"/>
  <c r="L221" i="23"/>
  <c r="K221" i="23"/>
  <c r="I221" i="23"/>
  <c r="L220" i="23"/>
  <c r="K220" i="23"/>
  <c r="J220" i="23"/>
  <c r="H220" i="23"/>
  <c r="G220" i="23"/>
  <c r="L219" i="23"/>
  <c r="K219" i="23"/>
  <c r="I219" i="23"/>
  <c r="G219" i="23"/>
  <c r="M219" i="23" s="1"/>
  <c r="L218" i="23"/>
  <c r="K218" i="23"/>
  <c r="G218" i="23"/>
  <c r="M218" i="23" s="1"/>
  <c r="N217" i="23"/>
  <c r="L217" i="23"/>
  <c r="K217" i="23"/>
  <c r="J217" i="23"/>
  <c r="I217" i="23"/>
  <c r="H217" i="23"/>
  <c r="G217" i="23"/>
  <c r="M217" i="23" s="1"/>
  <c r="L216" i="23"/>
  <c r="K216" i="23"/>
  <c r="I216" i="23"/>
  <c r="L215" i="23"/>
  <c r="K215" i="23"/>
  <c r="J215" i="23"/>
  <c r="I215" i="23"/>
  <c r="H215" i="23"/>
  <c r="N215" i="23" s="1"/>
  <c r="G215" i="23"/>
  <c r="M215" i="23" s="1"/>
  <c r="L214" i="23"/>
  <c r="K214" i="23"/>
  <c r="J214" i="23"/>
  <c r="I214" i="23"/>
  <c r="H214" i="23"/>
  <c r="N214" i="23" s="1"/>
  <c r="G214" i="23"/>
  <c r="M214" i="23" s="1"/>
  <c r="L213" i="23"/>
  <c r="K213" i="23"/>
  <c r="J213" i="23"/>
  <c r="I213" i="23"/>
  <c r="G213" i="23"/>
  <c r="M213" i="23" s="1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L209" i="23"/>
  <c r="K209" i="23"/>
  <c r="H209" i="23"/>
  <c r="L208" i="23"/>
  <c r="K208" i="23"/>
  <c r="J208" i="23"/>
  <c r="I208" i="23"/>
  <c r="G208" i="23"/>
  <c r="L207" i="23"/>
  <c r="K207" i="23"/>
  <c r="G207" i="23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H205" i="23"/>
  <c r="N205" i="23" s="1"/>
  <c r="G205" i="23"/>
  <c r="M205" i="23" s="1"/>
  <c r="L204" i="23"/>
  <c r="K204" i="23"/>
  <c r="H204" i="23"/>
  <c r="L203" i="23"/>
  <c r="K203" i="23"/>
  <c r="L202" i="23"/>
  <c r="K202" i="23"/>
  <c r="J202" i="23"/>
  <c r="N201" i="23"/>
  <c r="L201" i="23"/>
  <c r="K201" i="23"/>
  <c r="J201" i="23"/>
  <c r="I201" i="23"/>
  <c r="H201" i="23"/>
  <c r="G201" i="23"/>
  <c r="M201" i="23" s="1"/>
  <c r="L200" i="23"/>
  <c r="K200" i="23"/>
  <c r="J200" i="23"/>
  <c r="H200" i="23"/>
  <c r="N200" i="23" s="1"/>
  <c r="G200" i="23"/>
  <c r="M200" i="23" s="1"/>
  <c r="N199" i="23"/>
  <c r="L199" i="23"/>
  <c r="K199" i="23"/>
  <c r="J199" i="23"/>
  <c r="I199" i="23"/>
  <c r="H199" i="23"/>
  <c r="G199" i="23"/>
  <c r="M199" i="23" s="1"/>
  <c r="L198" i="23"/>
  <c r="K198" i="23"/>
  <c r="J198" i="23"/>
  <c r="H198" i="23"/>
  <c r="N198" i="23" s="1"/>
  <c r="L197" i="23"/>
  <c r="K197" i="23"/>
  <c r="J197" i="23"/>
  <c r="H197" i="23"/>
  <c r="N197" i="23" s="1"/>
  <c r="L196" i="23"/>
  <c r="K196" i="23"/>
  <c r="J196" i="23"/>
  <c r="I196" i="23"/>
  <c r="H196" i="23"/>
  <c r="N196" i="23" s="1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J193" i="23"/>
  <c r="N192" i="23"/>
  <c r="L192" i="23"/>
  <c r="K192" i="23"/>
  <c r="J192" i="23"/>
  <c r="I192" i="23"/>
  <c r="H192" i="23"/>
  <c r="G192" i="23"/>
  <c r="M192" i="23" s="1"/>
  <c r="N191" i="23"/>
  <c r="L191" i="23"/>
  <c r="K191" i="23"/>
  <c r="J191" i="23"/>
  <c r="I191" i="23"/>
  <c r="H191" i="23"/>
  <c r="L190" i="23"/>
  <c r="K190" i="23"/>
  <c r="G190" i="23"/>
  <c r="L189" i="23"/>
  <c r="K189" i="23"/>
  <c r="J189" i="23"/>
  <c r="J188" i="23"/>
  <c r="F188" i="23"/>
  <c r="J347" i="23" s="1"/>
  <c r="E188" i="23"/>
  <c r="I347" i="23" s="1"/>
  <c r="D188" i="23"/>
  <c r="H356" i="23" s="1"/>
  <c r="N356" i="23" s="1"/>
  <c r="C188" i="23"/>
  <c r="G356" i="23" s="1"/>
  <c r="M356" i="23" s="1"/>
  <c r="L180" i="23"/>
  <c r="K180" i="23"/>
  <c r="J180" i="23"/>
  <c r="I180" i="23"/>
  <c r="H180" i="23"/>
  <c r="N180" i="23" s="1"/>
  <c r="G180" i="23"/>
  <c r="M180" i="23" s="1"/>
  <c r="N179" i="23"/>
  <c r="L179" i="23"/>
  <c r="K179" i="23"/>
  <c r="J179" i="23"/>
  <c r="I179" i="23"/>
  <c r="H179" i="23"/>
  <c r="G179" i="23"/>
  <c r="M179" i="23" s="1"/>
  <c r="L178" i="23"/>
  <c r="K178" i="23"/>
  <c r="J178" i="23"/>
  <c r="I178" i="23"/>
  <c r="H178" i="23"/>
  <c r="N178" i="23" s="1"/>
  <c r="G178" i="23"/>
  <c r="M178" i="23" s="1"/>
  <c r="L177" i="23"/>
  <c r="K177" i="23"/>
  <c r="N176" i="23"/>
  <c r="L176" i="23"/>
  <c r="K176" i="23"/>
  <c r="J176" i="23"/>
  <c r="I176" i="23"/>
  <c r="H176" i="23"/>
  <c r="G176" i="23"/>
  <c r="M176" i="23" s="1"/>
  <c r="L175" i="23"/>
  <c r="K175" i="23"/>
  <c r="J175" i="23"/>
  <c r="I175" i="23"/>
  <c r="H175" i="23"/>
  <c r="N175" i="23" s="1"/>
  <c r="G175" i="23"/>
  <c r="M175" i="23" s="1"/>
  <c r="L174" i="23"/>
  <c r="K174" i="23"/>
  <c r="J174" i="23"/>
  <c r="I174" i="23"/>
  <c r="G174" i="23"/>
  <c r="M174" i="23" s="1"/>
  <c r="L173" i="23"/>
  <c r="K173" i="23"/>
  <c r="J173" i="23"/>
  <c r="I173" i="23"/>
  <c r="H173" i="23"/>
  <c r="N173" i="23" s="1"/>
  <c r="G173" i="23"/>
  <c r="M173" i="23" s="1"/>
  <c r="N172" i="23"/>
  <c r="L172" i="23"/>
  <c r="K172" i="23"/>
  <c r="J172" i="23"/>
  <c r="I172" i="23"/>
  <c r="H172" i="23"/>
  <c r="G172" i="23"/>
  <c r="M172" i="23" s="1"/>
  <c r="L171" i="23"/>
  <c r="K171" i="23"/>
  <c r="I171" i="23"/>
  <c r="H171" i="23"/>
  <c r="N171" i="23" s="1"/>
  <c r="G171" i="23"/>
  <c r="M171" i="23" s="1"/>
  <c r="L170" i="23"/>
  <c r="K170" i="23"/>
  <c r="J170" i="23"/>
  <c r="I170" i="23"/>
  <c r="H170" i="23"/>
  <c r="N170" i="23" s="1"/>
  <c r="G170" i="23"/>
  <c r="M170" i="23" s="1"/>
  <c r="L169" i="23"/>
  <c r="K169" i="23"/>
  <c r="I169" i="23"/>
  <c r="H169" i="23"/>
  <c r="N169" i="23" s="1"/>
  <c r="G169" i="23"/>
  <c r="M169" i="23" s="1"/>
  <c r="L168" i="23"/>
  <c r="K168" i="23"/>
  <c r="J168" i="23"/>
  <c r="I168" i="23"/>
  <c r="G168" i="23"/>
  <c r="N167" i="23"/>
  <c r="L167" i="23"/>
  <c r="K167" i="23"/>
  <c r="J167" i="23"/>
  <c r="I167" i="23"/>
  <c r="H167" i="23"/>
  <c r="G167" i="23"/>
  <c r="M167" i="23" s="1"/>
  <c r="L166" i="23"/>
  <c r="K166" i="23"/>
  <c r="I166" i="23"/>
  <c r="G166" i="23"/>
  <c r="L165" i="23"/>
  <c r="K165" i="23"/>
  <c r="J165" i="23"/>
  <c r="I165" i="23"/>
  <c r="H165" i="23"/>
  <c r="N165" i="23" s="1"/>
  <c r="G165" i="23"/>
  <c r="M165" i="23" s="1"/>
  <c r="N164" i="23"/>
  <c r="L164" i="23"/>
  <c r="K164" i="23"/>
  <c r="J164" i="23"/>
  <c r="I164" i="23"/>
  <c r="H164" i="23"/>
  <c r="G164" i="23"/>
  <c r="M164" i="23" s="1"/>
  <c r="N163" i="23"/>
  <c r="L163" i="23"/>
  <c r="K163" i="23"/>
  <c r="J163" i="23"/>
  <c r="I163" i="23"/>
  <c r="H163" i="23"/>
  <c r="G163" i="23"/>
  <c r="M163" i="23" s="1"/>
  <c r="L162" i="23"/>
  <c r="K162" i="23"/>
  <c r="J162" i="23"/>
  <c r="I162" i="23"/>
  <c r="H162" i="23"/>
  <c r="N162" i="23" s="1"/>
  <c r="G162" i="23"/>
  <c r="M162" i="23" s="1"/>
  <c r="L161" i="23"/>
  <c r="K161" i="23"/>
  <c r="J161" i="23"/>
  <c r="I161" i="23"/>
  <c r="H161" i="23"/>
  <c r="N161" i="23" s="1"/>
  <c r="G161" i="23"/>
  <c r="M161" i="23" s="1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H159" i="23"/>
  <c r="N159" i="23" s="1"/>
  <c r="G159" i="23"/>
  <c r="M159" i="23" s="1"/>
  <c r="L158" i="23"/>
  <c r="K158" i="23"/>
  <c r="J158" i="23"/>
  <c r="I158" i="23"/>
  <c r="L157" i="23"/>
  <c r="K157" i="23"/>
  <c r="J157" i="23"/>
  <c r="I157" i="23"/>
  <c r="H157" i="23"/>
  <c r="N157" i="23" s="1"/>
  <c r="G157" i="23"/>
  <c r="M157" i="23" s="1"/>
  <c r="L156" i="23"/>
  <c r="K156" i="23"/>
  <c r="L155" i="23"/>
  <c r="K155" i="23"/>
  <c r="J155" i="23"/>
  <c r="H155" i="23"/>
  <c r="N155" i="23" s="1"/>
  <c r="G155" i="23"/>
  <c r="L154" i="23"/>
  <c r="K154" i="23"/>
  <c r="J154" i="23"/>
  <c r="I154" i="23"/>
  <c r="H154" i="23"/>
  <c r="N154" i="23" s="1"/>
  <c r="G154" i="23"/>
  <c r="M154" i="23" s="1"/>
  <c r="L153" i="23"/>
  <c r="K153" i="23"/>
  <c r="J153" i="23"/>
  <c r="I153" i="23"/>
  <c r="H153" i="23"/>
  <c r="N153" i="23" s="1"/>
  <c r="G153" i="23"/>
  <c r="M153" i="23" s="1"/>
  <c r="L152" i="23"/>
  <c r="K152" i="23"/>
  <c r="J152" i="23"/>
  <c r="I152" i="23"/>
  <c r="H152" i="23"/>
  <c r="N152" i="23" s="1"/>
  <c r="G152" i="23"/>
  <c r="M152" i="23" s="1"/>
  <c r="N151" i="23"/>
  <c r="L151" i="23"/>
  <c r="K151" i="23"/>
  <c r="J151" i="23"/>
  <c r="I151" i="23"/>
  <c r="H151" i="23"/>
  <c r="G151" i="23"/>
  <c r="M151" i="23" s="1"/>
  <c r="L150" i="23"/>
  <c r="K150" i="23"/>
  <c r="J150" i="23"/>
  <c r="H150" i="23"/>
  <c r="N150" i="23" s="1"/>
  <c r="L149" i="23"/>
  <c r="K149" i="23"/>
  <c r="J149" i="23"/>
  <c r="H149" i="23"/>
  <c r="N149" i="23" s="1"/>
  <c r="G149" i="23"/>
  <c r="L148" i="23"/>
  <c r="K148" i="23"/>
  <c r="J148" i="23"/>
  <c r="I148" i="23"/>
  <c r="H148" i="23"/>
  <c r="N148" i="23" s="1"/>
  <c r="G148" i="23"/>
  <c r="M148" i="23" s="1"/>
  <c r="L147" i="23"/>
  <c r="K147" i="23"/>
  <c r="J147" i="23"/>
  <c r="H147" i="23"/>
  <c r="N147" i="23" s="1"/>
  <c r="G147" i="23"/>
  <c r="L146" i="23"/>
  <c r="K146" i="23"/>
  <c r="J146" i="23"/>
  <c r="I146" i="23"/>
  <c r="L145" i="23"/>
  <c r="K145" i="23"/>
  <c r="J145" i="23"/>
  <c r="I145" i="23"/>
  <c r="L144" i="23"/>
  <c r="K144" i="23"/>
  <c r="L143" i="23"/>
  <c r="K143" i="23"/>
  <c r="H143" i="23"/>
  <c r="N143" i="23" s="1"/>
  <c r="G143" i="23"/>
  <c r="M143" i="23" s="1"/>
  <c r="L142" i="23"/>
  <c r="K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J139" i="23"/>
  <c r="L138" i="23"/>
  <c r="K138" i="23"/>
  <c r="H138" i="23"/>
  <c r="L137" i="23"/>
  <c r="K137" i="23"/>
  <c r="L136" i="23"/>
  <c r="K136" i="23"/>
  <c r="H136" i="23"/>
  <c r="G136" i="23"/>
  <c r="L135" i="23"/>
  <c r="K135" i="23"/>
  <c r="L134" i="23"/>
  <c r="K134" i="23"/>
  <c r="H134" i="23"/>
  <c r="N134" i="23" s="1"/>
  <c r="G134" i="23"/>
  <c r="L133" i="23"/>
  <c r="K133" i="23"/>
  <c r="J133" i="23"/>
  <c r="H133" i="23"/>
  <c r="N133" i="23" s="1"/>
  <c r="L132" i="23"/>
  <c r="K132" i="23"/>
  <c r="J132" i="23"/>
  <c r="L131" i="23"/>
  <c r="K131" i="23"/>
  <c r="J131" i="23"/>
  <c r="I131" i="23"/>
  <c r="H131" i="23"/>
  <c r="N131" i="23" s="1"/>
  <c r="G131" i="23"/>
  <c r="M131" i="23" s="1"/>
  <c r="N130" i="23"/>
  <c r="L130" i="23"/>
  <c r="K130" i="23"/>
  <c r="J130" i="23"/>
  <c r="I130" i="23"/>
  <c r="H130" i="23"/>
  <c r="G130" i="23"/>
  <c r="M130" i="23" s="1"/>
  <c r="L129" i="23"/>
  <c r="K129" i="23"/>
  <c r="I129" i="23"/>
  <c r="H129" i="23"/>
  <c r="G129" i="23"/>
  <c r="M129" i="23" s="1"/>
  <c r="L128" i="23"/>
  <c r="K128" i="23"/>
  <c r="H128" i="23"/>
  <c r="G128" i="23"/>
  <c r="L127" i="23"/>
  <c r="K127" i="23"/>
  <c r="L126" i="23"/>
  <c r="K126" i="23"/>
  <c r="L125" i="23"/>
  <c r="K125" i="23"/>
  <c r="I125" i="23"/>
  <c r="H125" i="23"/>
  <c r="N125" i="23" s="1"/>
  <c r="L124" i="23"/>
  <c r="K124" i="23"/>
  <c r="J124" i="23"/>
  <c r="L123" i="23"/>
  <c r="K123" i="23"/>
  <c r="J123" i="23"/>
  <c r="I123" i="23"/>
  <c r="G123" i="23"/>
  <c r="M123" i="23" s="1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H120" i="23"/>
  <c r="N120" i="23" s="1"/>
  <c r="G120" i="23"/>
  <c r="M120" i="23" s="1"/>
  <c r="N119" i="23"/>
  <c r="L119" i="23"/>
  <c r="K119" i="23"/>
  <c r="J119" i="23"/>
  <c r="I119" i="23"/>
  <c r="H119" i="23"/>
  <c r="G119" i="23"/>
  <c r="M119" i="23" s="1"/>
  <c r="L118" i="23"/>
  <c r="K118" i="23"/>
  <c r="J118" i="23"/>
  <c r="I118" i="23"/>
  <c r="H118" i="23"/>
  <c r="N118" i="23" s="1"/>
  <c r="G118" i="23"/>
  <c r="M118" i="23" s="1"/>
  <c r="L117" i="23"/>
  <c r="K117" i="23"/>
  <c r="J117" i="23"/>
  <c r="I117" i="23"/>
  <c r="H117" i="23"/>
  <c r="N117" i="23" s="1"/>
  <c r="G117" i="23"/>
  <c r="M117" i="23" s="1"/>
  <c r="L116" i="23"/>
  <c r="K116" i="23"/>
  <c r="J116" i="23"/>
  <c r="L115" i="23"/>
  <c r="K115" i="23"/>
  <c r="L114" i="23"/>
  <c r="K114" i="23"/>
  <c r="J114" i="23"/>
  <c r="I114" i="23"/>
  <c r="H114" i="23"/>
  <c r="N114" i="23" s="1"/>
  <c r="G114" i="23"/>
  <c r="M114" i="23" s="1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H112" i="23"/>
  <c r="N112" i="23" s="1"/>
  <c r="G112" i="23"/>
  <c r="M112" i="23" s="1"/>
  <c r="L111" i="23"/>
  <c r="K111" i="23"/>
  <c r="L110" i="23"/>
  <c r="K110" i="23"/>
  <c r="J110" i="23"/>
  <c r="I110" i="23"/>
  <c r="H110" i="23"/>
  <c r="N110" i="23" s="1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J108" i="23"/>
  <c r="I108" i="23"/>
  <c r="G108" i="23"/>
  <c r="M108" i="23" s="1"/>
  <c r="L107" i="23"/>
  <c r="K107" i="23"/>
  <c r="J107" i="23"/>
  <c r="I107" i="23"/>
  <c r="H107" i="23"/>
  <c r="N107" i="23" s="1"/>
  <c r="G107" i="23"/>
  <c r="M107" i="23" s="1"/>
  <c r="L106" i="23"/>
  <c r="K106" i="23"/>
  <c r="I106" i="23"/>
  <c r="G106" i="23"/>
  <c r="N105" i="23"/>
  <c r="L105" i="23"/>
  <c r="K105" i="23"/>
  <c r="J105" i="23"/>
  <c r="I105" i="23"/>
  <c r="H105" i="23"/>
  <c r="G105" i="23"/>
  <c r="M105" i="23" s="1"/>
  <c r="L104" i="23"/>
  <c r="K104" i="23"/>
  <c r="I104" i="23"/>
  <c r="G104" i="23"/>
  <c r="L103" i="23"/>
  <c r="K103" i="23"/>
  <c r="G103" i="23"/>
  <c r="N102" i="23"/>
  <c r="L102" i="23"/>
  <c r="K102" i="23"/>
  <c r="J102" i="23"/>
  <c r="I102" i="23"/>
  <c r="H102" i="23"/>
  <c r="G102" i="23"/>
  <c r="M102" i="23" s="1"/>
  <c r="L101" i="23"/>
  <c r="K101" i="23"/>
  <c r="I101" i="23"/>
  <c r="L100" i="23"/>
  <c r="K100" i="23"/>
  <c r="J100" i="23"/>
  <c r="L99" i="23"/>
  <c r="K99" i="23"/>
  <c r="J99" i="23"/>
  <c r="I99" i="23"/>
  <c r="H99" i="23"/>
  <c r="N99" i="23" s="1"/>
  <c r="L98" i="23"/>
  <c r="K98" i="23"/>
  <c r="J98" i="23"/>
  <c r="I98" i="23"/>
  <c r="H98" i="23"/>
  <c r="N98" i="23" s="1"/>
  <c r="G98" i="23"/>
  <c r="M98" i="23" s="1"/>
  <c r="L97" i="23"/>
  <c r="K97" i="23"/>
  <c r="J97" i="23"/>
  <c r="H97" i="23"/>
  <c r="N97" i="23" s="1"/>
  <c r="N96" i="23"/>
  <c r="L96" i="23"/>
  <c r="K96" i="23"/>
  <c r="J96" i="23"/>
  <c r="I96" i="23"/>
  <c r="H96" i="23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J93" i="23"/>
  <c r="I93" i="23"/>
  <c r="H93" i="23"/>
  <c r="N93" i="23" s="1"/>
  <c r="G93" i="23"/>
  <c r="M93" i="23" s="1"/>
  <c r="L92" i="23"/>
  <c r="K92" i="23"/>
  <c r="J92" i="23"/>
  <c r="I92" i="23"/>
  <c r="G92" i="23"/>
  <c r="L91" i="23"/>
  <c r="K91" i="23"/>
  <c r="I91" i="23"/>
  <c r="G91" i="23"/>
  <c r="L90" i="23"/>
  <c r="K90" i="23"/>
  <c r="J90" i="23"/>
  <c r="I90" i="23"/>
  <c r="H90" i="23"/>
  <c r="N90" i="23" s="1"/>
  <c r="G90" i="23"/>
  <c r="M90" i="23" s="1"/>
  <c r="N89" i="23"/>
  <c r="L89" i="23"/>
  <c r="K89" i="23"/>
  <c r="J89" i="23"/>
  <c r="I89" i="23"/>
  <c r="H89" i="23"/>
  <c r="G89" i="23"/>
  <c r="M89" i="23" s="1"/>
  <c r="N88" i="23"/>
  <c r="L88" i="23"/>
  <c r="K88" i="23"/>
  <c r="J88" i="23"/>
  <c r="I88" i="23"/>
  <c r="H88" i="23"/>
  <c r="G88" i="23"/>
  <c r="M88" i="23" s="1"/>
  <c r="L87" i="23"/>
  <c r="K87" i="23"/>
  <c r="L86" i="23"/>
  <c r="K86" i="23"/>
  <c r="J86" i="23"/>
  <c r="L85" i="23"/>
  <c r="K85" i="23"/>
  <c r="L84" i="23"/>
  <c r="K84" i="23"/>
  <c r="L83" i="23"/>
  <c r="K83" i="23"/>
  <c r="J83" i="23"/>
  <c r="I83" i="23"/>
  <c r="H83" i="23"/>
  <c r="N83" i="23" s="1"/>
  <c r="L82" i="23"/>
  <c r="K82" i="23"/>
  <c r="J81" i="23"/>
  <c r="F81" i="23"/>
  <c r="J144" i="23" s="1"/>
  <c r="E81" i="23"/>
  <c r="I177" i="23" s="1"/>
  <c r="D81" i="23"/>
  <c r="H146" i="23" s="1"/>
  <c r="N146" i="23" s="1"/>
  <c r="C81" i="23"/>
  <c r="G144" i="23" s="1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H72" i="23"/>
  <c r="N72" i="23" s="1"/>
  <c r="G72" i="23"/>
  <c r="M72" i="23" s="1"/>
  <c r="L71" i="23"/>
  <c r="K71" i="23"/>
  <c r="J71" i="23"/>
  <c r="G71" i="23"/>
  <c r="M71" i="23" s="1"/>
  <c r="L70" i="23"/>
  <c r="K70" i="23"/>
  <c r="J70" i="23"/>
  <c r="I70" i="23"/>
  <c r="G70" i="23"/>
  <c r="M70" i="23" s="1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J67" i="23"/>
  <c r="H67" i="23"/>
  <c r="N67" i="23" s="1"/>
  <c r="G67" i="23"/>
  <c r="L66" i="23"/>
  <c r="K66" i="23"/>
  <c r="J66" i="23"/>
  <c r="I66" i="23"/>
  <c r="H66" i="23"/>
  <c r="N66" i="23" s="1"/>
  <c r="G66" i="23"/>
  <c r="M66" i="23" s="1"/>
  <c r="L65" i="23"/>
  <c r="K65" i="23"/>
  <c r="J65" i="23"/>
  <c r="I65" i="23"/>
  <c r="G65" i="23"/>
  <c r="M65" i="23" s="1"/>
  <c r="L64" i="23"/>
  <c r="K64" i="23"/>
  <c r="J64" i="23"/>
  <c r="I64" i="23"/>
  <c r="H64" i="23"/>
  <c r="N64" i="23" s="1"/>
  <c r="L63" i="23"/>
  <c r="K63" i="23"/>
  <c r="J63" i="23"/>
  <c r="I63" i="23"/>
  <c r="H63" i="23"/>
  <c r="N63" i="23" s="1"/>
  <c r="G63" i="23"/>
  <c r="M63" i="23" s="1"/>
  <c r="N62" i="23"/>
  <c r="L62" i="23"/>
  <c r="K62" i="23"/>
  <c r="J62" i="23"/>
  <c r="I62" i="23"/>
  <c r="H62" i="23"/>
  <c r="G62" i="23"/>
  <c r="M62" i="23" s="1"/>
  <c r="L61" i="23"/>
  <c r="K61" i="23"/>
  <c r="J61" i="23"/>
  <c r="I61" i="23"/>
  <c r="H61" i="23"/>
  <c r="N61" i="23" s="1"/>
  <c r="G61" i="23"/>
  <c r="M61" i="23" s="1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J58" i="23"/>
  <c r="I58" i="23"/>
  <c r="H58" i="23"/>
  <c r="N58" i="23" s="1"/>
  <c r="G58" i="23"/>
  <c r="M58" i="23" s="1"/>
  <c r="L57" i="23"/>
  <c r="K57" i="23"/>
  <c r="J57" i="23"/>
  <c r="I57" i="23"/>
  <c r="H57" i="23"/>
  <c r="N57" i="23" s="1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L54" i="23"/>
  <c r="K54" i="23"/>
  <c r="J54" i="23"/>
  <c r="I54" i="23"/>
  <c r="H54" i="23"/>
  <c r="N54" i="23" s="1"/>
  <c r="G54" i="23"/>
  <c r="M54" i="23" s="1"/>
  <c r="L53" i="23"/>
  <c r="K53" i="23"/>
  <c r="J53" i="23"/>
  <c r="H53" i="23"/>
  <c r="N53" i="23" s="1"/>
  <c r="L52" i="23"/>
  <c r="K52" i="23"/>
  <c r="J52" i="23"/>
  <c r="I52" i="23"/>
  <c r="G52" i="23"/>
  <c r="M52" i="23" s="1"/>
  <c r="L51" i="23"/>
  <c r="K51" i="23"/>
  <c r="J51" i="23"/>
  <c r="I51" i="23"/>
  <c r="H51" i="23"/>
  <c r="N51" i="23" s="1"/>
  <c r="G51" i="23"/>
  <c r="M51" i="23" s="1"/>
  <c r="N50" i="23"/>
  <c r="L50" i="23"/>
  <c r="K50" i="23"/>
  <c r="J50" i="23"/>
  <c r="I50" i="23"/>
  <c r="H50" i="23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I48" i="23"/>
  <c r="H48" i="23"/>
  <c r="N48" i="23" s="1"/>
  <c r="L47" i="23"/>
  <c r="K47" i="23"/>
  <c r="J47" i="23"/>
  <c r="I47" i="23"/>
  <c r="L46" i="23"/>
  <c r="K46" i="23"/>
  <c r="J46" i="23"/>
  <c r="I46" i="23"/>
  <c r="H46" i="23"/>
  <c r="N46" i="23" s="1"/>
  <c r="G46" i="23"/>
  <c r="M46" i="23" s="1"/>
  <c r="L45" i="23"/>
  <c r="K45" i="23"/>
  <c r="J45" i="23"/>
  <c r="I45" i="23"/>
  <c r="H45" i="23"/>
  <c r="N45" i="23" s="1"/>
  <c r="G45" i="23"/>
  <c r="M45" i="23" s="1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I42" i="23"/>
  <c r="H42" i="23"/>
  <c r="N42" i="23" s="1"/>
  <c r="G42" i="23"/>
  <c r="M42" i="23" s="1"/>
  <c r="L41" i="23"/>
  <c r="K41" i="23"/>
  <c r="I41" i="23"/>
  <c r="H41" i="23"/>
  <c r="N41" i="23" s="1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I39" i="23"/>
  <c r="H39" i="23"/>
  <c r="N39" i="23" s="1"/>
  <c r="G39" i="23"/>
  <c r="M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L32" i="23"/>
  <c r="K32" i="23"/>
  <c r="H32" i="23"/>
  <c r="L31" i="23"/>
  <c r="K31" i="23"/>
  <c r="G31" i="23"/>
  <c r="L30" i="23"/>
  <c r="K30" i="23"/>
  <c r="J30" i="23"/>
  <c r="L29" i="23"/>
  <c r="K29" i="23"/>
  <c r="I29" i="23"/>
  <c r="H29" i="23"/>
  <c r="N29" i="23" s="1"/>
  <c r="G29" i="23"/>
  <c r="M29" i="23" s="1"/>
  <c r="L28" i="23"/>
  <c r="K28" i="23"/>
  <c r="I28" i="23"/>
  <c r="H28" i="23"/>
  <c r="N28" i="23" s="1"/>
  <c r="G28" i="23"/>
  <c r="N27" i="23"/>
  <c r="L27" i="23"/>
  <c r="K27" i="23"/>
  <c r="J27" i="23"/>
  <c r="I27" i="23"/>
  <c r="H27" i="23"/>
  <c r="L26" i="23"/>
  <c r="K26" i="23"/>
  <c r="J26" i="23"/>
  <c r="H26" i="23"/>
  <c r="N26" i="23" s="1"/>
  <c r="L25" i="23"/>
  <c r="K25" i="23"/>
  <c r="J25" i="23"/>
  <c r="I25" i="23"/>
  <c r="H25" i="23"/>
  <c r="N25" i="23" s="1"/>
  <c r="G25" i="23"/>
  <c r="M25" i="23" s="1"/>
  <c r="N24" i="23"/>
  <c r="L24" i="23"/>
  <c r="K24" i="23"/>
  <c r="J24" i="23"/>
  <c r="I24" i="23"/>
  <c r="H24" i="23"/>
  <c r="G24" i="23"/>
  <c r="M24" i="23" s="1"/>
  <c r="L23" i="23"/>
  <c r="K23" i="23"/>
  <c r="J23" i="23"/>
  <c r="I23" i="23"/>
  <c r="H23" i="23"/>
  <c r="N23" i="23" s="1"/>
  <c r="G23" i="23"/>
  <c r="M23" i="23" s="1"/>
  <c r="F22" i="23"/>
  <c r="J48" i="23" s="1"/>
  <c r="E22" i="23"/>
  <c r="I71" i="23" s="1"/>
  <c r="D22" i="23"/>
  <c r="C22" i="23"/>
  <c r="G55" i="23" s="1"/>
  <c r="E14" i="23"/>
  <c r="D14" i="23"/>
  <c r="C14" i="23"/>
  <c r="K14" i="23" s="1"/>
  <c r="D13" i="23"/>
  <c r="C13" i="23"/>
  <c r="F12" i="23"/>
  <c r="E12" i="23"/>
  <c r="C12" i="23"/>
  <c r="K12" i="23" s="1"/>
  <c r="E11" i="23"/>
  <c r="D11" i="23"/>
  <c r="E10" i="23"/>
  <c r="F9" i="23"/>
  <c r="L640" i="22"/>
  <c r="K640" i="22"/>
  <c r="I640" i="22"/>
  <c r="H640" i="22"/>
  <c r="N640" i="22" s="1"/>
  <c r="G640" i="22"/>
  <c r="M640" i="22" s="1"/>
  <c r="L639" i="22"/>
  <c r="K639" i="22"/>
  <c r="J639" i="22"/>
  <c r="I639" i="22"/>
  <c r="H639" i="22"/>
  <c r="N639" i="22" s="1"/>
  <c r="G639" i="22"/>
  <c r="M639" i="22" s="1"/>
  <c r="L638" i="22"/>
  <c r="K638" i="22"/>
  <c r="J638" i="22"/>
  <c r="I638" i="22"/>
  <c r="H638" i="22"/>
  <c r="N638" i="22" s="1"/>
  <c r="G638" i="22"/>
  <c r="M638" i="22" s="1"/>
  <c r="L637" i="22"/>
  <c r="K637" i="22"/>
  <c r="J637" i="22"/>
  <c r="I637" i="22"/>
  <c r="H637" i="22"/>
  <c r="N637" i="22" s="1"/>
  <c r="G637" i="22"/>
  <c r="M637" i="22" s="1"/>
  <c r="L636" i="22"/>
  <c r="K636" i="22"/>
  <c r="I636" i="22"/>
  <c r="G636" i="22"/>
  <c r="N635" i="22"/>
  <c r="L635" i="22"/>
  <c r="K635" i="22"/>
  <c r="J635" i="22"/>
  <c r="I635" i="22"/>
  <c r="H635" i="22"/>
  <c r="G635" i="22"/>
  <c r="M635" i="22" s="1"/>
  <c r="L634" i="22"/>
  <c r="K634" i="22"/>
  <c r="J634" i="22"/>
  <c r="I634" i="22"/>
  <c r="H634" i="22"/>
  <c r="N634" i="22" s="1"/>
  <c r="G634" i="22"/>
  <c r="M634" i="22" s="1"/>
  <c r="L633" i="22"/>
  <c r="K633" i="22"/>
  <c r="I633" i="22"/>
  <c r="G633" i="22"/>
  <c r="M633" i="22" s="1"/>
  <c r="L632" i="22"/>
  <c r="K632" i="22"/>
  <c r="I632" i="22"/>
  <c r="G632" i="22"/>
  <c r="M632" i="22" s="1"/>
  <c r="L631" i="22"/>
  <c r="K631" i="22"/>
  <c r="I631" i="22"/>
  <c r="G631" i="22"/>
  <c r="M631" i="22" s="1"/>
  <c r="L630" i="22"/>
  <c r="K630" i="22"/>
  <c r="L629" i="22"/>
  <c r="K629" i="22"/>
  <c r="I629" i="22"/>
  <c r="H629" i="22"/>
  <c r="N629" i="22" s="1"/>
  <c r="L628" i="22"/>
  <c r="K628" i="22"/>
  <c r="L627" i="22"/>
  <c r="K627" i="22"/>
  <c r="N626" i="22"/>
  <c r="L626" i="22"/>
  <c r="K626" i="22"/>
  <c r="J626" i="22"/>
  <c r="I626" i="22"/>
  <c r="H626" i="22"/>
  <c r="G626" i="22"/>
  <c r="M626" i="22" s="1"/>
  <c r="L625" i="22"/>
  <c r="K625" i="22"/>
  <c r="I625" i="22"/>
  <c r="G625" i="22"/>
  <c r="L624" i="22"/>
  <c r="K624" i="22"/>
  <c r="J624" i="22"/>
  <c r="I624" i="22"/>
  <c r="H624" i="22"/>
  <c r="N624" i="22" s="1"/>
  <c r="G624" i="22"/>
  <c r="M624" i="22" s="1"/>
  <c r="L623" i="22"/>
  <c r="K623" i="22"/>
  <c r="J623" i="22"/>
  <c r="I623" i="22"/>
  <c r="L622" i="22"/>
  <c r="K622" i="22"/>
  <c r="I622" i="22"/>
  <c r="H622" i="22"/>
  <c r="N622" i="22" s="1"/>
  <c r="G622" i="22"/>
  <c r="M622" i="22" s="1"/>
  <c r="L621" i="22"/>
  <c r="K621" i="22"/>
  <c r="J621" i="22"/>
  <c r="I621" i="22"/>
  <c r="G621" i="22"/>
  <c r="M621" i="22" s="1"/>
  <c r="L620" i="22"/>
  <c r="K620" i="22"/>
  <c r="J620" i="22"/>
  <c r="I620" i="22"/>
  <c r="H620" i="22"/>
  <c r="N620" i="22" s="1"/>
  <c r="G620" i="22"/>
  <c r="M620" i="22" s="1"/>
  <c r="L619" i="22"/>
  <c r="K619" i="22"/>
  <c r="G619" i="22"/>
  <c r="L618" i="22"/>
  <c r="K618" i="22"/>
  <c r="J618" i="22"/>
  <c r="I618" i="22"/>
  <c r="H618" i="22"/>
  <c r="N618" i="22" s="1"/>
  <c r="G618" i="22"/>
  <c r="M618" i="22" s="1"/>
  <c r="L617" i="22"/>
  <c r="K617" i="22"/>
  <c r="H617" i="22"/>
  <c r="G617" i="22"/>
  <c r="L616" i="22"/>
  <c r="K616" i="22"/>
  <c r="L615" i="22"/>
  <c r="K615" i="22"/>
  <c r="L614" i="22"/>
  <c r="K614" i="22"/>
  <c r="I614" i="22"/>
  <c r="H614" i="22"/>
  <c r="N614" i="22" s="1"/>
  <c r="G614" i="22"/>
  <c r="M614" i="22" s="1"/>
  <c r="L613" i="22"/>
  <c r="K613" i="22"/>
  <c r="J613" i="22"/>
  <c r="I613" i="22"/>
  <c r="H613" i="22"/>
  <c r="N613" i="22" s="1"/>
  <c r="G613" i="22"/>
  <c r="M613" i="22" s="1"/>
  <c r="F612" i="22"/>
  <c r="J640" i="22" s="1"/>
  <c r="E612" i="22"/>
  <c r="I630" i="22" s="1"/>
  <c r="D612" i="22"/>
  <c r="H631" i="22" s="1"/>
  <c r="N631" i="22" s="1"/>
  <c r="C612" i="22"/>
  <c r="N604" i="22"/>
  <c r="L604" i="22"/>
  <c r="K604" i="22"/>
  <c r="J604" i="22"/>
  <c r="I604" i="22"/>
  <c r="H604" i="22"/>
  <c r="G604" i="22"/>
  <c r="M604" i="22" s="1"/>
  <c r="L603" i="22"/>
  <c r="K603" i="22"/>
  <c r="J603" i="22"/>
  <c r="I603" i="22"/>
  <c r="H603" i="22"/>
  <c r="N603" i="22" s="1"/>
  <c r="G603" i="22"/>
  <c r="M603" i="22" s="1"/>
  <c r="L602" i="22"/>
  <c r="K602" i="22"/>
  <c r="J602" i="22"/>
  <c r="I602" i="22"/>
  <c r="H602" i="22"/>
  <c r="N602" i="22" s="1"/>
  <c r="G602" i="22"/>
  <c r="M602" i="22" s="1"/>
  <c r="L601" i="22"/>
  <c r="K601" i="22"/>
  <c r="J601" i="22"/>
  <c r="I601" i="22"/>
  <c r="H601" i="22"/>
  <c r="N601" i="22" s="1"/>
  <c r="G601" i="22"/>
  <c r="M601" i="22" s="1"/>
  <c r="L600" i="22"/>
  <c r="K600" i="22"/>
  <c r="I600" i="22"/>
  <c r="H600" i="22"/>
  <c r="N600" i="22" s="1"/>
  <c r="G600" i="22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M598" i="22" s="1"/>
  <c r="L597" i="22"/>
  <c r="K597" i="22"/>
  <c r="I597" i="22"/>
  <c r="H597" i="22"/>
  <c r="N597" i="22" s="1"/>
  <c r="N596" i="22"/>
  <c r="L596" i="22"/>
  <c r="K596" i="22"/>
  <c r="J596" i="22"/>
  <c r="I596" i="22"/>
  <c r="H596" i="22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H594" i="22"/>
  <c r="N594" i="22" s="1"/>
  <c r="G594" i="22"/>
  <c r="M594" i="22" s="1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H591" i="22"/>
  <c r="N591" i="22" s="1"/>
  <c r="G591" i="22"/>
  <c r="M591" i="22" s="1"/>
  <c r="L590" i="22"/>
  <c r="K590" i="22"/>
  <c r="I590" i="22"/>
  <c r="G590" i="22"/>
  <c r="L589" i="22"/>
  <c r="K589" i="22"/>
  <c r="G589" i="22"/>
  <c r="L588" i="22"/>
  <c r="K588" i="22"/>
  <c r="L587" i="22"/>
  <c r="K587" i="22"/>
  <c r="J587" i="22"/>
  <c r="I587" i="22"/>
  <c r="H587" i="22"/>
  <c r="N587" i="22" s="1"/>
  <c r="G587" i="22"/>
  <c r="M587" i="22" s="1"/>
  <c r="N586" i="22"/>
  <c r="L586" i="22"/>
  <c r="K586" i="22"/>
  <c r="J586" i="22"/>
  <c r="I586" i="22"/>
  <c r="H586" i="22"/>
  <c r="G586" i="22"/>
  <c r="M586" i="22" s="1"/>
  <c r="L585" i="22"/>
  <c r="K585" i="22"/>
  <c r="I585" i="22"/>
  <c r="G585" i="22"/>
  <c r="M585" i="22" s="1"/>
  <c r="L584" i="22"/>
  <c r="K584" i="22"/>
  <c r="J584" i="22"/>
  <c r="I584" i="22"/>
  <c r="H584" i="22"/>
  <c r="N584" i="22" s="1"/>
  <c r="G584" i="22"/>
  <c r="M584" i="22" s="1"/>
  <c r="L583" i="22"/>
  <c r="K583" i="22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H581" i="22"/>
  <c r="N581" i="22" s="1"/>
  <c r="G581" i="22"/>
  <c r="M581" i="22" s="1"/>
  <c r="L580" i="22"/>
  <c r="K580" i="22"/>
  <c r="I580" i="22"/>
  <c r="G580" i="22"/>
  <c r="M580" i="22" s="1"/>
  <c r="N579" i="22"/>
  <c r="L579" i="22"/>
  <c r="K579" i="22"/>
  <c r="J579" i="22"/>
  <c r="I579" i="22"/>
  <c r="H579" i="22"/>
  <c r="G579" i="22"/>
  <c r="M579" i="22" s="1"/>
  <c r="L578" i="22"/>
  <c r="K578" i="22"/>
  <c r="I578" i="22"/>
  <c r="H578" i="22"/>
  <c r="G578" i="22"/>
  <c r="M578" i="22" s="1"/>
  <c r="L577" i="22"/>
  <c r="K577" i="22"/>
  <c r="I577" i="22"/>
  <c r="H577" i="22"/>
  <c r="N577" i="22" s="1"/>
  <c r="G577" i="22"/>
  <c r="M577" i="22" s="1"/>
  <c r="N576" i="22"/>
  <c r="L576" i="22"/>
  <c r="K576" i="22"/>
  <c r="J576" i="22"/>
  <c r="I576" i="22"/>
  <c r="H576" i="22"/>
  <c r="G576" i="22"/>
  <c r="M576" i="22" s="1"/>
  <c r="N575" i="22"/>
  <c r="L575" i="22"/>
  <c r="K575" i="22"/>
  <c r="J575" i="22"/>
  <c r="I575" i="22"/>
  <c r="H575" i="22"/>
  <c r="G575" i="22"/>
  <c r="M575" i="22" s="1"/>
  <c r="L574" i="22"/>
  <c r="K574" i="22"/>
  <c r="J574" i="22"/>
  <c r="I574" i="22"/>
  <c r="H574" i="22"/>
  <c r="N574" i="22" s="1"/>
  <c r="G574" i="22"/>
  <c r="M574" i="22" s="1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J571" i="22"/>
  <c r="I571" i="22"/>
  <c r="H571" i="22"/>
  <c r="N571" i="22" s="1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N569" i="22" s="1"/>
  <c r="G569" i="22"/>
  <c r="M569" i="22" s="1"/>
  <c r="L568" i="22"/>
  <c r="K568" i="22"/>
  <c r="I568" i="22"/>
  <c r="G568" i="22"/>
  <c r="L567" i="22"/>
  <c r="K567" i="22"/>
  <c r="H567" i="22"/>
  <c r="G567" i="22"/>
  <c r="L566" i="22"/>
  <c r="K566" i="22"/>
  <c r="J566" i="22"/>
  <c r="I566" i="22"/>
  <c r="H566" i="22"/>
  <c r="N566" i="22" s="1"/>
  <c r="G566" i="22"/>
  <c r="M566" i="22" s="1"/>
  <c r="L565" i="22"/>
  <c r="K565" i="22"/>
  <c r="J565" i="22"/>
  <c r="I565" i="22"/>
  <c r="H565" i="22"/>
  <c r="N565" i="22" s="1"/>
  <c r="G565" i="22"/>
  <c r="M565" i="22" s="1"/>
  <c r="L564" i="22"/>
  <c r="K564" i="22"/>
  <c r="L563" i="22"/>
  <c r="K563" i="22"/>
  <c r="J563" i="22"/>
  <c r="I563" i="22"/>
  <c r="H563" i="22"/>
  <c r="N563" i="22" s="1"/>
  <c r="G563" i="22"/>
  <c r="M563" i="22" s="1"/>
  <c r="L562" i="22"/>
  <c r="K562" i="22"/>
  <c r="J562" i="22"/>
  <c r="I562" i="22"/>
  <c r="H562" i="22"/>
  <c r="N562" i="22" s="1"/>
  <c r="G562" i="22"/>
  <c r="M562" i="22" s="1"/>
  <c r="L561" i="22"/>
  <c r="K561" i="22"/>
  <c r="I561" i="22"/>
  <c r="G561" i="22"/>
  <c r="M561" i="22" s="1"/>
  <c r="L560" i="22"/>
  <c r="K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N558" i="22"/>
  <c r="L558" i="22"/>
  <c r="K558" i="22"/>
  <c r="J558" i="22"/>
  <c r="I558" i="22"/>
  <c r="H558" i="22"/>
  <c r="G558" i="22"/>
  <c r="M558" i="22" s="1"/>
  <c r="N557" i="22"/>
  <c r="L557" i="22"/>
  <c r="K557" i="22"/>
  <c r="J557" i="22"/>
  <c r="I557" i="22"/>
  <c r="H557" i="22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N553" i="22"/>
  <c r="L553" i="22"/>
  <c r="K553" i="22"/>
  <c r="J553" i="22"/>
  <c r="I553" i="22"/>
  <c r="H553" i="22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N550" i="22"/>
  <c r="L550" i="22"/>
  <c r="K550" i="22"/>
  <c r="J550" i="22"/>
  <c r="I550" i="22"/>
  <c r="H550" i="22"/>
  <c r="G550" i="22"/>
  <c r="M550" i="22" s="1"/>
  <c r="L549" i="22"/>
  <c r="K549" i="22"/>
  <c r="J549" i="22"/>
  <c r="I549" i="22"/>
  <c r="H549" i="22"/>
  <c r="N549" i="22" s="1"/>
  <c r="G549" i="22"/>
  <c r="M549" i="22" s="1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L546" i="22"/>
  <c r="K546" i="22"/>
  <c r="J546" i="22"/>
  <c r="I546" i="22"/>
  <c r="H546" i="22"/>
  <c r="N546" i="22" s="1"/>
  <c r="G546" i="22"/>
  <c r="M546" i="22" s="1"/>
  <c r="L545" i="22"/>
  <c r="K545" i="22"/>
  <c r="J545" i="22"/>
  <c r="I545" i="22"/>
  <c r="H545" i="22"/>
  <c r="N545" i="22" s="1"/>
  <c r="G545" i="22"/>
  <c r="M545" i="22" s="1"/>
  <c r="L544" i="22"/>
  <c r="K544" i="22"/>
  <c r="J544" i="22"/>
  <c r="I544" i="22"/>
  <c r="H544" i="22"/>
  <c r="N544" i="22" s="1"/>
  <c r="G544" i="22"/>
  <c r="M544" i="22" s="1"/>
  <c r="L543" i="22"/>
  <c r="K543" i="22"/>
  <c r="J543" i="22"/>
  <c r="I543" i="22"/>
  <c r="H543" i="22"/>
  <c r="N543" i="22" s="1"/>
  <c r="G543" i="22"/>
  <c r="M543" i="22" s="1"/>
  <c r="N542" i="22"/>
  <c r="L542" i="22"/>
  <c r="K542" i="22"/>
  <c r="J542" i="22"/>
  <c r="I542" i="22"/>
  <c r="H542" i="22"/>
  <c r="G542" i="22"/>
  <c r="M542" i="22" s="1"/>
  <c r="L541" i="22"/>
  <c r="K541" i="22"/>
  <c r="J541" i="22"/>
  <c r="I541" i="22"/>
  <c r="H541" i="22"/>
  <c r="N541" i="22" s="1"/>
  <c r="G541" i="22"/>
  <c r="M541" i="22" s="1"/>
  <c r="L540" i="22"/>
  <c r="K540" i="22"/>
  <c r="J540" i="22"/>
  <c r="I540" i="22"/>
  <c r="H540" i="22"/>
  <c r="N540" i="22" s="1"/>
  <c r="G540" i="22"/>
  <c r="M540" i="22" s="1"/>
  <c r="L539" i="22"/>
  <c r="K539" i="22"/>
  <c r="J539" i="22"/>
  <c r="I539" i="22"/>
  <c r="H539" i="22"/>
  <c r="N539" i="22" s="1"/>
  <c r="G539" i="22"/>
  <c r="M539" i="22" s="1"/>
  <c r="L538" i="22"/>
  <c r="K538" i="22"/>
  <c r="J538" i="22"/>
  <c r="I538" i="22"/>
  <c r="H538" i="22"/>
  <c r="N538" i="22" s="1"/>
  <c r="G538" i="22"/>
  <c r="M538" i="22" s="1"/>
  <c r="N537" i="22"/>
  <c r="L537" i="22"/>
  <c r="K537" i="22"/>
  <c r="J537" i="22"/>
  <c r="I537" i="22"/>
  <c r="H537" i="22"/>
  <c r="G537" i="22"/>
  <c r="M537" i="22" s="1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H530" i="22"/>
  <c r="N530" i="22" s="1"/>
  <c r="G530" i="22"/>
  <c r="M530" i="22" s="1"/>
  <c r="L529" i="22"/>
  <c r="K529" i="22"/>
  <c r="J529" i="22"/>
  <c r="I529" i="22"/>
  <c r="H529" i="22"/>
  <c r="N529" i="22" s="1"/>
  <c r="G529" i="22"/>
  <c r="M529" i="22" s="1"/>
  <c r="L528" i="22"/>
  <c r="K528" i="22"/>
  <c r="I528" i="22"/>
  <c r="H528" i="22"/>
  <c r="N528" i="22" s="1"/>
  <c r="G528" i="22"/>
  <c r="M528" i="22" s="1"/>
  <c r="L527" i="22"/>
  <c r="K527" i="22"/>
  <c r="J527" i="22"/>
  <c r="I527" i="22"/>
  <c r="H527" i="22"/>
  <c r="N527" i="22" s="1"/>
  <c r="G527" i="22"/>
  <c r="M527" i="22" s="1"/>
  <c r="N526" i="22"/>
  <c r="L526" i="22"/>
  <c r="K526" i="22"/>
  <c r="J526" i="22"/>
  <c r="I526" i="22"/>
  <c r="H526" i="22"/>
  <c r="G526" i="22"/>
  <c r="M526" i="22" s="1"/>
  <c r="L525" i="22"/>
  <c r="K525" i="22"/>
  <c r="J525" i="22"/>
  <c r="I525" i="22"/>
  <c r="H525" i="22"/>
  <c r="N525" i="22" s="1"/>
  <c r="G525" i="22"/>
  <c r="M525" i="22" s="1"/>
  <c r="L524" i="22"/>
  <c r="K524" i="22"/>
  <c r="J524" i="22"/>
  <c r="I524" i="22"/>
  <c r="H524" i="22"/>
  <c r="N524" i="22" s="1"/>
  <c r="G524" i="22"/>
  <c r="M524" i="22" s="1"/>
  <c r="L523" i="22"/>
  <c r="K523" i="22"/>
  <c r="I523" i="22"/>
  <c r="H523" i="22"/>
  <c r="G523" i="22"/>
  <c r="M523" i="22" s="1"/>
  <c r="N522" i="22"/>
  <c r="L522" i="22"/>
  <c r="K522" i="22"/>
  <c r="J522" i="22"/>
  <c r="I522" i="22"/>
  <c r="H522" i="22"/>
  <c r="G522" i="22"/>
  <c r="M522" i="22" s="1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H520" i="22"/>
  <c r="N520" i="22" s="1"/>
  <c r="G520" i="22"/>
  <c r="M520" i="22" s="1"/>
  <c r="L519" i="22"/>
  <c r="K519" i="22"/>
  <c r="J519" i="22"/>
  <c r="I519" i="22"/>
  <c r="H519" i="22"/>
  <c r="N519" i="22" s="1"/>
  <c r="G519" i="22"/>
  <c r="M519" i="22" s="1"/>
  <c r="L518" i="22"/>
  <c r="K518" i="22"/>
  <c r="I518" i="22"/>
  <c r="H518" i="22"/>
  <c r="N518" i="22" s="1"/>
  <c r="G518" i="22"/>
  <c r="M518" i="22" s="1"/>
  <c r="L517" i="22"/>
  <c r="K517" i="22"/>
  <c r="I517" i="22"/>
  <c r="G517" i="22"/>
  <c r="L516" i="22"/>
  <c r="K516" i="22"/>
  <c r="J516" i="22"/>
  <c r="I516" i="22"/>
  <c r="H516" i="22"/>
  <c r="N516" i="22" s="1"/>
  <c r="G516" i="22"/>
  <c r="M516" i="22" s="1"/>
  <c r="L515" i="22"/>
  <c r="K515" i="22"/>
  <c r="J515" i="22"/>
  <c r="I515" i="22"/>
  <c r="G515" i="22"/>
  <c r="M515" i="22" s="1"/>
  <c r="L514" i="22"/>
  <c r="K514" i="22"/>
  <c r="J514" i="22"/>
  <c r="I514" i="22"/>
  <c r="G514" i="22"/>
  <c r="M514" i="22" s="1"/>
  <c r="L513" i="22"/>
  <c r="K513" i="22"/>
  <c r="J513" i="22"/>
  <c r="I513" i="22"/>
  <c r="H513" i="22"/>
  <c r="N513" i="22" s="1"/>
  <c r="G513" i="22"/>
  <c r="M513" i="22" s="1"/>
  <c r="L512" i="22"/>
  <c r="K512" i="22"/>
  <c r="G512" i="22"/>
  <c r="M512" i="22" s="1"/>
  <c r="L511" i="22"/>
  <c r="K511" i="22"/>
  <c r="I511" i="22"/>
  <c r="H511" i="22"/>
  <c r="N511" i="22" s="1"/>
  <c r="G511" i="22"/>
  <c r="M511" i="22" s="1"/>
  <c r="N510" i="22"/>
  <c r="L510" i="22"/>
  <c r="K510" i="22"/>
  <c r="J510" i="22"/>
  <c r="I510" i="22"/>
  <c r="H510" i="22"/>
  <c r="G510" i="22"/>
  <c r="M510" i="22" s="1"/>
  <c r="L509" i="22"/>
  <c r="K509" i="22"/>
  <c r="I509" i="22"/>
  <c r="G509" i="22"/>
  <c r="M509" i="22" s="1"/>
  <c r="L508" i="22"/>
  <c r="K508" i="22"/>
  <c r="J508" i="22"/>
  <c r="I508" i="22"/>
  <c r="H508" i="22"/>
  <c r="N508" i="22" s="1"/>
  <c r="G508" i="22"/>
  <c r="M508" i="22" s="1"/>
  <c r="L507" i="22"/>
  <c r="K507" i="22"/>
  <c r="G507" i="22"/>
  <c r="L506" i="22"/>
  <c r="K506" i="22"/>
  <c r="J506" i="22"/>
  <c r="I506" i="22"/>
  <c r="H506" i="22"/>
  <c r="N506" i="22" s="1"/>
  <c r="G506" i="22"/>
  <c r="M506" i="22" s="1"/>
  <c r="L505" i="22"/>
  <c r="K505" i="22"/>
  <c r="J505" i="22"/>
  <c r="I505" i="22"/>
  <c r="H505" i="22"/>
  <c r="N505" i="22" s="1"/>
  <c r="G505" i="22"/>
  <c r="M505" i="22" s="1"/>
  <c r="N504" i="22"/>
  <c r="L504" i="22"/>
  <c r="K504" i="22"/>
  <c r="J504" i="22"/>
  <c r="I504" i="22"/>
  <c r="H504" i="22"/>
  <c r="G504" i="22"/>
  <c r="M504" i="22" s="1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J501" i="22"/>
  <c r="I501" i="22"/>
  <c r="H501" i="22"/>
  <c r="N501" i="22" s="1"/>
  <c r="G501" i="22"/>
  <c r="M501" i="22" s="1"/>
  <c r="L500" i="22"/>
  <c r="K500" i="22"/>
  <c r="I500" i="22"/>
  <c r="H500" i="22"/>
  <c r="N500" i="22" s="1"/>
  <c r="G500" i="22"/>
  <c r="L499" i="22"/>
  <c r="K499" i="22"/>
  <c r="I499" i="22"/>
  <c r="G499" i="22"/>
  <c r="L498" i="22"/>
  <c r="K498" i="22"/>
  <c r="J498" i="22"/>
  <c r="I498" i="22"/>
  <c r="H498" i="22"/>
  <c r="N498" i="22" s="1"/>
  <c r="G498" i="22"/>
  <c r="M498" i="22" s="1"/>
  <c r="L497" i="22"/>
  <c r="K497" i="22"/>
  <c r="J497" i="22"/>
  <c r="I497" i="22"/>
  <c r="H497" i="22"/>
  <c r="N497" i="22" s="1"/>
  <c r="G497" i="22"/>
  <c r="M497" i="22" s="1"/>
  <c r="L496" i="22"/>
  <c r="K496" i="22"/>
  <c r="I496" i="22"/>
  <c r="G496" i="22"/>
  <c r="M496" i="22" s="1"/>
  <c r="N495" i="22"/>
  <c r="L495" i="22"/>
  <c r="K495" i="22"/>
  <c r="J495" i="22"/>
  <c r="I495" i="22"/>
  <c r="H495" i="22"/>
  <c r="G495" i="22"/>
  <c r="M495" i="22" s="1"/>
  <c r="L494" i="22"/>
  <c r="K494" i="22"/>
  <c r="I494" i="22"/>
  <c r="G494" i="22"/>
  <c r="L493" i="22"/>
  <c r="K493" i="22"/>
  <c r="G493" i="22"/>
  <c r="L492" i="22"/>
  <c r="K492" i="22"/>
  <c r="I492" i="22"/>
  <c r="G492" i="22"/>
  <c r="L491" i="22"/>
  <c r="K491" i="22"/>
  <c r="J491" i="22"/>
  <c r="I491" i="22"/>
  <c r="H491" i="22"/>
  <c r="N491" i="22" s="1"/>
  <c r="G491" i="22"/>
  <c r="M491" i="22" s="1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H489" i="22"/>
  <c r="N489" i="22" s="1"/>
  <c r="G489" i="22"/>
  <c r="M489" i="22" s="1"/>
  <c r="L488" i="22"/>
  <c r="K488" i="22"/>
  <c r="J488" i="22"/>
  <c r="I488" i="22"/>
  <c r="H488" i="22"/>
  <c r="N488" i="22" s="1"/>
  <c r="G488" i="22"/>
  <c r="M488" i="22" s="1"/>
  <c r="L487" i="22"/>
  <c r="K487" i="22"/>
  <c r="J487" i="22"/>
  <c r="I487" i="22"/>
  <c r="H487" i="22"/>
  <c r="N487" i="22" s="1"/>
  <c r="G487" i="22"/>
  <c r="M487" i="22" s="1"/>
  <c r="L486" i="22"/>
  <c r="K486" i="22"/>
  <c r="I486" i="22"/>
  <c r="G486" i="22"/>
  <c r="M486" i="22" s="1"/>
  <c r="L485" i="22"/>
  <c r="K485" i="22"/>
  <c r="J485" i="22"/>
  <c r="I485" i="22"/>
  <c r="G485" i="22"/>
  <c r="M485" i="22" s="1"/>
  <c r="L484" i="22"/>
  <c r="K484" i="22"/>
  <c r="I484" i="22"/>
  <c r="H484" i="22"/>
  <c r="N484" i="22" s="1"/>
  <c r="G484" i="22"/>
  <c r="L483" i="22"/>
  <c r="K483" i="22"/>
  <c r="I483" i="22"/>
  <c r="G483" i="22"/>
  <c r="L482" i="22"/>
  <c r="K482" i="22"/>
  <c r="J482" i="22"/>
  <c r="I482" i="22"/>
  <c r="H482" i="22"/>
  <c r="N482" i="22" s="1"/>
  <c r="G482" i="22"/>
  <c r="M482" i="22" s="1"/>
  <c r="N481" i="22"/>
  <c r="L481" i="22"/>
  <c r="K481" i="22"/>
  <c r="J481" i="22"/>
  <c r="I481" i="22"/>
  <c r="H481" i="22"/>
  <c r="G481" i="22"/>
  <c r="M481" i="22" s="1"/>
  <c r="L480" i="22"/>
  <c r="K480" i="22"/>
  <c r="J480" i="22"/>
  <c r="I480" i="22"/>
  <c r="H480" i="22"/>
  <c r="N480" i="22" s="1"/>
  <c r="G480" i="22"/>
  <c r="M480" i="22" s="1"/>
  <c r="L479" i="22"/>
  <c r="K479" i="22"/>
  <c r="J479" i="22"/>
  <c r="I479" i="22"/>
  <c r="H479" i="22"/>
  <c r="N479" i="22" s="1"/>
  <c r="G479" i="22"/>
  <c r="M479" i="22" s="1"/>
  <c r="L478" i="22"/>
  <c r="K478" i="22"/>
  <c r="J478" i="22"/>
  <c r="I478" i="22"/>
  <c r="H478" i="22"/>
  <c r="N478" i="22" s="1"/>
  <c r="G478" i="22"/>
  <c r="M478" i="22" s="1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J473" i="22"/>
  <c r="H473" i="22"/>
  <c r="N473" i="22" s="1"/>
  <c r="G473" i="22"/>
  <c r="L472" i="22"/>
  <c r="K472" i="22"/>
  <c r="J472" i="22"/>
  <c r="I472" i="22"/>
  <c r="L471" i="22"/>
  <c r="K471" i="22"/>
  <c r="J471" i="22"/>
  <c r="I471" i="22"/>
  <c r="H471" i="22"/>
  <c r="N471" i="22" s="1"/>
  <c r="G471" i="22"/>
  <c r="M471" i="22" s="1"/>
  <c r="L470" i="22"/>
  <c r="K470" i="22"/>
  <c r="J470" i="22"/>
  <c r="I470" i="22"/>
  <c r="L469" i="22"/>
  <c r="K469" i="22"/>
  <c r="I469" i="22"/>
  <c r="G469" i="22"/>
  <c r="M469" i="22" s="1"/>
  <c r="L468" i="22"/>
  <c r="K468" i="22"/>
  <c r="J468" i="22"/>
  <c r="I468" i="22"/>
  <c r="H468" i="22"/>
  <c r="N468" i="22" s="1"/>
  <c r="G468" i="22"/>
  <c r="M468" i="22" s="1"/>
  <c r="L467" i="22"/>
  <c r="K467" i="22"/>
  <c r="I467" i="22"/>
  <c r="G467" i="22"/>
  <c r="L466" i="22"/>
  <c r="K466" i="22"/>
  <c r="I466" i="22"/>
  <c r="L465" i="22"/>
  <c r="K465" i="22"/>
  <c r="G465" i="22"/>
  <c r="L464" i="22"/>
  <c r="K464" i="22"/>
  <c r="J464" i="22"/>
  <c r="I464" i="22"/>
  <c r="H464" i="22"/>
  <c r="N464" i="22" s="1"/>
  <c r="G464" i="22"/>
  <c r="M464" i="22" s="1"/>
  <c r="L463" i="22"/>
  <c r="K463" i="22"/>
  <c r="J463" i="22"/>
  <c r="I463" i="22"/>
  <c r="H463" i="22"/>
  <c r="N463" i="22" s="1"/>
  <c r="G463" i="22"/>
  <c r="M463" i="22" s="1"/>
  <c r="L462" i="22"/>
  <c r="K462" i="22"/>
  <c r="I462" i="22"/>
  <c r="G462" i="22"/>
  <c r="L461" i="22"/>
  <c r="K461" i="22"/>
  <c r="J461" i="22"/>
  <c r="I461" i="22"/>
  <c r="H461" i="22"/>
  <c r="N461" i="22" s="1"/>
  <c r="G461" i="22"/>
  <c r="M461" i="22" s="1"/>
  <c r="L460" i="22"/>
  <c r="K460" i="22"/>
  <c r="L459" i="22"/>
  <c r="K459" i="22"/>
  <c r="J459" i="22"/>
  <c r="I459" i="22"/>
  <c r="H459" i="22"/>
  <c r="N459" i="22" s="1"/>
  <c r="G459" i="22"/>
  <c r="M459" i="22" s="1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N456" i="22"/>
  <c r="L456" i="22"/>
  <c r="K456" i="22"/>
  <c r="J456" i="22"/>
  <c r="I456" i="22"/>
  <c r="H456" i="22"/>
  <c r="G456" i="22"/>
  <c r="M456" i="22" s="1"/>
  <c r="L455" i="22"/>
  <c r="K455" i="22"/>
  <c r="J455" i="22"/>
  <c r="I455" i="22"/>
  <c r="H455" i="22"/>
  <c r="N455" i="22" s="1"/>
  <c r="G455" i="22"/>
  <c r="M455" i="22" s="1"/>
  <c r="L454" i="22"/>
  <c r="K454" i="22"/>
  <c r="J454" i="22"/>
  <c r="I454" i="22"/>
  <c r="H454" i="22"/>
  <c r="N454" i="22" s="1"/>
  <c r="G454" i="22"/>
  <c r="M454" i="22" s="1"/>
  <c r="L453" i="22"/>
  <c r="K453" i="22"/>
  <c r="J453" i="22"/>
  <c r="I453" i="22"/>
  <c r="H453" i="22"/>
  <c r="N453" i="22" s="1"/>
  <c r="G453" i="22"/>
  <c r="M453" i="22" s="1"/>
  <c r="L452" i="22"/>
  <c r="K452" i="22"/>
  <c r="J452" i="22"/>
  <c r="I452" i="22"/>
  <c r="H452" i="22"/>
  <c r="N452" i="22" s="1"/>
  <c r="G452" i="22"/>
  <c r="M452" i="22" s="1"/>
  <c r="L451" i="22"/>
  <c r="K451" i="22"/>
  <c r="I451" i="22"/>
  <c r="H451" i="22"/>
  <c r="G451" i="22"/>
  <c r="M451" i="22" s="1"/>
  <c r="L450" i="22"/>
  <c r="K450" i="22"/>
  <c r="J450" i="22"/>
  <c r="I450" i="22"/>
  <c r="H450" i="22"/>
  <c r="N450" i="22" s="1"/>
  <c r="G450" i="22"/>
  <c r="M450" i="22" s="1"/>
  <c r="L449" i="22"/>
  <c r="K449" i="22"/>
  <c r="H449" i="22"/>
  <c r="N449" i="22" s="1"/>
  <c r="G449" i="22"/>
  <c r="L448" i="22"/>
  <c r="K448" i="22"/>
  <c r="J448" i="22"/>
  <c r="I448" i="22"/>
  <c r="H448" i="22"/>
  <c r="N448" i="22" s="1"/>
  <c r="G448" i="22"/>
  <c r="M448" i="22" s="1"/>
  <c r="L447" i="22"/>
  <c r="K447" i="22"/>
  <c r="J447" i="22"/>
  <c r="I447" i="22"/>
  <c r="H447" i="22"/>
  <c r="N447" i="22" s="1"/>
  <c r="G447" i="22"/>
  <c r="M447" i="22" s="1"/>
  <c r="L446" i="22"/>
  <c r="K446" i="22"/>
  <c r="N445" i="22"/>
  <c r="L445" i="22"/>
  <c r="K445" i="22"/>
  <c r="J445" i="22"/>
  <c r="I445" i="22"/>
  <c r="H445" i="22"/>
  <c r="G445" i="22"/>
  <c r="M445" i="22" s="1"/>
  <c r="L444" i="22"/>
  <c r="K444" i="22"/>
  <c r="J444" i="22"/>
  <c r="I444" i="22"/>
  <c r="H444" i="22"/>
  <c r="N444" i="22" s="1"/>
  <c r="G444" i="22"/>
  <c r="M444" i="22" s="1"/>
  <c r="L443" i="22"/>
  <c r="K443" i="22"/>
  <c r="I443" i="22"/>
  <c r="H443" i="22"/>
  <c r="N443" i="22" s="1"/>
  <c r="G443" i="22"/>
  <c r="M443" i="22" s="1"/>
  <c r="L442" i="22"/>
  <c r="K442" i="22"/>
  <c r="J442" i="22"/>
  <c r="I442" i="22"/>
  <c r="H442" i="22"/>
  <c r="N442" i="22" s="1"/>
  <c r="G442" i="22"/>
  <c r="M442" i="22" s="1"/>
  <c r="L441" i="22"/>
  <c r="K441" i="22"/>
  <c r="J441" i="22"/>
  <c r="I441" i="22"/>
  <c r="H441" i="22"/>
  <c r="N441" i="22" s="1"/>
  <c r="G441" i="22"/>
  <c r="M441" i="22" s="1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H438" i="22"/>
  <c r="N438" i="22" s="1"/>
  <c r="G438" i="22"/>
  <c r="M438" i="22" s="1"/>
  <c r="L437" i="22"/>
  <c r="K437" i="22"/>
  <c r="L436" i="22"/>
  <c r="K436" i="22"/>
  <c r="I436" i="22"/>
  <c r="H436" i="22"/>
  <c r="G436" i="22"/>
  <c r="M436" i="22" s="1"/>
  <c r="L435" i="22"/>
  <c r="K435" i="22"/>
  <c r="L434" i="22"/>
  <c r="K434" i="22"/>
  <c r="I434" i="22"/>
  <c r="G434" i="22"/>
  <c r="L433" i="22"/>
  <c r="K433" i="22"/>
  <c r="J433" i="22"/>
  <c r="I433" i="22"/>
  <c r="H433" i="22"/>
  <c r="N433" i="22" s="1"/>
  <c r="G433" i="22"/>
  <c r="M433" i="22" s="1"/>
  <c r="L432" i="22"/>
  <c r="K432" i="22"/>
  <c r="J432" i="22"/>
  <c r="I432" i="22"/>
  <c r="H432" i="22"/>
  <c r="N432" i="22" s="1"/>
  <c r="G432" i="22"/>
  <c r="M432" i="22" s="1"/>
  <c r="L431" i="22"/>
  <c r="K431" i="22"/>
  <c r="J431" i="22"/>
  <c r="I431" i="22"/>
  <c r="H431" i="22"/>
  <c r="N431" i="22" s="1"/>
  <c r="G431" i="22"/>
  <c r="M431" i="22" s="1"/>
  <c r="L430" i="22"/>
  <c r="K430" i="22"/>
  <c r="I430" i="22"/>
  <c r="H430" i="22"/>
  <c r="N430" i="22" s="1"/>
  <c r="G430" i="22"/>
  <c r="M430" i="22" s="1"/>
  <c r="L429" i="22"/>
  <c r="K429" i="22"/>
  <c r="J429" i="22"/>
  <c r="I429" i="22"/>
  <c r="H429" i="22"/>
  <c r="N429" i="22" s="1"/>
  <c r="G429" i="22"/>
  <c r="M429" i="22" s="1"/>
  <c r="L428" i="22"/>
  <c r="K428" i="22"/>
  <c r="J428" i="22"/>
  <c r="H428" i="22"/>
  <c r="N428" i="22" s="1"/>
  <c r="L427" i="22"/>
  <c r="K427" i="22"/>
  <c r="J427" i="22"/>
  <c r="I427" i="22"/>
  <c r="H427" i="22"/>
  <c r="N427" i="22" s="1"/>
  <c r="G427" i="22"/>
  <c r="M427" i="22" s="1"/>
  <c r="L426" i="22"/>
  <c r="K426" i="22"/>
  <c r="J426" i="22"/>
  <c r="I426" i="22"/>
  <c r="H426" i="22"/>
  <c r="N426" i="22" s="1"/>
  <c r="G426" i="22"/>
  <c r="M426" i="22" s="1"/>
  <c r="N425" i="22"/>
  <c r="L425" i="22"/>
  <c r="K425" i="22"/>
  <c r="J425" i="22"/>
  <c r="I425" i="22"/>
  <c r="H425" i="22"/>
  <c r="G425" i="22"/>
  <c r="M425" i="22" s="1"/>
  <c r="L424" i="22"/>
  <c r="K424" i="22"/>
  <c r="L423" i="22"/>
  <c r="K423" i="22"/>
  <c r="L422" i="22"/>
  <c r="K422" i="22"/>
  <c r="H422" i="22"/>
  <c r="L421" i="22"/>
  <c r="K421" i="22"/>
  <c r="J421" i="22"/>
  <c r="I421" i="22"/>
  <c r="H421" i="22"/>
  <c r="N421" i="22" s="1"/>
  <c r="G421" i="22"/>
  <c r="M421" i="22" s="1"/>
  <c r="L420" i="22"/>
  <c r="K420" i="22"/>
  <c r="J420" i="22"/>
  <c r="I420" i="22"/>
  <c r="H420" i="22"/>
  <c r="N420" i="22" s="1"/>
  <c r="G420" i="22"/>
  <c r="M420" i="22" s="1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L416" i="22"/>
  <c r="K416" i="22"/>
  <c r="J416" i="22"/>
  <c r="I416" i="22"/>
  <c r="G416" i="22"/>
  <c r="M416" i="22" s="1"/>
  <c r="L415" i="22"/>
  <c r="K415" i="22"/>
  <c r="J415" i="22"/>
  <c r="I415" i="22"/>
  <c r="H415" i="22"/>
  <c r="N415" i="22" s="1"/>
  <c r="G415" i="22"/>
  <c r="M415" i="22" s="1"/>
  <c r="L414" i="22"/>
  <c r="K414" i="22"/>
  <c r="J414" i="22"/>
  <c r="I414" i="22"/>
  <c r="H414" i="22"/>
  <c r="N414" i="22" s="1"/>
  <c r="G414" i="22"/>
  <c r="M414" i="22" s="1"/>
  <c r="L413" i="22"/>
  <c r="K413" i="22"/>
  <c r="J413" i="22"/>
  <c r="I413" i="22"/>
  <c r="H413" i="22"/>
  <c r="N413" i="22" s="1"/>
  <c r="G413" i="22"/>
  <c r="M413" i="22" s="1"/>
  <c r="L412" i="22"/>
  <c r="K412" i="22"/>
  <c r="J412" i="22"/>
  <c r="I412" i="22"/>
  <c r="H412" i="22"/>
  <c r="N412" i="22" s="1"/>
  <c r="G412" i="22"/>
  <c r="M412" i="22" s="1"/>
  <c r="L411" i="22"/>
  <c r="K411" i="22"/>
  <c r="I411" i="22"/>
  <c r="H411" i="22"/>
  <c r="N411" i="22" s="1"/>
  <c r="G411" i="22"/>
  <c r="M411" i="22" s="1"/>
  <c r="L410" i="22"/>
  <c r="K410" i="22"/>
  <c r="H410" i="22"/>
  <c r="N410" i="22" s="1"/>
  <c r="L409" i="22"/>
  <c r="K409" i="22"/>
  <c r="J409" i="22"/>
  <c r="H409" i="22"/>
  <c r="N409" i="22" s="1"/>
  <c r="G409" i="22"/>
  <c r="M409" i="22" s="1"/>
  <c r="L408" i="22"/>
  <c r="K408" i="22"/>
  <c r="J408" i="22"/>
  <c r="I408" i="22"/>
  <c r="H408" i="22"/>
  <c r="N408" i="22" s="1"/>
  <c r="G408" i="22"/>
  <c r="M408" i="22" s="1"/>
  <c r="N407" i="22"/>
  <c r="L407" i="22"/>
  <c r="K407" i="22"/>
  <c r="J407" i="22"/>
  <c r="I407" i="22"/>
  <c r="H407" i="22"/>
  <c r="G407" i="22"/>
  <c r="M407" i="22" s="1"/>
  <c r="L406" i="22"/>
  <c r="K406" i="22"/>
  <c r="L405" i="22"/>
  <c r="K405" i="22"/>
  <c r="J405" i="22"/>
  <c r="I405" i="22"/>
  <c r="H405" i="22"/>
  <c r="N405" i="22" s="1"/>
  <c r="G405" i="22"/>
  <c r="M405" i="22" s="1"/>
  <c r="N404" i="22"/>
  <c r="L404" i="22"/>
  <c r="K404" i="22"/>
  <c r="J404" i="22"/>
  <c r="I404" i="22"/>
  <c r="H404" i="22"/>
  <c r="G404" i="22"/>
  <c r="M404" i="22" s="1"/>
  <c r="L403" i="22"/>
  <c r="K403" i="22"/>
  <c r="I403" i="22"/>
  <c r="H403" i="22"/>
  <c r="N403" i="22" s="1"/>
  <c r="G403" i="22"/>
  <c r="L402" i="22"/>
  <c r="K402" i="22"/>
  <c r="H402" i="22"/>
  <c r="N402" i="22" s="1"/>
  <c r="G402" i="22"/>
  <c r="M402" i="22" s="1"/>
  <c r="L401" i="22"/>
  <c r="K401" i="22"/>
  <c r="J401" i="22"/>
  <c r="G401" i="22"/>
  <c r="L400" i="22"/>
  <c r="K400" i="22"/>
  <c r="J400" i="22"/>
  <c r="I400" i="22"/>
  <c r="H400" i="22"/>
  <c r="N400" i="22" s="1"/>
  <c r="G400" i="22"/>
  <c r="M400" i="22" s="1"/>
  <c r="L399" i="22"/>
  <c r="K399" i="22"/>
  <c r="J399" i="22"/>
  <c r="I399" i="22"/>
  <c r="H399" i="22"/>
  <c r="N399" i="22" s="1"/>
  <c r="G399" i="22"/>
  <c r="M399" i="22" s="1"/>
  <c r="L398" i="22"/>
  <c r="K398" i="22"/>
  <c r="H398" i="22"/>
  <c r="N398" i="22" s="1"/>
  <c r="G398" i="22"/>
  <c r="M398" i="22" s="1"/>
  <c r="L397" i="22"/>
  <c r="K397" i="22"/>
  <c r="G397" i="22"/>
  <c r="M397" i="22" s="1"/>
  <c r="L396" i="22"/>
  <c r="K396" i="22"/>
  <c r="L395" i="22"/>
  <c r="K395" i="22"/>
  <c r="L394" i="22"/>
  <c r="K394" i="22"/>
  <c r="I394" i="22"/>
  <c r="G394" i="22"/>
  <c r="M394" i="22" s="1"/>
  <c r="L393" i="22"/>
  <c r="K393" i="22"/>
  <c r="J393" i="22"/>
  <c r="I393" i="22"/>
  <c r="H393" i="22"/>
  <c r="N393" i="22" s="1"/>
  <c r="G393" i="22"/>
  <c r="M393" i="22" s="1"/>
  <c r="L392" i="22"/>
  <c r="K392" i="22"/>
  <c r="H392" i="22"/>
  <c r="N392" i="22" s="1"/>
  <c r="L391" i="22"/>
  <c r="K391" i="22"/>
  <c r="L390" i="22"/>
  <c r="K390" i="22"/>
  <c r="J390" i="22"/>
  <c r="I390" i="22"/>
  <c r="H390" i="22"/>
  <c r="N390" i="22" s="1"/>
  <c r="G390" i="22"/>
  <c r="M390" i="22" s="1"/>
  <c r="L389" i="22"/>
  <c r="K389" i="22"/>
  <c r="J389" i="22"/>
  <c r="H389" i="22"/>
  <c r="N389" i="22" s="1"/>
  <c r="G389" i="22"/>
  <c r="M389" i="22" s="1"/>
  <c r="L388" i="22"/>
  <c r="K388" i="22"/>
  <c r="J388" i="22"/>
  <c r="I388" i="22"/>
  <c r="H388" i="22"/>
  <c r="N388" i="22" s="1"/>
  <c r="G388" i="22"/>
  <c r="M388" i="22" s="1"/>
  <c r="L387" i="22"/>
  <c r="K387" i="22"/>
  <c r="J387" i="22"/>
  <c r="L386" i="22"/>
  <c r="K386" i="22"/>
  <c r="J386" i="22"/>
  <c r="L385" i="22"/>
  <c r="K385" i="22"/>
  <c r="J385" i="22"/>
  <c r="I385" i="22"/>
  <c r="H385" i="22"/>
  <c r="N385" i="22" s="1"/>
  <c r="G385" i="22"/>
  <c r="M385" i="22" s="1"/>
  <c r="L384" i="22"/>
  <c r="K384" i="22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H381" i="22"/>
  <c r="N381" i="22" s="1"/>
  <c r="G381" i="22"/>
  <c r="L380" i="22"/>
  <c r="K380" i="22"/>
  <c r="J380" i="22"/>
  <c r="H380" i="22"/>
  <c r="N380" i="22" s="1"/>
  <c r="L379" i="22"/>
  <c r="K379" i="22"/>
  <c r="J379" i="22"/>
  <c r="I379" i="22"/>
  <c r="H379" i="22"/>
  <c r="N379" i="22" s="1"/>
  <c r="G379" i="22"/>
  <c r="M379" i="22" s="1"/>
  <c r="L378" i="22"/>
  <c r="K378" i="22"/>
  <c r="L377" i="22"/>
  <c r="K377" i="22"/>
  <c r="L376" i="22"/>
  <c r="K376" i="22"/>
  <c r="J376" i="22"/>
  <c r="I376" i="22"/>
  <c r="H376" i="22"/>
  <c r="N376" i="22" s="1"/>
  <c r="G376" i="22"/>
  <c r="M376" i="22" s="1"/>
  <c r="L375" i="22"/>
  <c r="K375" i="22"/>
  <c r="J375" i="22"/>
  <c r="I375" i="22"/>
  <c r="H375" i="22"/>
  <c r="N375" i="22" s="1"/>
  <c r="G375" i="22"/>
  <c r="M375" i="22" s="1"/>
  <c r="L374" i="22"/>
  <c r="K374" i="22"/>
  <c r="J374" i="22"/>
  <c r="H374" i="22"/>
  <c r="N374" i="22" s="1"/>
  <c r="L373" i="22"/>
  <c r="K373" i="22"/>
  <c r="J373" i="22"/>
  <c r="I373" i="22"/>
  <c r="H373" i="22"/>
  <c r="N373" i="22" s="1"/>
  <c r="L372" i="22"/>
  <c r="K372" i="22"/>
  <c r="J372" i="22"/>
  <c r="H372" i="22"/>
  <c r="N372" i="22" s="1"/>
  <c r="F371" i="22"/>
  <c r="J597" i="22" s="1"/>
  <c r="E371" i="22"/>
  <c r="D371" i="22"/>
  <c r="H585" i="22" s="1"/>
  <c r="C371" i="22"/>
  <c r="G588" i="22" s="1"/>
  <c r="M588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H362" i="22"/>
  <c r="N362" i="22" s="1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I347" i="22"/>
  <c r="H347" i="22"/>
  <c r="N347" i="22" s="1"/>
  <c r="G347" i="22"/>
  <c r="M347" i="22" s="1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J343" i="22"/>
  <c r="I343" i="22"/>
  <c r="H343" i="22"/>
  <c r="N343" i="22" s="1"/>
  <c r="G343" i="22"/>
  <c r="M343" i="22" s="1"/>
  <c r="L342" i="22"/>
  <c r="K342" i="22"/>
  <c r="J342" i="22"/>
  <c r="I342" i="22"/>
  <c r="H342" i="22"/>
  <c r="N342" i="22" s="1"/>
  <c r="G342" i="22"/>
  <c r="M342" i="22" s="1"/>
  <c r="L341" i="22"/>
  <c r="K341" i="22"/>
  <c r="I341" i="22"/>
  <c r="H341" i="22"/>
  <c r="N341" i="22" s="1"/>
  <c r="G341" i="22"/>
  <c r="M341" i="22" s="1"/>
  <c r="L340" i="22"/>
  <c r="K340" i="22"/>
  <c r="L339" i="22"/>
  <c r="K339" i="22"/>
  <c r="J339" i="22"/>
  <c r="I339" i="22"/>
  <c r="H339" i="22"/>
  <c r="N339" i="22" s="1"/>
  <c r="G339" i="22"/>
  <c r="M339" i="22" s="1"/>
  <c r="L338" i="22"/>
  <c r="K338" i="22"/>
  <c r="I338" i="22"/>
  <c r="G338" i="22"/>
  <c r="M338" i="22" s="1"/>
  <c r="L337" i="22"/>
  <c r="K337" i="22"/>
  <c r="J337" i="22"/>
  <c r="I337" i="22"/>
  <c r="H337" i="22"/>
  <c r="N337" i="22" s="1"/>
  <c r="G337" i="22"/>
  <c r="M337" i="22" s="1"/>
  <c r="L336" i="22"/>
  <c r="K336" i="22"/>
  <c r="I336" i="22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I332" i="22"/>
  <c r="G332" i="22"/>
  <c r="M332" i="22" s="1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L328" i="22"/>
  <c r="K328" i="22"/>
  <c r="J328" i="22"/>
  <c r="I328" i="22"/>
  <c r="H328" i="22"/>
  <c r="N328" i="22" s="1"/>
  <c r="G328" i="22"/>
  <c r="M328" i="22" s="1"/>
  <c r="L327" i="22"/>
  <c r="K327" i="22"/>
  <c r="H327" i="22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L323" i="22"/>
  <c r="K323" i="22"/>
  <c r="I323" i="22"/>
  <c r="H323" i="22"/>
  <c r="N323" i="22" s="1"/>
  <c r="G323" i="22"/>
  <c r="M323" i="22" s="1"/>
  <c r="L322" i="22"/>
  <c r="K322" i="22"/>
  <c r="J322" i="22"/>
  <c r="I322" i="22"/>
  <c r="H322" i="22"/>
  <c r="N322" i="22" s="1"/>
  <c r="G322" i="22"/>
  <c r="M322" i="22" s="1"/>
  <c r="L321" i="22"/>
  <c r="K321" i="22"/>
  <c r="L320" i="22"/>
  <c r="K320" i="22"/>
  <c r="I320" i="22"/>
  <c r="H320" i="22"/>
  <c r="N320" i="22" s="1"/>
  <c r="G320" i="22"/>
  <c r="L319" i="22"/>
  <c r="K319" i="22"/>
  <c r="J319" i="22"/>
  <c r="I319" i="22"/>
  <c r="H319" i="22"/>
  <c r="N319" i="22" s="1"/>
  <c r="G319" i="22"/>
  <c r="M319" i="22" s="1"/>
  <c r="L318" i="22"/>
  <c r="K318" i="22"/>
  <c r="J318" i="22"/>
  <c r="I318" i="22"/>
  <c r="H318" i="22"/>
  <c r="N318" i="22" s="1"/>
  <c r="G318" i="22"/>
  <c r="M318" i="22" s="1"/>
  <c r="L317" i="22"/>
  <c r="K317" i="22"/>
  <c r="J317" i="22"/>
  <c r="I317" i="22"/>
  <c r="H317" i="22"/>
  <c r="N317" i="22" s="1"/>
  <c r="G317" i="22"/>
  <c r="M317" i="22" s="1"/>
  <c r="L316" i="22"/>
  <c r="K316" i="22"/>
  <c r="H316" i="22"/>
  <c r="N316" i="22" s="1"/>
  <c r="G316" i="22"/>
  <c r="M316" i="22" s="1"/>
  <c r="L315" i="22"/>
  <c r="K315" i="22"/>
  <c r="J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L311" i="22"/>
  <c r="K311" i="22"/>
  <c r="J311" i="22"/>
  <c r="I311" i="22"/>
  <c r="H311" i="22"/>
  <c r="N311" i="22" s="1"/>
  <c r="G311" i="22"/>
  <c r="M311" i="22" s="1"/>
  <c r="L310" i="22"/>
  <c r="K310" i="22"/>
  <c r="J310" i="22"/>
  <c r="H310" i="22"/>
  <c r="G310" i="22"/>
  <c r="M310" i="22" s="1"/>
  <c r="L309" i="22"/>
  <c r="K309" i="22"/>
  <c r="J309" i="22"/>
  <c r="I309" i="22"/>
  <c r="H309" i="22"/>
  <c r="N309" i="22" s="1"/>
  <c r="G309" i="22"/>
  <c r="M309" i="22" s="1"/>
  <c r="L308" i="22"/>
  <c r="K308" i="22"/>
  <c r="J308" i="22"/>
  <c r="I308" i="22"/>
  <c r="H308" i="22"/>
  <c r="N308" i="22" s="1"/>
  <c r="G308" i="22"/>
  <c r="M308" i="22" s="1"/>
  <c r="L307" i="22"/>
  <c r="K307" i="22"/>
  <c r="J307" i="22"/>
  <c r="I307" i="22"/>
  <c r="H307" i="22"/>
  <c r="N307" i="22" s="1"/>
  <c r="L306" i="22"/>
  <c r="K306" i="22"/>
  <c r="H306" i="22"/>
  <c r="N306" i="22" s="1"/>
  <c r="G306" i="22"/>
  <c r="M306" i="22" s="1"/>
  <c r="L305" i="22"/>
  <c r="K305" i="22"/>
  <c r="J305" i="22"/>
  <c r="I305" i="22"/>
  <c r="H305" i="22"/>
  <c r="N305" i="22" s="1"/>
  <c r="G305" i="22"/>
  <c r="M305" i="22" s="1"/>
  <c r="L304" i="22"/>
  <c r="K304" i="22"/>
  <c r="J304" i="22"/>
  <c r="H304" i="22"/>
  <c r="G304" i="22"/>
  <c r="M304" i="22" s="1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G300" i="22"/>
  <c r="L299" i="22"/>
  <c r="K299" i="22"/>
  <c r="H299" i="22"/>
  <c r="G299" i="22"/>
  <c r="L298" i="22"/>
  <c r="K298" i="22"/>
  <c r="J298" i="22"/>
  <c r="I298" i="22"/>
  <c r="H298" i="22"/>
  <c r="N298" i="22" s="1"/>
  <c r="G298" i="22"/>
  <c r="M298" i="22" s="1"/>
  <c r="L297" i="22"/>
  <c r="K297" i="22"/>
  <c r="J297" i="22"/>
  <c r="H297" i="22"/>
  <c r="N297" i="22" s="1"/>
  <c r="G297" i="22"/>
  <c r="M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H295" i="22"/>
  <c r="G295" i="22"/>
  <c r="M295" i="22" s="1"/>
  <c r="L294" i="22"/>
  <c r="K294" i="22"/>
  <c r="H294" i="22"/>
  <c r="G294" i="22"/>
  <c r="M294" i="22" s="1"/>
  <c r="L293" i="22"/>
  <c r="K293" i="22"/>
  <c r="G293" i="22"/>
  <c r="L292" i="22"/>
  <c r="K292" i="22"/>
  <c r="J292" i="22"/>
  <c r="I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J288" i="22"/>
  <c r="I288" i="22"/>
  <c r="H288" i="22"/>
  <c r="N288" i="22" s="1"/>
  <c r="G288" i="22"/>
  <c r="M288" i="22" s="1"/>
  <c r="L287" i="22"/>
  <c r="K287" i="22"/>
  <c r="J287" i="22"/>
  <c r="I287" i="22"/>
  <c r="H287" i="22"/>
  <c r="N287" i="22" s="1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L283" i="22"/>
  <c r="K283" i="22"/>
  <c r="J283" i="22"/>
  <c r="I283" i="22"/>
  <c r="H283" i="22"/>
  <c r="N283" i="22" s="1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J281" i="22"/>
  <c r="I281" i="22"/>
  <c r="G281" i="22"/>
  <c r="M281" i="22" s="1"/>
  <c r="L280" i="22"/>
  <c r="K280" i="22"/>
  <c r="J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J277" i="22"/>
  <c r="I277" i="22"/>
  <c r="H277" i="22"/>
  <c r="N277" i="22" s="1"/>
  <c r="G277" i="22"/>
  <c r="M277" i="22" s="1"/>
  <c r="L276" i="22"/>
  <c r="K276" i="22"/>
  <c r="J276" i="22"/>
  <c r="I276" i="22"/>
  <c r="H276" i="22"/>
  <c r="N276" i="22" s="1"/>
  <c r="G276" i="22"/>
  <c r="M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J271" i="22"/>
  <c r="I271" i="22"/>
  <c r="H271" i="22"/>
  <c r="N271" i="22" s="1"/>
  <c r="G271" i="22"/>
  <c r="M271" i="22" s="1"/>
  <c r="L270" i="22"/>
  <c r="K270" i="22"/>
  <c r="J270" i="22"/>
  <c r="I270" i="22"/>
  <c r="H270" i="22"/>
  <c r="N270" i="22" s="1"/>
  <c r="G270" i="22"/>
  <c r="M270" i="22" s="1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L267" i="22"/>
  <c r="K267" i="22"/>
  <c r="J267" i="22"/>
  <c r="I267" i="22"/>
  <c r="H267" i="22"/>
  <c r="N267" i="22" s="1"/>
  <c r="L266" i="22"/>
  <c r="K266" i="22"/>
  <c r="J266" i="22"/>
  <c r="I266" i="22"/>
  <c r="H266" i="22"/>
  <c r="N266" i="22" s="1"/>
  <c r="G266" i="22"/>
  <c r="M266" i="22" s="1"/>
  <c r="L265" i="22"/>
  <c r="K265" i="22"/>
  <c r="J265" i="22"/>
  <c r="H265" i="22"/>
  <c r="N265" i="22" s="1"/>
  <c r="G265" i="22"/>
  <c r="M265" i="22" s="1"/>
  <c r="L264" i="22"/>
  <c r="K264" i="22"/>
  <c r="J264" i="22"/>
  <c r="I264" i="22"/>
  <c r="H264" i="22"/>
  <c r="N264" i="22" s="1"/>
  <c r="G264" i="22"/>
  <c r="M264" i="22" s="1"/>
  <c r="L263" i="22"/>
  <c r="K263" i="22"/>
  <c r="J263" i="22"/>
  <c r="I263" i="22"/>
  <c r="H263" i="22"/>
  <c r="N263" i="22" s="1"/>
  <c r="G263" i="22"/>
  <c r="M263" i="22" s="1"/>
  <c r="L262" i="22"/>
  <c r="K262" i="22"/>
  <c r="J262" i="22"/>
  <c r="I262" i="22"/>
  <c r="H262" i="22"/>
  <c r="N262" i="22" s="1"/>
  <c r="G262" i="22"/>
  <c r="M262" i="22" s="1"/>
  <c r="L261" i="22"/>
  <c r="K261" i="22"/>
  <c r="J261" i="22"/>
  <c r="I261" i="22"/>
  <c r="H261" i="22"/>
  <c r="N261" i="22" s="1"/>
  <c r="L260" i="22"/>
  <c r="K260" i="22"/>
  <c r="J260" i="22"/>
  <c r="I260" i="22"/>
  <c r="H260" i="22"/>
  <c r="N260" i="22" s="1"/>
  <c r="G260" i="22"/>
  <c r="M260" i="22" s="1"/>
  <c r="L259" i="22"/>
  <c r="K259" i="22"/>
  <c r="J259" i="22"/>
  <c r="I259" i="22"/>
  <c r="H259" i="22"/>
  <c r="N259" i="22" s="1"/>
  <c r="G259" i="22"/>
  <c r="M259" i="22" s="1"/>
  <c r="L258" i="22"/>
  <c r="K258" i="22"/>
  <c r="H258" i="22"/>
  <c r="N258" i="22" s="1"/>
  <c r="L257" i="22"/>
  <c r="K257" i="22"/>
  <c r="J257" i="22"/>
  <c r="I257" i="22"/>
  <c r="H257" i="22"/>
  <c r="N257" i="22" s="1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H255" i="22"/>
  <c r="L254" i="22"/>
  <c r="K254" i="22"/>
  <c r="J254" i="22"/>
  <c r="I254" i="22"/>
  <c r="H254" i="22"/>
  <c r="N254" i="22" s="1"/>
  <c r="G254" i="22"/>
  <c r="M254" i="22" s="1"/>
  <c r="L253" i="22"/>
  <c r="K253" i="22"/>
  <c r="J253" i="22"/>
  <c r="I253" i="22"/>
  <c r="H253" i="22"/>
  <c r="N253" i="22" s="1"/>
  <c r="G253" i="22"/>
  <c r="M253" i="22" s="1"/>
  <c r="L252" i="22"/>
  <c r="K252" i="22"/>
  <c r="H252" i="22"/>
  <c r="G252" i="22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H249" i="22"/>
  <c r="N249" i="22" s="1"/>
  <c r="G249" i="22"/>
  <c r="M249" i="22" s="1"/>
  <c r="L248" i="22"/>
  <c r="K248" i="22"/>
  <c r="J248" i="22"/>
  <c r="G248" i="22"/>
  <c r="M248" i="22" s="1"/>
  <c r="L247" i="22"/>
  <c r="K247" i="22"/>
  <c r="J247" i="22"/>
  <c r="I247" i="22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L244" i="22"/>
  <c r="K244" i="22"/>
  <c r="J244" i="22"/>
  <c r="I244" i="22"/>
  <c r="H244" i="22"/>
  <c r="N244" i="22" s="1"/>
  <c r="G244" i="22"/>
  <c r="M244" i="22" s="1"/>
  <c r="L243" i="22"/>
  <c r="K243" i="22"/>
  <c r="J243" i="22"/>
  <c r="I243" i="22"/>
  <c r="H243" i="22"/>
  <c r="N243" i="22" s="1"/>
  <c r="G243" i="22"/>
  <c r="M243" i="22" s="1"/>
  <c r="L242" i="22"/>
  <c r="K242" i="22"/>
  <c r="H242" i="22"/>
  <c r="G242" i="22"/>
  <c r="M242" i="22" s="1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I239" i="22"/>
  <c r="H239" i="22"/>
  <c r="N239" i="22" s="1"/>
  <c r="G239" i="22"/>
  <c r="M239" i="22" s="1"/>
  <c r="L238" i="22"/>
  <c r="K238" i="22"/>
  <c r="J238" i="22"/>
  <c r="I238" i="22"/>
  <c r="H238" i="22"/>
  <c r="N238" i="22" s="1"/>
  <c r="G238" i="22"/>
  <c r="M238" i="22" s="1"/>
  <c r="L237" i="22"/>
  <c r="K237" i="22"/>
  <c r="J237" i="22"/>
  <c r="I237" i="22"/>
  <c r="H237" i="22"/>
  <c r="N237" i="22" s="1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I232" i="22"/>
  <c r="H232" i="22"/>
  <c r="N232" i="22" s="1"/>
  <c r="G232" i="22"/>
  <c r="M232" i="22" s="1"/>
  <c r="L231" i="22"/>
  <c r="K231" i="22"/>
  <c r="I231" i="22"/>
  <c r="H231" i="22"/>
  <c r="G231" i="22"/>
  <c r="L230" i="22"/>
  <c r="K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H228" i="22"/>
  <c r="N228" i="22" s="1"/>
  <c r="G228" i="22"/>
  <c r="M228" i="22" s="1"/>
  <c r="L227" i="22"/>
  <c r="K227" i="22"/>
  <c r="G227" i="22"/>
  <c r="M227" i="22" s="1"/>
  <c r="L226" i="22"/>
  <c r="K226" i="22"/>
  <c r="J226" i="22"/>
  <c r="I226" i="22"/>
  <c r="L225" i="22"/>
  <c r="K225" i="22"/>
  <c r="H225" i="22"/>
  <c r="L224" i="22"/>
  <c r="K224" i="22"/>
  <c r="J224" i="22"/>
  <c r="I224" i="22"/>
  <c r="H224" i="22"/>
  <c r="N224" i="22" s="1"/>
  <c r="G224" i="22"/>
  <c r="M224" i="22" s="1"/>
  <c r="L223" i="22"/>
  <c r="K223" i="22"/>
  <c r="G223" i="22"/>
  <c r="M223" i="22" s="1"/>
  <c r="L222" i="22"/>
  <c r="K222" i="22"/>
  <c r="I222" i="22"/>
  <c r="H222" i="22"/>
  <c r="N222" i="22" s="1"/>
  <c r="G222" i="22"/>
  <c r="M222" i="22" s="1"/>
  <c r="L221" i="22"/>
  <c r="K221" i="22"/>
  <c r="I221" i="22"/>
  <c r="G221" i="22"/>
  <c r="M221" i="22" s="1"/>
  <c r="L220" i="22"/>
  <c r="K220" i="22"/>
  <c r="L219" i="22"/>
  <c r="K219" i="22"/>
  <c r="G219" i="22"/>
  <c r="L218" i="22"/>
  <c r="K218" i="22"/>
  <c r="J218" i="22"/>
  <c r="L217" i="22"/>
  <c r="K217" i="22"/>
  <c r="J217" i="22"/>
  <c r="I217" i="22"/>
  <c r="H217" i="22"/>
  <c r="N217" i="22" s="1"/>
  <c r="G217" i="22"/>
  <c r="M217" i="22" s="1"/>
  <c r="L216" i="22"/>
  <c r="K216" i="22"/>
  <c r="J216" i="22"/>
  <c r="H216" i="22"/>
  <c r="G216" i="22"/>
  <c r="M216" i="22" s="1"/>
  <c r="L215" i="22"/>
  <c r="K215" i="22"/>
  <c r="H215" i="22"/>
  <c r="G215" i="22"/>
  <c r="M215" i="22" s="1"/>
  <c r="L214" i="22"/>
  <c r="K214" i="22"/>
  <c r="J214" i="22"/>
  <c r="I214" i="22"/>
  <c r="H214" i="22"/>
  <c r="N214" i="22" s="1"/>
  <c r="G214" i="22"/>
  <c r="M214" i="22" s="1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J211" i="22"/>
  <c r="I211" i="22"/>
  <c r="H211" i="22"/>
  <c r="N211" i="22" s="1"/>
  <c r="G211" i="22"/>
  <c r="M211" i="22" s="1"/>
  <c r="L210" i="22"/>
  <c r="K210" i="22"/>
  <c r="J210" i="22"/>
  <c r="I210" i="22"/>
  <c r="G210" i="22"/>
  <c r="M210" i="22" s="1"/>
  <c r="L209" i="22"/>
  <c r="K209" i="22"/>
  <c r="I209" i="22"/>
  <c r="H209" i="22"/>
  <c r="G209" i="22"/>
  <c r="M209" i="22" s="1"/>
  <c r="L208" i="22"/>
  <c r="K208" i="22"/>
  <c r="J208" i="22"/>
  <c r="I208" i="22"/>
  <c r="H208" i="22"/>
  <c r="N208" i="22" s="1"/>
  <c r="G208" i="22"/>
  <c r="M208" i="22" s="1"/>
  <c r="L207" i="22"/>
  <c r="K207" i="22"/>
  <c r="J207" i="22"/>
  <c r="I207" i="22"/>
  <c r="H207" i="22"/>
  <c r="N207" i="22" s="1"/>
  <c r="G207" i="22"/>
  <c r="M207" i="22" s="1"/>
  <c r="L206" i="22"/>
  <c r="K206" i="22"/>
  <c r="J206" i="22"/>
  <c r="I206" i="22"/>
  <c r="H206" i="22"/>
  <c r="N206" i="22" s="1"/>
  <c r="G206" i="22"/>
  <c r="M206" i="22" s="1"/>
  <c r="L205" i="22"/>
  <c r="K205" i="22"/>
  <c r="J205" i="22"/>
  <c r="L204" i="22"/>
  <c r="K204" i="22"/>
  <c r="L203" i="22"/>
  <c r="K203" i="22"/>
  <c r="L202" i="22"/>
  <c r="K202" i="22"/>
  <c r="J202" i="22"/>
  <c r="H202" i="22"/>
  <c r="L201" i="22"/>
  <c r="K201" i="22"/>
  <c r="H201" i="22"/>
  <c r="G201" i="22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J198" i="22"/>
  <c r="L197" i="22"/>
  <c r="K197" i="22"/>
  <c r="J197" i="22"/>
  <c r="H197" i="22"/>
  <c r="N197" i="22" s="1"/>
  <c r="L196" i="22"/>
  <c r="K196" i="22"/>
  <c r="I196" i="22"/>
  <c r="H196" i="22"/>
  <c r="N196" i="22" s="1"/>
  <c r="G196" i="22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L192" i="22"/>
  <c r="K192" i="22"/>
  <c r="J192" i="22"/>
  <c r="I192" i="22"/>
  <c r="H192" i="22"/>
  <c r="N192" i="22" s="1"/>
  <c r="G192" i="22"/>
  <c r="M192" i="22" s="1"/>
  <c r="L191" i="22"/>
  <c r="K191" i="22"/>
  <c r="J191" i="22"/>
  <c r="I191" i="22"/>
  <c r="L190" i="22"/>
  <c r="K190" i="22"/>
  <c r="J190" i="22"/>
  <c r="H190" i="22"/>
  <c r="N190" i="22" s="1"/>
  <c r="G190" i="22"/>
  <c r="M190" i="22" s="1"/>
  <c r="L189" i="22"/>
  <c r="K189" i="22"/>
  <c r="H189" i="22"/>
  <c r="N189" i="22" s="1"/>
  <c r="F188" i="22"/>
  <c r="J347" i="22" s="1"/>
  <c r="E188" i="22"/>
  <c r="I340" i="22" s="1"/>
  <c r="D188" i="22"/>
  <c r="H293" i="22" s="1"/>
  <c r="N293" i="22" s="1"/>
  <c r="C188" i="22"/>
  <c r="L180" i="22"/>
  <c r="K180" i="22"/>
  <c r="J180" i="22"/>
  <c r="I180" i="22"/>
  <c r="H180" i="22"/>
  <c r="N180" i="22" s="1"/>
  <c r="G180" i="22"/>
  <c r="M180" i="22" s="1"/>
  <c r="L179" i="22"/>
  <c r="K179" i="22"/>
  <c r="I179" i="22"/>
  <c r="H179" i="22"/>
  <c r="G179" i="22"/>
  <c r="M179" i="22" s="1"/>
  <c r="L178" i="22"/>
  <c r="K178" i="22"/>
  <c r="J178" i="22"/>
  <c r="I178" i="22"/>
  <c r="H178" i="22"/>
  <c r="N178" i="22" s="1"/>
  <c r="G178" i="22"/>
  <c r="M178" i="22" s="1"/>
  <c r="L177" i="22"/>
  <c r="K177" i="22"/>
  <c r="I177" i="22"/>
  <c r="H177" i="22"/>
  <c r="N177" i="22" s="1"/>
  <c r="G177" i="22"/>
  <c r="L176" i="22"/>
  <c r="K176" i="22"/>
  <c r="J176" i="22"/>
  <c r="I176" i="22"/>
  <c r="H176" i="22"/>
  <c r="N176" i="22" s="1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M172" i="22" s="1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M170" i="22" s="1"/>
  <c r="L169" i="22"/>
  <c r="K169" i="22"/>
  <c r="J169" i="22"/>
  <c r="I169" i="22"/>
  <c r="H169" i="22"/>
  <c r="N169" i="22" s="1"/>
  <c r="G169" i="22"/>
  <c r="M169" i="22" s="1"/>
  <c r="L168" i="22"/>
  <c r="K168" i="22"/>
  <c r="J168" i="22"/>
  <c r="I168" i="22"/>
  <c r="G168" i="22"/>
  <c r="M168" i="22" s="1"/>
  <c r="L167" i="22"/>
  <c r="K167" i="22"/>
  <c r="J167" i="22"/>
  <c r="I167" i="22"/>
  <c r="H167" i="22"/>
  <c r="N167" i="22" s="1"/>
  <c r="G167" i="22"/>
  <c r="M167" i="22" s="1"/>
  <c r="L166" i="22"/>
  <c r="K166" i="22"/>
  <c r="J166" i="22"/>
  <c r="H166" i="22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H161" i="22"/>
  <c r="G161" i="22"/>
  <c r="L160" i="22"/>
  <c r="K160" i="22"/>
  <c r="J160" i="22"/>
  <c r="I160" i="22"/>
  <c r="H160" i="22"/>
  <c r="N160" i="22" s="1"/>
  <c r="G160" i="22"/>
  <c r="M160" i="22" s="1"/>
  <c r="L159" i="22"/>
  <c r="K159" i="22"/>
  <c r="I159" i="22"/>
  <c r="H159" i="22"/>
  <c r="G159" i="22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L156" i="22"/>
  <c r="K156" i="22"/>
  <c r="H156" i="22"/>
  <c r="G156" i="22"/>
  <c r="L155" i="22"/>
  <c r="K155" i="22"/>
  <c r="J155" i="22"/>
  <c r="I155" i="22"/>
  <c r="H155" i="22"/>
  <c r="N155" i="22" s="1"/>
  <c r="G155" i="22"/>
  <c r="M155" i="22" s="1"/>
  <c r="L154" i="22"/>
  <c r="K154" i="22"/>
  <c r="J154" i="22"/>
  <c r="I154" i="22"/>
  <c r="H154" i="22"/>
  <c r="N154" i="22" s="1"/>
  <c r="G154" i="22"/>
  <c r="M154" i="22" s="1"/>
  <c r="L153" i="22"/>
  <c r="K153" i="22"/>
  <c r="J153" i="22"/>
  <c r="I153" i="22"/>
  <c r="H153" i="22"/>
  <c r="N153" i="22" s="1"/>
  <c r="G153" i="22"/>
  <c r="M153" i="22" s="1"/>
  <c r="L152" i="22"/>
  <c r="K152" i="22"/>
  <c r="J152" i="22"/>
  <c r="I152" i="22"/>
  <c r="H152" i="22"/>
  <c r="N152" i="22" s="1"/>
  <c r="L151" i="22"/>
  <c r="K151" i="22"/>
  <c r="J151" i="22"/>
  <c r="I151" i="22"/>
  <c r="H151" i="22"/>
  <c r="N151" i="22" s="1"/>
  <c r="G151" i="22"/>
  <c r="M151" i="22" s="1"/>
  <c r="L150" i="22"/>
  <c r="K150" i="22"/>
  <c r="H150" i="22"/>
  <c r="L149" i="22"/>
  <c r="K149" i="22"/>
  <c r="J149" i="22"/>
  <c r="H149" i="22"/>
  <c r="N149" i="22" s="1"/>
  <c r="G149" i="22"/>
  <c r="L148" i="22"/>
  <c r="K148" i="22"/>
  <c r="H148" i="22"/>
  <c r="G148" i="22"/>
  <c r="L147" i="22"/>
  <c r="K147" i="22"/>
  <c r="G147" i="22"/>
  <c r="L146" i="22"/>
  <c r="K146" i="22"/>
  <c r="J146" i="22"/>
  <c r="H146" i="22"/>
  <c r="G146" i="22"/>
  <c r="L145" i="22"/>
  <c r="K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L141" i="22"/>
  <c r="K141" i="22"/>
  <c r="H141" i="22"/>
  <c r="L140" i="22"/>
  <c r="K140" i="22"/>
  <c r="J140" i="22"/>
  <c r="I140" i="22"/>
  <c r="H140" i="22"/>
  <c r="N140" i="22" s="1"/>
  <c r="G140" i="22"/>
  <c r="M140" i="22" s="1"/>
  <c r="L139" i="22"/>
  <c r="K139" i="22"/>
  <c r="L138" i="22"/>
  <c r="K138" i="22"/>
  <c r="J138" i="22"/>
  <c r="I138" i="22"/>
  <c r="H138" i="22"/>
  <c r="N138" i="22" s="1"/>
  <c r="G138" i="22"/>
  <c r="M138" i="22" s="1"/>
  <c r="L137" i="22"/>
  <c r="K137" i="22"/>
  <c r="J137" i="22"/>
  <c r="H137" i="22"/>
  <c r="N137" i="22" s="1"/>
  <c r="L136" i="22"/>
  <c r="K136" i="22"/>
  <c r="J136" i="22"/>
  <c r="I136" i="22"/>
  <c r="H136" i="22"/>
  <c r="N136" i="22" s="1"/>
  <c r="L135" i="22"/>
  <c r="K135" i="22"/>
  <c r="I135" i="22"/>
  <c r="H135" i="22"/>
  <c r="N135" i="22" s="1"/>
  <c r="G135" i="22"/>
  <c r="L134" i="22"/>
  <c r="K134" i="22"/>
  <c r="J134" i="22"/>
  <c r="I134" i="22"/>
  <c r="H134" i="22"/>
  <c r="N134" i="22" s="1"/>
  <c r="G134" i="22"/>
  <c r="M134" i="22" s="1"/>
  <c r="L133" i="22"/>
  <c r="K133" i="22"/>
  <c r="J133" i="22"/>
  <c r="I133" i="22"/>
  <c r="H133" i="22"/>
  <c r="N133" i="22" s="1"/>
  <c r="G133" i="22"/>
  <c r="M133" i="22" s="1"/>
  <c r="L132" i="22"/>
  <c r="K132" i="22"/>
  <c r="J132" i="22"/>
  <c r="I132" i="22"/>
  <c r="H132" i="22"/>
  <c r="N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J129" i="22"/>
  <c r="H129" i="22"/>
  <c r="G129" i="22"/>
  <c r="M129" i="22" s="1"/>
  <c r="L128" i="22"/>
  <c r="K128" i="22"/>
  <c r="J128" i="22"/>
  <c r="I128" i="22"/>
  <c r="H128" i="22"/>
  <c r="N128" i="22" s="1"/>
  <c r="G128" i="22"/>
  <c r="M128" i="22" s="1"/>
  <c r="L127" i="22"/>
  <c r="K127" i="22"/>
  <c r="I127" i="22"/>
  <c r="G127" i="22"/>
  <c r="L126" i="22"/>
  <c r="K126" i="22"/>
  <c r="J126" i="22"/>
  <c r="I126" i="22"/>
  <c r="H126" i="22"/>
  <c r="N126" i="22" s="1"/>
  <c r="G126" i="22"/>
  <c r="M126" i="22" s="1"/>
  <c r="L125" i="22"/>
  <c r="K125" i="22"/>
  <c r="G125" i="22"/>
  <c r="M125" i="22" s="1"/>
  <c r="L124" i="22"/>
  <c r="K124" i="22"/>
  <c r="I124" i="22"/>
  <c r="G124" i="22"/>
  <c r="L123" i="22"/>
  <c r="K123" i="22"/>
  <c r="I123" i="22"/>
  <c r="H123" i="22"/>
  <c r="L122" i="22"/>
  <c r="K122" i="22"/>
  <c r="J122" i="22"/>
  <c r="I122" i="22"/>
  <c r="H122" i="22"/>
  <c r="N122" i="22" s="1"/>
  <c r="G122" i="22"/>
  <c r="M122" i="22" s="1"/>
  <c r="L121" i="22"/>
  <c r="K121" i="22"/>
  <c r="J121" i="22"/>
  <c r="I121" i="22"/>
  <c r="H121" i="22"/>
  <c r="N121" i="22" s="1"/>
  <c r="G121" i="22"/>
  <c r="M121" i="22" s="1"/>
  <c r="L120" i="22"/>
  <c r="K120" i="22"/>
  <c r="H120" i="22"/>
  <c r="L119" i="22"/>
  <c r="K119" i="22"/>
  <c r="J119" i="22"/>
  <c r="I119" i="22"/>
  <c r="H119" i="22"/>
  <c r="N119" i="22" s="1"/>
  <c r="G119" i="22"/>
  <c r="M119" i="22" s="1"/>
  <c r="L118" i="22"/>
  <c r="K118" i="22"/>
  <c r="J118" i="22"/>
  <c r="H118" i="22"/>
  <c r="N118" i="22" s="1"/>
  <c r="G118" i="22"/>
  <c r="L117" i="22"/>
  <c r="K117" i="22"/>
  <c r="J117" i="22"/>
  <c r="I117" i="22"/>
  <c r="H117" i="22"/>
  <c r="N117" i="22" s="1"/>
  <c r="G117" i="22"/>
  <c r="M117" i="22" s="1"/>
  <c r="L116" i="22"/>
  <c r="K116" i="22"/>
  <c r="J116" i="22"/>
  <c r="H116" i="22"/>
  <c r="N116" i="22" s="1"/>
  <c r="G116" i="22"/>
  <c r="M116" i="22" s="1"/>
  <c r="L115" i="22"/>
  <c r="K115" i="22"/>
  <c r="G115" i="22"/>
  <c r="L114" i="22"/>
  <c r="K114" i="22"/>
  <c r="H114" i="22"/>
  <c r="N114" i="22" s="1"/>
  <c r="G114" i="22"/>
  <c r="L113" i="22"/>
  <c r="K113" i="22"/>
  <c r="J113" i="22"/>
  <c r="I113" i="22"/>
  <c r="H113" i="22"/>
  <c r="N113" i="22" s="1"/>
  <c r="G113" i="22"/>
  <c r="M113" i="22" s="1"/>
  <c r="L112" i="22"/>
  <c r="K112" i="22"/>
  <c r="H112" i="22"/>
  <c r="G112" i="22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I109" i="22"/>
  <c r="H109" i="22"/>
  <c r="N109" i="22" s="1"/>
  <c r="G109" i="22"/>
  <c r="L108" i="22"/>
  <c r="K108" i="22"/>
  <c r="J108" i="22"/>
  <c r="H108" i="22"/>
  <c r="G108" i="22"/>
  <c r="L107" i="22"/>
  <c r="K107" i="22"/>
  <c r="I107" i="22"/>
  <c r="H107" i="22"/>
  <c r="G107" i="22"/>
  <c r="L106" i="22"/>
  <c r="K106" i="22"/>
  <c r="I106" i="22"/>
  <c r="H106" i="22"/>
  <c r="G106" i="22"/>
  <c r="M106" i="22" s="1"/>
  <c r="L105" i="22"/>
  <c r="K105" i="22"/>
  <c r="G105" i="22"/>
  <c r="M105" i="22" s="1"/>
  <c r="L104" i="22"/>
  <c r="K104" i="22"/>
  <c r="G104" i="22"/>
  <c r="M104" i="22" s="1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J101" i="22"/>
  <c r="H101" i="22"/>
  <c r="G101" i="22"/>
  <c r="M101" i="22" s="1"/>
  <c r="L100" i="22"/>
  <c r="K100" i="22"/>
  <c r="H100" i="22"/>
  <c r="L99" i="22"/>
  <c r="K99" i="22"/>
  <c r="I99" i="22"/>
  <c r="H99" i="22"/>
  <c r="N99" i="22" s="1"/>
  <c r="L98" i="22"/>
  <c r="K98" i="22"/>
  <c r="I98" i="22"/>
  <c r="H98" i="22"/>
  <c r="N98" i="22" s="1"/>
  <c r="G98" i="22"/>
  <c r="L97" i="22"/>
  <c r="K97" i="22"/>
  <c r="J97" i="22"/>
  <c r="I97" i="22"/>
  <c r="H97" i="22"/>
  <c r="N97" i="22" s="1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L93" i="22"/>
  <c r="K93" i="22"/>
  <c r="J93" i="22"/>
  <c r="L92" i="22"/>
  <c r="K92" i="22"/>
  <c r="J92" i="22"/>
  <c r="I92" i="22"/>
  <c r="H92" i="22"/>
  <c r="N92" i="22" s="1"/>
  <c r="G92" i="22"/>
  <c r="M92" i="22" s="1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H88" i="22"/>
  <c r="N88" i="22" s="1"/>
  <c r="G88" i="22"/>
  <c r="M88" i="22" s="1"/>
  <c r="L87" i="22"/>
  <c r="K87" i="22"/>
  <c r="H87" i="22"/>
  <c r="N87" i="22" s="1"/>
  <c r="G87" i="22"/>
  <c r="L86" i="22"/>
  <c r="K86" i="22"/>
  <c r="L85" i="22"/>
  <c r="K85" i="22"/>
  <c r="L84" i="22"/>
  <c r="K84" i="22"/>
  <c r="I84" i="22"/>
  <c r="H84" i="22"/>
  <c r="N84" i="22" s="1"/>
  <c r="G84" i="22"/>
  <c r="L83" i="22"/>
  <c r="K83" i="22"/>
  <c r="J83" i="22"/>
  <c r="I83" i="22"/>
  <c r="H83" i="22"/>
  <c r="N83" i="22" s="1"/>
  <c r="G83" i="22"/>
  <c r="M83" i="22" s="1"/>
  <c r="L82" i="22"/>
  <c r="K82" i="22"/>
  <c r="F81" i="22"/>
  <c r="J179" i="22" s="1"/>
  <c r="E81" i="22"/>
  <c r="D81" i="22"/>
  <c r="C81" i="22"/>
  <c r="G152" i="22" s="1"/>
  <c r="M152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H72" i="22"/>
  <c r="N72" i="22" s="1"/>
  <c r="G72" i="22"/>
  <c r="M72" i="22" s="1"/>
  <c r="L71" i="22"/>
  <c r="K71" i="22"/>
  <c r="I71" i="22"/>
  <c r="H71" i="22"/>
  <c r="N71" i="22" s="1"/>
  <c r="G71" i="22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I67" i="22"/>
  <c r="H67" i="22"/>
  <c r="G67" i="22"/>
  <c r="M67" i="22" s="1"/>
  <c r="L66" i="22"/>
  <c r="K66" i="22"/>
  <c r="J66" i="22"/>
  <c r="H66" i="22"/>
  <c r="N66" i="22" s="1"/>
  <c r="G66" i="22"/>
  <c r="L65" i="22"/>
  <c r="K65" i="22"/>
  <c r="J65" i="22"/>
  <c r="I65" i="22"/>
  <c r="H65" i="22"/>
  <c r="N65" i="22" s="1"/>
  <c r="G65" i="22"/>
  <c r="M65" i="22" s="1"/>
  <c r="L64" i="22"/>
  <c r="K64" i="22"/>
  <c r="J64" i="22"/>
  <c r="I64" i="22"/>
  <c r="H64" i="22"/>
  <c r="N64" i="22" s="1"/>
  <c r="G64" i="22"/>
  <c r="M64" i="22" s="1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J59" i="22"/>
  <c r="I59" i="22"/>
  <c r="H59" i="22"/>
  <c r="N59" i="22" s="1"/>
  <c r="G59" i="22"/>
  <c r="M59" i="22" s="1"/>
  <c r="L58" i="22"/>
  <c r="K58" i="22"/>
  <c r="J58" i="22"/>
  <c r="I58" i="22"/>
  <c r="H58" i="22"/>
  <c r="N58" i="22" s="1"/>
  <c r="G58" i="22"/>
  <c r="M58" i="22" s="1"/>
  <c r="L57" i="22"/>
  <c r="K57" i="22"/>
  <c r="I57" i="22"/>
  <c r="H57" i="22"/>
  <c r="G57" i="22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G53" i="22"/>
  <c r="M53" i="22" s="1"/>
  <c r="L52" i="22"/>
  <c r="K52" i="22"/>
  <c r="J52" i="22"/>
  <c r="I52" i="22"/>
  <c r="H52" i="22"/>
  <c r="N52" i="22" s="1"/>
  <c r="G52" i="22"/>
  <c r="M52" i="22" s="1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H48" i="22"/>
  <c r="N48" i="22" s="1"/>
  <c r="L47" i="22"/>
  <c r="K47" i="22"/>
  <c r="J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I42" i="22"/>
  <c r="H42" i="22"/>
  <c r="N42" i="22" s="1"/>
  <c r="G42" i="22"/>
  <c r="M42" i="22" s="1"/>
  <c r="L41" i="22"/>
  <c r="K41" i="22"/>
  <c r="J41" i="22"/>
  <c r="I41" i="22"/>
  <c r="H41" i="22"/>
  <c r="N41" i="22" s="1"/>
  <c r="G41" i="22"/>
  <c r="M41" i="22" s="1"/>
  <c r="L40" i="22"/>
  <c r="K40" i="22"/>
  <c r="I40" i="22"/>
  <c r="H40" i="22"/>
  <c r="G40" i="22"/>
  <c r="L39" i="22"/>
  <c r="K39" i="22"/>
  <c r="J39" i="22"/>
  <c r="I39" i="22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L36" i="22"/>
  <c r="K36" i="22"/>
  <c r="J36" i="22"/>
  <c r="I36" i="22"/>
  <c r="H36" i="22"/>
  <c r="N36" i="22" s="1"/>
  <c r="G36" i="22"/>
  <c r="M36" i="22" s="1"/>
  <c r="L35" i="22"/>
  <c r="K35" i="22"/>
  <c r="J35" i="22"/>
  <c r="I35" i="22"/>
  <c r="H35" i="22"/>
  <c r="N35" i="22" s="1"/>
  <c r="G35" i="22"/>
  <c r="M35" i="22" s="1"/>
  <c r="L34" i="22"/>
  <c r="K34" i="22"/>
  <c r="J34" i="22"/>
  <c r="I34" i="22"/>
  <c r="H34" i="22"/>
  <c r="N34" i="22" s="1"/>
  <c r="G34" i="22"/>
  <c r="M34" i="22" s="1"/>
  <c r="L33" i="22"/>
  <c r="K33" i="22"/>
  <c r="H33" i="22"/>
  <c r="G33" i="22"/>
  <c r="L32" i="22"/>
  <c r="K32" i="22"/>
  <c r="J32" i="22"/>
  <c r="H32" i="22"/>
  <c r="G32" i="22"/>
  <c r="L31" i="22"/>
  <c r="K31" i="22"/>
  <c r="J31" i="22"/>
  <c r="H31" i="22"/>
  <c r="G31" i="22"/>
  <c r="L30" i="22"/>
  <c r="K30" i="22"/>
  <c r="I30" i="22"/>
  <c r="H30" i="22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H28" i="22"/>
  <c r="N28" i="22" s="1"/>
  <c r="G28" i="22"/>
  <c r="M28" i="22" s="1"/>
  <c r="L27" i="22"/>
  <c r="K27" i="22"/>
  <c r="J27" i="22"/>
  <c r="I27" i="22"/>
  <c r="H27" i="22"/>
  <c r="N27" i="22" s="1"/>
  <c r="G27" i="22"/>
  <c r="M27" i="22" s="1"/>
  <c r="L26" i="22"/>
  <c r="K26" i="22"/>
  <c r="J26" i="22"/>
  <c r="I26" i="22"/>
  <c r="H26" i="22"/>
  <c r="N26" i="22" s="1"/>
  <c r="G26" i="22"/>
  <c r="M26" i="22" s="1"/>
  <c r="L25" i="22"/>
  <c r="K25" i="22"/>
  <c r="J25" i="22"/>
  <c r="I25" i="22"/>
  <c r="H25" i="22"/>
  <c r="N25" i="22" s="1"/>
  <c r="G25" i="22"/>
  <c r="M25" i="22" s="1"/>
  <c r="L24" i="22"/>
  <c r="K24" i="22"/>
  <c r="H24" i="22"/>
  <c r="G24" i="22"/>
  <c r="L23" i="22"/>
  <c r="K23" i="22"/>
  <c r="J23" i="22"/>
  <c r="I23" i="22"/>
  <c r="H23" i="22"/>
  <c r="N23" i="22" s="1"/>
  <c r="G23" i="22"/>
  <c r="M23" i="22" s="1"/>
  <c r="F22" i="22"/>
  <c r="J71" i="22" s="1"/>
  <c r="E22" i="22"/>
  <c r="I66" i="22" s="1"/>
  <c r="D22" i="22"/>
  <c r="C22" i="22"/>
  <c r="F14" i="22"/>
  <c r="E14" i="22"/>
  <c r="D14" i="22"/>
  <c r="L14" i="22" s="1"/>
  <c r="C14" i="22"/>
  <c r="K14" i="22" s="1"/>
  <c r="F13" i="22"/>
  <c r="E13" i="22"/>
  <c r="D13" i="22"/>
  <c r="C13" i="22"/>
  <c r="F12" i="22"/>
  <c r="E12" i="22"/>
  <c r="F11" i="22"/>
  <c r="F10" i="22"/>
  <c r="E10" i="22"/>
  <c r="F9" i="22"/>
  <c r="E9" i="22"/>
  <c r="L640" i="21"/>
  <c r="K640" i="21"/>
  <c r="I640" i="21"/>
  <c r="G640" i="21"/>
  <c r="L639" i="21"/>
  <c r="K639" i="21"/>
  <c r="J639" i="21"/>
  <c r="I639" i="21"/>
  <c r="H639" i="21"/>
  <c r="N639" i="21" s="1"/>
  <c r="G639" i="21"/>
  <c r="M639" i="21" s="1"/>
  <c r="L638" i="21"/>
  <c r="K638" i="21"/>
  <c r="J638" i="21"/>
  <c r="I638" i="21"/>
  <c r="H638" i="21"/>
  <c r="N638" i="21" s="1"/>
  <c r="G638" i="21"/>
  <c r="M638" i="21" s="1"/>
  <c r="L637" i="21"/>
  <c r="K637" i="21"/>
  <c r="J637" i="21"/>
  <c r="I637" i="21"/>
  <c r="H637" i="21"/>
  <c r="N637" i="21" s="1"/>
  <c r="G637" i="21"/>
  <c r="M637" i="21" s="1"/>
  <c r="L636" i="21"/>
  <c r="K636" i="21"/>
  <c r="I636" i="21"/>
  <c r="L635" i="21"/>
  <c r="K635" i="21"/>
  <c r="J635" i="21"/>
  <c r="I635" i="21"/>
  <c r="H635" i="21"/>
  <c r="N635" i="21" s="1"/>
  <c r="G635" i="21"/>
  <c r="M635" i="21" s="1"/>
  <c r="L634" i="21"/>
  <c r="K634" i="21"/>
  <c r="J634" i="21"/>
  <c r="I634" i="21"/>
  <c r="H634" i="21"/>
  <c r="N634" i="21" s="1"/>
  <c r="G634" i="21"/>
  <c r="M634" i="21" s="1"/>
  <c r="L633" i="21"/>
  <c r="K633" i="21"/>
  <c r="J633" i="21"/>
  <c r="I633" i="21"/>
  <c r="H633" i="21"/>
  <c r="N633" i="21" s="1"/>
  <c r="G633" i="21"/>
  <c r="M633" i="21" s="1"/>
  <c r="L632" i="21"/>
  <c r="K632" i="21"/>
  <c r="J632" i="21"/>
  <c r="I632" i="21"/>
  <c r="L631" i="21"/>
  <c r="K631" i="21"/>
  <c r="L630" i="21"/>
  <c r="K630" i="21"/>
  <c r="L629" i="21"/>
  <c r="K629" i="21"/>
  <c r="I629" i="21"/>
  <c r="G629" i="21"/>
  <c r="L628" i="21"/>
  <c r="K628" i="21"/>
  <c r="I628" i="21"/>
  <c r="G628" i="21"/>
  <c r="M628" i="21" s="1"/>
  <c r="L627" i="21"/>
  <c r="K627" i="21"/>
  <c r="L626" i="21"/>
  <c r="K626" i="21"/>
  <c r="J626" i="21"/>
  <c r="I626" i="21"/>
  <c r="H626" i="21"/>
  <c r="N626" i="21" s="1"/>
  <c r="G626" i="21"/>
  <c r="M626" i="21" s="1"/>
  <c r="L625" i="21"/>
  <c r="K625" i="21"/>
  <c r="I625" i="21"/>
  <c r="G625" i="21"/>
  <c r="L624" i="21"/>
  <c r="K624" i="21"/>
  <c r="J624" i="21"/>
  <c r="I624" i="21"/>
  <c r="H624" i="21"/>
  <c r="N624" i="21" s="1"/>
  <c r="G624" i="21"/>
  <c r="M624" i="21" s="1"/>
  <c r="L623" i="21"/>
  <c r="K623" i="21"/>
  <c r="L622" i="21"/>
  <c r="K622" i="21"/>
  <c r="J622" i="21"/>
  <c r="I622" i="21"/>
  <c r="H622" i="21"/>
  <c r="N622" i="21" s="1"/>
  <c r="G622" i="21"/>
  <c r="M622" i="21" s="1"/>
  <c r="L621" i="21"/>
  <c r="K621" i="21"/>
  <c r="J621" i="21"/>
  <c r="I621" i="21"/>
  <c r="L620" i="21"/>
  <c r="K620" i="21"/>
  <c r="J620" i="21"/>
  <c r="L619" i="21"/>
  <c r="K619" i="21"/>
  <c r="I619" i="21"/>
  <c r="H619" i="21"/>
  <c r="G619" i="21"/>
  <c r="L618" i="21"/>
  <c r="K618" i="21"/>
  <c r="J618" i="21"/>
  <c r="I618" i="21"/>
  <c r="H618" i="21"/>
  <c r="N618" i="21" s="1"/>
  <c r="G618" i="21"/>
  <c r="M618" i="21" s="1"/>
  <c r="L617" i="21"/>
  <c r="K617" i="21"/>
  <c r="H617" i="21"/>
  <c r="N617" i="21" s="1"/>
  <c r="G617" i="21"/>
  <c r="M617" i="21" s="1"/>
  <c r="L616" i="21"/>
  <c r="K616" i="21"/>
  <c r="J616" i="21"/>
  <c r="I616" i="21"/>
  <c r="L615" i="21"/>
  <c r="K615" i="21"/>
  <c r="G615" i="21"/>
  <c r="L614" i="21"/>
  <c r="K614" i="21"/>
  <c r="I614" i="21"/>
  <c r="G614" i="21"/>
  <c r="M614" i="21" s="1"/>
  <c r="L613" i="21"/>
  <c r="K613" i="21"/>
  <c r="J613" i="21"/>
  <c r="I613" i="21"/>
  <c r="F612" i="21"/>
  <c r="J640" i="21" s="1"/>
  <c r="E612" i="21"/>
  <c r="I631" i="21" s="1"/>
  <c r="D612" i="21"/>
  <c r="C612" i="21"/>
  <c r="G636" i="21" s="1"/>
  <c r="L604" i="21"/>
  <c r="K604" i="21"/>
  <c r="J604" i="21"/>
  <c r="I604" i="21"/>
  <c r="H604" i="21"/>
  <c r="N604" i="21" s="1"/>
  <c r="G604" i="21"/>
  <c r="M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H600" i="21"/>
  <c r="N600" i="21" s="1"/>
  <c r="G600" i="21"/>
  <c r="M600" i="21" s="1"/>
  <c r="L599" i="21"/>
  <c r="K599" i="21"/>
  <c r="J599" i="21"/>
  <c r="I599" i="21"/>
  <c r="H599" i="21"/>
  <c r="N599" i="21" s="1"/>
  <c r="G599" i="21"/>
  <c r="M599" i="21" s="1"/>
  <c r="L598" i="21"/>
  <c r="K598" i="21"/>
  <c r="I598" i="21"/>
  <c r="G598" i="21"/>
  <c r="L597" i="21"/>
  <c r="K597" i="21"/>
  <c r="G597" i="21"/>
  <c r="L596" i="21"/>
  <c r="K596" i="21"/>
  <c r="I596" i="21"/>
  <c r="G596" i="21"/>
  <c r="M596" i="21" s="1"/>
  <c r="L595" i="21"/>
  <c r="K595" i="21"/>
  <c r="J595" i="21"/>
  <c r="I595" i="21"/>
  <c r="H595" i="21"/>
  <c r="N595" i="21" s="1"/>
  <c r="G595" i="21"/>
  <c r="M595" i="21" s="1"/>
  <c r="L594" i="21"/>
  <c r="K594" i="21"/>
  <c r="J594" i="21"/>
  <c r="I594" i="21"/>
  <c r="G594" i="21"/>
  <c r="M594" i="21" s="1"/>
  <c r="L593" i="21"/>
  <c r="K593" i="21"/>
  <c r="J593" i="21"/>
  <c r="I593" i="21"/>
  <c r="G593" i="21"/>
  <c r="M593" i="21" s="1"/>
  <c r="L592" i="21"/>
  <c r="K592" i="21"/>
  <c r="I592" i="21"/>
  <c r="G592" i="21"/>
  <c r="L591" i="21"/>
  <c r="K591" i="21"/>
  <c r="J591" i="21"/>
  <c r="I591" i="21"/>
  <c r="H591" i="21"/>
  <c r="N591" i="21" s="1"/>
  <c r="G591" i="21"/>
  <c r="M591" i="21" s="1"/>
  <c r="L590" i="21"/>
  <c r="K590" i="21"/>
  <c r="L589" i="21"/>
  <c r="K589" i="21"/>
  <c r="I589" i="21"/>
  <c r="G589" i="21"/>
  <c r="L588" i="21"/>
  <c r="K588" i="21"/>
  <c r="I588" i="21"/>
  <c r="G588" i="21"/>
  <c r="L587" i="21"/>
  <c r="K587" i="21"/>
  <c r="J587" i="21"/>
  <c r="I587" i="21"/>
  <c r="H587" i="21"/>
  <c r="N587" i="21" s="1"/>
  <c r="G587" i="21"/>
  <c r="M587" i="21" s="1"/>
  <c r="L586" i="21"/>
  <c r="K586" i="21"/>
  <c r="J586" i="21"/>
  <c r="I586" i="21"/>
  <c r="H586" i="21"/>
  <c r="N586" i="21" s="1"/>
  <c r="G586" i="21"/>
  <c r="M586" i="21" s="1"/>
  <c r="L585" i="21"/>
  <c r="K585" i="21"/>
  <c r="I585" i="21"/>
  <c r="H585" i="21"/>
  <c r="G585" i="21"/>
  <c r="L584" i="21"/>
  <c r="K584" i="21"/>
  <c r="J584" i="21"/>
  <c r="I584" i="21"/>
  <c r="H584" i="21"/>
  <c r="N584" i="21" s="1"/>
  <c r="G584" i="21"/>
  <c r="M584" i="21" s="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J580" i="21"/>
  <c r="I580" i="2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H578" i="21"/>
  <c r="N578" i="21" s="1"/>
  <c r="G578" i="21"/>
  <c r="M578" i="21" s="1"/>
  <c r="L577" i="21"/>
  <c r="K577" i="21"/>
  <c r="I577" i="21"/>
  <c r="H577" i="21"/>
  <c r="G577" i="21"/>
  <c r="L576" i="21"/>
  <c r="K576" i="21"/>
  <c r="J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L571" i="21"/>
  <c r="K571" i="21"/>
  <c r="J571" i="21"/>
  <c r="H571" i="21"/>
  <c r="N571" i="21" s="1"/>
  <c r="G571" i="2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H569" i="21"/>
  <c r="N569" i="21" s="1"/>
  <c r="G569" i="21"/>
  <c r="M569" i="21" s="1"/>
  <c r="L568" i="21"/>
  <c r="K568" i="21"/>
  <c r="G568" i="21"/>
  <c r="L567" i="21"/>
  <c r="K567" i="21"/>
  <c r="I567" i="21"/>
  <c r="G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I564" i="21"/>
  <c r="L563" i="21"/>
  <c r="K563" i="21"/>
  <c r="J563" i="21"/>
  <c r="I563" i="21"/>
  <c r="H563" i="21"/>
  <c r="N563" i="21" s="1"/>
  <c r="G563" i="21"/>
  <c r="M563" i="21" s="1"/>
  <c r="L562" i="21"/>
  <c r="K562" i="21"/>
  <c r="J562" i="21"/>
  <c r="I562" i="21"/>
  <c r="H562" i="21"/>
  <c r="N562" i="21" s="1"/>
  <c r="G562" i="21"/>
  <c r="M562" i="21" s="1"/>
  <c r="L561" i="21"/>
  <c r="K561" i="21"/>
  <c r="I561" i="21"/>
  <c r="H561" i="21"/>
  <c r="G561" i="2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H553" i="21"/>
  <c r="N553" i="21" s="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K551" i="21"/>
  <c r="J551" i="21"/>
  <c r="I551" i="21"/>
  <c r="H551" i="21"/>
  <c r="N551" i="21" s="1"/>
  <c r="G551" i="21"/>
  <c r="M551" i="21" s="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H546" i="21"/>
  <c r="N546" i="21" s="1"/>
  <c r="G546" i="21"/>
  <c r="M546" i="21" s="1"/>
  <c r="L545" i="21"/>
  <c r="K545" i="21"/>
  <c r="J545" i="21"/>
  <c r="I545" i="21"/>
  <c r="H545" i="21"/>
  <c r="N545" i="21" s="1"/>
  <c r="G545" i="21"/>
  <c r="M545" i="21" s="1"/>
  <c r="L544" i="21"/>
  <c r="K544" i="21"/>
  <c r="J544" i="21"/>
  <c r="I544" i="21"/>
  <c r="H544" i="21"/>
  <c r="N544" i="21" s="1"/>
  <c r="G544" i="21"/>
  <c r="M544" i="21" s="1"/>
  <c r="L543" i="21"/>
  <c r="K543" i="21"/>
  <c r="J543" i="21"/>
  <c r="H543" i="21"/>
  <c r="G543" i="2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G540" i="21"/>
  <c r="M540" i="21" s="1"/>
  <c r="L539" i="21"/>
  <c r="K539" i="21"/>
  <c r="J539" i="21"/>
  <c r="H539" i="21"/>
  <c r="N539" i="21" s="1"/>
  <c r="G539" i="2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I528" i="21"/>
  <c r="H528" i="21"/>
  <c r="G528" i="2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H525" i="21"/>
  <c r="G525" i="21"/>
  <c r="L524" i="21"/>
  <c r="K524" i="21"/>
  <c r="J524" i="21"/>
  <c r="I524" i="21"/>
  <c r="H524" i="21"/>
  <c r="N524" i="21" s="1"/>
  <c r="G524" i="21"/>
  <c r="M524" i="21" s="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L518" i="21"/>
  <c r="K518" i="21"/>
  <c r="I518" i="21"/>
  <c r="H518" i="21"/>
  <c r="G518" i="21"/>
  <c r="L517" i="21"/>
  <c r="K517" i="21"/>
  <c r="I517" i="21"/>
  <c r="G517" i="21"/>
  <c r="M517" i="21" s="1"/>
  <c r="L516" i="21"/>
  <c r="K516" i="21"/>
  <c r="J516" i="21"/>
  <c r="I516" i="21"/>
  <c r="H516" i="21"/>
  <c r="N516" i="21" s="1"/>
  <c r="G516" i="21"/>
  <c r="M516" i="21" s="1"/>
  <c r="L515" i="21"/>
  <c r="K515" i="21"/>
  <c r="J515" i="21"/>
  <c r="I515" i="21"/>
  <c r="H515" i="21"/>
  <c r="N515" i="21" s="1"/>
  <c r="G515" i="21"/>
  <c r="M515" i="21" s="1"/>
  <c r="L514" i="21"/>
  <c r="K514" i="21"/>
  <c r="J514" i="21"/>
  <c r="I514" i="21"/>
  <c r="H514" i="21"/>
  <c r="N514" i="21" s="1"/>
  <c r="G514" i="21"/>
  <c r="M514" i="21" s="1"/>
  <c r="L513" i="21"/>
  <c r="K513" i="21"/>
  <c r="I513" i="21"/>
  <c r="H513" i="21"/>
  <c r="G513" i="21"/>
  <c r="L512" i="21"/>
  <c r="K512" i="21"/>
  <c r="I512" i="21"/>
  <c r="H512" i="21"/>
  <c r="G512" i="21"/>
  <c r="M512" i="21" s="1"/>
  <c r="L511" i="21"/>
  <c r="K511" i="21"/>
  <c r="J511" i="21"/>
  <c r="I511" i="21"/>
  <c r="G511" i="21"/>
  <c r="M511" i="21" s="1"/>
  <c r="L510" i="21"/>
  <c r="K510" i="21"/>
  <c r="J510" i="21"/>
  <c r="I510" i="21"/>
  <c r="H510" i="21"/>
  <c r="N510" i="21" s="1"/>
  <c r="G510" i="21"/>
  <c r="M510" i="21" s="1"/>
  <c r="L509" i="21"/>
  <c r="K509" i="21"/>
  <c r="J509" i="21"/>
  <c r="I509" i="21"/>
  <c r="G509" i="21"/>
  <c r="M509" i="21" s="1"/>
  <c r="L508" i="21"/>
  <c r="K508" i="21"/>
  <c r="I508" i="21"/>
  <c r="H508" i="21"/>
  <c r="G508" i="21"/>
  <c r="M508" i="21" s="1"/>
  <c r="L507" i="21"/>
  <c r="K507" i="21"/>
  <c r="G507" i="21"/>
  <c r="M507" i="21" s="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J504" i="21"/>
  <c r="I504" i="21"/>
  <c r="G504" i="21"/>
  <c r="M504" i="21" s="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G499" i="21"/>
  <c r="L498" i="21"/>
  <c r="K498" i="21"/>
  <c r="J498" i="21"/>
  <c r="I498" i="21"/>
  <c r="H498" i="21"/>
  <c r="N498" i="21" s="1"/>
  <c r="G498" i="21"/>
  <c r="M498" i="21" s="1"/>
  <c r="L497" i="21"/>
  <c r="K497" i="21"/>
  <c r="J497" i="21"/>
  <c r="I497" i="21"/>
  <c r="H497" i="21"/>
  <c r="N497" i="21" s="1"/>
  <c r="G497" i="21"/>
  <c r="M497" i="21" s="1"/>
  <c r="L496" i="21"/>
  <c r="K496" i="21"/>
  <c r="J496" i="21"/>
  <c r="I496" i="21"/>
  <c r="G496" i="21"/>
  <c r="M496" i="21" s="1"/>
  <c r="L495" i="21"/>
  <c r="K495" i="21"/>
  <c r="J495" i="21"/>
  <c r="I495" i="21"/>
  <c r="H495" i="21"/>
  <c r="N495" i="21" s="1"/>
  <c r="G495" i="21"/>
  <c r="M495" i="21" s="1"/>
  <c r="L494" i="21"/>
  <c r="K494" i="21"/>
  <c r="J494" i="21"/>
  <c r="I494" i="21"/>
  <c r="G494" i="21"/>
  <c r="M494" i="21" s="1"/>
  <c r="L493" i="21"/>
  <c r="K493" i="21"/>
  <c r="G493" i="21"/>
  <c r="L492" i="21"/>
  <c r="K492" i="21"/>
  <c r="I492" i="21"/>
  <c r="G492" i="2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J487" i="21"/>
  <c r="I487" i="21"/>
  <c r="H487" i="21"/>
  <c r="N487" i="21" s="1"/>
  <c r="G487" i="21"/>
  <c r="M487" i="21" s="1"/>
  <c r="L486" i="21"/>
  <c r="K486" i="21"/>
  <c r="J486" i="21"/>
  <c r="I486" i="21"/>
  <c r="G486" i="21"/>
  <c r="M486" i="21" s="1"/>
  <c r="L485" i="21"/>
  <c r="K485" i="21"/>
  <c r="J485" i="21"/>
  <c r="I485" i="21"/>
  <c r="H485" i="21"/>
  <c r="N485" i="21" s="1"/>
  <c r="G485" i="21"/>
  <c r="M485" i="21" s="1"/>
  <c r="L484" i="21"/>
  <c r="K484" i="21"/>
  <c r="G484" i="21"/>
  <c r="L483" i="21"/>
  <c r="K483" i="21"/>
  <c r="I483" i="21"/>
  <c r="H483" i="2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G481" i="21"/>
  <c r="M481" i="21" s="1"/>
  <c r="L480" i="21"/>
  <c r="K480" i="21"/>
  <c r="J480" i="21"/>
  <c r="I480" i="21"/>
  <c r="H480" i="21"/>
  <c r="N480" i="21" s="1"/>
  <c r="G480" i="21"/>
  <c r="M480" i="21" s="1"/>
  <c r="L479" i="21"/>
  <c r="K479" i="21"/>
  <c r="J479" i="21"/>
  <c r="I479" i="21"/>
  <c r="H479" i="21"/>
  <c r="N479" i="21" s="1"/>
  <c r="G479" i="21"/>
  <c r="M479" i="21" s="1"/>
  <c r="L478" i="21"/>
  <c r="K478" i="21"/>
  <c r="J478" i="21"/>
  <c r="I478" i="21"/>
  <c r="H478" i="21"/>
  <c r="N478" i="21" s="1"/>
  <c r="G478" i="21"/>
  <c r="M478" i="21" s="1"/>
  <c r="L477" i="21"/>
  <c r="K477" i="21"/>
  <c r="J477" i="21"/>
  <c r="I477" i="21"/>
  <c r="H477" i="21"/>
  <c r="N477" i="21" s="1"/>
  <c r="G477" i="21"/>
  <c r="M477" i="21" s="1"/>
  <c r="L476" i="21"/>
  <c r="K476" i="21"/>
  <c r="J476" i="21"/>
  <c r="I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J473" i="21"/>
  <c r="I473" i="21"/>
  <c r="L472" i="21"/>
  <c r="K472" i="21"/>
  <c r="J472" i="21"/>
  <c r="I472" i="21"/>
  <c r="H472" i="21"/>
  <c r="N472" i="21" s="1"/>
  <c r="G472" i="21"/>
  <c r="M472" i="21" s="1"/>
  <c r="L471" i="21"/>
  <c r="K471" i="21"/>
  <c r="J471" i="21"/>
  <c r="I471" i="21"/>
  <c r="H471" i="21"/>
  <c r="N471" i="21" s="1"/>
  <c r="G471" i="21"/>
  <c r="M471" i="21" s="1"/>
  <c r="L470" i="21"/>
  <c r="K470" i="21"/>
  <c r="H470" i="21"/>
  <c r="N470" i="21" s="1"/>
  <c r="L469" i="21"/>
  <c r="K469" i="21"/>
  <c r="J469" i="21"/>
  <c r="I469" i="21"/>
  <c r="H469" i="21"/>
  <c r="N469" i="21" s="1"/>
  <c r="G469" i="21"/>
  <c r="M469" i="21" s="1"/>
  <c r="L468" i="21"/>
  <c r="K468" i="21"/>
  <c r="J468" i="21"/>
  <c r="I468" i="21"/>
  <c r="H468" i="21"/>
  <c r="N468" i="21" s="1"/>
  <c r="G468" i="21"/>
  <c r="M468" i="21" s="1"/>
  <c r="L467" i="21"/>
  <c r="K467" i="21"/>
  <c r="I467" i="21"/>
  <c r="H467" i="21"/>
  <c r="N467" i="21" s="1"/>
  <c r="G467" i="21"/>
  <c r="L466" i="21"/>
  <c r="K466" i="21"/>
  <c r="J466" i="21"/>
  <c r="I466" i="21"/>
  <c r="G466" i="21"/>
  <c r="M466" i="21" s="1"/>
  <c r="L465" i="21"/>
  <c r="K465" i="21"/>
  <c r="J465" i="21"/>
  <c r="I465" i="21"/>
  <c r="H465" i="21"/>
  <c r="N465" i="21" s="1"/>
  <c r="G465" i="21"/>
  <c r="M465" i="21" s="1"/>
  <c r="L464" i="21"/>
  <c r="K464" i="21"/>
  <c r="J464" i="21"/>
  <c r="I464" i="21"/>
  <c r="G464" i="21"/>
  <c r="M464" i="21" s="1"/>
  <c r="L463" i="21"/>
  <c r="K463" i="21"/>
  <c r="J463" i="21"/>
  <c r="I463" i="21"/>
  <c r="G463" i="21"/>
  <c r="M463" i="21" s="1"/>
  <c r="L462" i="21"/>
  <c r="K462" i="21"/>
  <c r="I462" i="21"/>
  <c r="G462" i="21"/>
  <c r="L461" i="21"/>
  <c r="K461" i="21"/>
  <c r="J461" i="21"/>
  <c r="I461" i="21"/>
  <c r="H461" i="21"/>
  <c r="N461" i="21" s="1"/>
  <c r="G461" i="21"/>
  <c r="M461" i="21" s="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L456" i="21"/>
  <c r="K456" i="21"/>
  <c r="J456" i="21"/>
  <c r="I456" i="21"/>
  <c r="H456" i="21"/>
  <c r="N456" i="21" s="1"/>
  <c r="G456" i="21"/>
  <c r="M456" i="21" s="1"/>
  <c r="L455" i="21"/>
  <c r="K455" i="21"/>
  <c r="J455" i="21"/>
  <c r="I455" i="21"/>
  <c r="H455" i="21"/>
  <c r="N455" i="21" s="1"/>
  <c r="G455" i="21"/>
  <c r="M455" i="21" s="1"/>
  <c r="L454" i="21"/>
  <c r="K454" i="21"/>
  <c r="J454" i="21"/>
  <c r="I454" i="21"/>
  <c r="H454" i="21"/>
  <c r="N454" i="21" s="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J451" i="21"/>
  <c r="H451" i="21"/>
  <c r="N451" i="21" s="1"/>
  <c r="G451" i="21"/>
  <c r="L450" i="21"/>
  <c r="K450" i="21"/>
  <c r="J450" i="21"/>
  <c r="H450" i="21"/>
  <c r="G450" i="21"/>
  <c r="L449" i="21"/>
  <c r="K449" i="21"/>
  <c r="H449" i="21"/>
  <c r="G449" i="21"/>
  <c r="L448" i="21"/>
  <c r="K448" i="21"/>
  <c r="J448" i="21"/>
  <c r="I448" i="21"/>
  <c r="H448" i="21"/>
  <c r="N448" i="21" s="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G446" i="21"/>
  <c r="L445" i="21"/>
  <c r="K445" i="21"/>
  <c r="J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H442" i="21"/>
  <c r="N442" i="21" s="1"/>
  <c r="G442" i="21"/>
  <c r="M442" i="21" s="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J437" i="21"/>
  <c r="L436" i="21"/>
  <c r="K436" i="21"/>
  <c r="J436" i="21"/>
  <c r="I436" i="21"/>
  <c r="L435" i="21"/>
  <c r="K435" i="21"/>
  <c r="L434" i="21"/>
  <c r="K434" i="21"/>
  <c r="J434" i="21"/>
  <c r="I434" i="21"/>
  <c r="G434" i="21"/>
  <c r="M434" i="21" s="1"/>
  <c r="L433" i="21"/>
  <c r="K433" i="21"/>
  <c r="J433" i="21"/>
  <c r="I433" i="21"/>
  <c r="H433" i="21"/>
  <c r="N433" i="21" s="1"/>
  <c r="G433" i="21"/>
  <c r="M433" i="21" s="1"/>
  <c r="L432" i="21"/>
  <c r="K432" i="21"/>
  <c r="J432" i="21"/>
  <c r="I432" i="21"/>
  <c r="H432" i="21"/>
  <c r="N432" i="21" s="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G430" i="21"/>
  <c r="L429" i="21"/>
  <c r="K429" i="21"/>
  <c r="J429" i="21"/>
  <c r="I429" i="21"/>
  <c r="H429" i="21"/>
  <c r="N429" i="21" s="1"/>
  <c r="G429" i="21"/>
  <c r="M429" i="21" s="1"/>
  <c r="L428" i="21"/>
  <c r="K428" i="21"/>
  <c r="L427" i="21"/>
  <c r="K427" i="21"/>
  <c r="I427" i="21"/>
  <c r="H427" i="21"/>
  <c r="L426" i="21"/>
  <c r="K426" i="21"/>
  <c r="J426" i="21"/>
  <c r="I426" i="21"/>
  <c r="H426" i="21"/>
  <c r="N426" i="21" s="1"/>
  <c r="G426" i="21"/>
  <c r="M426" i="21" s="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J423" i="21"/>
  <c r="L422" i="21"/>
  <c r="K422" i="21"/>
  <c r="J422" i="21"/>
  <c r="I422" i="21"/>
  <c r="H422" i="21"/>
  <c r="N422" i="21" s="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H420" i="21"/>
  <c r="N420" i="21" s="1"/>
  <c r="G420" i="21"/>
  <c r="M420" i="21" s="1"/>
  <c r="L419" i="21"/>
  <c r="K419" i="21"/>
  <c r="G419" i="21"/>
  <c r="M419" i="21" s="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H416" i="21"/>
  <c r="N416" i="21" s="1"/>
  <c r="G416" i="21"/>
  <c r="M416" i="21" s="1"/>
  <c r="L415" i="21"/>
  <c r="K415" i="21"/>
  <c r="J415" i="21"/>
  <c r="I415" i="21"/>
  <c r="H415" i="21"/>
  <c r="N415" i="21" s="1"/>
  <c r="G415" i="21"/>
  <c r="M415" i="21" s="1"/>
  <c r="L414" i="21"/>
  <c r="K414" i="21"/>
  <c r="I414" i="21"/>
  <c r="H414" i="21"/>
  <c r="G414" i="21"/>
  <c r="M414" i="21" s="1"/>
  <c r="L413" i="21"/>
  <c r="K413" i="21"/>
  <c r="G413" i="21"/>
  <c r="M413" i="21" s="1"/>
  <c r="L412" i="21"/>
  <c r="K412" i="21"/>
  <c r="J412" i="21"/>
  <c r="I412" i="21"/>
  <c r="H412" i="21"/>
  <c r="N412" i="21" s="1"/>
  <c r="G412" i="21"/>
  <c r="M412" i="21" s="1"/>
  <c r="L411" i="21"/>
  <c r="K411" i="21"/>
  <c r="I411" i="21"/>
  <c r="H411" i="21"/>
  <c r="G411" i="21"/>
  <c r="L410" i="21"/>
  <c r="K410" i="21"/>
  <c r="J410" i="21"/>
  <c r="H410" i="21"/>
  <c r="G410" i="21"/>
  <c r="M410" i="21" s="1"/>
  <c r="L409" i="21"/>
  <c r="K409" i="21"/>
  <c r="J409" i="21"/>
  <c r="H409" i="21"/>
  <c r="N409" i="21" s="1"/>
  <c r="G409" i="21"/>
  <c r="M409" i="21" s="1"/>
  <c r="L408" i="21"/>
  <c r="K408" i="21"/>
  <c r="J408" i="21"/>
  <c r="I408" i="21"/>
  <c r="H408" i="21"/>
  <c r="N408" i="21" s="1"/>
  <c r="L407" i="21"/>
  <c r="K407" i="21"/>
  <c r="J407" i="21"/>
  <c r="I407" i="21"/>
  <c r="H407" i="21"/>
  <c r="N407" i="21" s="1"/>
  <c r="G407" i="21"/>
  <c r="M407" i="21" s="1"/>
  <c r="L406" i="21"/>
  <c r="K406" i="21"/>
  <c r="L405" i="21"/>
  <c r="K405" i="21"/>
  <c r="I405" i="21"/>
  <c r="H405" i="21"/>
  <c r="G405" i="21"/>
  <c r="L404" i="21"/>
  <c r="K404" i="21"/>
  <c r="I404" i="21"/>
  <c r="G404" i="21"/>
  <c r="L403" i="21"/>
  <c r="K403" i="21"/>
  <c r="J403" i="21"/>
  <c r="I403" i="21"/>
  <c r="H403" i="21"/>
  <c r="N403" i="21" s="1"/>
  <c r="G403" i="21"/>
  <c r="M403" i="21" s="1"/>
  <c r="L402" i="21"/>
  <c r="K402" i="21"/>
  <c r="L401" i="21"/>
  <c r="K401" i="21"/>
  <c r="H401" i="21"/>
  <c r="G401" i="21"/>
  <c r="L400" i="21"/>
  <c r="K400" i="21"/>
  <c r="J400" i="21"/>
  <c r="I400" i="21"/>
  <c r="H400" i="21"/>
  <c r="N400" i="21" s="1"/>
  <c r="G400" i="21"/>
  <c r="M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I396" i="21"/>
  <c r="H396" i="21"/>
  <c r="N396" i="21" s="1"/>
  <c r="G396" i="21"/>
  <c r="M396" i="21" s="1"/>
  <c r="L395" i="21"/>
  <c r="K395" i="21"/>
  <c r="L394" i="21"/>
  <c r="K394" i="21"/>
  <c r="H394" i="21"/>
  <c r="G394" i="21"/>
  <c r="M394" i="21" s="1"/>
  <c r="N393" i="21"/>
  <c r="L393" i="21"/>
  <c r="K393" i="21"/>
  <c r="J393" i="21"/>
  <c r="I393" i="21"/>
  <c r="H393" i="21"/>
  <c r="G393" i="21"/>
  <c r="M393" i="21" s="1"/>
  <c r="L392" i="21"/>
  <c r="K392" i="21"/>
  <c r="J392" i="21"/>
  <c r="I392" i="21"/>
  <c r="H392" i="21"/>
  <c r="N392" i="21" s="1"/>
  <c r="G392" i="21"/>
  <c r="M392" i="21" s="1"/>
  <c r="L391" i="21"/>
  <c r="K391" i="21"/>
  <c r="L390" i="21"/>
  <c r="K390" i="21"/>
  <c r="J390" i="21"/>
  <c r="I390" i="21"/>
  <c r="H390" i="21"/>
  <c r="N390" i="21" s="1"/>
  <c r="G390" i="21"/>
  <c r="M390" i="21" s="1"/>
  <c r="N389" i="21"/>
  <c r="L389" i="21"/>
  <c r="K389" i="21"/>
  <c r="J389" i="21"/>
  <c r="I389" i="21"/>
  <c r="H389" i="21"/>
  <c r="G389" i="21"/>
  <c r="M389" i="21" s="1"/>
  <c r="L388" i="21"/>
  <c r="K388" i="21"/>
  <c r="I388" i="21"/>
  <c r="H388" i="21"/>
  <c r="N388" i="21" s="1"/>
  <c r="G388" i="21"/>
  <c r="L387" i="21"/>
  <c r="K387" i="21"/>
  <c r="H387" i="21"/>
  <c r="G387" i="21"/>
  <c r="L386" i="21"/>
  <c r="K386" i="21"/>
  <c r="L385" i="21"/>
  <c r="K385" i="21"/>
  <c r="J385" i="21"/>
  <c r="I385" i="21"/>
  <c r="H385" i="21"/>
  <c r="N385" i="21" s="1"/>
  <c r="G385" i="21"/>
  <c r="M385" i="21" s="1"/>
  <c r="L384" i="21"/>
  <c r="K384" i="21"/>
  <c r="L383" i="21"/>
  <c r="K383" i="21"/>
  <c r="L382" i="21"/>
  <c r="K382" i="21"/>
  <c r="J382" i="21"/>
  <c r="I382" i="21"/>
  <c r="H382" i="21"/>
  <c r="N382" i="21" s="1"/>
  <c r="G382" i="21"/>
  <c r="M382" i="21" s="1"/>
  <c r="L381" i="21"/>
  <c r="K381" i="21"/>
  <c r="I381" i="21"/>
  <c r="H381" i="21"/>
  <c r="N381" i="21" s="1"/>
  <c r="L380" i="21"/>
  <c r="K380" i="21"/>
  <c r="J380" i="21"/>
  <c r="I380" i="21"/>
  <c r="H380" i="21"/>
  <c r="N380" i="21" s="1"/>
  <c r="G380" i="21"/>
  <c r="M380" i="21" s="1"/>
  <c r="L379" i="21"/>
  <c r="K379" i="21"/>
  <c r="J379" i="21"/>
  <c r="H379" i="21"/>
  <c r="N379" i="21" s="1"/>
  <c r="G379" i="21"/>
  <c r="N378" i="21"/>
  <c r="L378" i="21"/>
  <c r="K378" i="21"/>
  <c r="J378" i="21"/>
  <c r="I378" i="21"/>
  <c r="H378" i="21"/>
  <c r="G378" i="21"/>
  <c r="M378" i="21" s="1"/>
  <c r="L377" i="21"/>
  <c r="K377" i="21"/>
  <c r="G377" i="21"/>
  <c r="M377" i="21" s="1"/>
  <c r="N376" i="21"/>
  <c r="L376" i="21"/>
  <c r="K376" i="21"/>
  <c r="J376" i="21"/>
  <c r="I376" i="21"/>
  <c r="H376" i="2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J374" i="21"/>
  <c r="I374" i="21"/>
  <c r="H374" i="21"/>
  <c r="N374" i="21" s="1"/>
  <c r="G374" i="21"/>
  <c r="M374" i="21" s="1"/>
  <c r="L373" i="21"/>
  <c r="K373" i="21"/>
  <c r="H373" i="21"/>
  <c r="G373" i="21"/>
  <c r="L372" i="21"/>
  <c r="K372" i="21"/>
  <c r="J372" i="21"/>
  <c r="H372" i="21"/>
  <c r="G372" i="21"/>
  <c r="M372" i="21" s="1"/>
  <c r="F371" i="21"/>
  <c r="J387" i="21" s="1"/>
  <c r="E371" i="21"/>
  <c r="I597" i="21" s="1"/>
  <c r="D371" i="21"/>
  <c r="H436" i="21" s="1"/>
  <c r="N436" i="21" s="1"/>
  <c r="C371" i="21"/>
  <c r="N363" i="21"/>
  <c r="L363" i="21"/>
  <c r="K363" i="21"/>
  <c r="J363" i="21"/>
  <c r="I363" i="21"/>
  <c r="H363" i="2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N360" i="21"/>
  <c r="L360" i="21"/>
  <c r="K360" i="21"/>
  <c r="J360" i="21"/>
  <c r="I360" i="21"/>
  <c r="H360" i="2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N355" i="21"/>
  <c r="L355" i="21"/>
  <c r="K355" i="21"/>
  <c r="J355" i="21"/>
  <c r="I355" i="21"/>
  <c r="H355" i="2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N347" i="21"/>
  <c r="L347" i="21"/>
  <c r="K347" i="21"/>
  <c r="J347" i="21"/>
  <c r="I347" i="21"/>
  <c r="H347" i="21"/>
  <c r="G347" i="21"/>
  <c r="M347" i="21" s="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N344" i="21"/>
  <c r="L344" i="21"/>
  <c r="K344" i="21"/>
  <c r="J344" i="21"/>
  <c r="I344" i="21"/>
  <c r="H344" i="21"/>
  <c r="G344" i="21"/>
  <c r="M344" i="21" s="1"/>
  <c r="L343" i="21"/>
  <c r="K343" i="21"/>
  <c r="J343" i="21"/>
  <c r="H343" i="21"/>
  <c r="G343" i="21"/>
  <c r="M343" i="21" s="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N340" i="21"/>
  <c r="L340" i="21"/>
  <c r="K340" i="21"/>
  <c r="J340" i="21"/>
  <c r="I340" i="21"/>
  <c r="H340" i="2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I336" i="21"/>
  <c r="G336" i="2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I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H328" i="21"/>
  <c r="N328" i="21" s="1"/>
  <c r="G328" i="21"/>
  <c r="M328" i="21" s="1"/>
  <c r="L327" i="21"/>
  <c r="K327" i="21"/>
  <c r="I327" i="21"/>
  <c r="H327" i="21"/>
  <c r="N327" i="21" s="1"/>
  <c r="L326" i="21"/>
  <c r="K326" i="21"/>
  <c r="J326" i="21"/>
  <c r="I326" i="21"/>
  <c r="H326" i="21"/>
  <c r="N326" i="21" s="1"/>
  <c r="G326" i="21"/>
  <c r="M326" i="21" s="1"/>
  <c r="L325" i="21"/>
  <c r="K325" i="21"/>
  <c r="J325" i="21"/>
  <c r="I325" i="21"/>
  <c r="H325" i="21"/>
  <c r="N325" i="21" s="1"/>
  <c r="G325" i="21"/>
  <c r="M325" i="21" s="1"/>
  <c r="L324" i="21"/>
  <c r="K324" i="21"/>
  <c r="J324" i="21"/>
  <c r="I324" i="21"/>
  <c r="L323" i="21"/>
  <c r="K323" i="21"/>
  <c r="J323" i="21"/>
  <c r="I323" i="21"/>
  <c r="H323" i="21"/>
  <c r="N323" i="21" s="1"/>
  <c r="G323" i="21"/>
  <c r="M323" i="21" s="1"/>
  <c r="L322" i="21"/>
  <c r="K322" i="21"/>
  <c r="J322" i="21"/>
  <c r="I322" i="21"/>
  <c r="H322" i="21"/>
  <c r="N322" i="21" s="1"/>
  <c r="G322" i="21"/>
  <c r="M322" i="21" s="1"/>
  <c r="L321" i="21"/>
  <c r="K321" i="21"/>
  <c r="L320" i="21"/>
  <c r="K320" i="21"/>
  <c r="J320" i="21"/>
  <c r="I320" i="21"/>
  <c r="H320" i="21"/>
  <c r="N320" i="21" s="1"/>
  <c r="G320" i="21"/>
  <c r="M320" i="21" s="1"/>
  <c r="L319" i="21"/>
  <c r="K319" i="21"/>
  <c r="J319" i="21"/>
  <c r="I319" i="21"/>
  <c r="H319" i="21"/>
  <c r="N319" i="21" s="1"/>
  <c r="G319" i="21"/>
  <c r="M319" i="21" s="1"/>
  <c r="L318" i="21"/>
  <c r="K318" i="21"/>
  <c r="J318" i="21"/>
  <c r="I318" i="21"/>
  <c r="H318" i="21"/>
  <c r="N318" i="21" s="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J316" i="21"/>
  <c r="H316" i="2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G313" i="21"/>
  <c r="M313" i="21" s="1"/>
  <c r="L312" i="21"/>
  <c r="K312" i="21"/>
  <c r="I312" i="21"/>
  <c r="G312" i="21"/>
  <c r="L311" i="21"/>
  <c r="K311" i="21"/>
  <c r="J311" i="21"/>
  <c r="I311" i="21"/>
  <c r="H311" i="21"/>
  <c r="N311" i="21" s="1"/>
  <c r="G311" i="21"/>
  <c r="M311" i="21" s="1"/>
  <c r="L310" i="21"/>
  <c r="K310" i="21"/>
  <c r="I310" i="21"/>
  <c r="H310" i="21"/>
  <c r="N310" i="21" s="1"/>
  <c r="G310" i="21"/>
  <c r="M310" i="21" s="1"/>
  <c r="L309" i="21"/>
  <c r="K309" i="21"/>
  <c r="I309" i="21"/>
  <c r="H309" i="21"/>
  <c r="N309" i="21" s="1"/>
  <c r="G309" i="21"/>
  <c r="L308" i="21"/>
  <c r="K308" i="21"/>
  <c r="J308" i="21"/>
  <c r="I308" i="21"/>
  <c r="N307" i="21"/>
  <c r="L307" i="21"/>
  <c r="K307" i="21"/>
  <c r="J307" i="21"/>
  <c r="I307" i="21"/>
  <c r="H307" i="21"/>
  <c r="G307" i="21"/>
  <c r="M307" i="21" s="1"/>
  <c r="N306" i="21"/>
  <c r="L306" i="21"/>
  <c r="K306" i="21"/>
  <c r="J306" i="21"/>
  <c r="I306" i="21"/>
  <c r="H306" i="21"/>
  <c r="G306" i="21"/>
  <c r="M306" i="21" s="1"/>
  <c r="L305" i="21"/>
  <c r="K305" i="21"/>
  <c r="J305" i="21"/>
  <c r="I305" i="21"/>
  <c r="H305" i="21"/>
  <c r="N305" i="21" s="1"/>
  <c r="G305" i="21"/>
  <c r="M305" i="21" s="1"/>
  <c r="L304" i="21"/>
  <c r="K304" i="21"/>
  <c r="J304" i="21"/>
  <c r="I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J300" i="21"/>
  <c r="I300" i="21"/>
  <c r="G300" i="21"/>
  <c r="M300" i="21" s="1"/>
  <c r="N299" i="21"/>
  <c r="L299" i="21"/>
  <c r="K299" i="21"/>
  <c r="J299" i="21"/>
  <c r="I299" i="21"/>
  <c r="H299" i="21"/>
  <c r="L298" i="21"/>
  <c r="K298" i="21"/>
  <c r="J298" i="21"/>
  <c r="I298" i="21"/>
  <c r="H298" i="21"/>
  <c r="N298" i="21" s="1"/>
  <c r="G298" i="21"/>
  <c r="M298" i="21" s="1"/>
  <c r="L297" i="21"/>
  <c r="K297" i="21"/>
  <c r="J297" i="21"/>
  <c r="I297" i="21"/>
  <c r="H297" i="21"/>
  <c r="N297" i="21" s="1"/>
  <c r="L296" i="21"/>
  <c r="K296" i="21"/>
  <c r="J296" i="21"/>
  <c r="I296" i="21"/>
  <c r="H296" i="21"/>
  <c r="N296" i="21" s="1"/>
  <c r="G296" i="21"/>
  <c r="M296" i="21" s="1"/>
  <c r="L295" i="21"/>
  <c r="K295" i="21"/>
  <c r="J295" i="21"/>
  <c r="I295" i="21"/>
  <c r="G295" i="21"/>
  <c r="M295" i="21" s="1"/>
  <c r="N294" i="21"/>
  <c r="L294" i="21"/>
  <c r="K294" i="21"/>
  <c r="J294" i="21"/>
  <c r="I294" i="21"/>
  <c r="H294" i="21"/>
  <c r="L293" i="21"/>
  <c r="K293" i="21"/>
  <c r="J293" i="21"/>
  <c r="I293" i="21"/>
  <c r="H293" i="21"/>
  <c r="N293" i="21" s="1"/>
  <c r="G293" i="21"/>
  <c r="M293" i="21" s="1"/>
  <c r="L292" i="21"/>
  <c r="K292" i="21"/>
  <c r="I292" i="21"/>
  <c r="H292" i="21"/>
  <c r="N292" i="21" s="1"/>
  <c r="G292" i="21"/>
  <c r="M292" i="21" s="1"/>
  <c r="L291" i="21"/>
  <c r="K291" i="21"/>
  <c r="J291" i="21"/>
  <c r="I291" i="21"/>
  <c r="H291" i="21"/>
  <c r="N291" i="21" s="1"/>
  <c r="G291" i="21"/>
  <c r="M291" i="21" s="1"/>
  <c r="N290" i="21"/>
  <c r="L290" i="21"/>
  <c r="K290" i="21"/>
  <c r="J290" i="21"/>
  <c r="I290" i="21"/>
  <c r="H290" i="2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G288" i="21"/>
  <c r="M288" i="21" s="1"/>
  <c r="N287" i="21"/>
  <c r="L287" i="21"/>
  <c r="K287" i="21"/>
  <c r="J287" i="21"/>
  <c r="I287" i="21"/>
  <c r="H287" i="21"/>
  <c r="G287" i="21"/>
  <c r="M287" i="21" s="1"/>
  <c r="L286" i="21"/>
  <c r="K286" i="21"/>
  <c r="J286" i="21"/>
  <c r="I286" i="21"/>
  <c r="H286" i="21"/>
  <c r="N286" i="21" s="1"/>
  <c r="G286" i="21"/>
  <c r="M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J281" i="21"/>
  <c r="I281" i="21"/>
  <c r="H281" i="21"/>
  <c r="N281" i="21" s="1"/>
  <c r="G281" i="21"/>
  <c r="M281" i="21" s="1"/>
  <c r="L280" i="21"/>
  <c r="K280" i="21"/>
  <c r="J280" i="21"/>
  <c r="I280" i="21"/>
  <c r="H280" i="21"/>
  <c r="N280" i="21" s="1"/>
  <c r="G280" i="21"/>
  <c r="M280" i="21" s="1"/>
  <c r="N279" i="21"/>
  <c r="L279" i="21"/>
  <c r="K279" i="21"/>
  <c r="J279" i="21"/>
  <c r="I279" i="21"/>
  <c r="H279" i="2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H276" i="21"/>
  <c r="N276" i="21" s="1"/>
  <c r="G276" i="21"/>
  <c r="M276" i="21" s="1"/>
  <c r="L275" i="21"/>
  <c r="K275" i="21"/>
  <c r="J275" i="21"/>
  <c r="I275" i="21"/>
  <c r="H275" i="21"/>
  <c r="N275" i="21" s="1"/>
  <c r="G275" i="21"/>
  <c r="M275" i="21" s="1"/>
  <c r="N274" i="21"/>
  <c r="L274" i="21"/>
  <c r="K274" i="21"/>
  <c r="J274" i="21"/>
  <c r="I274" i="21"/>
  <c r="H274" i="21"/>
  <c r="G274" i="21"/>
  <c r="M274" i="21" s="1"/>
  <c r="L273" i="21"/>
  <c r="K273" i="21"/>
  <c r="J273" i="21"/>
  <c r="I273" i="21"/>
  <c r="H273" i="21"/>
  <c r="N273" i="21" s="1"/>
  <c r="G273" i="21"/>
  <c r="M273" i="21" s="1"/>
  <c r="L272" i="21"/>
  <c r="K272" i="21"/>
  <c r="J272" i="21"/>
  <c r="I272" i="21"/>
  <c r="H272" i="21"/>
  <c r="N272" i="21" s="1"/>
  <c r="G272" i="21"/>
  <c r="M272" i="21" s="1"/>
  <c r="N271" i="21"/>
  <c r="L271" i="21"/>
  <c r="K271" i="21"/>
  <c r="J271" i="21"/>
  <c r="I271" i="21"/>
  <c r="H271" i="21"/>
  <c r="G271" i="21"/>
  <c r="M271" i="21" s="1"/>
  <c r="L270" i="21"/>
  <c r="K270" i="21"/>
  <c r="I270" i="21"/>
  <c r="H270" i="21"/>
  <c r="N270" i="21" s="1"/>
  <c r="G270" i="2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N267" i="21"/>
  <c r="L267" i="21"/>
  <c r="K267" i="21"/>
  <c r="J267" i="21"/>
  <c r="I267" i="21"/>
  <c r="H267" i="2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L263" i="21"/>
  <c r="K263" i="21"/>
  <c r="J263" i="21"/>
  <c r="H263" i="21"/>
  <c r="N263" i="21" s="1"/>
  <c r="L262" i="21"/>
  <c r="K262" i="21"/>
  <c r="J262" i="21"/>
  <c r="I262" i="21"/>
  <c r="H262" i="21"/>
  <c r="N262" i="21" s="1"/>
  <c r="G262" i="21"/>
  <c r="M262" i="21" s="1"/>
  <c r="L261" i="21"/>
  <c r="K261" i="21"/>
  <c r="J261" i="21"/>
  <c r="I261" i="21"/>
  <c r="H261" i="21"/>
  <c r="N261" i="21" s="1"/>
  <c r="G261" i="21"/>
  <c r="M261" i="21" s="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H258" i="21"/>
  <c r="N258" i="21" s="1"/>
  <c r="N257" i="21"/>
  <c r="L257" i="21"/>
  <c r="K257" i="21"/>
  <c r="J257" i="21"/>
  <c r="I257" i="21"/>
  <c r="H257" i="21"/>
  <c r="G257" i="21"/>
  <c r="M257" i="21" s="1"/>
  <c r="N256" i="21"/>
  <c r="L256" i="21"/>
  <c r="K256" i="21"/>
  <c r="J256" i="21"/>
  <c r="I256" i="21"/>
  <c r="H256" i="21"/>
  <c r="L255" i="21"/>
  <c r="K255" i="21"/>
  <c r="J255" i="21"/>
  <c r="H255" i="21"/>
  <c r="N255" i="21" s="1"/>
  <c r="L254" i="21"/>
  <c r="K254" i="21"/>
  <c r="H254" i="21"/>
  <c r="G254" i="21"/>
  <c r="L253" i="21"/>
  <c r="K253" i="21"/>
  <c r="J253" i="21"/>
  <c r="I253" i="21"/>
  <c r="H253" i="21"/>
  <c r="N253" i="21" s="1"/>
  <c r="L252" i="21"/>
  <c r="K252" i="21"/>
  <c r="J252" i="21"/>
  <c r="I252" i="21"/>
  <c r="H252" i="21"/>
  <c r="N252" i="21" s="1"/>
  <c r="G252" i="21"/>
  <c r="M252" i="21" s="1"/>
  <c r="L251" i="21"/>
  <c r="K251" i="21"/>
  <c r="J251" i="21"/>
  <c r="I251" i="21"/>
  <c r="H251" i="21"/>
  <c r="N251" i="21" s="1"/>
  <c r="G251" i="21"/>
  <c r="M251" i="21" s="1"/>
  <c r="N250" i="21"/>
  <c r="L250" i="21"/>
  <c r="K250" i="21"/>
  <c r="J250" i="21"/>
  <c r="I250" i="21"/>
  <c r="H250" i="21"/>
  <c r="G250" i="21"/>
  <c r="M250" i="21" s="1"/>
  <c r="L249" i="21"/>
  <c r="K249" i="21"/>
  <c r="J249" i="21"/>
  <c r="I249" i="21"/>
  <c r="H249" i="21"/>
  <c r="N249" i="21" s="1"/>
  <c r="G249" i="21"/>
  <c r="M249" i="21" s="1"/>
  <c r="L248" i="21"/>
  <c r="K248" i="21"/>
  <c r="J248" i="21"/>
  <c r="I248" i="21"/>
  <c r="H248" i="21"/>
  <c r="N248" i="21" s="1"/>
  <c r="N247" i="21"/>
  <c r="L247" i="21"/>
  <c r="K247" i="21"/>
  <c r="J247" i="21"/>
  <c r="I247" i="21"/>
  <c r="H247" i="2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H243" i="21"/>
  <c r="N243" i="21" s="1"/>
  <c r="G243" i="21"/>
  <c r="M243" i="21" s="1"/>
  <c r="L242" i="21"/>
  <c r="K242" i="21"/>
  <c r="J242" i="21"/>
  <c r="I242" i="21"/>
  <c r="H242" i="21"/>
  <c r="N242" i="21" s="1"/>
  <c r="G242" i="21"/>
  <c r="M242" i="21" s="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I239" i="21"/>
  <c r="H239" i="21"/>
  <c r="N239" i="21" s="1"/>
  <c r="G239" i="21"/>
  <c r="M239" i="21" s="1"/>
  <c r="L238" i="21"/>
  <c r="K238" i="21"/>
  <c r="J238" i="21"/>
  <c r="I238" i="21"/>
  <c r="G238" i="2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J235" i="21"/>
  <c r="H235" i="21"/>
  <c r="L234" i="21"/>
  <c r="K234" i="21"/>
  <c r="I234" i="21"/>
  <c r="H234" i="21"/>
  <c r="G234" i="21"/>
  <c r="M234" i="21" s="1"/>
  <c r="L233" i="21"/>
  <c r="K233" i="21"/>
  <c r="J233" i="21"/>
  <c r="I233" i="21"/>
  <c r="H233" i="21"/>
  <c r="N233" i="21" s="1"/>
  <c r="G233" i="21"/>
  <c r="M233" i="21" s="1"/>
  <c r="L232" i="21"/>
  <c r="K232" i="21"/>
  <c r="J232" i="21"/>
  <c r="I232" i="21"/>
  <c r="H232" i="21"/>
  <c r="N232" i="21" s="1"/>
  <c r="G232" i="21"/>
  <c r="M232" i="21" s="1"/>
  <c r="L231" i="21"/>
  <c r="K231" i="21"/>
  <c r="J231" i="21"/>
  <c r="I231" i="21"/>
  <c r="H231" i="21"/>
  <c r="N231" i="21" s="1"/>
  <c r="G231" i="21"/>
  <c r="M231" i="21" s="1"/>
  <c r="L230" i="21"/>
  <c r="K230" i="21"/>
  <c r="J230" i="21"/>
  <c r="H230" i="21"/>
  <c r="L229" i="21"/>
  <c r="K229" i="21"/>
  <c r="J229" i="21"/>
  <c r="I229" i="21"/>
  <c r="H229" i="21"/>
  <c r="N229" i="21" s="1"/>
  <c r="G229" i="21"/>
  <c r="M229" i="21" s="1"/>
  <c r="L228" i="21"/>
  <c r="K228" i="21"/>
  <c r="J228" i="21"/>
  <c r="I228" i="21"/>
  <c r="H228" i="21"/>
  <c r="N228" i="21" s="1"/>
  <c r="G228" i="21"/>
  <c r="M228" i="21" s="1"/>
  <c r="L227" i="21"/>
  <c r="K227" i="21"/>
  <c r="J227" i="21"/>
  <c r="I227" i="21"/>
  <c r="H227" i="21"/>
  <c r="N227" i="21" s="1"/>
  <c r="G227" i="21"/>
  <c r="M227" i="21" s="1"/>
  <c r="L226" i="21"/>
  <c r="K226" i="21"/>
  <c r="J226" i="21"/>
  <c r="I226" i="21"/>
  <c r="H226" i="21"/>
  <c r="N226" i="21" s="1"/>
  <c r="G226" i="21"/>
  <c r="M226" i="21" s="1"/>
  <c r="N225" i="21"/>
  <c r="L225" i="21"/>
  <c r="K225" i="21"/>
  <c r="J225" i="21"/>
  <c r="I225" i="21"/>
  <c r="H225" i="21"/>
  <c r="G225" i="21"/>
  <c r="M225" i="21" s="1"/>
  <c r="N224" i="21"/>
  <c r="L224" i="21"/>
  <c r="K224" i="21"/>
  <c r="J224" i="21"/>
  <c r="I224" i="21"/>
  <c r="H224" i="21"/>
  <c r="G224" i="21"/>
  <c r="M224" i="21" s="1"/>
  <c r="L223" i="21"/>
  <c r="K223" i="21"/>
  <c r="J223" i="21"/>
  <c r="I223" i="21"/>
  <c r="H223" i="21"/>
  <c r="N223" i="21" s="1"/>
  <c r="L222" i="21"/>
  <c r="K222" i="21"/>
  <c r="I222" i="21"/>
  <c r="H222" i="21"/>
  <c r="N222" i="21" s="1"/>
  <c r="G222" i="21"/>
  <c r="M222" i="21" s="1"/>
  <c r="L221" i="21"/>
  <c r="K221" i="21"/>
  <c r="I221" i="21"/>
  <c r="L220" i="21"/>
  <c r="K220" i="21"/>
  <c r="J220" i="21"/>
  <c r="I220" i="21"/>
  <c r="L219" i="21"/>
  <c r="K219" i="21"/>
  <c r="I219" i="21"/>
  <c r="G219" i="21"/>
  <c r="M219" i="21" s="1"/>
  <c r="L218" i="21"/>
  <c r="K218" i="21"/>
  <c r="J218" i="21"/>
  <c r="I218" i="21"/>
  <c r="H218" i="21"/>
  <c r="N218" i="21" s="1"/>
  <c r="G218" i="21"/>
  <c r="M218" i="21" s="1"/>
  <c r="L217" i="21"/>
  <c r="K217" i="21"/>
  <c r="J217" i="21"/>
  <c r="I217" i="21"/>
  <c r="H217" i="21"/>
  <c r="N217" i="21" s="1"/>
  <c r="G217" i="21"/>
  <c r="M217" i="21" s="1"/>
  <c r="N216" i="21"/>
  <c r="L216" i="21"/>
  <c r="K216" i="21"/>
  <c r="J216" i="21"/>
  <c r="I216" i="21"/>
  <c r="H216" i="21"/>
  <c r="L215" i="21"/>
  <c r="K215" i="21"/>
  <c r="J215" i="21"/>
  <c r="H215" i="21"/>
  <c r="N215" i="21" s="1"/>
  <c r="G215" i="21"/>
  <c r="N214" i="21"/>
  <c r="L214" i="21"/>
  <c r="K214" i="21"/>
  <c r="J214" i="21"/>
  <c r="I214" i="21"/>
  <c r="H214" i="21"/>
  <c r="G214" i="21"/>
  <c r="M214" i="21" s="1"/>
  <c r="L213" i="21"/>
  <c r="K213" i="21"/>
  <c r="J213" i="21"/>
  <c r="I213" i="21"/>
  <c r="H213" i="21"/>
  <c r="N213" i="21" s="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H211" i="21"/>
  <c r="N211" i="21" s="1"/>
  <c r="G211" i="21"/>
  <c r="M211" i="21" s="1"/>
  <c r="L210" i="21"/>
  <c r="K210" i="21"/>
  <c r="J210" i="21"/>
  <c r="I210" i="21"/>
  <c r="L209" i="21"/>
  <c r="K209" i="21"/>
  <c r="G209" i="21"/>
  <c r="L208" i="21"/>
  <c r="K208" i="21"/>
  <c r="J208" i="21"/>
  <c r="H208" i="21"/>
  <c r="G208" i="21"/>
  <c r="L207" i="21"/>
  <c r="K207" i="21"/>
  <c r="J207" i="21"/>
  <c r="I207" i="21"/>
  <c r="H207" i="21"/>
  <c r="N207" i="21" s="1"/>
  <c r="G207" i="21"/>
  <c r="M207" i="21" s="1"/>
  <c r="L206" i="21"/>
  <c r="K206" i="21"/>
  <c r="J206" i="21"/>
  <c r="I206" i="21"/>
  <c r="H206" i="21"/>
  <c r="N206" i="21" s="1"/>
  <c r="G206" i="21"/>
  <c r="M206" i="21" s="1"/>
  <c r="L205" i="21"/>
  <c r="K205" i="21"/>
  <c r="J205" i="21"/>
  <c r="I205" i="21"/>
  <c r="H205" i="21"/>
  <c r="N205" i="21" s="1"/>
  <c r="G205" i="21"/>
  <c r="M205" i="21" s="1"/>
  <c r="L204" i="21"/>
  <c r="K204" i="21"/>
  <c r="J204" i="21"/>
  <c r="I204" i="21"/>
  <c r="H204" i="21"/>
  <c r="N204" i="21" s="1"/>
  <c r="G204" i="21"/>
  <c r="M204" i="21" s="1"/>
  <c r="L203" i="21"/>
  <c r="K203" i="21"/>
  <c r="H203" i="21"/>
  <c r="L202" i="21"/>
  <c r="K202" i="21"/>
  <c r="H202" i="21"/>
  <c r="L201" i="21"/>
  <c r="K201" i="21"/>
  <c r="J201" i="21"/>
  <c r="H201" i="21"/>
  <c r="G201" i="21"/>
  <c r="M201" i="21" s="1"/>
  <c r="L200" i="21"/>
  <c r="K200" i="21"/>
  <c r="I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N198" i="21"/>
  <c r="L198" i="21"/>
  <c r="K198" i="21"/>
  <c r="J198" i="21"/>
  <c r="I198" i="21"/>
  <c r="H198" i="21"/>
  <c r="L197" i="21"/>
  <c r="K197" i="21"/>
  <c r="H197" i="21"/>
  <c r="N197" i="21" s="1"/>
  <c r="L196" i="21"/>
  <c r="K196" i="21"/>
  <c r="J196" i="21"/>
  <c r="I196" i="21"/>
  <c r="H196" i="21"/>
  <c r="N196" i="21" s="1"/>
  <c r="G196" i="21"/>
  <c r="M196" i="21" s="1"/>
  <c r="L195" i="21"/>
  <c r="K195" i="21"/>
  <c r="H195" i="21"/>
  <c r="L194" i="21"/>
  <c r="K194" i="21"/>
  <c r="J194" i="21"/>
  <c r="I194" i="21"/>
  <c r="H194" i="21"/>
  <c r="N194" i="21" s="1"/>
  <c r="G194" i="21"/>
  <c r="M194" i="21" s="1"/>
  <c r="N193" i="21"/>
  <c r="L193" i="21"/>
  <c r="K193" i="21"/>
  <c r="J193" i="21"/>
  <c r="I193" i="21"/>
  <c r="H193" i="21"/>
  <c r="G193" i="21"/>
  <c r="M193" i="21" s="1"/>
  <c r="L192" i="21"/>
  <c r="K192" i="21"/>
  <c r="J192" i="21"/>
  <c r="I192" i="21"/>
  <c r="H192" i="21"/>
  <c r="N192" i="21" s="1"/>
  <c r="G192" i="21"/>
  <c r="M192" i="21" s="1"/>
  <c r="L191" i="21"/>
  <c r="K191" i="21"/>
  <c r="J191" i="21"/>
  <c r="H191" i="21"/>
  <c r="N191" i="21" s="1"/>
  <c r="G191" i="21"/>
  <c r="M191" i="21" s="1"/>
  <c r="L190" i="21"/>
  <c r="K190" i="21"/>
  <c r="J190" i="21"/>
  <c r="I190" i="21"/>
  <c r="G190" i="21"/>
  <c r="L189" i="21"/>
  <c r="K189" i="21"/>
  <c r="H189" i="21"/>
  <c r="F188" i="21"/>
  <c r="J336" i="21" s="1"/>
  <c r="E188" i="21"/>
  <c r="I343" i="21" s="1"/>
  <c r="D188" i="21"/>
  <c r="H338" i="21" s="1"/>
  <c r="C188" i="21"/>
  <c r="G361" i="21" s="1"/>
  <c r="M361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J178" i="21"/>
  <c r="I178" i="21"/>
  <c r="H178" i="21"/>
  <c r="N178" i="21" s="1"/>
  <c r="G178" i="21"/>
  <c r="M178" i="21" s="1"/>
  <c r="L177" i="21"/>
  <c r="K177" i="21"/>
  <c r="I177" i="21"/>
  <c r="G177" i="21"/>
  <c r="L176" i="21"/>
  <c r="K176" i="21"/>
  <c r="J176" i="21"/>
  <c r="I176" i="21"/>
  <c r="H176" i="21"/>
  <c r="N176" i="21" s="1"/>
  <c r="G176" i="21"/>
  <c r="M176" i="21" s="1"/>
  <c r="L175" i="21"/>
  <c r="K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J171" i="21"/>
  <c r="I171" i="21"/>
  <c r="H171" i="21"/>
  <c r="N171" i="21" s="1"/>
  <c r="G171" i="21"/>
  <c r="M171" i="21" s="1"/>
  <c r="L170" i="21"/>
  <c r="K170" i="21"/>
  <c r="J170" i="21"/>
  <c r="I170" i="21"/>
  <c r="H170" i="21"/>
  <c r="N170" i="21" s="1"/>
  <c r="G170" i="21"/>
  <c r="M170" i="21" s="1"/>
  <c r="N169" i="21"/>
  <c r="L169" i="21"/>
  <c r="K169" i="21"/>
  <c r="J169" i="21"/>
  <c r="I169" i="21"/>
  <c r="H169" i="21"/>
  <c r="G169" i="21"/>
  <c r="M169" i="21" s="1"/>
  <c r="L168" i="21"/>
  <c r="K168" i="21"/>
  <c r="J168" i="21"/>
  <c r="H168" i="21"/>
  <c r="G168" i="21"/>
  <c r="L167" i="21"/>
  <c r="K167" i="21"/>
  <c r="J167" i="21"/>
  <c r="I167" i="21"/>
  <c r="H167" i="21"/>
  <c r="N167" i="21" s="1"/>
  <c r="G167" i="21"/>
  <c r="M167" i="21" s="1"/>
  <c r="L166" i="21"/>
  <c r="K166" i="21"/>
  <c r="I166" i="21"/>
  <c r="H166" i="21"/>
  <c r="N166" i="21" s="1"/>
  <c r="L165" i="21"/>
  <c r="K165" i="21"/>
  <c r="J165" i="21"/>
  <c r="I165" i="21"/>
  <c r="H165" i="21"/>
  <c r="N165" i="21" s="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I161" i="21"/>
  <c r="H161" i="21"/>
  <c r="N161" i="21" s="1"/>
  <c r="G161" i="2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L156" i="21"/>
  <c r="K156" i="21"/>
  <c r="H156" i="21"/>
  <c r="N156" i="21" s="1"/>
  <c r="L155" i="21"/>
  <c r="K155" i="21"/>
  <c r="J155" i="21"/>
  <c r="I155" i="21"/>
  <c r="H155" i="21"/>
  <c r="N155" i="21" s="1"/>
  <c r="G155" i="21"/>
  <c r="M155" i="21" s="1"/>
  <c r="N154" i="21"/>
  <c r="L154" i="21"/>
  <c r="K154" i="21"/>
  <c r="J154" i="21"/>
  <c r="I154" i="21"/>
  <c r="H154" i="21"/>
  <c r="G154" i="21"/>
  <c r="M154" i="21" s="1"/>
  <c r="L153" i="21"/>
  <c r="K153" i="21"/>
  <c r="J153" i="21"/>
  <c r="I153" i="21"/>
  <c r="H153" i="21"/>
  <c r="N153" i="21" s="1"/>
  <c r="G153" i="21"/>
  <c r="M153" i="21" s="1"/>
  <c r="L152" i="21"/>
  <c r="K152" i="21"/>
  <c r="J152" i="21"/>
  <c r="I152" i="21"/>
  <c r="H152" i="21"/>
  <c r="N152" i="21" s="1"/>
  <c r="L151" i="21"/>
  <c r="K151" i="21"/>
  <c r="J151" i="21"/>
  <c r="I151" i="21"/>
  <c r="G151" i="21"/>
  <c r="N150" i="21"/>
  <c r="L150" i="21"/>
  <c r="K150" i="21"/>
  <c r="J150" i="21"/>
  <c r="I150" i="21"/>
  <c r="H150" i="21"/>
  <c r="L149" i="21"/>
  <c r="K149" i="21"/>
  <c r="J149" i="21"/>
  <c r="I149" i="21"/>
  <c r="H149" i="21"/>
  <c r="N149" i="21" s="1"/>
  <c r="L148" i="21"/>
  <c r="K148" i="21"/>
  <c r="J148" i="21"/>
  <c r="I148" i="21"/>
  <c r="H148" i="21"/>
  <c r="N148" i="21" s="1"/>
  <c r="G148" i="21"/>
  <c r="M148" i="21" s="1"/>
  <c r="L147" i="21"/>
  <c r="K147" i="21"/>
  <c r="H147" i="21"/>
  <c r="N147" i="21" s="1"/>
  <c r="L146" i="21"/>
  <c r="K146" i="21"/>
  <c r="J146" i="21"/>
  <c r="I146" i="21"/>
  <c r="H146" i="21"/>
  <c r="N146" i="21" s="1"/>
  <c r="G146" i="21"/>
  <c r="M146" i="21" s="1"/>
  <c r="L145" i="21"/>
  <c r="K145" i="21"/>
  <c r="H145" i="21"/>
  <c r="N145" i="21" s="1"/>
  <c r="G145" i="21"/>
  <c r="L144" i="21"/>
  <c r="K144" i="21"/>
  <c r="H144" i="21"/>
  <c r="N144" i="21" s="1"/>
  <c r="L143" i="21"/>
  <c r="K143" i="21"/>
  <c r="J143" i="21"/>
  <c r="I143" i="21"/>
  <c r="H143" i="21"/>
  <c r="N143" i="21" s="1"/>
  <c r="G143" i="21"/>
  <c r="M143" i="21" s="1"/>
  <c r="L142" i="21"/>
  <c r="K142" i="2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N138" i="21"/>
  <c r="M138" i="21"/>
  <c r="L138" i="21"/>
  <c r="K138" i="21"/>
  <c r="J138" i="21"/>
  <c r="I138" i="21"/>
  <c r="H138" i="21"/>
  <c r="G138" i="21"/>
  <c r="L137" i="21"/>
  <c r="K137" i="21"/>
  <c r="L136" i="21"/>
  <c r="K136" i="21"/>
  <c r="J136" i="21"/>
  <c r="I136" i="21"/>
  <c r="H136" i="21"/>
  <c r="N136" i="21" s="1"/>
  <c r="G136" i="21"/>
  <c r="M136" i="21" s="1"/>
  <c r="L135" i="21"/>
  <c r="K135" i="21"/>
  <c r="J135" i="21"/>
  <c r="I135" i="21"/>
  <c r="H135" i="21"/>
  <c r="N135" i="21" s="1"/>
  <c r="G135" i="21"/>
  <c r="M135" i="21" s="1"/>
  <c r="L134" i="21"/>
  <c r="K134" i="21"/>
  <c r="J134" i="21"/>
  <c r="I134" i="21"/>
  <c r="H134" i="21"/>
  <c r="N134" i="21" s="1"/>
  <c r="G134" i="21"/>
  <c r="M134" i="21" s="1"/>
  <c r="L133" i="21"/>
  <c r="K133" i="21"/>
  <c r="J133" i="21"/>
  <c r="H133" i="21"/>
  <c r="M132" i="21"/>
  <c r="L132" i="21"/>
  <c r="K132" i="21"/>
  <c r="J132" i="21"/>
  <c r="I132" i="21"/>
  <c r="H132" i="21"/>
  <c r="N132" i="21" s="1"/>
  <c r="G132" i="21"/>
  <c r="L131" i="21"/>
  <c r="K131" i="21"/>
  <c r="J131" i="21"/>
  <c r="I131" i="21"/>
  <c r="H131" i="21"/>
  <c r="N131" i="21" s="1"/>
  <c r="G131" i="21"/>
  <c r="M131" i="21" s="1"/>
  <c r="M130" i="21"/>
  <c r="L130" i="21"/>
  <c r="K130" i="21"/>
  <c r="J130" i="21"/>
  <c r="I130" i="21"/>
  <c r="H130" i="21"/>
  <c r="N130" i="21" s="1"/>
  <c r="G130" i="21"/>
  <c r="M129" i="21"/>
  <c r="L129" i="21"/>
  <c r="K129" i="21"/>
  <c r="J129" i="21"/>
  <c r="I129" i="21"/>
  <c r="H129" i="21"/>
  <c r="N129" i="21" s="1"/>
  <c r="G129" i="21"/>
  <c r="L128" i="21"/>
  <c r="K128" i="21"/>
  <c r="J128" i="21"/>
  <c r="L127" i="21"/>
  <c r="K127" i="21"/>
  <c r="L126" i="21"/>
  <c r="K126" i="21"/>
  <c r="J126" i="21"/>
  <c r="I126" i="21"/>
  <c r="L125" i="21"/>
  <c r="K125" i="21"/>
  <c r="J125" i="21"/>
  <c r="L124" i="21"/>
  <c r="K124" i="21"/>
  <c r="J124" i="21"/>
  <c r="I124" i="21"/>
  <c r="L123" i="21"/>
  <c r="K123" i="21"/>
  <c r="N122" i="21"/>
  <c r="L122" i="21"/>
  <c r="K122" i="21"/>
  <c r="J122" i="21"/>
  <c r="I122" i="21"/>
  <c r="H122" i="21"/>
  <c r="G122" i="21"/>
  <c r="M122" i="21" s="1"/>
  <c r="N121" i="21"/>
  <c r="M121" i="21"/>
  <c r="L121" i="21"/>
  <c r="K121" i="21"/>
  <c r="I121" i="21"/>
  <c r="H121" i="21"/>
  <c r="G121" i="21"/>
  <c r="M120" i="21"/>
  <c r="L120" i="21"/>
  <c r="K120" i="21"/>
  <c r="J120" i="21"/>
  <c r="I120" i="21"/>
  <c r="H120" i="21"/>
  <c r="N120" i="21" s="1"/>
  <c r="G120" i="21"/>
  <c r="M119" i="21"/>
  <c r="L119" i="21"/>
  <c r="K119" i="21"/>
  <c r="J119" i="21"/>
  <c r="I119" i="21"/>
  <c r="H119" i="21"/>
  <c r="N119" i="21" s="1"/>
  <c r="G119" i="21"/>
  <c r="L118" i="21"/>
  <c r="K118" i="21"/>
  <c r="J118" i="21"/>
  <c r="I118" i="21"/>
  <c r="M117" i="21"/>
  <c r="L117" i="21"/>
  <c r="K117" i="21"/>
  <c r="J117" i="21"/>
  <c r="I117" i="21"/>
  <c r="H117" i="21"/>
  <c r="N117" i="21" s="1"/>
  <c r="G117" i="21"/>
  <c r="L116" i="21"/>
  <c r="K116" i="21"/>
  <c r="I116" i="21"/>
  <c r="H116" i="21"/>
  <c r="G116" i="21"/>
  <c r="M116" i="21" s="1"/>
  <c r="L115" i="21"/>
  <c r="K115" i="21"/>
  <c r="I115" i="21"/>
  <c r="L114" i="21"/>
  <c r="K114" i="21"/>
  <c r="J114" i="21"/>
  <c r="I114" i="21"/>
  <c r="H114" i="21"/>
  <c r="N114" i="21" s="1"/>
  <c r="G114" i="21"/>
  <c r="M114" i="21" s="1"/>
  <c r="L113" i="21"/>
  <c r="K113" i="21"/>
  <c r="J113" i="21"/>
  <c r="I113" i="21"/>
  <c r="H113" i="21"/>
  <c r="N113" i="21" s="1"/>
  <c r="G113" i="21"/>
  <c r="M113" i="21" s="1"/>
  <c r="L112" i="21"/>
  <c r="K112" i="21"/>
  <c r="J112" i="21"/>
  <c r="I112" i="21"/>
  <c r="H112" i="21"/>
  <c r="N112" i="21" s="1"/>
  <c r="G112" i="21"/>
  <c r="M112" i="21" s="1"/>
  <c r="L111" i="21"/>
  <c r="K111" i="21"/>
  <c r="G111" i="21"/>
  <c r="M111" i="21" s="1"/>
  <c r="L110" i="21"/>
  <c r="K110" i="21"/>
  <c r="J110" i="21"/>
  <c r="I110" i="21"/>
  <c r="H110" i="21"/>
  <c r="N110" i="21" s="1"/>
  <c r="G110" i="21"/>
  <c r="M110" i="21" s="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H108" i="21"/>
  <c r="N108" i="21" s="1"/>
  <c r="G108" i="21"/>
  <c r="M108" i="21" s="1"/>
  <c r="L107" i="21"/>
  <c r="K107" i="21"/>
  <c r="J107" i="21"/>
  <c r="I107" i="21"/>
  <c r="H107" i="21"/>
  <c r="N107" i="21" s="1"/>
  <c r="G107" i="21"/>
  <c r="M107" i="21" s="1"/>
  <c r="L106" i="21"/>
  <c r="K106" i="21"/>
  <c r="I106" i="21"/>
  <c r="H106" i="21"/>
  <c r="N106" i="21" s="1"/>
  <c r="G106" i="21"/>
  <c r="L105" i="21"/>
  <c r="K105" i="21"/>
  <c r="J105" i="21"/>
  <c r="I105" i="21"/>
  <c r="H105" i="21"/>
  <c r="N105" i="21" s="1"/>
  <c r="G105" i="21"/>
  <c r="M105" i="21" s="1"/>
  <c r="L104" i="21"/>
  <c r="K104" i="21"/>
  <c r="M104" i="21" s="1"/>
  <c r="I104" i="21"/>
  <c r="H104" i="21"/>
  <c r="N104" i="21" s="1"/>
  <c r="G104" i="21"/>
  <c r="L103" i="21"/>
  <c r="K103" i="21"/>
  <c r="I103" i="21"/>
  <c r="M102" i="21"/>
  <c r="L102" i="21"/>
  <c r="K102" i="21"/>
  <c r="J102" i="21"/>
  <c r="I102" i="21"/>
  <c r="H102" i="21"/>
  <c r="N102" i="21" s="1"/>
  <c r="G102" i="21"/>
  <c r="L101" i="21"/>
  <c r="K101" i="21"/>
  <c r="I101" i="21"/>
  <c r="L100" i="21"/>
  <c r="K100" i="21"/>
  <c r="N99" i="21"/>
  <c r="M99" i="21"/>
  <c r="L99" i="21"/>
  <c r="K99" i="21"/>
  <c r="J99" i="21"/>
  <c r="I99" i="21"/>
  <c r="H99" i="21"/>
  <c r="G99" i="21"/>
  <c r="N98" i="21"/>
  <c r="M98" i="21"/>
  <c r="L98" i="21"/>
  <c r="K98" i="21"/>
  <c r="J98" i="21"/>
  <c r="I98" i="21"/>
  <c r="H98" i="21"/>
  <c r="G98" i="21"/>
  <c r="L97" i="21"/>
  <c r="K97" i="21"/>
  <c r="J97" i="21"/>
  <c r="I97" i="21"/>
  <c r="H97" i="21"/>
  <c r="N97" i="21" s="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J92" i="21"/>
  <c r="G92" i="21"/>
  <c r="L91" i="21"/>
  <c r="K91" i="21"/>
  <c r="J91" i="21"/>
  <c r="I91" i="21"/>
  <c r="H91" i="21"/>
  <c r="N91" i="21" s="1"/>
  <c r="G91" i="21"/>
  <c r="M91" i="21" s="1"/>
  <c r="M90" i="21"/>
  <c r="L90" i="21"/>
  <c r="K90" i="21"/>
  <c r="J90" i="21"/>
  <c r="I90" i="21"/>
  <c r="H90" i="21"/>
  <c r="N90" i="21" s="1"/>
  <c r="G90" i="21"/>
  <c r="M89" i="21"/>
  <c r="L89" i="21"/>
  <c r="K89" i="21"/>
  <c r="J89" i="21"/>
  <c r="I89" i="21"/>
  <c r="H89" i="21"/>
  <c r="N89" i="21" s="1"/>
  <c r="G89" i="21"/>
  <c r="L88" i="21"/>
  <c r="K88" i="21"/>
  <c r="J88" i="21"/>
  <c r="I88" i="21"/>
  <c r="H88" i="21"/>
  <c r="N88" i="21" s="1"/>
  <c r="G88" i="21"/>
  <c r="M88" i="21" s="1"/>
  <c r="L87" i="21"/>
  <c r="K87" i="21"/>
  <c r="I87" i="21"/>
  <c r="L86" i="21"/>
  <c r="K86" i="21"/>
  <c r="L85" i="21"/>
  <c r="K85" i="21"/>
  <c r="L84" i="21"/>
  <c r="K84" i="21"/>
  <c r="I84" i="21"/>
  <c r="H84" i="21"/>
  <c r="N84" i="21" s="1"/>
  <c r="G84" i="21"/>
  <c r="M83" i="21"/>
  <c r="L83" i="21"/>
  <c r="K83" i="21"/>
  <c r="J83" i="21"/>
  <c r="I83" i="21"/>
  <c r="H83" i="21"/>
  <c r="N83" i="21" s="1"/>
  <c r="G83" i="21"/>
  <c r="L82" i="21"/>
  <c r="K82" i="21"/>
  <c r="F81" i="21"/>
  <c r="J161" i="21" s="1"/>
  <c r="E81" i="21"/>
  <c r="D81" i="21"/>
  <c r="C81" i="21"/>
  <c r="G152" i="21" s="1"/>
  <c r="M152" i="21" s="1"/>
  <c r="L73" i="21"/>
  <c r="K73" i="21"/>
  <c r="J73" i="21"/>
  <c r="I73" i="21"/>
  <c r="H73" i="21"/>
  <c r="N73" i="21" s="1"/>
  <c r="G73" i="21"/>
  <c r="M73" i="21" s="1"/>
  <c r="N72" i="21"/>
  <c r="L72" i="21"/>
  <c r="K72" i="21"/>
  <c r="J72" i="21"/>
  <c r="I72" i="21"/>
  <c r="H72" i="21"/>
  <c r="G72" i="21"/>
  <c r="M72" i="21" s="1"/>
  <c r="N71" i="21"/>
  <c r="L71" i="21"/>
  <c r="K71" i="21"/>
  <c r="J71" i="21"/>
  <c r="I71" i="21"/>
  <c r="H71" i="21"/>
  <c r="G71" i="21"/>
  <c r="M71" i="21" s="1"/>
  <c r="N70" i="21"/>
  <c r="L70" i="21"/>
  <c r="K70" i="21"/>
  <c r="J70" i="21"/>
  <c r="I70" i="21"/>
  <c r="H70" i="21"/>
  <c r="G70" i="21"/>
  <c r="M70" i="21" s="1"/>
  <c r="L69" i="21"/>
  <c r="K69" i="21"/>
  <c r="J69" i="21"/>
  <c r="I69" i="21"/>
  <c r="H69" i="21"/>
  <c r="N69" i="21" s="1"/>
  <c r="G69" i="21"/>
  <c r="M69" i="21" s="1"/>
  <c r="N68" i="21"/>
  <c r="L68" i="21"/>
  <c r="K68" i="21"/>
  <c r="J68" i="21"/>
  <c r="I68" i="21"/>
  <c r="H68" i="21"/>
  <c r="G68" i="21"/>
  <c r="M68" i="21" s="1"/>
  <c r="L67" i="21"/>
  <c r="K67" i="21"/>
  <c r="I67" i="21"/>
  <c r="H67" i="21"/>
  <c r="N67" i="21" s="1"/>
  <c r="G67" i="21"/>
  <c r="M67" i="21" s="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H65" i="21"/>
  <c r="N65" i="21" s="1"/>
  <c r="G65" i="21"/>
  <c r="M65" i="21" s="1"/>
  <c r="M64" i="21"/>
  <c r="L64" i="21"/>
  <c r="K64" i="21"/>
  <c r="J64" i="21"/>
  <c r="I64" i="21"/>
  <c r="H64" i="21"/>
  <c r="N64" i="21" s="1"/>
  <c r="G64" i="21"/>
  <c r="M63" i="21"/>
  <c r="L63" i="21"/>
  <c r="K63" i="21"/>
  <c r="J63" i="21"/>
  <c r="I63" i="21"/>
  <c r="H63" i="21"/>
  <c r="N63" i="21" s="1"/>
  <c r="G63" i="21"/>
  <c r="L62" i="21"/>
  <c r="K62" i="21"/>
  <c r="J62" i="21"/>
  <c r="I62" i="21"/>
  <c r="H62" i="21"/>
  <c r="N62" i="21" s="1"/>
  <c r="G62" i="21"/>
  <c r="M62" i="21" s="1"/>
  <c r="L61" i="21"/>
  <c r="K61" i="21"/>
  <c r="J61" i="21"/>
  <c r="I61" i="21"/>
  <c r="H61" i="21"/>
  <c r="N61" i="21" s="1"/>
  <c r="G61" i="21"/>
  <c r="M61" i="21" s="1"/>
  <c r="M60" i="21"/>
  <c r="L60" i="21"/>
  <c r="K60" i="21"/>
  <c r="J60" i="21"/>
  <c r="I60" i="21"/>
  <c r="H60" i="21"/>
  <c r="N60" i="21" s="1"/>
  <c r="G60" i="21"/>
  <c r="M59" i="21"/>
  <c r="L59" i="21"/>
  <c r="K59" i="21"/>
  <c r="J59" i="21"/>
  <c r="I59" i="21"/>
  <c r="H59" i="21"/>
  <c r="N59" i="21" s="1"/>
  <c r="G59" i="21"/>
  <c r="L58" i="21"/>
  <c r="K58" i="21"/>
  <c r="J58" i="21"/>
  <c r="I58" i="21"/>
  <c r="H58" i="21"/>
  <c r="N58" i="21" s="1"/>
  <c r="G58" i="21"/>
  <c r="M58" i="21" s="1"/>
  <c r="L57" i="21"/>
  <c r="K57" i="21"/>
  <c r="J57" i="21"/>
  <c r="I57" i="21"/>
  <c r="H57" i="21"/>
  <c r="N57" i="21" s="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M55" i="21" s="1"/>
  <c r="L54" i="21"/>
  <c r="K54" i="21"/>
  <c r="J54" i="21"/>
  <c r="I54" i="21"/>
  <c r="H54" i="21"/>
  <c r="N54" i="21" s="1"/>
  <c r="G54" i="21"/>
  <c r="M54" i="21" s="1"/>
  <c r="L53" i="21"/>
  <c r="K53" i="21"/>
  <c r="I53" i="21"/>
  <c r="H53" i="21"/>
  <c r="N53" i="21" s="1"/>
  <c r="G53" i="21"/>
  <c r="N52" i="21"/>
  <c r="L52" i="21"/>
  <c r="K52" i="21"/>
  <c r="J52" i="21"/>
  <c r="I52" i="21"/>
  <c r="H52" i="21"/>
  <c r="G52" i="21"/>
  <c r="M52" i="21" s="1"/>
  <c r="L51" i="21"/>
  <c r="K51" i="21"/>
  <c r="J51" i="21"/>
  <c r="I51" i="21"/>
  <c r="H51" i="21"/>
  <c r="N51" i="21" s="1"/>
  <c r="G51" i="21"/>
  <c r="M51" i="21" s="1"/>
  <c r="N50" i="21"/>
  <c r="L50" i="21"/>
  <c r="K50" i="21"/>
  <c r="J50" i="21"/>
  <c r="I50" i="21"/>
  <c r="H50" i="21"/>
  <c r="M49" i="21"/>
  <c r="L49" i="21"/>
  <c r="K49" i="21"/>
  <c r="J49" i="21"/>
  <c r="I49" i="21"/>
  <c r="H49" i="21"/>
  <c r="N49" i="21" s="1"/>
  <c r="G49" i="21"/>
  <c r="L48" i="21"/>
  <c r="K48" i="21"/>
  <c r="H48" i="21"/>
  <c r="N48" i="21" s="1"/>
  <c r="G48" i="21"/>
  <c r="L47" i="21"/>
  <c r="K47" i="21"/>
  <c r="J47" i="21"/>
  <c r="I47" i="21"/>
  <c r="G47" i="21"/>
  <c r="M47" i="21" s="1"/>
  <c r="M46" i="21"/>
  <c r="L46" i="21"/>
  <c r="K46" i="21"/>
  <c r="J46" i="21"/>
  <c r="I46" i="21"/>
  <c r="H46" i="21"/>
  <c r="N46" i="21" s="1"/>
  <c r="G46" i="21"/>
  <c r="M45" i="21"/>
  <c r="L45" i="21"/>
  <c r="K45" i="21"/>
  <c r="J45" i="21"/>
  <c r="I45" i="21"/>
  <c r="H45" i="21"/>
  <c r="N45" i="21" s="1"/>
  <c r="G45" i="21"/>
  <c r="L44" i="21"/>
  <c r="K44" i="21"/>
  <c r="J44" i="21"/>
  <c r="I44" i="21"/>
  <c r="H44" i="21"/>
  <c r="N44" i="21" s="1"/>
  <c r="G44" i="21"/>
  <c r="M44" i="21" s="1"/>
  <c r="M43" i="21"/>
  <c r="L43" i="21"/>
  <c r="K43" i="21"/>
  <c r="J43" i="21"/>
  <c r="I43" i="21"/>
  <c r="H43" i="21"/>
  <c r="N43" i="21" s="1"/>
  <c r="G43" i="21"/>
  <c r="L42" i="21"/>
  <c r="K42" i="21"/>
  <c r="J42" i="21"/>
  <c r="I42" i="21"/>
  <c r="H42" i="21"/>
  <c r="N42" i="21" s="1"/>
  <c r="N41" i="21"/>
  <c r="L41" i="21"/>
  <c r="K41" i="21"/>
  <c r="J41" i="21"/>
  <c r="I41" i="21"/>
  <c r="H41" i="21"/>
  <c r="G41" i="21"/>
  <c r="M41" i="21" s="1"/>
  <c r="L40" i="21"/>
  <c r="K40" i="21"/>
  <c r="J40" i="21"/>
  <c r="H40" i="21"/>
  <c r="L39" i="21"/>
  <c r="K39" i="21"/>
  <c r="H39" i="21"/>
  <c r="G39" i="21"/>
  <c r="N38" i="21"/>
  <c r="L38" i="21"/>
  <c r="K38" i="21"/>
  <c r="J38" i="21"/>
  <c r="I38" i="21"/>
  <c r="H38" i="2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N35" i="21"/>
  <c r="L35" i="21"/>
  <c r="K35" i="21"/>
  <c r="J35" i="21"/>
  <c r="I35" i="21"/>
  <c r="H35" i="2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I33" i="21"/>
  <c r="L32" i="21"/>
  <c r="K32" i="21"/>
  <c r="J32" i="21"/>
  <c r="I32" i="21"/>
  <c r="L31" i="21"/>
  <c r="K31" i="21"/>
  <c r="J31" i="21"/>
  <c r="I31" i="21"/>
  <c r="H31" i="21"/>
  <c r="N31" i="21" s="1"/>
  <c r="G31" i="21"/>
  <c r="M31" i="21" s="1"/>
  <c r="L30" i="21"/>
  <c r="K30" i="21"/>
  <c r="J30" i="21"/>
  <c r="H30" i="21"/>
  <c r="N30" i="21" s="1"/>
  <c r="G30" i="21"/>
  <c r="N29" i="21"/>
  <c r="M29" i="21"/>
  <c r="L29" i="21"/>
  <c r="K29" i="21"/>
  <c r="J29" i="21"/>
  <c r="I29" i="21"/>
  <c r="H29" i="21"/>
  <c r="G29" i="21"/>
  <c r="N28" i="21"/>
  <c r="M28" i="21"/>
  <c r="L28" i="21"/>
  <c r="K28" i="21"/>
  <c r="J28" i="21"/>
  <c r="I28" i="21"/>
  <c r="H28" i="21"/>
  <c r="G28" i="21"/>
  <c r="N27" i="21"/>
  <c r="M27" i="21"/>
  <c r="L27" i="21"/>
  <c r="K27" i="21"/>
  <c r="J27" i="21"/>
  <c r="I27" i="21"/>
  <c r="H27" i="21"/>
  <c r="G27" i="21"/>
  <c r="N26" i="21"/>
  <c r="M26" i="21"/>
  <c r="L26" i="21"/>
  <c r="K26" i="21"/>
  <c r="J26" i="21"/>
  <c r="I26" i="21"/>
  <c r="H26" i="21"/>
  <c r="G26" i="21"/>
  <c r="N25" i="21"/>
  <c r="M25" i="21"/>
  <c r="L25" i="21"/>
  <c r="K25" i="21"/>
  <c r="J25" i="21"/>
  <c r="I25" i="21"/>
  <c r="H25" i="21"/>
  <c r="G25" i="21"/>
  <c r="N24" i="21"/>
  <c r="M24" i="21"/>
  <c r="L24" i="21"/>
  <c r="K24" i="21"/>
  <c r="J24" i="21"/>
  <c r="I24" i="21"/>
  <c r="H24" i="21"/>
  <c r="G24" i="21"/>
  <c r="N23" i="21"/>
  <c r="M23" i="21"/>
  <c r="L23" i="21"/>
  <c r="K23" i="21"/>
  <c r="J23" i="21"/>
  <c r="I23" i="21"/>
  <c r="H23" i="21"/>
  <c r="G23" i="21"/>
  <c r="F22" i="21"/>
  <c r="J67" i="21" s="1"/>
  <c r="E22" i="21"/>
  <c r="I48" i="21" s="1"/>
  <c r="D22" i="21"/>
  <c r="H47" i="21" s="1"/>
  <c r="C22" i="21"/>
  <c r="G57" i="21" s="1"/>
  <c r="F14" i="21"/>
  <c r="E14" i="21"/>
  <c r="D14" i="21"/>
  <c r="C14" i="21"/>
  <c r="F13" i="21"/>
  <c r="E13" i="21"/>
  <c r="F12" i="21"/>
  <c r="E12" i="21"/>
  <c r="D12" i="21"/>
  <c r="F11" i="21"/>
  <c r="E11" i="21"/>
  <c r="D11" i="21"/>
  <c r="L11" i="21" s="1"/>
  <c r="D10" i="21"/>
  <c r="C10" i="21"/>
  <c r="D9" i="21"/>
  <c r="L640" i="20"/>
  <c r="K640" i="20"/>
  <c r="L639" i="20"/>
  <c r="K639" i="20"/>
  <c r="M638" i="20"/>
  <c r="L638" i="20"/>
  <c r="K638" i="20"/>
  <c r="J638" i="20"/>
  <c r="I638" i="20"/>
  <c r="H638" i="20"/>
  <c r="N638" i="20" s="1"/>
  <c r="G638" i="20"/>
  <c r="L637" i="20"/>
  <c r="K637" i="20"/>
  <c r="J637" i="20"/>
  <c r="I637" i="20"/>
  <c r="H637" i="20"/>
  <c r="N637" i="20" s="1"/>
  <c r="G637" i="20"/>
  <c r="M637" i="20" s="1"/>
  <c r="L636" i="20"/>
  <c r="K636" i="20"/>
  <c r="G636" i="20"/>
  <c r="M636" i="20" s="1"/>
  <c r="N635" i="20"/>
  <c r="L635" i="20"/>
  <c r="K635" i="20"/>
  <c r="J635" i="20"/>
  <c r="I635" i="20"/>
  <c r="H635" i="20"/>
  <c r="G635" i="20"/>
  <c r="M635" i="20" s="1"/>
  <c r="L634" i="20"/>
  <c r="K634" i="20"/>
  <c r="H634" i="20"/>
  <c r="G634" i="20"/>
  <c r="M634" i="20" s="1"/>
  <c r="L633" i="20"/>
  <c r="K633" i="20"/>
  <c r="I633" i="20"/>
  <c r="G633" i="20"/>
  <c r="M633" i="20" s="1"/>
  <c r="L632" i="20"/>
  <c r="K632" i="20"/>
  <c r="J632" i="20"/>
  <c r="I632" i="20"/>
  <c r="L631" i="20"/>
  <c r="K631" i="20"/>
  <c r="G631" i="20"/>
  <c r="M631" i="20" s="1"/>
  <c r="L630" i="20"/>
  <c r="K630" i="20"/>
  <c r="L629" i="20"/>
  <c r="K629" i="20"/>
  <c r="G629" i="20"/>
  <c r="M629" i="20" s="1"/>
  <c r="L628" i="20"/>
  <c r="K628" i="20"/>
  <c r="L627" i="20"/>
  <c r="K627" i="20"/>
  <c r="L626" i="20"/>
  <c r="K626" i="20"/>
  <c r="J626" i="20"/>
  <c r="I626" i="20"/>
  <c r="H626" i="20"/>
  <c r="N626" i="20" s="1"/>
  <c r="G626" i="20"/>
  <c r="M626" i="20" s="1"/>
  <c r="L625" i="20"/>
  <c r="K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L622" i="20"/>
  <c r="K622" i="20"/>
  <c r="I622" i="20"/>
  <c r="L621" i="20"/>
  <c r="K621" i="20"/>
  <c r="J621" i="20"/>
  <c r="I621" i="20"/>
  <c r="H621" i="20"/>
  <c r="N621" i="20" s="1"/>
  <c r="L620" i="20"/>
  <c r="K620" i="20"/>
  <c r="I620" i="20"/>
  <c r="H620" i="20"/>
  <c r="N620" i="20" s="1"/>
  <c r="G620" i="20"/>
  <c r="L619" i="20"/>
  <c r="K619" i="20"/>
  <c r="I619" i="20"/>
  <c r="H619" i="20"/>
  <c r="N619" i="20" s="1"/>
  <c r="G619" i="20"/>
  <c r="M619" i="20" s="1"/>
  <c r="L618" i="20"/>
  <c r="K618" i="20"/>
  <c r="H618" i="20"/>
  <c r="N618" i="20" s="1"/>
  <c r="G618" i="20"/>
  <c r="M618" i="20" s="1"/>
  <c r="L617" i="20"/>
  <c r="K617" i="20"/>
  <c r="L616" i="20"/>
  <c r="K616" i="20"/>
  <c r="L615" i="20"/>
  <c r="K615" i="20"/>
  <c r="L614" i="20"/>
  <c r="K614" i="20"/>
  <c r="L613" i="20"/>
  <c r="K613" i="20"/>
  <c r="I613" i="20"/>
  <c r="F612" i="20"/>
  <c r="J640" i="20" s="1"/>
  <c r="E612" i="20"/>
  <c r="I640" i="20" s="1"/>
  <c r="D612" i="20"/>
  <c r="H640" i="20" s="1"/>
  <c r="C612" i="20"/>
  <c r="G640" i="20" s="1"/>
  <c r="M640" i="20" s="1"/>
  <c r="L604" i="20"/>
  <c r="K604" i="20"/>
  <c r="J604" i="20"/>
  <c r="I604" i="20"/>
  <c r="H604" i="20"/>
  <c r="N604" i="20" s="1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H602" i="20"/>
  <c r="N602" i="20" s="1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I600" i="20"/>
  <c r="G600" i="20"/>
  <c r="M600" i="20" s="1"/>
  <c r="M599" i="20"/>
  <c r="L599" i="20"/>
  <c r="K599" i="20"/>
  <c r="I599" i="20"/>
  <c r="H599" i="20"/>
  <c r="N599" i="20" s="1"/>
  <c r="G599" i="20"/>
  <c r="L598" i="20"/>
  <c r="K598" i="20"/>
  <c r="I598" i="20"/>
  <c r="G598" i="20"/>
  <c r="L597" i="20"/>
  <c r="K597" i="20"/>
  <c r="I597" i="20"/>
  <c r="L596" i="20"/>
  <c r="K596" i="20"/>
  <c r="J596" i="20"/>
  <c r="I596" i="20"/>
  <c r="H596" i="20"/>
  <c r="N596" i="20" s="1"/>
  <c r="G596" i="20"/>
  <c r="M596" i="20" s="1"/>
  <c r="M595" i="20"/>
  <c r="L595" i="20"/>
  <c r="K595" i="20"/>
  <c r="J595" i="20"/>
  <c r="I595" i="20"/>
  <c r="G595" i="20"/>
  <c r="L594" i="20"/>
  <c r="K594" i="20"/>
  <c r="J594" i="20"/>
  <c r="I594" i="20"/>
  <c r="H594" i="20"/>
  <c r="N594" i="20" s="1"/>
  <c r="G594" i="20"/>
  <c r="M594" i="20" s="1"/>
  <c r="N593" i="20"/>
  <c r="L593" i="20"/>
  <c r="K593" i="20"/>
  <c r="J593" i="20"/>
  <c r="I593" i="20"/>
  <c r="H593" i="20"/>
  <c r="G593" i="20"/>
  <c r="M593" i="20" s="1"/>
  <c r="N592" i="20"/>
  <c r="L592" i="20"/>
  <c r="K592" i="20"/>
  <c r="J592" i="20"/>
  <c r="I592" i="20"/>
  <c r="H592" i="20"/>
  <c r="G592" i="20"/>
  <c r="M592" i="20" s="1"/>
  <c r="L591" i="20"/>
  <c r="K591" i="20"/>
  <c r="I591" i="20"/>
  <c r="G591" i="20"/>
  <c r="M591" i="20" s="1"/>
  <c r="L590" i="20"/>
  <c r="K590" i="20"/>
  <c r="I590" i="20"/>
  <c r="L589" i="20"/>
  <c r="K589" i="20"/>
  <c r="G589" i="20"/>
  <c r="M589" i="20" s="1"/>
  <c r="L588" i="20"/>
  <c r="K588" i="20"/>
  <c r="I588" i="20"/>
  <c r="L587" i="20"/>
  <c r="K587" i="20"/>
  <c r="J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J585" i="20"/>
  <c r="I585" i="20"/>
  <c r="G585" i="20"/>
  <c r="M585" i="20" s="1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M583" i="20" s="1"/>
  <c r="L582" i="20"/>
  <c r="K582" i="20"/>
  <c r="J582" i="20"/>
  <c r="I582" i="20"/>
  <c r="H582" i="20"/>
  <c r="N582" i="20" s="1"/>
  <c r="G582" i="20"/>
  <c r="M582" i="20" s="1"/>
  <c r="L581" i="20"/>
  <c r="K581" i="20"/>
  <c r="J581" i="20"/>
  <c r="I581" i="20"/>
  <c r="H581" i="20"/>
  <c r="N581" i="20" s="1"/>
  <c r="G581" i="20"/>
  <c r="M581" i="20" s="1"/>
  <c r="L580" i="20"/>
  <c r="K580" i="20"/>
  <c r="I580" i="20"/>
  <c r="G580" i="20"/>
  <c r="M580" i="20" s="1"/>
  <c r="L579" i="20"/>
  <c r="K579" i="20"/>
  <c r="I579" i="20"/>
  <c r="G579" i="20"/>
  <c r="M579" i="20" s="1"/>
  <c r="L578" i="20"/>
  <c r="K578" i="20"/>
  <c r="I578" i="20"/>
  <c r="G578" i="20"/>
  <c r="M578" i="20" s="1"/>
  <c r="N577" i="20"/>
  <c r="L577" i="20"/>
  <c r="K577" i="20"/>
  <c r="J577" i="20"/>
  <c r="I577" i="20"/>
  <c r="H577" i="20"/>
  <c r="G577" i="20"/>
  <c r="M577" i="20" s="1"/>
  <c r="N576" i="20"/>
  <c r="L576" i="20"/>
  <c r="K576" i="20"/>
  <c r="J576" i="20"/>
  <c r="I576" i="20"/>
  <c r="H576" i="20"/>
  <c r="G576" i="20"/>
  <c r="M576" i="20" s="1"/>
  <c r="N575" i="20"/>
  <c r="L575" i="20"/>
  <c r="K575" i="20"/>
  <c r="J575" i="20"/>
  <c r="I575" i="20"/>
  <c r="H575" i="20"/>
  <c r="G575" i="20"/>
  <c r="M575" i="20" s="1"/>
  <c r="L574" i="20"/>
  <c r="K574" i="20"/>
  <c r="J574" i="20"/>
  <c r="I574" i="20"/>
  <c r="H574" i="20"/>
  <c r="N574" i="20" s="1"/>
  <c r="G574" i="20"/>
  <c r="M574" i="20" s="1"/>
  <c r="N573" i="20"/>
  <c r="L573" i="20"/>
  <c r="K573" i="20"/>
  <c r="J573" i="20"/>
  <c r="I573" i="20"/>
  <c r="H573" i="20"/>
  <c r="G573" i="20"/>
  <c r="M573" i="20" s="1"/>
  <c r="N572" i="20"/>
  <c r="L572" i="20"/>
  <c r="K572" i="20"/>
  <c r="J572" i="20"/>
  <c r="I572" i="20"/>
  <c r="H572" i="20"/>
  <c r="G572" i="20"/>
  <c r="M572" i="20" s="1"/>
  <c r="L571" i="20"/>
  <c r="K571" i="20"/>
  <c r="J571" i="20"/>
  <c r="I571" i="20"/>
  <c r="H571" i="20"/>
  <c r="N571" i="20" s="1"/>
  <c r="G571" i="20"/>
  <c r="M571" i="20" s="1"/>
  <c r="L570" i="20"/>
  <c r="K570" i="20"/>
  <c r="J570" i="20"/>
  <c r="I570" i="20"/>
  <c r="H570" i="20"/>
  <c r="N570" i="20" s="1"/>
  <c r="G570" i="20"/>
  <c r="M570" i="20" s="1"/>
  <c r="M569" i="20"/>
  <c r="L569" i="20"/>
  <c r="K569" i="20"/>
  <c r="J569" i="20"/>
  <c r="I569" i="20"/>
  <c r="G569" i="20"/>
  <c r="L568" i="20"/>
  <c r="K568" i="20"/>
  <c r="I568" i="20"/>
  <c r="L567" i="20"/>
  <c r="K567" i="20"/>
  <c r="I567" i="20"/>
  <c r="G567" i="20"/>
  <c r="M567" i="20" s="1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I564" i="20"/>
  <c r="G564" i="20"/>
  <c r="M564" i="20" s="1"/>
  <c r="L563" i="20"/>
  <c r="K563" i="20"/>
  <c r="H563" i="20"/>
  <c r="G563" i="20"/>
  <c r="M563" i="20" s="1"/>
  <c r="L562" i="20"/>
  <c r="K562" i="20"/>
  <c r="J562" i="20"/>
  <c r="I562" i="20"/>
  <c r="H562" i="20"/>
  <c r="N562" i="20" s="1"/>
  <c r="G562" i="20"/>
  <c r="M562" i="20" s="1"/>
  <c r="L561" i="20"/>
  <c r="K561" i="20"/>
  <c r="I561" i="20"/>
  <c r="G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M558" i="20"/>
  <c r="L558" i="20"/>
  <c r="K558" i="20"/>
  <c r="J558" i="20"/>
  <c r="I558" i="20"/>
  <c r="H558" i="20"/>
  <c r="N558" i="20" s="1"/>
  <c r="G558" i="20"/>
  <c r="M557" i="20"/>
  <c r="L557" i="20"/>
  <c r="K557" i="20"/>
  <c r="J557" i="20"/>
  <c r="I557" i="20"/>
  <c r="H557" i="20"/>
  <c r="N557" i="20" s="1"/>
  <c r="G557" i="20"/>
  <c r="L556" i="20"/>
  <c r="K556" i="20"/>
  <c r="J556" i="20"/>
  <c r="I556" i="20"/>
  <c r="H556" i="20"/>
  <c r="N556" i="20" s="1"/>
  <c r="G556" i="20"/>
  <c r="M556" i="20" s="1"/>
  <c r="M555" i="20"/>
  <c r="L555" i="20"/>
  <c r="K555" i="20"/>
  <c r="J555" i="20"/>
  <c r="I555" i="20"/>
  <c r="H555" i="20"/>
  <c r="N555" i="20" s="1"/>
  <c r="G555" i="20"/>
  <c r="M554" i="20"/>
  <c r="L554" i="20"/>
  <c r="K554" i="20"/>
  <c r="J554" i="20"/>
  <c r="I554" i="20"/>
  <c r="H554" i="20"/>
  <c r="N554" i="20" s="1"/>
  <c r="G554" i="20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I551" i="20"/>
  <c r="H551" i="20"/>
  <c r="G551" i="20"/>
  <c r="M551" i="20" s="1"/>
  <c r="L550" i="20"/>
  <c r="K550" i="20"/>
  <c r="J550" i="20"/>
  <c r="I550" i="20"/>
  <c r="H550" i="20"/>
  <c r="N550" i="20" s="1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G547" i="20"/>
  <c r="M547" i="20" s="1"/>
  <c r="L546" i="20"/>
  <c r="K546" i="20"/>
  <c r="L545" i="20"/>
  <c r="K545" i="20"/>
  <c r="J545" i="20"/>
  <c r="I545" i="20"/>
  <c r="L544" i="20"/>
  <c r="K544" i="20"/>
  <c r="I544" i="20"/>
  <c r="L543" i="20"/>
  <c r="K543" i="20"/>
  <c r="J543" i="20"/>
  <c r="I543" i="20"/>
  <c r="H543" i="20"/>
  <c r="N543" i="20" s="1"/>
  <c r="G543" i="20"/>
  <c r="M543" i="20" s="1"/>
  <c r="M542" i="20"/>
  <c r="L542" i="20"/>
  <c r="K542" i="20"/>
  <c r="J542" i="20"/>
  <c r="I542" i="20"/>
  <c r="H542" i="20"/>
  <c r="N542" i="20" s="1"/>
  <c r="G542" i="20"/>
  <c r="M541" i="20"/>
  <c r="L541" i="20"/>
  <c r="K541" i="20"/>
  <c r="J541" i="20"/>
  <c r="I541" i="20"/>
  <c r="H541" i="20"/>
  <c r="N541" i="20" s="1"/>
  <c r="G541" i="20"/>
  <c r="L540" i="20"/>
  <c r="K540" i="20"/>
  <c r="J540" i="20"/>
  <c r="I540" i="20"/>
  <c r="H540" i="20"/>
  <c r="N540" i="20" s="1"/>
  <c r="G540" i="20"/>
  <c r="M540" i="20" s="1"/>
  <c r="L539" i="20"/>
  <c r="K539" i="20"/>
  <c r="H539" i="20"/>
  <c r="N539" i="20" s="1"/>
  <c r="L538" i="20"/>
  <c r="K538" i="20"/>
  <c r="J538" i="20"/>
  <c r="I538" i="20"/>
  <c r="H538" i="20"/>
  <c r="N538" i="20" s="1"/>
  <c r="G538" i="20"/>
  <c r="M538" i="20" s="1"/>
  <c r="M537" i="20"/>
  <c r="L537" i="20"/>
  <c r="K537" i="20"/>
  <c r="J537" i="20"/>
  <c r="I537" i="20"/>
  <c r="H537" i="20"/>
  <c r="N537" i="20" s="1"/>
  <c r="G537" i="20"/>
  <c r="M536" i="20"/>
  <c r="L536" i="20"/>
  <c r="K536" i="20"/>
  <c r="J536" i="20"/>
  <c r="I536" i="20"/>
  <c r="H536" i="20"/>
  <c r="N536" i="20" s="1"/>
  <c r="G536" i="20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M533" i="20"/>
  <c r="L533" i="20"/>
  <c r="K533" i="20"/>
  <c r="J533" i="20"/>
  <c r="I533" i="20"/>
  <c r="H533" i="20"/>
  <c r="N533" i="20" s="1"/>
  <c r="G533" i="20"/>
  <c r="M532" i="20"/>
  <c r="L532" i="20"/>
  <c r="K532" i="20"/>
  <c r="J532" i="20"/>
  <c r="I532" i="20"/>
  <c r="H532" i="20"/>
  <c r="N532" i="20" s="1"/>
  <c r="G532" i="20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M529" i="20"/>
  <c r="L529" i="20"/>
  <c r="K529" i="20"/>
  <c r="J529" i="20"/>
  <c r="I529" i="20"/>
  <c r="H529" i="20"/>
  <c r="N529" i="20" s="1"/>
  <c r="G529" i="20"/>
  <c r="M528" i="20"/>
  <c r="L528" i="20"/>
  <c r="K528" i="20"/>
  <c r="J528" i="20"/>
  <c r="I528" i="20"/>
  <c r="H528" i="20"/>
  <c r="N528" i="20" s="1"/>
  <c r="G528" i="20"/>
  <c r="L527" i="20"/>
  <c r="K527" i="20"/>
  <c r="J527" i="20"/>
  <c r="I527" i="20"/>
  <c r="G527" i="20"/>
  <c r="N526" i="20"/>
  <c r="L526" i="20"/>
  <c r="K526" i="20"/>
  <c r="J526" i="20"/>
  <c r="I526" i="20"/>
  <c r="H526" i="20"/>
  <c r="G526" i="20"/>
  <c r="M526" i="20" s="1"/>
  <c r="L525" i="20"/>
  <c r="K525" i="20"/>
  <c r="M524" i="20"/>
  <c r="L524" i="20"/>
  <c r="K524" i="20"/>
  <c r="J524" i="20"/>
  <c r="I524" i="20"/>
  <c r="H524" i="20"/>
  <c r="N524" i="20" s="1"/>
  <c r="G524" i="20"/>
  <c r="L523" i="20"/>
  <c r="K523" i="20"/>
  <c r="I523" i="20"/>
  <c r="G523" i="20"/>
  <c r="N522" i="20"/>
  <c r="M522" i="20"/>
  <c r="L522" i="20"/>
  <c r="K522" i="20"/>
  <c r="J522" i="20"/>
  <c r="I522" i="20"/>
  <c r="H522" i="20"/>
  <c r="G522" i="20"/>
  <c r="N521" i="20"/>
  <c r="M521" i="20"/>
  <c r="L521" i="20"/>
  <c r="K521" i="20"/>
  <c r="J521" i="20"/>
  <c r="I521" i="20"/>
  <c r="H521" i="20"/>
  <c r="G521" i="20"/>
  <c r="N520" i="20"/>
  <c r="M520" i="20"/>
  <c r="L520" i="20"/>
  <c r="K520" i="20"/>
  <c r="J520" i="20"/>
  <c r="I520" i="20"/>
  <c r="H520" i="20"/>
  <c r="G520" i="20"/>
  <c r="N519" i="20"/>
  <c r="M519" i="20"/>
  <c r="L519" i="20"/>
  <c r="K519" i="20"/>
  <c r="J519" i="20"/>
  <c r="I519" i="20"/>
  <c r="H519" i="20"/>
  <c r="G519" i="20"/>
  <c r="L518" i="20"/>
  <c r="K518" i="20"/>
  <c r="I518" i="20"/>
  <c r="G518" i="20"/>
  <c r="L517" i="20"/>
  <c r="K517" i="20"/>
  <c r="I517" i="20"/>
  <c r="M516" i="20"/>
  <c r="L516" i="20"/>
  <c r="K516" i="20"/>
  <c r="J516" i="20"/>
  <c r="I516" i="20"/>
  <c r="H516" i="20"/>
  <c r="N516" i="20" s="1"/>
  <c r="G516" i="20"/>
  <c r="M515" i="20"/>
  <c r="L515" i="20"/>
  <c r="K515" i="20"/>
  <c r="J515" i="20"/>
  <c r="I515" i="20"/>
  <c r="H515" i="20"/>
  <c r="N515" i="20" s="1"/>
  <c r="G515" i="20"/>
  <c r="L514" i="20"/>
  <c r="K514" i="20"/>
  <c r="J514" i="20"/>
  <c r="I514" i="20"/>
  <c r="G514" i="20"/>
  <c r="M514" i="20" s="1"/>
  <c r="L513" i="20"/>
  <c r="K513" i="20"/>
  <c r="J513" i="20"/>
  <c r="I513" i="20"/>
  <c r="G513" i="20"/>
  <c r="M513" i="20" s="1"/>
  <c r="L512" i="20"/>
  <c r="K512" i="20"/>
  <c r="I512" i="20"/>
  <c r="L511" i="20"/>
  <c r="K511" i="20"/>
  <c r="I511" i="20"/>
  <c r="G511" i="20"/>
  <c r="M511" i="20" s="1"/>
  <c r="N510" i="20"/>
  <c r="L510" i="20"/>
  <c r="K510" i="20"/>
  <c r="J510" i="20"/>
  <c r="I510" i="20"/>
  <c r="H510" i="20"/>
  <c r="G510" i="20"/>
  <c r="M510" i="20" s="1"/>
  <c r="L509" i="20"/>
  <c r="K509" i="20"/>
  <c r="I509" i="20"/>
  <c r="G509" i="20"/>
  <c r="M509" i="20" s="1"/>
  <c r="N508" i="20"/>
  <c r="L508" i="20"/>
  <c r="K508" i="20"/>
  <c r="J508" i="20"/>
  <c r="I508" i="20"/>
  <c r="H508" i="20"/>
  <c r="G508" i="20"/>
  <c r="M508" i="20" s="1"/>
  <c r="L507" i="20"/>
  <c r="K507" i="20"/>
  <c r="G507" i="20"/>
  <c r="L506" i="20"/>
  <c r="K506" i="20"/>
  <c r="J506" i="20"/>
  <c r="I506" i="20"/>
  <c r="H506" i="20"/>
  <c r="N506" i="20" s="1"/>
  <c r="G506" i="20"/>
  <c r="M506" i="20" s="1"/>
  <c r="N505" i="20"/>
  <c r="L505" i="20"/>
  <c r="K505" i="20"/>
  <c r="J505" i="20"/>
  <c r="I505" i="20"/>
  <c r="H505" i="20"/>
  <c r="G505" i="20"/>
  <c r="M505" i="20" s="1"/>
  <c r="M504" i="20"/>
  <c r="L504" i="20"/>
  <c r="K504" i="20"/>
  <c r="J504" i="20"/>
  <c r="I504" i="20"/>
  <c r="G504" i="20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M501" i="20"/>
  <c r="L501" i="20"/>
  <c r="K501" i="20"/>
  <c r="J501" i="20"/>
  <c r="I501" i="20"/>
  <c r="H501" i="20"/>
  <c r="N501" i="20" s="1"/>
  <c r="G501" i="20"/>
  <c r="M500" i="20"/>
  <c r="L500" i="20"/>
  <c r="K500" i="20"/>
  <c r="J500" i="20"/>
  <c r="I500" i="20"/>
  <c r="H500" i="20"/>
  <c r="N500" i="20" s="1"/>
  <c r="G500" i="20"/>
  <c r="L499" i="20"/>
  <c r="K499" i="20"/>
  <c r="I499" i="20"/>
  <c r="L498" i="20"/>
  <c r="K498" i="20"/>
  <c r="J498" i="20"/>
  <c r="I498" i="20"/>
  <c r="H498" i="20"/>
  <c r="N498" i="20" s="1"/>
  <c r="G498" i="20"/>
  <c r="M498" i="20" s="1"/>
  <c r="L497" i="20"/>
  <c r="K497" i="20"/>
  <c r="J497" i="20"/>
  <c r="I497" i="20"/>
  <c r="G497" i="20"/>
  <c r="M497" i="20" s="1"/>
  <c r="L496" i="20"/>
  <c r="K496" i="20"/>
  <c r="I496" i="20"/>
  <c r="G496" i="20"/>
  <c r="M496" i="20" s="1"/>
  <c r="N495" i="20"/>
  <c r="L495" i="20"/>
  <c r="K495" i="20"/>
  <c r="J495" i="20"/>
  <c r="I495" i="20"/>
  <c r="H495" i="20"/>
  <c r="G495" i="20"/>
  <c r="M495" i="20" s="1"/>
  <c r="L494" i="20"/>
  <c r="K494" i="20"/>
  <c r="I494" i="20"/>
  <c r="H494" i="20"/>
  <c r="N494" i="20" s="1"/>
  <c r="G494" i="20"/>
  <c r="M494" i="20" s="1"/>
  <c r="L493" i="20"/>
  <c r="K493" i="20"/>
  <c r="I493" i="20"/>
  <c r="G493" i="20"/>
  <c r="M493" i="20" s="1"/>
  <c r="L492" i="20"/>
  <c r="K492" i="20"/>
  <c r="I492" i="20"/>
  <c r="H492" i="20"/>
  <c r="N492" i="20" s="1"/>
  <c r="G492" i="20"/>
  <c r="N491" i="20"/>
  <c r="M491" i="20"/>
  <c r="L491" i="20"/>
  <c r="K491" i="20"/>
  <c r="I491" i="20"/>
  <c r="H491" i="20"/>
  <c r="G491" i="20"/>
  <c r="L490" i="20"/>
  <c r="K490" i="20"/>
  <c r="J490" i="20"/>
  <c r="I490" i="20"/>
  <c r="H490" i="20"/>
  <c r="N490" i="20" s="1"/>
  <c r="G490" i="20"/>
  <c r="M490" i="20" s="1"/>
  <c r="L489" i="20"/>
  <c r="K489" i="20"/>
  <c r="J489" i="20"/>
  <c r="I489" i="20"/>
  <c r="G489" i="20"/>
  <c r="M489" i="20" s="1"/>
  <c r="L488" i="20"/>
  <c r="K488" i="20"/>
  <c r="J488" i="20"/>
  <c r="I488" i="20"/>
  <c r="H488" i="20"/>
  <c r="N488" i="20" s="1"/>
  <c r="G488" i="20"/>
  <c r="M488" i="20" s="1"/>
  <c r="N487" i="20"/>
  <c r="L487" i="20"/>
  <c r="K487" i="20"/>
  <c r="J487" i="20"/>
  <c r="I487" i="20"/>
  <c r="H487" i="20"/>
  <c r="G487" i="20"/>
  <c r="M487" i="20" s="1"/>
  <c r="L486" i="20"/>
  <c r="K486" i="20"/>
  <c r="I486" i="20"/>
  <c r="G486" i="20"/>
  <c r="M486" i="20" s="1"/>
  <c r="L485" i="20"/>
  <c r="K485" i="20"/>
  <c r="I485" i="20"/>
  <c r="G485" i="20"/>
  <c r="M485" i="20" s="1"/>
  <c r="L484" i="20"/>
  <c r="K484" i="20"/>
  <c r="I484" i="20"/>
  <c r="G484" i="20"/>
  <c r="M484" i="20" s="1"/>
  <c r="L483" i="20"/>
  <c r="K483" i="20"/>
  <c r="G483" i="20"/>
  <c r="M483" i="20" s="1"/>
  <c r="N482" i="20"/>
  <c r="L482" i="20"/>
  <c r="K482" i="20"/>
  <c r="J482" i="20"/>
  <c r="I482" i="20"/>
  <c r="H482" i="20"/>
  <c r="G482" i="20"/>
  <c r="M482" i="20" s="1"/>
  <c r="L481" i="20"/>
  <c r="K481" i="20"/>
  <c r="J481" i="20"/>
  <c r="I481" i="20"/>
  <c r="G481" i="20"/>
  <c r="M481" i="20" s="1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G478" i="20"/>
  <c r="M478" i="20" s="1"/>
  <c r="L477" i="20"/>
  <c r="K477" i="20"/>
  <c r="J477" i="20"/>
  <c r="I477" i="20"/>
  <c r="H477" i="20"/>
  <c r="N477" i="20" s="1"/>
  <c r="G477" i="20"/>
  <c r="M477" i="20" s="1"/>
  <c r="L476" i="20"/>
  <c r="K476" i="20"/>
  <c r="J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G473" i="20"/>
  <c r="M473" i="20" s="1"/>
  <c r="L472" i="20"/>
  <c r="K472" i="20"/>
  <c r="L471" i="20"/>
  <c r="K471" i="20"/>
  <c r="I471" i="20"/>
  <c r="G471" i="20"/>
  <c r="L470" i="20"/>
  <c r="K470" i="20"/>
  <c r="I470" i="20"/>
  <c r="L469" i="20"/>
  <c r="K469" i="20"/>
  <c r="G469" i="20"/>
  <c r="M469" i="20" s="1"/>
  <c r="N468" i="20"/>
  <c r="L468" i="20"/>
  <c r="K468" i="20"/>
  <c r="J468" i="20"/>
  <c r="I468" i="20"/>
  <c r="H468" i="20"/>
  <c r="G468" i="20"/>
  <c r="M468" i="20" s="1"/>
  <c r="L467" i="20"/>
  <c r="K467" i="20"/>
  <c r="I467" i="20"/>
  <c r="G467" i="20"/>
  <c r="M467" i="20" s="1"/>
  <c r="L466" i="20"/>
  <c r="K466" i="20"/>
  <c r="I466" i="20"/>
  <c r="H466" i="20"/>
  <c r="N466" i="20" s="1"/>
  <c r="G466" i="20"/>
  <c r="M466" i="20" s="1"/>
  <c r="M465" i="20"/>
  <c r="L465" i="20"/>
  <c r="K465" i="20"/>
  <c r="I465" i="20"/>
  <c r="H465" i="20"/>
  <c r="N465" i="20" s="1"/>
  <c r="G465" i="20"/>
  <c r="L464" i="20"/>
  <c r="K464" i="20"/>
  <c r="J464" i="20"/>
  <c r="I464" i="20"/>
  <c r="H464" i="20"/>
  <c r="N464" i="20" s="1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M462" i="20" s="1"/>
  <c r="I462" i="20"/>
  <c r="H462" i="20"/>
  <c r="N462" i="20" s="1"/>
  <c r="G462" i="20"/>
  <c r="M461" i="20"/>
  <c r="L461" i="20"/>
  <c r="K461" i="20"/>
  <c r="J461" i="20"/>
  <c r="I461" i="20"/>
  <c r="H461" i="20"/>
  <c r="N461" i="20" s="1"/>
  <c r="G461" i="20"/>
  <c r="L460" i="20"/>
  <c r="K460" i="20"/>
  <c r="N459" i="20"/>
  <c r="L459" i="20"/>
  <c r="K459" i="20"/>
  <c r="J459" i="20"/>
  <c r="I459" i="20"/>
  <c r="H459" i="20"/>
  <c r="G459" i="20"/>
  <c r="M459" i="20" s="1"/>
  <c r="N458" i="20"/>
  <c r="M458" i="20"/>
  <c r="L458" i="20"/>
  <c r="K458" i="20"/>
  <c r="I458" i="20"/>
  <c r="H458" i="20"/>
  <c r="G458" i="20"/>
  <c r="L457" i="20"/>
  <c r="K457" i="20"/>
  <c r="J457" i="20"/>
  <c r="I457" i="20"/>
  <c r="M456" i="20"/>
  <c r="L456" i="20"/>
  <c r="K456" i="20"/>
  <c r="J456" i="20"/>
  <c r="I456" i="20"/>
  <c r="H456" i="20"/>
  <c r="N456" i="20" s="1"/>
  <c r="G456" i="20"/>
  <c r="L455" i="20"/>
  <c r="K455" i="20"/>
  <c r="J455" i="20"/>
  <c r="I455" i="20"/>
  <c r="H455" i="20"/>
  <c r="N455" i="20" s="1"/>
  <c r="L454" i="20"/>
  <c r="K454" i="20"/>
  <c r="J454" i="20"/>
  <c r="H454" i="20"/>
  <c r="N454" i="20" s="1"/>
  <c r="G454" i="20"/>
  <c r="M454" i="20" s="1"/>
  <c r="N453" i="20"/>
  <c r="L453" i="20"/>
  <c r="K453" i="20"/>
  <c r="J453" i="20"/>
  <c r="I453" i="20"/>
  <c r="H453" i="20"/>
  <c r="G453" i="20"/>
  <c r="M453" i="20" s="1"/>
  <c r="N452" i="20"/>
  <c r="L452" i="20"/>
  <c r="K452" i="20"/>
  <c r="J452" i="20"/>
  <c r="I452" i="20"/>
  <c r="H452" i="20"/>
  <c r="G452" i="20"/>
  <c r="M452" i="20" s="1"/>
  <c r="M451" i="20"/>
  <c r="L451" i="20"/>
  <c r="K451" i="20"/>
  <c r="J451" i="20"/>
  <c r="I451" i="20"/>
  <c r="G451" i="20"/>
  <c r="L450" i="20"/>
  <c r="K450" i="20"/>
  <c r="H450" i="20"/>
  <c r="N450" i="20" s="1"/>
  <c r="G450" i="20"/>
  <c r="M450" i="20" s="1"/>
  <c r="L449" i="20"/>
  <c r="K449" i="20"/>
  <c r="J449" i="20"/>
  <c r="H449" i="20"/>
  <c r="N449" i="20" s="1"/>
  <c r="L448" i="20"/>
  <c r="K448" i="20"/>
  <c r="J448" i="20"/>
  <c r="I448" i="20"/>
  <c r="H448" i="20"/>
  <c r="N448" i="20" s="1"/>
  <c r="G448" i="20"/>
  <c r="M448" i="20" s="1"/>
  <c r="L447" i="20"/>
  <c r="K447" i="20"/>
  <c r="J447" i="20"/>
  <c r="I447" i="20"/>
  <c r="H447" i="20"/>
  <c r="N447" i="20" s="1"/>
  <c r="G447" i="20"/>
  <c r="M447" i="20" s="1"/>
  <c r="L446" i="20"/>
  <c r="K446" i="20"/>
  <c r="N445" i="20"/>
  <c r="M445" i="20"/>
  <c r="L445" i="20"/>
  <c r="K445" i="20"/>
  <c r="J445" i="20"/>
  <c r="I445" i="20"/>
  <c r="H445" i="20"/>
  <c r="G445" i="20"/>
  <c r="N444" i="20"/>
  <c r="M444" i="20"/>
  <c r="L444" i="20"/>
  <c r="K444" i="20"/>
  <c r="J444" i="20"/>
  <c r="I444" i="20"/>
  <c r="H444" i="20"/>
  <c r="G444" i="20"/>
  <c r="M443" i="20"/>
  <c r="L443" i="20"/>
  <c r="K443" i="20"/>
  <c r="I443" i="20"/>
  <c r="H443" i="20"/>
  <c r="N443" i="20" s="1"/>
  <c r="G443" i="20"/>
  <c r="L442" i="20"/>
  <c r="K442" i="20"/>
  <c r="J442" i="20"/>
  <c r="H442" i="20"/>
  <c r="N442" i="20" s="1"/>
  <c r="L441" i="20"/>
  <c r="K441" i="20"/>
  <c r="J441" i="20"/>
  <c r="I441" i="20"/>
  <c r="G441" i="20"/>
  <c r="M441" i="20" s="1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I436" i="20"/>
  <c r="H436" i="20"/>
  <c r="N436" i="20" s="1"/>
  <c r="L435" i="20"/>
  <c r="K435" i="20"/>
  <c r="L434" i="20"/>
  <c r="K434" i="20"/>
  <c r="L433" i="20"/>
  <c r="K433" i="20"/>
  <c r="I433" i="20"/>
  <c r="L432" i="20"/>
  <c r="K432" i="20"/>
  <c r="J432" i="20"/>
  <c r="I432" i="20"/>
  <c r="H432" i="20"/>
  <c r="N432" i="20" s="1"/>
  <c r="G432" i="20"/>
  <c r="M432" i="20" s="1"/>
  <c r="L431" i="20"/>
  <c r="K431" i="20"/>
  <c r="J431" i="20"/>
  <c r="I431" i="20"/>
  <c r="H431" i="20"/>
  <c r="N431" i="20" s="1"/>
  <c r="G431" i="20"/>
  <c r="M431" i="20" s="1"/>
  <c r="L430" i="20"/>
  <c r="K430" i="20"/>
  <c r="H430" i="20"/>
  <c r="N430" i="20" s="1"/>
  <c r="G430" i="20"/>
  <c r="M430" i="20" s="1"/>
  <c r="L429" i="20"/>
  <c r="K429" i="20"/>
  <c r="H429" i="20"/>
  <c r="N429" i="20" s="1"/>
  <c r="G429" i="20"/>
  <c r="M429" i="20" s="1"/>
  <c r="L428" i="20"/>
  <c r="K428" i="20"/>
  <c r="L427" i="20"/>
  <c r="K427" i="20"/>
  <c r="J427" i="20"/>
  <c r="I427" i="20"/>
  <c r="H427" i="20"/>
  <c r="N427" i="20" s="1"/>
  <c r="M426" i="20"/>
  <c r="L426" i="20"/>
  <c r="K426" i="20"/>
  <c r="J426" i="20"/>
  <c r="I426" i="20"/>
  <c r="G426" i="20"/>
  <c r="M425" i="20"/>
  <c r="L425" i="20"/>
  <c r="K425" i="20"/>
  <c r="J425" i="20"/>
  <c r="I425" i="20"/>
  <c r="H425" i="20"/>
  <c r="N425" i="20" s="1"/>
  <c r="G425" i="20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M418" i="20"/>
  <c r="L418" i="20"/>
  <c r="K418" i="20"/>
  <c r="J418" i="20"/>
  <c r="I418" i="20"/>
  <c r="H418" i="20"/>
  <c r="N418" i="20" s="1"/>
  <c r="G418" i="20"/>
  <c r="M417" i="20"/>
  <c r="L417" i="20"/>
  <c r="K417" i="20"/>
  <c r="J417" i="20"/>
  <c r="I417" i="20"/>
  <c r="H417" i="20"/>
  <c r="N417" i="20" s="1"/>
  <c r="G417" i="20"/>
  <c r="L416" i="20"/>
  <c r="K416" i="20"/>
  <c r="J416" i="20"/>
  <c r="I416" i="20"/>
  <c r="G416" i="20"/>
  <c r="L415" i="20"/>
  <c r="K415" i="20"/>
  <c r="J415" i="20"/>
  <c r="I415" i="20"/>
  <c r="H415" i="20"/>
  <c r="N415" i="20" s="1"/>
  <c r="G415" i="20"/>
  <c r="M415" i="20" s="1"/>
  <c r="L414" i="20"/>
  <c r="K414" i="20"/>
  <c r="J414" i="20"/>
  <c r="I414" i="20"/>
  <c r="H414" i="20"/>
  <c r="N414" i="20" s="1"/>
  <c r="G414" i="20"/>
  <c r="M414" i="20" s="1"/>
  <c r="L413" i="20"/>
  <c r="K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H411" i="20"/>
  <c r="N411" i="20" s="1"/>
  <c r="G411" i="20"/>
  <c r="M411" i="20" s="1"/>
  <c r="L410" i="20"/>
  <c r="K410" i="20"/>
  <c r="L409" i="20"/>
  <c r="K409" i="20"/>
  <c r="J409" i="20"/>
  <c r="H409" i="20"/>
  <c r="N409" i="20" s="1"/>
  <c r="G409" i="20"/>
  <c r="M409" i="20" s="1"/>
  <c r="N408" i="20"/>
  <c r="L408" i="20"/>
  <c r="K408" i="20"/>
  <c r="J408" i="20"/>
  <c r="I408" i="20"/>
  <c r="H408" i="20"/>
  <c r="G408" i="20"/>
  <c r="M408" i="20" s="1"/>
  <c r="N407" i="20"/>
  <c r="L407" i="20"/>
  <c r="K407" i="20"/>
  <c r="J407" i="20"/>
  <c r="I407" i="20"/>
  <c r="H407" i="20"/>
  <c r="L406" i="20"/>
  <c r="K406" i="20"/>
  <c r="L405" i="20"/>
  <c r="K405" i="20"/>
  <c r="G405" i="20"/>
  <c r="M405" i="20" s="1"/>
  <c r="L404" i="20"/>
  <c r="K404" i="20"/>
  <c r="G404" i="20"/>
  <c r="M404" i="20" s="1"/>
  <c r="N403" i="20"/>
  <c r="L403" i="20"/>
  <c r="K403" i="20"/>
  <c r="J403" i="20"/>
  <c r="I403" i="20"/>
  <c r="H403" i="20"/>
  <c r="G403" i="20"/>
  <c r="M403" i="20" s="1"/>
  <c r="L402" i="20"/>
  <c r="K402" i="20"/>
  <c r="J402" i="20"/>
  <c r="H402" i="20"/>
  <c r="L401" i="20"/>
  <c r="K401" i="20"/>
  <c r="G401" i="20"/>
  <c r="L400" i="20"/>
  <c r="K400" i="20"/>
  <c r="J400" i="20"/>
  <c r="I400" i="20"/>
  <c r="H400" i="20"/>
  <c r="N400" i="20" s="1"/>
  <c r="G400" i="20"/>
  <c r="M400" i="20" s="1"/>
  <c r="L399" i="20"/>
  <c r="K399" i="20"/>
  <c r="J399" i="20"/>
  <c r="I399" i="20"/>
  <c r="H399" i="20"/>
  <c r="N399" i="20" s="1"/>
  <c r="G399" i="20"/>
  <c r="M399" i="20" s="1"/>
  <c r="L398" i="20"/>
  <c r="K398" i="20"/>
  <c r="J398" i="20"/>
  <c r="I398" i="20"/>
  <c r="H398" i="20"/>
  <c r="N398" i="20" s="1"/>
  <c r="L397" i="20"/>
  <c r="K397" i="20"/>
  <c r="I397" i="20"/>
  <c r="H397" i="20"/>
  <c r="N397" i="20" s="1"/>
  <c r="L396" i="20"/>
  <c r="K396" i="20"/>
  <c r="L395" i="20"/>
  <c r="K395" i="20"/>
  <c r="L394" i="20"/>
  <c r="K394" i="20"/>
  <c r="I394" i="20"/>
  <c r="N393" i="20"/>
  <c r="M393" i="20"/>
  <c r="L393" i="20"/>
  <c r="K393" i="20"/>
  <c r="J393" i="20"/>
  <c r="I393" i="20"/>
  <c r="H393" i="20"/>
  <c r="G393" i="20"/>
  <c r="M392" i="20"/>
  <c r="L392" i="20"/>
  <c r="K392" i="20"/>
  <c r="G392" i="20"/>
  <c r="L391" i="20"/>
  <c r="K391" i="20"/>
  <c r="L390" i="20"/>
  <c r="K390" i="20"/>
  <c r="I390" i="20"/>
  <c r="H390" i="20"/>
  <c r="N390" i="20" s="1"/>
  <c r="G390" i="20"/>
  <c r="L389" i="20"/>
  <c r="K389" i="20"/>
  <c r="J389" i="20"/>
  <c r="H389" i="20"/>
  <c r="L388" i="20"/>
  <c r="K388" i="20"/>
  <c r="J388" i="20"/>
  <c r="I388" i="20"/>
  <c r="H388" i="20"/>
  <c r="N388" i="20" s="1"/>
  <c r="G388" i="20"/>
  <c r="M388" i="20" s="1"/>
  <c r="L387" i="20"/>
  <c r="K387" i="20"/>
  <c r="J387" i="20"/>
  <c r="G387" i="20"/>
  <c r="M387" i="20" s="1"/>
  <c r="L386" i="20"/>
  <c r="K386" i="20"/>
  <c r="J386" i="20"/>
  <c r="L385" i="20"/>
  <c r="K385" i="20"/>
  <c r="J385" i="20"/>
  <c r="I385" i="20"/>
  <c r="H385" i="20"/>
  <c r="N385" i="20" s="1"/>
  <c r="G385" i="20"/>
  <c r="M385" i="20" s="1"/>
  <c r="L384" i="20"/>
  <c r="K384" i="20"/>
  <c r="J384" i="20"/>
  <c r="L383" i="20"/>
  <c r="K383" i="20"/>
  <c r="M382" i="20"/>
  <c r="L382" i="20"/>
  <c r="K382" i="20"/>
  <c r="J382" i="20"/>
  <c r="I382" i="20"/>
  <c r="H382" i="20"/>
  <c r="N382" i="20" s="1"/>
  <c r="G382" i="20"/>
  <c r="L381" i="20"/>
  <c r="K381" i="20"/>
  <c r="J381" i="20"/>
  <c r="H381" i="20"/>
  <c r="N381" i="20" s="1"/>
  <c r="L380" i="20"/>
  <c r="K380" i="20"/>
  <c r="N379" i="20"/>
  <c r="L379" i="20"/>
  <c r="K379" i="20"/>
  <c r="J379" i="20"/>
  <c r="I379" i="20"/>
  <c r="H379" i="20"/>
  <c r="L378" i="20"/>
  <c r="K378" i="20"/>
  <c r="J378" i="20"/>
  <c r="L377" i="20"/>
  <c r="K377" i="20"/>
  <c r="N376" i="20"/>
  <c r="L376" i="20"/>
  <c r="K376" i="20"/>
  <c r="J376" i="20"/>
  <c r="I376" i="20"/>
  <c r="H376" i="20"/>
  <c r="G376" i="20"/>
  <c r="M376" i="20" s="1"/>
  <c r="L375" i="20"/>
  <c r="K375" i="20"/>
  <c r="J375" i="20"/>
  <c r="I375" i="20"/>
  <c r="H375" i="20"/>
  <c r="N375" i="20" s="1"/>
  <c r="G375" i="20"/>
  <c r="M375" i="20" s="1"/>
  <c r="L374" i="20"/>
  <c r="K374" i="20"/>
  <c r="I374" i="20"/>
  <c r="L373" i="20"/>
  <c r="K373" i="20"/>
  <c r="L372" i="20"/>
  <c r="K372" i="20"/>
  <c r="F371" i="20"/>
  <c r="J600" i="20" s="1"/>
  <c r="E371" i="20"/>
  <c r="I589" i="20" s="1"/>
  <c r="D371" i="20"/>
  <c r="H600" i="20" s="1"/>
  <c r="C371" i="20"/>
  <c r="G597" i="20" s="1"/>
  <c r="M597" i="20" s="1"/>
  <c r="M363" i="20"/>
  <c r="L363" i="20"/>
  <c r="K363" i="20"/>
  <c r="J363" i="20"/>
  <c r="I363" i="20"/>
  <c r="H363" i="20"/>
  <c r="N363" i="20" s="1"/>
  <c r="G363" i="20"/>
  <c r="M362" i="20"/>
  <c r="L362" i="20"/>
  <c r="K362" i="20"/>
  <c r="J362" i="20"/>
  <c r="I362" i="20"/>
  <c r="H362" i="20"/>
  <c r="N362" i="20" s="1"/>
  <c r="G362" i="20"/>
  <c r="L361" i="20"/>
  <c r="K361" i="20"/>
  <c r="J361" i="20"/>
  <c r="I361" i="20"/>
  <c r="H361" i="20"/>
  <c r="N361" i="20" s="1"/>
  <c r="G361" i="20"/>
  <c r="M361" i="20" s="1"/>
  <c r="L360" i="20"/>
  <c r="K360" i="20"/>
  <c r="J360" i="20"/>
  <c r="I360" i="20"/>
  <c r="H360" i="20"/>
  <c r="N360" i="20" s="1"/>
  <c r="G360" i="20"/>
  <c r="M360" i="20" s="1"/>
  <c r="M359" i="20"/>
  <c r="L359" i="20"/>
  <c r="K359" i="20"/>
  <c r="J359" i="20"/>
  <c r="I359" i="20"/>
  <c r="H359" i="20"/>
  <c r="N359" i="20" s="1"/>
  <c r="G359" i="20"/>
  <c r="M358" i="20"/>
  <c r="L358" i="20"/>
  <c r="K358" i="20"/>
  <c r="J358" i="20"/>
  <c r="I358" i="20"/>
  <c r="H358" i="20"/>
  <c r="N358" i="20" s="1"/>
  <c r="G358" i="20"/>
  <c r="L357" i="20"/>
  <c r="K357" i="20"/>
  <c r="J357" i="20"/>
  <c r="I357" i="20"/>
  <c r="H357" i="20"/>
  <c r="N357" i="20" s="1"/>
  <c r="G357" i="20"/>
  <c r="M357" i="20" s="1"/>
  <c r="L356" i="20"/>
  <c r="K356" i="20"/>
  <c r="J356" i="20"/>
  <c r="I356" i="20"/>
  <c r="H356" i="20"/>
  <c r="N356" i="20" s="1"/>
  <c r="G356" i="20"/>
  <c r="M356" i="20" s="1"/>
  <c r="M355" i="20"/>
  <c r="L355" i="20"/>
  <c r="K355" i="20"/>
  <c r="J355" i="20"/>
  <c r="I355" i="20"/>
  <c r="H355" i="20"/>
  <c r="N355" i="20" s="1"/>
  <c r="G355" i="20"/>
  <c r="M354" i="20"/>
  <c r="L354" i="20"/>
  <c r="K354" i="20"/>
  <c r="J354" i="20"/>
  <c r="I354" i="20"/>
  <c r="H354" i="20"/>
  <c r="N354" i="20" s="1"/>
  <c r="G354" i="20"/>
  <c r="L353" i="20"/>
  <c r="K353" i="20"/>
  <c r="J353" i="20"/>
  <c r="I353" i="20"/>
  <c r="H353" i="20"/>
  <c r="N353" i="20" s="1"/>
  <c r="G353" i="20"/>
  <c r="M353" i="20" s="1"/>
  <c r="L352" i="20"/>
  <c r="K352" i="20"/>
  <c r="J352" i="20"/>
  <c r="I352" i="20"/>
  <c r="H352" i="20"/>
  <c r="N352" i="20" s="1"/>
  <c r="G352" i="20"/>
  <c r="M352" i="20" s="1"/>
  <c r="M351" i="20"/>
  <c r="L351" i="20"/>
  <c r="K351" i="20"/>
  <c r="J351" i="20"/>
  <c r="I351" i="20"/>
  <c r="H351" i="20"/>
  <c r="N351" i="20" s="1"/>
  <c r="G351" i="20"/>
  <c r="M350" i="20"/>
  <c r="L350" i="20"/>
  <c r="K350" i="20"/>
  <c r="J350" i="20"/>
  <c r="I350" i="20"/>
  <c r="H350" i="20"/>
  <c r="N350" i="20" s="1"/>
  <c r="G350" i="20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H348" i="20"/>
  <c r="N348" i="20" s="1"/>
  <c r="G348" i="20"/>
  <c r="M348" i="20" s="1"/>
  <c r="L347" i="20"/>
  <c r="K347" i="20"/>
  <c r="L346" i="20"/>
  <c r="K346" i="20"/>
  <c r="J346" i="20"/>
  <c r="I346" i="20"/>
  <c r="H346" i="20"/>
  <c r="N346" i="20" s="1"/>
  <c r="G346" i="20"/>
  <c r="M346" i="20" s="1"/>
  <c r="N345" i="20"/>
  <c r="L345" i="20"/>
  <c r="K345" i="20"/>
  <c r="J345" i="20"/>
  <c r="I345" i="20"/>
  <c r="H345" i="20"/>
  <c r="G345" i="20"/>
  <c r="M345" i="20" s="1"/>
  <c r="N344" i="20"/>
  <c r="L344" i="20"/>
  <c r="K344" i="20"/>
  <c r="J344" i="20"/>
  <c r="I344" i="20"/>
  <c r="H344" i="20"/>
  <c r="G344" i="20"/>
  <c r="M344" i="20" s="1"/>
  <c r="L343" i="20"/>
  <c r="K343" i="20"/>
  <c r="I343" i="20"/>
  <c r="H343" i="20"/>
  <c r="L342" i="20"/>
  <c r="K342" i="20"/>
  <c r="I342" i="20"/>
  <c r="G342" i="20"/>
  <c r="M341" i="20"/>
  <c r="L341" i="20"/>
  <c r="K341" i="20"/>
  <c r="J341" i="20"/>
  <c r="I341" i="20"/>
  <c r="H341" i="20"/>
  <c r="N341" i="20" s="1"/>
  <c r="G341" i="20"/>
  <c r="L340" i="20"/>
  <c r="K340" i="20"/>
  <c r="N339" i="20"/>
  <c r="L339" i="20"/>
  <c r="K339" i="20"/>
  <c r="J339" i="20"/>
  <c r="I339" i="20"/>
  <c r="H339" i="20"/>
  <c r="G339" i="20"/>
  <c r="M339" i="20" s="1"/>
  <c r="L338" i="20"/>
  <c r="K338" i="20"/>
  <c r="L337" i="20"/>
  <c r="K337" i="20"/>
  <c r="J337" i="20"/>
  <c r="I337" i="20"/>
  <c r="H337" i="20"/>
  <c r="N337" i="20" s="1"/>
  <c r="G337" i="20"/>
  <c r="M337" i="20" s="1"/>
  <c r="L336" i="20"/>
  <c r="K336" i="20"/>
  <c r="I336" i="20"/>
  <c r="G336" i="20"/>
  <c r="M336" i="20" s="1"/>
  <c r="N335" i="20"/>
  <c r="L335" i="20"/>
  <c r="K335" i="20"/>
  <c r="J335" i="20"/>
  <c r="I335" i="20"/>
  <c r="H335" i="20"/>
  <c r="G335" i="20"/>
  <c r="M335" i="20" s="1"/>
  <c r="N334" i="20"/>
  <c r="L334" i="20"/>
  <c r="K334" i="20"/>
  <c r="J334" i="20"/>
  <c r="I334" i="20"/>
  <c r="H334" i="20"/>
  <c r="G334" i="20"/>
  <c r="M334" i="20" s="1"/>
  <c r="N333" i="20"/>
  <c r="L333" i="20"/>
  <c r="K333" i="20"/>
  <c r="J333" i="20"/>
  <c r="I333" i="20"/>
  <c r="H333" i="20"/>
  <c r="G333" i="20"/>
  <c r="M333" i="20" s="1"/>
  <c r="L332" i="20"/>
  <c r="K332" i="20"/>
  <c r="I332" i="20"/>
  <c r="G332" i="20"/>
  <c r="M332" i="20" s="1"/>
  <c r="N331" i="20"/>
  <c r="L331" i="20"/>
  <c r="K331" i="20"/>
  <c r="J331" i="20"/>
  <c r="I331" i="20"/>
  <c r="H331" i="20"/>
  <c r="G331" i="20"/>
  <c r="M331" i="20" s="1"/>
  <c r="N330" i="20"/>
  <c r="L330" i="20"/>
  <c r="K330" i="20"/>
  <c r="J330" i="20"/>
  <c r="I330" i="20"/>
  <c r="H330" i="20"/>
  <c r="G330" i="20"/>
  <c r="M330" i="20" s="1"/>
  <c r="L329" i="20"/>
  <c r="K329" i="20"/>
  <c r="J329" i="20"/>
  <c r="I329" i="20"/>
  <c r="H329" i="20"/>
  <c r="N329" i="20" s="1"/>
  <c r="G329" i="20"/>
  <c r="M329" i="20" s="1"/>
  <c r="N328" i="20"/>
  <c r="L328" i="20"/>
  <c r="K328" i="20"/>
  <c r="J328" i="20"/>
  <c r="I328" i="20"/>
  <c r="H328" i="20"/>
  <c r="G328" i="20"/>
  <c r="M328" i="20" s="1"/>
  <c r="L327" i="20"/>
  <c r="K327" i="20"/>
  <c r="J327" i="20"/>
  <c r="N326" i="20"/>
  <c r="M326" i="20"/>
  <c r="L326" i="20"/>
  <c r="K326" i="20"/>
  <c r="J326" i="20"/>
  <c r="I326" i="20"/>
  <c r="H326" i="20"/>
  <c r="G326" i="20"/>
  <c r="N325" i="20"/>
  <c r="M325" i="20"/>
  <c r="L325" i="20"/>
  <c r="K325" i="20"/>
  <c r="J325" i="20"/>
  <c r="I325" i="20"/>
  <c r="H325" i="20"/>
  <c r="G325" i="20"/>
  <c r="M324" i="20"/>
  <c r="L324" i="20"/>
  <c r="K324" i="20"/>
  <c r="G324" i="20"/>
  <c r="N323" i="20"/>
  <c r="M323" i="20"/>
  <c r="L323" i="20"/>
  <c r="K323" i="20"/>
  <c r="J323" i="20"/>
  <c r="I323" i="20"/>
  <c r="H323" i="20"/>
  <c r="G323" i="20"/>
  <c r="N322" i="20"/>
  <c r="M322" i="20"/>
  <c r="L322" i="20"/>
  <c r="K322" i="20"/>
  <c r="I322" i="20"/>
  <c r="H322" i="20"/>
  <c r="G322" i="20"/>
  <c r="L321" i="20"/>
  <c r="K321" i="20"/>
  <c r="M320" i="20"/>
  <c r="L320" i="20"/>
  <c r="K320" i="20"/>
  <c r="J320" i="20"/>
  <c r="I320" i="20"/>
  <c r="G320" i="20"/>
  <c r="L319" i="20"/>
  <c r="K319" i="20"/>
  <c r="J319" i="20"/>
  <c r="I319" i="20"/>
  <c r="H319" i="20"/>
  <c r="N319" i="20" s="1"/>
  <c r="G319" i="20"/>
  <c r="M319" i="20" s="1"/>
  <c r="L318" i="20"/>
  <c r="K318" i="20"/>
  <c r="G318" i="20"/>
  <c r="M318" i="20" s="1"/>
  <c r="M317" i="20"/>
  <c r="L317" i="20"/>
  <c r="K317" i="20"/>
  <c r="J317" i="20"/>
  <c r="I317" i="20"/>
  <c r="H317" i="20"/>
  <c r="N317" i="20" s="1"/>
  <c r="G317" i="20"/>
  <c r="M316" i="20"/>
  <c r="L316" i="20"/>
  <c r="K316" i="20"/>
  <c r="J316" i="20"/>
  <c r="I316" i="20"/>
  <c r="H316" i="20"/>
  <c r="N316" i="20" s="1"/>
  <c r="G316" i="20"/>
  <c r="L315" i="20"/>
  <c r="K315" i="20"/>
  <c r="J315" i="20"/>
  <c r="I315" i="20"/>
  <c r="H315" i="20"/>
  <c r="N315" i="20" s="1"/>
  <c r="G315" i="20"/>
  <c r="M315" i="20" s="1"/>
  <c r="L314" i="20"/>
  <c r="K314" i="20"/>
  <c r="J314" i="20"/>
  <c r="I314" i="20"/>
  <c r="H314" i="20"/>
  <c r="N314" i="20" s="1"/>
  <c r="G314" i="20"/>
  <c r="M314" i="20" s="1"/>
  <c r="M313" i="20"/>
  <c r="L313" i="20"/>
  <c r="K313" i="20"/>
  <c r="J313" i="20"/>
  <c r="I313" i="20"/>
  <c r="H313" i="20"/>
  <c r="N313" i="20" s="1"/>
  <c r="G313" i="20"/>
  <c r="L312" i="20"/>
  <c r="K312" i="20"/>
  <c r="L311" i="20"/>
  <c r="N311" i="20" s="1"/>
  <c r="K311" i="20"/>
  <c r="J311" i="20"/>
  <c r="H311" i="20"/>
  <c r="G311" i="20"/>
  <c r="M311" i="20" s="1"/>
  <c r="M310" i="20"/>
  <c r="L310" i="20"/>
  <c r="K310" i="20"/>
  <c r="I310" i="20"/>
  <c r="H310" i="20"/>
  <c r="N310" i="20" s="1"/>
  <c r="G310" i="20"/>
  <c r="L309" i="20"/>
  <c r="K309" i="20"/>
  <c r="J309" i="20"/>
  <c r="I309" i="20"/>
  <c r="H309" i="20"/>
  <c r="N309" i="20" s="1"/>
  <c r="G309" i="20"/>
  <c r="M309" i="20" s="1"/>
  <c r="L308" i="20"/>
  <c r="K308" i="20"/>
  <c r="J308" i="20"/>
  <c r="I308" i="20"/>
  <c r="H308" i="20"/>
  <c r="N308" i="20" s="1"/>
  <c r="M307" i="20"/>
  <c r="L307" i="20"/>
  <c r="K307" i="20"/>
  <c r="J307" i="20"/>
  <c r="H307" i="20"/>
  <c r="N307" i="20" s="1"/>
  <c r="G307" i="20"/>
  <c r="L306" i="20"/>
  <c r="K306" i="20"/>
  <c r="J306" i="20"/>
  <c r="M305" i="20"/>
  <c r="L305" i="20"/>
  <c r="K305" i="20"/>
  <c r="J305" i="20"/>
  <c r="I305" i="20"/>
  <c r="H305" i="20"/>
  <c r="N305" i="20" s="1"/>
  <c r="G305" i="20"/>
  <c r="L304" i="20"/>
  <c r="K304" i="20"/>
  <c r="J304" i="20"/>
  <c r="I304" i="20"/>
  <c r="H304" i="20"/>
  <c r="N304" i="20" s="1"/>
  <c r="N303" i="20"/>
  <c r="L303" i="20"/>
  <c r="K303" i="20"/>
  <c r="J303" i="20"/>
  <c r="I303" i="20"/>
  <c r="H303" i="20"/>
  <c r="G303" i="20"/>
  <c r="M303" i="20" s="1"/>
  <c r="N302" i="20"/>
  <c r="L302" i="20"/>
  <c r="K302" i="20"/>
  <c r="J302" i="20"/>
  <c r="I302" i="20"/>
  <c r="H302" i="20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G300" i="20"/>
  <c r="M300" i="20" s="1"/>
  <c r="N299" i="20"/>
  <c r="L299" i="20"/>
  <c r="K299" i="20"/>
  <c r="J299" i="20"/>
  <c r="I299" i="20"/>
  <c r="H299" i="20"/>
  <c r="N298" i="20"/>
  <c r="M298" i="20"/>
  <c r="L298" i="20"/>
  <c r="K298" i="20"/>
  <c r="J298" i="20"/>
  <c r="I298" i="20"/>
  <c r="H298" i="20"/>
  <c r="G298" i="20"/>
  <c r="M297" i="20"/>
  <c r="L297" i="20"/>
  <c r="K297" i="20"/>
  <c r="J297" i="20"/>
  <c r="H297" i="20"/>
  <c r="N297" i="20" s="1"/>
  <c r="G297" i="20"/>
  <c r="L296" i="20"/>
  <c r="K296" i="20"/>
  <c r="J296" i="20"/>
  <c r="I296" i="20"/>
  <c r="H296" i="20"/>
  <c r="N296" i="20" s="1"/>
  <c r="G296" i="20"/>
  <c r="M296" i="20" s="1"/>
  <c r="L295" i="20"/>
  <c r="K295" i="20"/>
  <c r="J295" i="20"/>
  <c r="I295" i="20"/>
  <c r="G295" i="20"/>
  <c r="M295" i="20" s="1"/>
  <c r="L294" i="20"/>
  <c r="K294" i="20"/>
  <c r="I294" i="20"/>
  <c r="G294" i="20"/>
  <c r="M294" i="20" s="1"/>
  <c r="L293" i="20"/>
  <c r="K293" i="20"/>
  <c r="L292" i="20"/>
  <c r="K292" i="20"/>
  <c r="I292" i="20"/>
  <c r="G292" i="20"/>
  <c r="N291" i="20"/>
  <c r="L291" i="20"/>
  <c r="K291" i="20"/>
  <c r="J291" i="20"/>
  <c r="I291" i="20"/>
  <c r="H291" i="20"/>
  <c r="G291" i="20"/>
  <c r="M291" i="20" s="1"/>
  <c r="L290" i="20"/>
  <c r="K290" i="20"/>
  <c r="J290" i="20"/>
  <c r="I290" i="20"/>
  <c r="H290" i="20"/>
  <c r="N290" i="20" s="1"/>
  <c r="G290" i="20"/>
  <c r="M290" i="20" s="1"/>
  <c r="N289" i="20"/>
  <c r="L289" i="20"/>
  <c r="K289" i="20"/>
  <c r="J289" i="20"/>
  <c r="I289" i="20"/>
  <c r="H289" i="20"/>
  <c r="G289" i="20"/>
  <c r="M289" i="20" s="1"/>
  <c r="N288" i="20"/>
  <c r="L288" i="20"/>
  <c r="K288" i="20"/>
  <c r="J288" i="20"/>
  <c r="I288" i="20"/>
  <c r="H288" i="20"/>
  <c r="G288" i="20"/>
  <c r="M288" i="20" s="1"/>
  <c r="N287" i="20"/>
  <c r="L287" i="20"/>
  <c r="K287" i="20"/>
  <c r="J287" i="20"/>
  <c r="I287" i="20"/>
  <c r="H287" i="20"/>
  <c r="G287" i="20"/>
  <c r="M287" i="20" s="1"/>
  <c r="L286" i="20"/>
  <c r="K286" i="20"/>
  <c r="J286" i="20"/>
  <c r="I286" i="20"/>
  <c r="H286" i="20"/>
  <c r="N286" i="20" s="1"/>
  <c r="G286" i="20"/>
  <c r="M286" i="20" s="1"/>
  <c r="N285" i="20"/>
  <c r="L285" i="20"/>
  <c r="K285" i="20"/>
  <c r="J285" i="20"/>
  <c r="I285" i="20"/>
  <c r="H285" i="20"/>
  <c r="G285" i="20"/>
  <c r="M285" i="20" s="1"/>
  <c r="L284" i="20"/>
  <c r="K284" i="20"/>
  <c r="H284" i="20"/>
  <c r="N284" i="20" s="1"/>
  <c r="G284" i="20"/>
  <c r="M284" i="20" s="1"/>
  <c r="L283" i="20"/>
  <c r="K283" i="20"/>
  <c r="J283" i="20"/>
  <c r="I283" i="20"/>
  <c r="H283" i="20"/>
  <c r="N283" i="20" s="1"/>
  <c r="G283" i="20"/>
  <c r="M283" i="20" s="1"/>
  <c r="M282" i="20"/>
  <c r="L282" i="20"/>
  <c r="K282" i="20"/>
  <c r="J282" i="20"/>
  <c r="I282" i="20"/>
  <c r="H282" i="20"/>
  <c r="N282" i="20" s="1"/>
  <c r="G282" i="20"/>
  <c r="L281" i="20"/>
  <c r="K281" i="20"/>
  <c r="I281" i="20"/>
  <c r="G281" i="20"/>
  <c r="N280" i="20"/>
  <c r="M280" i="20"/>
  <c r="L280" i="20"/>
  <c r="K280" i="20"/>
  <c r="J280" i="20"/>
  <c r="I280" i="20"/>
  <c r="H280" i="20"/>
  <c r="G280" i="20"/>
  <c r="L279" i="20"/>
  <c r="K279" i="20"/>
  <c r="J279" i="20"/>
  <c r="I279" i="20"/>
  <c r="G279" i="20"/>
  <c r="M279" i="20" s="1"/>
  <c r="L278" i="20"/>
  <c r="K278" i="20"/>
  <c r="J278" i="20"/>
  <c r="I278" i="20"/>
  <c r="H278" i="20"/>
  <c r="N278" i="20" s="1"/>
  <c r="G278" i="20"/>
  <c r="M278" i="20" s="1"/>
  <c r="L277" i="20"/>
  <c r="K277" i="20"/>
  <c r="J277" i="20"/>
  <c r="I277" i="20"/>
  <c r="H277" i="20"/>
  <c r="N277" i="20" s="1"/>
  <c r="G277" i="20"/>
  <c r="M277" i="20" s="1"/>
  <c r="L276" i="20"/>
  <c r="K276" i="20"/>
  <c r="J276" i="20"/>
  <c r="I276" i="20"/>
  <c r="H276" i="20"/>
  <c r="N276" i="20" s="1"/>
  <c r="G276" i="20"/>
  <c r="M276" i="20" s="1"/>
  <c r="L275" i="20"/>
  <c r="K275" i="20"/>
  <c r="J275" i="20"/>
  <c r="I275" i="20"/>
  <c r="H275" i="20"/>
  <c r="N275" i="20" s="1"/>
  <c r="G275" i="20"/>
  <c r="M275" i="20" s="1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N273" i="20" s="1"/>
  <c r="G273" i="20"/>
  <c r="M273" i="20" s="1"/>
  <c r="L272" i="20"/>
  <c r="K272" i="20"/>
  <c r="J272" i="20"/>
  <c r="I272" i="20"/>
  <c r="H272" i="20"/>
  <c r="N272" i="20" s="1"/>
  <c r="G272" i="20"/>
  <c r="M272" i="20" s="1"/>
  <c r="L271" i="20"/>
  <c r="K271" i="20"/>
  <c r="J271" i="20"/>
  <c r="I271" i="20"/>
  <c r="H271" i="20"/>
  <c r="N271" i="20" s="1"/>
  <c r="G271" i="20"/>
  <c r="M271" i="20" s="1"/>
  <c r="N270" i="20"/>
  <c r="L270" i="20"/>
  <c r="K270" i="20"/>
  <c r="J270" i="20"/>
  <c r="I270" i="20"/>
  <c r="H270" i="20"/>
  <c r="G270" i="20"/>
  <c r="M270" i="20" s="1"/>
  <c r="L269" i="20"/>
  <c r="K269" i="20"/>
  <c r="J269" i="20"/>
  <c r="I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L267" i="20"/>
  <c r="K267" i="20"/>
  <c r="I267" i="20"/>
  <c r="H267" i="20"/>
  <c r="N267" i="20" s="1"/>
  <c r="G267" i="20"/>
  <c r="M267" i="20" s="1"/>
  <c r="L266" i="20"/>
  <c r="K266" i="20"/>
  <c r="M266" i="20" s="1"/>
  <c r="I266" i="20"/>
  <c r="H266" i="20"/>
  <c r="N266" i="20" s="1"/>
  <c r="G266" i="20"/>
  <c r="L265" i="20"/>
  <c r="K265" i="20"/>
  <c r="J265" i="20"/>
  <c r="I265" i="20"/>
  <c r="G265" i="20"/>
  <c r="M265" i="20" s="1"/>
  <c r="N264" i="20"/>
  <c r="L264" i="20"/>
  <c r="K264" i="20"/>
  <c r="J264" i="20"/>
  <c r="I264" i="20"/>
  <c r="H264" i="20"/>
  <c r="G264" i="20"/>
  <c r="M264" i="20" s="1"/>
  <c r="N263" i="20"/>
  <c r="L263" i="20"/>
  <c r="K263" i="20"/>
  <c r="J263" i="20"/>
  <c r="I263" i="20"/>
  <c r="H263" i="20"/>
  <c r="L262" i="20"/>
  <c r="K262" i="20"/>
  <c r="J262" i="20"/>
  <c r="I262" i="20"/>
  <c r="H262" i="20"/>
  <c r="N262" i="20" s="1"/>
  <c r="G262" i="20"/>
  <c r="M262" i="20" s="1"/>
  <c r="L261" i="20"/>
  <c r="K261" i="20"/>
  <c r="H261" i="20"/>
  <c r="N261" i="20" s="1"/>
  <c r="L260" i="20"/>
  <c r="K260" i="20"/>
  <c r="J260" i="20"/>
  <c r="I260" i="20"/>
  <c r="H260" i="20"/>
  <c r="N260" i="20" s="1"/>
  <c r="G260" i="20"/>
  <c r="M260" i="20" s="1"/>
  <c r="L259" i="20"/>
  <c r="K259" i="20"/>
  <c r="J259" i="20"/>
  <c r="I259" i="20"/>
  <c r="H259" i="20"/>
  <c r="N259" i="20" s="1"/>
  <c r="G259" i="20"/>
  <c r="M259" i="20" s="1"/>
  <c r="L258" i="20"/>
  <c r="K258" i="20"/>
  <c r="I258" i="20"/>
  <c r="M257" i="20"/>
  <c r="L257" i="20"/>
  <c r="K257" i="20"/>
  <c r="J257" i="20"/>
  <c r="I257" i="20"/>
  <c r="H257" i="20"/>
  <c r="N257" i="20" s="1"/>
  <c r="G257" i="20"/>
  <c r="L256" i="20"/>
  <c r="K256" i="20"/>
  <c r="J256" i="20"/>
  <c r="I256" i="20"/>
  <c r="H256" i="20"/>
  <c r="N256" i="20" s="1"/>
  <c r="G256" i="20"/>
  <c r="M256" i="20" s="1"/>
  <c r="L255" i="20"/>
  <c r="K255" i="20"/>
  <c r="J255" i="20"/>
  <c r="H255" i="20"/>
  <c r="N255" i="20" s="1"/>
  <c r="L254" i="20"/>
  <c r="K254" i="20"/>
  <c r="I254" i="20"/>
  <c r="H254" i="20"/>
  <c r="N254" i="20" s="1"/>
  <c r="L253" i="20"/>
  <c r="K253" i="20"/>
  <c r="J253" i="20"/>
  <c r="I253" i="20"/>
  <c r="H253" i="20"/>
  <c r="N253" i="20" s="1"/>
  <c r="G253" i="20"/>
  <c r="M253" i="20" s="1"/>
  <c r="L252" i="20"/>
  <c r="K252" i="20"/>
  <c r="I252" i="20"/>
  <c r="G252" i="20"/>
  <c r="M252" i="20" s="1"/>
  <c r="N251" i="20"/>
  <c r="L251" i="20"/>
  <c r="K251" i="20"/>
  <c r="J251" i="20"/>
  <c r="I251" i="20"/>
  <c r="H251" i="20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J249" i="20"/>
  <c r="H249" i="20"/>
  <c r="N249" i="20" s="1"/>
  <c r="G249" i="20"/>
  <c r="M249" i="20" s="1"/>
  <c r="L248" i="20"/>
  <c r="K248" i="20"/>
  <c r="L247" i="20"/>
  <c r="K247" i="20"/>
  <c r="J247" i="20"/>
  <c r="I247" i="20"/>
  <c r="H247" i="20"/>
  <c r="N247" i="20" s="1"/>
  <c r="G247" i="20"/>
  <c r="M247" i="20" s="1"/>
  <c r="M246" i="20"/>
  <c r="L246" i="20"/>
  <c r="K246" i="20"/>
  <c r="J246" i="20"/>
  <c r="I246" i="20"/>
  <c r="H246" i="20"/>
  <c r="N246" i="20" s="1"/>
  <c r="G246" i="20"/>
  <c r="M245" i="20"/>
  <c r="L245" i="20"/>
  <c r="K245" i="20"/>
  <c r="J245" i="20"/>
  <c r="I245" i="20"/>
  <c r="H245" i="20"/>
  <c r="N245" i="20" s="1"/>
  <c r="G245" i="20"/>
  <c r="L244" i="20"/>
  <c r="K244" i="20"/>
  <c r="J244" i="20"/>
  <c r="I244" i="20"/>
  <c r="H244" i="20"/>
  <c r="N244" i="20" s="1"/>
  <c r="G244" i="20"/>
  <c r="M244" i="20" s="1"/>
  <c r="L243" i="20"/>
  <c r="K243" i="20"/>
  <c r="J243" i="20"/>
  <c r="I243" i="20"/>
  <c r="H243" i="20"/>
  <c r="N243" i="20" s="1"/>
  <c r="G243" i="20"/>
  <c r="M243" i="20" s="1"/>
  <c r="L242" i="20"/>
  <c r="K242" i="20"/>
  <c r="N241" i="20"/>
  <c r="L241" i="20"/>
  <c r="K241" i="20"/>
  <c r="J241" i="20"/>
  <c r="I241" i="20"/>
  <c r="H241" i="20"/>
  <c r="G241" i="20"/>
  <c r="M241" i="20" s="1"/>
  <c r="N240" i="20"/>
  <c r="L240" i="20"/>
  <c r="K240" i="20"/>
  <c r="J240" i="20"/>
  <c r="I240" i="20"/>
  <c r="H240" i="20"/>
  <c r="G240" i="20"/>
  <c r="M240" i="20" s="1"/>
  <c r="N239" i="20"/>
  <c r="L239" i="20"/>
  <c r="K239" i="20"/>
  <c r="J239" i="20"/>
  <c r="I239" i="20"/>
  <c r="H239" i="20"/>
  <c r="G239" i="20"/>
  <c r="M239" i="20" s="1"/>
  <c r="N238" i="20"/>
  <c r="L238" i="20"/>
  <c r="K238" i="20"/>
  <c r="J238" i="20"/>
  <c r="I238" i="20"/>
  <c r="H238" i="20"/>
  <c r="G238" i="20"/>
  <c r="M238" i="20" s="1"/>
  <c r="N237" i="20"/>
  <c r="L237" i="20"/>
  <c r="K237" i="20"/>
  <c r="J237" i="20"/>
  <c r="I237" i="20"/>
  <c r="H237" i="20"/>
  <c r="G237" i="20"/>
  <c r="M237" i="20" s="1"/>
  <c r="N236" i="20"/>
  <c r="L236" i="20"/>
  <c r="K236" i="20"/>
  <c r="J236" i="20"/>
  <c r="I236" i="20"/>
  <c r="H236" i="20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L232" i="20"/>
  <c r="K232" i="20"/>
  <c r="J232" i="20"/>
  <c r="I232" i="20"/>
  <c r="H232" i="20"/>
  <c r="N232" i="20" s="1"/>
  <c r="G232" i="20"/>
  <c r="M232" i="20" s="1"/>
  <c r="L231" i="20"/>
  <c r="K231" i="20"/>
  <c r="L230" i="20"/>
  <c r="K230" i="20"/>
  <c r="N229" i="20"/>
  <c r="L229" i="20"/>
  <c r="K229" i="20"/>
  <c r="J229" i="20"/>
  <c r="I229" i="20"/>
  <c r="H229" i="20"/>
  <c r="G229" i="20"/>
  <c r="M229" i="20" s="1"/>
  <c r="N228" i="20"/>
  <c r="L228" i="20"/>
  <c r="K228" i="20"/>
  <c r="M228" i="20" s="1"/>
  <c r="J228" i="20"/>
  <c r="H228" i="20"/>
  <c r="G228" i="20"/>
  <c r="L227" i="20"/>
  <c r="K227" i="20"/>
  <c r="L226" i="20"/>
  <c r="K226" i="20"/>
  <c r="I226" i="20"/>
  <c r="L225" i="20"/>
  <c r="K225" i="20"/>
  <c r="G225" i="20"/>
  <c r="N224" i="20"/>
  <c r="L224" i="20"/>
  <c r="K224" i="20"/>
  <c r="J224" i="20"/>
  <c r="I224" i="20"/>
  <c r="H224" i="20"/>
  <c r="G224" i="20"/>
  <c r="M224" i="20" s="1"/>
  <c r="L223" i="20"/>
  <c r="K223" i="20"/>
  <c r="I223" i="20"/>
  <c r="G223" i="20"/>
  <c r="L222" i="20"/>
  <c r="K222" i="20"/>
  <c r="J222" i="20"/>
  <c r="I222" i="20"/>
  <c r="G222" i="20"/>
  <c r="M222" i="20" s="1"/>
  <c r="L221" i="20"/>
  <c r="K221" i="20"/>
  <c r="I221" i="20"/>
  <c r="L220" i="20"/>
  <c r="K220" i="20"/>
  <c r="L219" i="20"/>
  <c r="K219" i="20"/>
  <c r="I219" i="20"/>
  <c r="G219" i="20"/>
  <c r="M219" i="20" s="1"/>
  <c r="L218" i="20"/>
  <c r="K218" i="20"/>
  <c r="N217" i="20"/>
  <c r="M217" i="20"/>
  <c r="L217" i="20"/>
  <c r="K217" i="20"/>
  <c r="J217" i="20"/>
  <c r="I217" i="20"/>
  <c r="H217" i="20"/>
  <c r="G217" i="20"/>
  <c r="N216" i="20"/>
  <c r="M216" i="20"/>
  <c r="L216" i="20"/>
  <c r="K216" i="20"/>
  <c r="J216" i="20"/>
  <c r="H216" i="20"/>
  <c r="G216" i="20"/>
  <c r="L215" i="20"/>
  <c r="K215" i="20"/>
  <c r="J215" i="20"/>
  <c r="H215" i="20"/>
  <c r="N215" i="20" s="1"/>
  <c r="L214" i="20"/>
  <c r="K214" i="20"/>
  <c r="J214" i="20"/>
  <c r="I214" i="20"/>
  <c r="H214" i="20"/>
  <c r="N214" i="20" s="1"/>
  <c r="G214" i="20"/>
  <c r="M214" i="20" s="1"/>
  <c r="L213" i="20"/>
  <c r="K213" i="20"/>
  <c r="J213" i="20"/>
  <c r="I213" i="20"/>
  <c r="G213" i="20"/>
  <c r="M213" i="20" s="1"/>
  <c r="L212" i="20"/>
  <c r="K212" i="20"/>
  <c r="J212" i="20"/>
  <c r="I212" i="20"/>
  <c r="H212" i="20"/>
  <c r="N212" i="20" s="1"/>
  <c r="G212" i="20"/>
  <c r="M212" i="20" s="1"/>
  <c r="N211" i="20"/>
  <c r="L211" i="20"/>
  <c r="K211" i="20"/>
  <c r="J211" i="20"/>
  <c r="I211" i="20"/>
  <c r="H211" i="20"/>
  <c r="G211" i="20"/>
  <c r="M211" i="20" s="1"/>
  <c r="L210" i="20"/>
  <c r="K210" i="20"/>
  <c r="J210" i="20"/>
  <c r="I210" i="20"/>
  <c r="L209" i="20"/>
  <c r="K209" i="20"/>
  <c r="J209" i="20"/>
  <c r="N208" i="20"/>
  <c r="L208" i="20"/>
  <c r="K208" i="20"/>
  <c r="J208" i="20"/>
  <c r="I208" i="20"/>
  <c r="H208" i="20"/>
  <c r="G208" i="20"/>
  <c r="M208" i="20" s="1"/>
  <c r="L207" i="20"/>
  <c r="K207" i="20"/>
  <c r="J207" i="20"/>
  <c r="I207" i="20"/>
  <c r="L206" i="20"/>
  <c r="K206" i="20"/>
  <c r="J206" i="20"/>
  <c r="I206" i="20"/>
  <c r="H206" i="20"/>
  <c r="N206" i="20" s="1"/>
  <c r="G206" i="20"/>
  <c r="M206" i="20" s="1"/>
  <c r="L205" i="20"/>
  <c r="K205" i="20"/>
  <c r="J205" i="20"/>
  <c r="I205" i="20"/>
  <c r="H205" i="20"/>
  <c r="N205" i="20" s="1"/>
  <c r="L204" i="20"/>
  <c r="K204" i="20"/>
  <c r="L203" i="20"/>
  <c r="K203" i="20"/>
  <c r="L202" i="20"/>
  <c r="K202" i="20"/>
  <c r="H202" i="20"/>
  <c r="N202" i="20" s="1"/>
  <c r="L201" i="20"/>
  <c r="K201" i="20"/>
  <c r="J201" i="20"/>
  <c r="I201" i="20"/>
  <c r="G201" i="20"/>
  <c r="M201" i="20" s="1"/>
  <c r="M200" i="20"/>
  <c r="L200" i="20"/>
  <c r="K200" i="20"/>
  <c r="J200" i="20"/>
  <c r="I200" i="20"/>
  <c r="H200" i="20"/>
  <c r="N200" i="20" s="1"/>
  <c r="G200" i="20"/>
  <c r="M199" i="20"/>
  <c r="L199" i="20"/>
  <c r="K199" i="20"/>
  <c r="J199" i="20"/>
  <c r="I199" i="20"/>
  <c r="H199" i="20"/>
  <c r="N199" i="20" s="1"/>
  <c r="G199" i="20"/>
  <c r="L198" i="20"/>
  <c r="K198" i="20"/>
  <c r="H198" i="20"/>
  <c r="L197" i="20"/>
  <c r="K197" i="20"/>
  <c r="J197" i="20"/>
  <c r="L196" i="20"/>
  <c r="K196" i="20"/>
  <c r="G196" i="20"/>
  <c r="L195" i="20"/>
  <c r="K195" i="20"/>
  <c r="N194" i="20"/>
  <c r="L194" i="20"/>
  <c r="K194" i="20"/>
  <c r="J194" i="20"/>
  <c r="I194" i="20"/>
  <c r="H194" i="20"/>
  <c r="G194" i="20"/>
  <c r="M194" i="20" s="1"/>
  <c r="L193" i="20"/>
  <c r="K193" i="20"/>
  <c r="M192" i="20"/>
  <c r="L192" i="20"/>
  <c r="K192" i="20"/>
  <c r="J192" i="20"/>
  <c r="I192" i="20"/>
  <c r="H192" i="20"/>
  <c r="N192" i="20" s="1"/>
  <c r="G192" i="20"/>
  <c r="M191" i="20"/>
  <c r="L191" i="20"/>
  <c r="K191" i="20"/>
  <c r="J191" i="20"/>
  <c r="I191" i="20"/>
  <c r="H191" i="20"/>
  <c r="N191" i="20" s="1"/>
  <c r="G191" i="20"/>
  <c r="L190" i="20"/>
  <c r="K190" i="20"/>
  <c r="H190" i="20"/>
  <c r="N190" i="20" s="1"/>
  <c r="G190" i="20"/>
  <c r="L189" i="20"/>
  <c r="K189" i="20"/>
  <c r="F188" i="20"/>
  <c r="J347" i="20" s="1"/>
  <c r="E188" i="20"/>
  <c r="I347" i="20" s="1"/>
  <c r="D188" i="20"/>
  <c r="H347" i="20" s="1"/>
  <c r="C188" i="20"/>
  <c r="G347" i="20" s="1"/>
  <c r="M347" i="20" s="1"/>
  <c r="N180" i="20"/>
  <c r="L180" i="20"/>
  <c r="K180" i="20"/>
  <c r="J180" i="20"/>
  <c r="I180" i="20"/>
  <c r="H180" i="20"/>
  <c r="G180" i="20"/>
  <c r="M180" i="20" s="1"/>
  <c r="N179" i="20"/>
  <c r="L179" i="20"/>
  <c r="K179" i="20"/>
  <c r="J179" i="20"/>
  <c r="I179" i="20"/>
  <c r="H179" i="20"/>
  <c r="G179" i="20"/>
  <c r="M179" i="20" s="1"/>
  <c r="L178" i="20"/>
  <c r="K178" i="20"/>
  <c r="J178" i="20"/>
  <c r="I178" i="20"/>
  <c r="G178" i="20"/>
  <c r="M178" i="20" s="1"/>
  <c r="L177" i="20"/>
  <c r="K177" i="20"/>
  <c r="J177" i="20"/>
  <c r="I177" i="20"/>
  <c r="G177" i="20"/>
  <c r="M177" i="20" s="1"/>
  <c r="N176" i="20"/>
  <c r="L176" i="20"/>
  <c r="K176" i="20"/>
  <c r="J176" i="20"/>
  <c r="I176" i="20"/>
  <c r="H176" i="20"/>
  <c r="G176" i="20"/>
  <c r="M176" i="20" s="1"/>
  <c r="N175" i="20"/>
  <c r="L175" i="20"/>
  <c r="K175" i="20"/>
  <c r="J175" i="20"/>
  <c r="I175" i="20"/>
  <c r="H175" i="20"/>
  <c r="G175" i="20"/>
  <c r="M175" i="20" s="1"/>
  <c r="N174" i="20"/>
  <c r="L174" i="20"/>
  <c r="K174" i="20"/>
  <c r="J174" i="20"/>
  <c r="I174" i="20"/>
  <c r="H174" i="20"/>
  <c r="G174" i="20"/>
  <c r="M174" i="20" s="1"/>
  <c r="L173" i="20"/>
  <c r="K173" i="20"/>
  <c r="J173" i="20"/>
  <c r="I173" i="20"/>
  <c r="H173" i="20"/>
  <c r="N173" i="20" s="1"/>
  <c r="G173" i="20"/>
  <c r="M173" i="20" s="1"/>
  <c r="N172" i="20"/>
  <c r="L172" i="20"/>
  <c r="K172" i="20"/>
  <c r="J172" i="20"/>
  <c r="I172" i="20"/>
  <c r="H172" i="20"/>
  <c r="G172" i="20"/>
  <c r="M172" i="20" s="1"/>
  <c r="M171" i="20"/>
  <c r="L171" i="20"/>
  <c r="K171" i="20"/>
  <c r="J171" i="20"/>
  <c r="I171" i="20"/>
  <c r="G171" i="20"/>
  <c r="L170" i="20"/>
  <c r="K170" i="20"/>
  <c r="J170" i="20"/>
  <c r="I170" i="20"/>
  <c r="H170" i="20"/>
  <c r="N170" i="20" s="1"/>
  <c r="G170" i="20"/>
  <c r="M170" i="20" s="1"/>
  <c r="L169" i="20"/>
  <c r="K169" i="20"/>
  <c r="J169" i="20"/>
  <c r="I169" i="20"/>
  <c r="H169" i="20"/>
  <c r="N169" i="20" s="1"/>
  <c r="G169" i="20"/>
  <c r="M169" i="20" s="1"/>
  <c r="L168" i="20"/>
  <c r="K168" i="20"/>
  <c r="L167" i="20"/>
  <c r="K167" i="20"/>
  <c r="J167" i="20"/>
  <c r="I167" i="20"/>
  <c r="H167" i="20"/>
  <c r="N167" i="20" s="1"/>
  <c r="G167" i="20"/>
  <c r="M167" i="20" s="1"/>
  <c r="L166" i="20"/>
  <c r="N166" i="20" s="1"/>
  <c r="K166" i="20"/>
  <c r="I166" i="20"/>
  <c r="H166" i="20"/>
  <c r="G166" i="20"/>
  <c r="M166" i="20" s="1"/>
  <c r="N165" i="20"/>
  <c r="L165" i="20"/>
  <c r="K165" i="20"/>
  <c r="J165" i="20"/>
  <c r="I165" i="20"/>
  <c r="H165" i="20"/>
  <c r="G165" i="20"/>
  <c r="M165" i="20" s="1"/>
  <c r="N164" i="20"/>
  <c r="L164" i="20"/>
  <c r="K164" i="20"/>
  <c r="J164" i="20"/>
  <c r="I164" i="20"/>
  <c r="H164" i="20"/>
  <c r="G164" i="20"/>
  <c r="M164" i="20" s="1"/>
  <c r="N163" i="20"/>
  <c r="L163" i="20"/>
  <c r="K163" i="20"/>
  <c r="J163" i="20"/>
  <c r="I163" i="20"/>
  <c r="H163" i="20"/>
  <c r="G163" i="20"/>
  <c r="M163" i="20" s="1"/>
  <c r="N162" i="20"/>
  <c r="L162" i="20"/>
  <c r="K162" i="20"/>
  <c r="J162" i="20"/>
  <c r="I162" i="20"/>
  <c r="H162" i="20"/>
  <c r="G162" i="20"/>
  <c r="M162" i="20" s="1"/>
  <c r="N161" i="20"/>
  <c r="L161" i="20"/>
  <c r="K161" i="20"/>
  <c r="J161" i="20"/>
  <c r="I161" i="20"/>
  <c r="H161" i="20"/>
  <c r="G161" i="20"/>
  <c r="M161" i="20" s="1"/>
  <c r="N160" i="20"/>
  <c r="L160" i="20"/>
  <c r="K160" i="20"/>
  <c r="J160" i="20"/>
  <c r="I160" i="20"/>
  <c r="H160" i="20"/>
  <c r="G160" i="20"/>
  <c r="M160" i="20" s="1"/>
  <c r="M159" i="20"/>
  <c r="L159" i="20"/>
  <c r="K159" i="20"/>
  <c r="J159" i="20"/>
  <c r="H159" i="20"/>
  <c r="N159" i="20" s="1"/>
  <c r="G159" i="20"/>
  <c r="L158" i="20"/>
  <c r="K158" i="20"/>
  <c r="J158" i="20"/>
  <c r="I158" i="20"/>
  <c r="H158" i="20"/>
  <c r="N158" i="20" s="1"/>
  <c r="G158" i="20"/>
  <c r="M158" i="20" s="1"/>
  <c r="L157" i="20"/>
  <c r="K157" i="20"/>
  <c r="J157" i="20"/>
  <c r="I157" i="20"/>
  <c r="H157" i="20"/>
  <c r="N157" i="20" s="1"/>
  <c r="G157" i="20"/>
  <c r="M157" i="20" s="1"/>
  <c r="L156" i="20"/>
  <c r="K156" i="20"/>
  <c r="M155" i="20"/>
  <c r="L155" i="20"/>
  <c r="K155" i="20"/>
  <c r="I155" i="20"/>
  <c r="H155" i="20"/>
  <c r="N155" i="20" s="1"/>
  <c r="G155" i="20"/>
  <c r="L154" i="20"/>
  <c r="K154" i="20"/>
  <c r="H154" i="20"/>
  <c r="N154" i="20" s="1"/>
  <c r="G154" i="20"/>
  <c r="M154" i="20" s="1"/>
  <c r="L153" i="20"/>
  <c r="K153" i="20"/>
  <c r="J153" i="20"/>
  <c r="I153" i="20"/>
  <c r="H153" i="20"/>
  <c r="N153" i="20" s="1"/>
  <c r="G153" i="20"/>
  <c r="M153" i="20" s="1"/>
  <c r="L152" i="20"/>
  <c r="K152" i="20"/>
  <c r="H152" i="20"/>
  <c r="G152" i="20"/>
  <c r="N151" i="20"/>
  <c r="M151" i="20"/>
  <c r="L151" i="20"/>
  <c r="K151" i="20"/>
  <c r="J151" i="20"/>
  <c r="I151" i="20"/>
  <c r="H151" i="20"/>
  <c r="G151" i="20"/>
  <c r="L150" i="20"/>
  <c r="K150" i="20"/>
  <c r="J150" i="20"/>
  <c r="L149" i="20"/>
  <c r="K149" i="20"/>
  <c r="N148" i="20"/>
  <c r="L148" i="20"/>
  <c r="K148" i="20"/>
  <c r="J148" i="20"/>
  <c r="I148" i="20"/>
  <c r="H148" i="20"/>
  <c r="G148" i="20"/>
  <c r="M148" i="20" s="1"/>
  <c r="L147" i="20"/>
  <c r="K147" i="20"/>
  <c r="L146" i="20"/>
  <c r="K146" i="20"/>
  <c r="G146" i="20"/>
  <c r="M146" i="20" s="1"/>
  <c r="L145" i="20"/>
  <c r="K145" i="20"/>
  <c r="G145" i="20"/>
  <c r="L144" i="20"/>
  <c r="K144" i="20"/>
  <c r="N143" i="20"/>
  <c r="L143" i="20"/>
  <c r="K143" i="20"/>
  <c r="J143" i="20"/>
  <c r="I143" i="20"/>
  <c r="H143" i="20"/>
  <c r="G143" i="20"/>
  <c r="M143" i="20" s="1"/>
  <c r="L142" i="20"/>
  <c r="K142" i="20"/>
  <c r="L141" i="20"/>
  <c r="K141" i="20"/>
  <c r="N140" i="20"/>
  <c r="L140" i="20"/>
  <c r="K140" i="20"/>
  <c r="J140" i="20"/>
  <c r="I140" i="20"/>
  <c r="H140" i="20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H137" i="20"/>
  <c r="L136" i="20"/>
  <c r="K136" i="20"/>
  <c r="J136" i="20"/>
  <c r="H136" i="20"/>
  <c r="N135" i="20"/>
  <c r="L135" i="20"/>
  <c r="K135" i="20"/>
  <c r="H135" i="20"/>
  <c r="L134" i="20"/>
  <c r="K134" i="20"/>
  <c r="J134" i="20"/>
  <c r="G134" i="20"/>
  <c r="L133" i="20"/>
  <c r="K133" i="20"/>
  <c r="L132" i="20"/>
  <c r="K132" i="20"/>
  <c r="J132" i="20"/>
  <c r="I132" i="20"/>
  <c r="H132" i="20"/>
  <c r="N132" i="20" s="1"/>
  <c r="G132" i="20"/>
  <c r="M132" i="20" s="1"/>
  <c r="M131" i="20"/>
  <c r="L131" i="20"/>
  <c r="K131" i="20"/>
  <c r="J131" i="20"/>
  <c r="I131" i="20"/>
  <c r="H131" i="20"/>
  <c r="N131" i="20" s="1"/>
  <c r="G131" i="20"/>
  <c r="M130" i="20"/>
  <c r="L130" i="20"/>
  <c r="K130" i="20"/>
  <c r="J130" i="20"/>
  <c r="I130" i="20"/>
  <c r="H130" i="20"/>
  <c r="N130" i="20" s="1"/>
  <c r="G130" i="20"/>
  <c r="L129" i="20"/>
  <c r="K129" i="20"/>
  <c r="G129" i="20"/>
  <c r="L128" i="20"/>
  <c r="K128" i="20"/>
  <c r="J128" i="20"/>
  <c r="I128" i="20"/>
  <c r="H128" i="20"/>
  <c r="N128" i="20" s="1"/>
  <c r="L127" i="20"/>
  <c r="K127" i="20"/>
  <c r="H127" i="20"/>
  <c r="L126" i="20"/>
  <c r="K126" i="20"/>
  <c r="J126" i="20"/>
  <c r="I126" i="20"/>
  <c r="H126" i="20"/>
  <c r="N126" i="20" s="1"/>
  <c r="G126" i="20"/>
  <c r="M126" i="20" s="1"/>
  <c r="L125" i="20"/>
  <c r="K125" i="20"/>
  <c r="I125" i="20"/>
  <c r="G125" i="20"/>
  <c r="M125" i="20" s="1"/>
  <c r="L124" i="20"/>
  <c r="K124" i="20"/>
  <c r="J124" i="20"/>
  <c r="I124" i="20"/>
  <c r="L123" i="20"/>
  <c r="K123" i="20"/>
  <c r="J123" i="20"/>
  <c r="M122" i="20"/>
  <c r="L122" i="20"/>
  <c r="K122" i="20"/>
  <c r="J122" i="20"/>
  <c r="I122" i="20"/>
  <c r="G122" i="20"/>
  <c r="L121" i="20"/>
  <c r="K121" i="20"/>
  <c r="J121" i="20"/>
  <c r="I121" i="20"/>
  <c r="H121" i="20"/>
  <c r="N121" i="20" s="1"/>
  <c r="N120" i="20"/>
  <c r="L120" i="20"/>
  <c r="K120" i="20"/>
  <c r="J120" i="20"/>
  <c r="I120" i="20"/>
  <c r="H120" i="20"/>
  <c r="G120" i="20"/>
  <c r="M120" i="20" s="1"/>
  <c r="L119" i="20"/>
  <c r="K119" i="20"/>
  <c r="J119" i="20"/>
  <c r="I119" i="20"/>
  <c r="H119" i="20"/>
  <c r="N119" i="20" s="1"/>
  <c r="G119" i="20"/>
  <c r="M119" i="20" s="1"/>
  <c r="L118" i="20"/>
  <c r="K118" i="20"/>
  <c r="L117" i="20"/>
  <c r="K117" i="20"/>
  <c r="J117" i="20"/>
  <c r="I117" i="20"/>
  <c r="G117" i="20"/>
  <c r="L116" i="20"/>
  <c r="K116" i="20"/>
  <c r="L115" i="20"/>
  <c r="K115" i="20"/>
  <c r="I115" i="20"/>
  <c r="L114" i="20"/>
  <c r="K114" i="20"/>
  <c r="J114" i="20"/>
  <c r="G114" i="20"/>
  <c r="M114" i="20" s="1"/>
  <c r="L113" i="20"/>
  <c r="K113" i="20"/>
  <c r="J113" i="20"/>
  <c r="I113" i="20"/>
  <c r="H113" i="20"/>
  <c r="N113" i="20" s="1"/>
  <c r="G113" i="20"/>
  <c r="M113" i="20" s="1"/>
  <c r="M112" i="20"/>
  <c r="L112" i="20"/>
  <c r="K112" i="20"/>
  <c r="J112" i="20"/>
  <c r="I112" i="20"/>
  <c r="H112" i="20"/>
  <c r="N112" i="20" s="1"/>
  <c r="G112" i="20"/>
  <c r="L111" i="20"/>
  <c r="K111" i="20"/>
  <c r="N110" i="20"/>
  <c r="L110" i="20"/>
  <c r="K110" i="20"/>
  <c r="J110" i="20"/>
  <c r="I110" i="20"/>
  <c r="H110" i="20"/>
  <c r="G110" i="20"/>
  <c r="M110" i="20" s="1"/>
  <c r="N109" i="20"/>
  <c r="L109" i="20"/>
  <c r="K109" i="20"/>
  <c r="J109" i="20"/>
  <c r="I109" i="20"/>
  <c r="H109" i="20"/>
  <c r="G109" i="20"/>
  <c r="M109" i="20" s="1"/>
  <c r="L108" i="20"/>
  <c r="K108" i="20"/>
  <c r="J108" i="20"/>
  <c r="I108" i="20"/>
  <c r="H108" i="20"/>
  <c r="N108" i="20" s="1"/>
  <c r="G108" i="20"/>
  <c r="M108" i="20" s="1"/>
  <c r="L107" i="20"/>
  <c r="K107" i="20"/>
  <c r="J107" i="20"/>
  <c r="I107" i="20"/>
  <c r="L106" i="20"/>
  <c r="K106" i="20"/>
  <c r="I106" i="20"/>
  <c r="H106" i="20"/>
  <c r="N106" i="20" s="1"/>
  <c r="L105" i="20"/>
  <c r="K105" i="20"/>
  <c r="I105" i="20"/>
  <c r="G105" i="20"/>
  <c r="L104" i="20"/>
  <c r="K104" i="20"/>
  <c r="G104" i="20"/>
  <c r="M104" i="20" s="1"/>
  <c r="L103" i="20"/>
  <c r="K103" i="20"/>
  <c r="L102" i="20"/>
  <c r="K102" i="20"/>
  <c r="J102" i="20"/>
  <c r="I102" i="20"/>
  <c r="H102" i="20"/>
  <c r="N102" i="20" s="1"/>
  <c r="G102" i="20"/>
  <c r="M102" i="20" s="1"/>
  <c r="L101" i="20"/>
  <c r="K101" i="20"/>
  <c r="L100" i="20"/>
  <c r="K100" i="20"/>
  <c r="H100" i="20"/>
  <c r="G100" i="20"/>
  <c r="M100" i="20" s="1"/>
  <c r="L99" i="20"/>
  <c r="K99" i="20"/>
  <c r="J99" i="20"/>
  <c r="I99" i="20"/>
  <c r="L98" i="20"/>
  <c r="K98" i="20"/>
  <c r="I98" i="20"/>
  <c r="H98" i="20"/>
  <c r="N98" i="20" s="1"/>
  <c r="G98" i="20"/>
  <c r="M98" i="20" s="1"/>
  <c r="L97" i="20"/>
  <c r="K97" i="20"/>
  <c r="H97" i="20"/>
  <c r="N97" i="20" s="1"/>
  <c r="M96" i="20"/>
  <c r="L96" i="20"/>
  <c r="K96" i="20"/>
  <c r="J96" i="20"/>
  <c r="I96" i="20"/>
  <c r="H96" i="20"/>
  <c r="N96" i="20" s="1"/>
  <c r="G96" i="20"/>
  <c r="M95" i="20"/>
  <c r="L95" i="20"/>
  <c r="K95" i="20"/>
  <c r="J95" i="20"/>
  <c r="I95" i="20"/>
  <c r="H95" i="20"/>
  <c r="N95" i="20" s="1"/>
  <c r="G95" i="20"/>
  <c r="M94" i="20"/>
  <c r="L94" i="20"/>
  <c r="K94" i="20"/>
  <c r="J94" i="20"/>
  <c r="I94" i="20"/>
  <c r="H94" i="20"/>
  <c r="N94" i="20" s="1"/>
  <c r="G94" i="20"/>
  <c r="L93" i="20"/>
  <c r="K93" i="20"/>
  <c r="J93" i="20"/>
  <c r="I93" i="20"/>
  <c r="G93" i="20"/>
  <c r="L92" i="20"/>
  <c r="K92" i="20"/>
  <c r="J92" i="20"/>
  <c r="I92" i="20"/>
  <c r="H92" i="20"/>
  <c r="N92" i="20" s="1"/>
  <c r="G92" i="20"/>
  <c r="M92" i="20" s="1"/>
  <c r="L91" i="20"/>
  <c r="K91" i="20"/>
  <c r="J91" i="20"/>
  <c r="I91" i="20"/>
  <c r="H91" i="20"/>
  <c r="N91" i="20" s="1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I88" i="20"/>
  <c r="H88" i="20"/>
  <c r="N88" i="20" s="1"/>
  <c r="M87" i="20"/>
  <c r="L87" i="20"/>
  <c r="K87" i="20"/>
  <c r="J87" i="20"/>
  <c r="H87" i="20"/>
  <c r="N87" i="20" s="1"/>
  <c r="G87" i="20"/>
  <c r="L86" i="20"/>
  <c r="K86" i="20"/>
  <c r="L85" i="20"/>
  <c r="K85" i="20"/>
  <c r="J85" i="20"/>
  <c r="L84" i="20"/>
  <c r="K84" i="20"/>
  <c r="J84" i="20"/>
  <c r="H84" i="20"/>
  <c r="L83" i="20"/>
  <c r="K83" i="20"/>
  <c r="J83" i="20"/>
  <c r="L82" i="20"/>
  <c r="K82" i="20"/>
  <c r="F81" i="20"/>
  <c r="E81" i="20"/>
  <c r="I168" i="20" s="1"/>
  <c r="D81" i="20"/>
  <c r="H178" i="20" s="1"/>
  <c r="C81" i="20"/>
  <c r="G168" i="20" s="1"/>
  <c r="M168" i="20" s="1"/>
  <c r="L73" i="20"/>
  <c r="K73" i="20"/>
  <c r="I73" i="20"/>
  <c r="H73" i="20"/>
  <c r="N73" i="20" s="1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I71" i="20"/>
  <c r="G71" i="20"/>
  <c r="M71" i="20" s="1"/>
  <c r="N70" i="20"/>
  <c r="L70" i="20"/>
  <c r="K70" i="20"/>
  <c r="J70" i="20"/>
  <c r="I70" i="20"/>
  <c r="H70" i="20"/>
  <c r="M69" i="20"/>
  <c r="L69" i="20"/>
  <c r="K69" i="20"/>
  <c r="J69" i="20"/>
  <c r="I69" i="20"/>
  <c r="H69" i="20"/>
  <c r="N69" i="20" s="1"/>
  <c r="G69" i="20"/>
  <c r="L68" i="20"/>
  <c r="K68" i="20"/>
  <c r="J68" i="20"/>
  <c r="I68" i="20"/>
  <c r="H68" i="20"/>
  <c r="N68" i="20" s="1"/>
  <c r="G68" i="20"/>
  <c r="M68" i="20" s="1"/>
  <c r="L67" i="20"/>
  <c r="K67" i="20"/>
  <c r="I67" i="20"/>
  <c r="H67" i="20"/>
  <c r="N67" i="20" s="1"/>
  <c r="L66" i="20"/>
  <c r="K66" i="20"/>
  <c r="J66" i="20"/>
  <c r="I66" i="20"/>
  <c r="G66" i="20"/>
  <c r="M66" i="20" s="1"/>
  <c r="L65" i="20"/>
  <c r="K65" i="20"/>
  <c r="J65" i="20"/>
  <c r="I65" i="20"/>
  <c r="G65" i="20"/>
  <c r="N64" i="20"/>
  <c r="M64" i="20"/>
  <c r="L64" i="20"/>
  <c r="K64" i="20"/>
  <c r="J64" i="20"/>
  <c r="I64" i="20"/>
  <c r="H64" i="20"/>
  <c r="G64" i="20"/>
  <c r="N63" i="20"/>
  <c r="M63" i="20"/>
  <c r="L63" i="20"/>
  <c r="K63" i="20"/>
  <c r="J63" i="20"/>
  <c r="I63" i="20"/>
  <c r="H63" i="20"/>
  <c r="G63" i="20"/>
  <c r="N62" i="20"/>
  <c r="M62" i="20"/>
  <c r="L62" i="20"/>
  <c r="K62" i="20"/>
  <c r="J62" i="20"/>
  <c r="I62" i="20"/>
  <c r="H62" i="20"/>
  <c r="G62" i="20"/>
  <c r="N61" i="20"/>
  <c r="M61" i="20"/>
  <c r="L61" i="20"/>
  <c r="K61" i="20"/>
  <c r="J61" i="20"/>
  <c r="I61" i="20"/>
  <c r="H61" i="20"/>
  <c r="G61" i="20"/>
  <c r="N60" i="20"/>
  <c r="M60" i="20"/>
  <c r="L60" i="20"/>
  <c r="K60" i="20"/>
  <c r="J60" i="20"/>
  <c r="I60" i="20"/>
  <c r="H60" i="20"/>
  <c r="G60" i="20"/>
  <c r="N59" i="20"/>
  <c r="M59" i="20"/>
  <c r="L59" i="20"/>
  <c r="K59" i="20"/>
  <c r="J59" i="20"/>
  <c r="I59" i="20"/>
  <c r="H59" i="20"/>
  <c r="G59" i="20"/>
  <c r="N58" i="20"/>
  <c r="M58" i="20"/>
  <c r="L58" i="20"/>
  <c r="K58" i="20"/>
  <c r="J58" i="20"/>
  <c r="I58" i="20"/>
  <c r="H58" i="20"/>
  <c r="G58" i="20"/>
  <c r="L57" i="20"/>
  <c r="K57" i="20"/>
  <c r="J57" i="20"/>
  <c r="G57" i="20"/>
  <c r="N56" i="20"/>
  <c r="L56" i="20"/>
  <c r="K56" i="20"/>
  <c r="J56" i="20"/>
  <c r="I56" i="20"/>
  <c r="H56" i="20"/>
  <c r="G56" i="20"/>
  <c r="M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H54" i="20"/>
  <c r="N54" i="20" s="1"/>
  <c r="G54" i="20"/>
  <c r="M53" i="20"/>
  <c r="L53" i="20"/>
  <c r="K53" i="20"/>
  <c r="G53" i="20"/>
  <c r="L52" i="20"/>
  <c r="K52" i="20"/>
  <c r="J52" i="20"/>
  <c r="I52" i="20"/>
  <c r="G52" i="20"/>
  <c r="L51" i="20"/>
  <c r="K51" i="20"/>
  <c r="J51" i="20"/>
  <c r="I51" i="20"/>
  <c r="H51" i="20"/>
  <c r="N51" i="20" s="1"/>
  <c r="G51" i="20"/>
  <c r="M51" i="20" s="1"/>
  <c r="L50" i="20"/>
  <c r="K50" i="20"/>
  <c r="J50" i="20"/>
  <c r="I50" i="20"/>
  <c r="H50" i="20"/>
  <c r="N50" i="20" s="1"/>
  <c r="G50" i="20"/>
  <c r="M50" i="20" s="1"/>
  <c r="L49" i="20"/>
  <c r="K49" i="20"/>
  <c r="J49" i="20"/>
  <c r="I49" i="20"/>
  <c r="H49" i="20"/>
  <c r="N49" i="20" s="1"/>
  <c r="G49" i="20"/>
  <c r="M49" i="20" s="1"/>
  <c r="L48" i="20"/>
  <c r="K48" i="20"/>
  <c r="J48" i="20"/>
  <c r="H48" i="20"/>
  <c r="N48" i="20" s="1"/>
  <c r="L47" i="20"/>
  <c r="K47" i="20"/>
  <c r="J47" i="20"/>
  <c r="I47" i="20"/>
  <c r="H47" i="20"/>
  <c r="N47" i="20" s="1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N44" i="20"/>
  <c r="L44" i="20"/>
  <c r="K44" i="20"/>
  <c r="J44" i="20"/>
  <c r="I44" i="20"/>
  <c r="H44" i="20"/>
  <c r="G44" i="20"/>
  <c r="M44" i="20" s="1"/>
  <c r="N43" i="20"/>
  <c r="L43" i="20"/>
  <c r="K43" i="20"/>
  <c r="J43" i="20"/>
  <c r="I43" i="20"/>
  <c r="H43" i="20"/>
  <c r="G43" i="20"/>
  <c r="M43" i="20" s="1"/>
  <c r="N42" i="20"/>
  <c r="L42" i="20"/>
  <c r="K42" i="20"/>
  <c r="J42" i="20"/>
  <c r="I42" i="20"/>
  <c r="H42" i="20"/>
  <c r="G42" i="20"/>
  <c r="M42" i="20" s="1"/>
  <c r="L41" i="20"/>
  <c r="K41" i="20"/>
  <c r="J41" i="20"/>
  <c r="I41" i="20"/>
  <c r="G41" i="20"/>
  <c r="M41" i="20" s="1"/>
  <c r="L40" i="20"/>
  <c r="K40" i="20"/>
  <c r="J40" i="20"/>
  <c r="H40" i="20"/>
  <c r="N40" i="20" s="1"/>
  <c r="G40" i="20"/>
  <c r="M40" i="20" s="1"/>
  <c r="L39" i="20"/>
  <c r="K39" i="20"/>
  <c r="I39" i="20"/>
  <c r="N38" i="20"/>
  <c r="L38" i="20"/>
  <c r="K38" i="20"/>
  <c r="J38" i="20"/>
  <c r="I38" i="20"/>
  <c r="H38" i="20"/>
  <c r="G38" i="20"/>
  <c r="M38" i="20" s="1"/>
  <c r="L37" i="20"/>
  <c r="K37" i="20"/>
  <c r="I37" i="20"/>
  <c r="H37" i="20"/>
  <c r="N37" i="20" s="1"/>
  <c r="G37" i="20"/>
  <c r="M37" i="20" s="1"/>
  <c r="L36" i="20"/>
  <c r="K36" i="20"/>
  <c r="J36" i="20"/>
  <c r="I36" i="20"/>
  <c r="H36" i="20"/>
  <c r="N36" i="20" s="1"/>
  <c r="G36" i="20"/>
  <c r="M36" i="20" s="1"/>
  <c r="L35" i="20"/>
  <c r="K35" i="20"/>
  <c r="J35" i="20"/>
  <c r="I35" i="20"/>
  <c r="H35" i="20"/>
  <c r="N35" i="20" s="1"/>
  <c r="G35" i="20"/>
  <c r="M35" i="20" s="1"/>
  <c r="L34" i="20"/>
  <c r="K34" i="20"/>
  <c r="J34" i="20"/>
  <c r="I34" i="20"/>
  <c r="H34" i="20"/>
  <c r="N34" i="20" s="1"/>
  <c r="G34" i="20"/>
  <c r="M34" i="20" s="1"/>
  <c r="L33" i="20"/>
  <c r="K33" i="20"/>
  <c r="L32" i="20"/>
  <c r="K32" i="20"/>
  <c r="J32" i="20"/>
  <c r="I32" i="20"/>
  <c r="L31" i="20"/>
  <c r="K31" i="20"/>
  <c r="J31" i="20"/>
  <c r="G31" i="20"/>
  <c r="L30" i="20"/>
  <c r="K30" i="20"/>
  <c r="J30" i="20"/>
  <c r="L29" i="20"/>
  <c r="K29" i="20"/>
  <c r="I29" i="20"/>
  <c r="H29" i="20"/>
  <c r="N29" i="20" s="1"/>
  <c r="G29" i="20"/>
  <c r="L28" i="20"/>
  <c r="K28" i="20"/>
  <c r="I28" i="20"/>
  <c r="H28" i="20"/>
  <c r="N28" i="20" s="1"/>
  <c r="G28" i="20"/>
  <c r="M28" i="20" s="1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G26" i="20"/>
  <c r="M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I24" i="20"/>
  <c r="H24" i="20"/>
  <c r="N24" i="20" s="1"/>
  <c r="G24" i="20"/>
  <c r="M24" i="20" s="1"/>
  <c r="L23" i="20"/>
  <c r="K23" i="20"/>
  <c r="J23" i="20"/>
  <c r="I23" i="20"/>
  <c r="H23" i="20"/>
  <c r="N23" i="20" s="1"/>
  <c r="G23" i="20"/>
  <c r="M23" i="20" s="1"/>
  <c r="F22" i="20"/>
  <c r="J73" i="20" s="1"/>
  <c r="E22" i="20"/>
  <c r="I57" i="20" s="1"/>
  <c r="D22" i="20"/>
  <c r="H71" i="20" s="1"/>
  <c r="N71" i="20" s="1"/>
  <c r="C22" i="20"/>
  <c r="G70" i="20" s="1"/>
  <c r="M70" i="20" s="1"/>
  <c r="F14" i="20"/>
  <c r="E14" i="20"/>
  <c r="D14" i="20"/>
  <c r="L14" i="20" s="1"/>
  <c r="C14" i="20"/>
  <c r="F13" i="20"/>
  <c r="D13" i="20"/>
  <c r="C13" i="20"/>
  <c r="D12" i="20"/>
  <c r="C12" i="20"/>
  <c r="D11" i="20"/>
  <c r="C11" i="20"/>
  <c r="F10" i="20"/>
  <c r="E10" i="20"/>
  <c r="C10" i="20"/>
  <c r="L640" i="19"/>
  <c r="K640" i="19"/>
  <c r="J640" i="19"/>
  <c r="I640" i="19"/>
  <c r="H640" i="19"/>
  <c r="N640" i="19" s="1"/>
  <c r="G640" i="19"/>
  <c r="M640" i="19" s="1"/>
  <c r="N639" i="19"/>
  <c r="L639" i="19"/>
  <c r="K639" i="19"/>
  <c r="J639" i="19"/>
  <c r="I639" i="19"/>
  <c r="H639" i="19"/>
  <c r="G639" i="19"/>
  <c r="M639" i="19" s="1"/>
  <c r="N638" i="19"/>
  <c r="L638" i="19"/>
  <c r="K638" i="19"/>
  <c r="J638" i="19"/>
  <c r="I638" i="19"/>
  <c r="H638" i="19"/>
  <c r="G638" i="19"/>
  <c r="M638" i="19" s="1"/>
  <c r="N637" i="19"/>
  <c r="L637" i="19"/>
  <c r="K637" i="19"/>
  <c r="J637" i="19"/>
  <c r="I637" i="19"/>
  <c r="H637" i="19"/>
  <c r="G637" i="19"/>
  <c r="M637" i="19" s="1"/>
  <c r="N636" i="19"/>
  <c r="L636" i="19"/>
  <c r="K636" i="19"/>
  <c r="J636" i="19"/>
  <c r="I636" i="19"/>
  <c r="H636" i="19"/>
  <c r="G636" i="19"/>
  <c r="M636" i="19" s="1"/>
  <c r="N635" i="19"/>
  <c r="L635" i="19"/>
  <c r="K635" i="19"/>
  <c r="J635" i="19"/>
  <c r="I635" i="19"/>
  <c r="H635" i="19"/>
  <c r="G635" i="19"/>
  <c r="M635" i="19" s="1"/>
  <c r="L634" i="19"/>
  <c r="K634" i="19"/>
  <c r="H634" i="19"/>
  <c r="G634" i="19"/>
  <c r="M634" i="19" s="1"/>
  <c r="L633" i="19"/>
  <c r="K633" i="19"/>
  <c r="J633" i="19"/>
  <c r="I633" i="19"/>
  <c r="H633" i="19"/>
  <c r="N633" i="19" s="1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J631" i="19"/>
  <c r="I631" i="19"/>
  <c r="G631" i="19"/>
  <c r="M631" i="19" s="1"/>
  <c r="L630" i="19"/>
  <c r="K630" i="19"/>
  <c r="J630" i="19"/>
  <c r="I630" i="19"/>
  <c r="L629" i="19"/>
  <c r="K629" i="19"/>
  <c r="J629" i="19"/>
  <c r="I629" i="19"/>
  <c r="H629" i="19"/>
  <c r="N629" i="19" s="1"/>
  <c r="G629" i="19"/>
  <c r="M629" i="19" s="1"/>
  <c r="L628" i="19"/>
  <c r="K628" i="19"/>
  <c r="J628" i="19"/>
  <c r="I628" i="19"/>
  <c r="H628" i="19"/>
  <c r="N628" i="19" s="1"/>
  <c r="G628" i="19"/>
  <c r="M628" i="19" s="1"/>
  <c r="L627" i="19"/>
  <c r="K627" i="19"/>
  <c r="J627" i="19"/>
  <c r="I627" i="19"/>
  <c r="H627" i="19"/>
  <c r="N627" i="19" s="1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I623" i="19"/>
  <c r="H623" i="19"/>
  <c r="N623" i="19" s="1"/>
  <c r="G623" i="19"/>
  <c r="M623" i="19" s="1"/>
  <c r="L622" i="19"/>
  <c r="K622" i="19"/>
  <c r="M622" i="19" s="1"/>
  <c r="I622" i="19"/>
  <c r="H622" i="19"/>
  <c r="N622" i="19" s="1"/>
  <c r="G622" i="19"/>
  <c r="M621" i="19"/>
  <c r="L621" i="19"/>
  <c r="K621" i="19"/>
  <c r="J621" i="19"/>
  <c r="I621" i="19"/>
  <c r="H621" i="19"/>
  <c r="N621" i="19" s="1"/>
  <c r="G621" i="19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M618" i="19"/>
  <c r="L618" i="19"/>
  <c r="K618" i="19"/>
  <c r="J618" i="19"/>
  <c r="I618" i="19"/>
  <c r="H618" i="19"/>
  <c r="N618" i="19" s="1"/>
  <c r="G618" i="19"/>
  <c r="L617" i="19"/>
  <c r="K617" i="19"/>
  <c r="J617" i="19"/>
  <c r="H617" i="19"/>
  <c r="G617" i="19"/>
  <c r="L616" i="19"/>
  <c r="K616" i="19"/>
  <c r="J616" i="19"/>
  <c r="H616" i="19"/>
  <c r="M615" i="19"/>
  <c r="L615" i="19"/>
  <c r="K615" i="19"/>
  <c r="J615" i="19"/>
  <c r="I615" i="19"/>
  <c r="H615" i="19"/>
  <c r="N615" i="19" s="1"/>
  <c r="G615" i="19"/>
  <c r="M614" i="19"/>
  <c r="L614" i="19"/>
  <c r="K614" i="19"/>
  <c r="J614" i="19"/>
  <c r="I614" i="19"/>
  <c r="H614" i="19"/>
  <c r="N614" i="19" s="1"/>
  <c r="G614" i="19"/>
  <c r="L613" i="19"/>
  <c r="K613" i="19"/>
  <c r="J613" i="19"/>
  <c r="I613" i="19"/>
  <c r="H613" i="19"/>
  <c r="N613" i="19" s="1"/>
  <c r="G613" i="19"/>
  <c r="M613" i="19" s="1"/>
  <c r="F612" i="19"/>
  <c r="J634" i="19" s="1"/>
  <c r="E612" i="19"/>
  <c r="I634" i="19" s="1"/>
  <c r="D612" i="19"/>
  <c r="H631" i="19" s="1"/>
  <c r="C612" i="19"/>
  <c r="G630" i="19" s="1"/>
  <c r="M630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M595" i="19" s="1"/>
  <c r="J595" i="19"/>
  <c r="H595" i="19"/>
  <c r="N595" i="19" s="1"/>
  <c r="G595" i="19"/>
  <c r="M594" i="19"/>
  <c r="L594" i="19"/>
  <c r="K594" i="19"/>
  <c r="J594" i="19"/>
  <c r="I594" i="19"/>
  <c r="H594" i="19"/>
  <c r="N594" i="19" s="1"/>
  <c r="G594" i="19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M591" i="19"/>
  <c r="L591" i="19"/>
  <c r="K591" i="19"/>
  <c r="J591" i="19"/>
  <c r="I591" i="19"/>
  <c r="H591" i="19"/>
  <c r="N591" i="19" s="1"/>
  <c r="G591" i="19"/>
  <c r="L590" i="19"/>
  <c r="K590" i="19"/>
  <c r="I590" i="19"/>
  <c r="G590" i="19"/>
  <c r="L589" i="19"/>
  <c r="K589" i="19"/>
  <c r="I589" i="19"/>
  <c r="G589" i="19"/>
  <c r="L588" i="19"/>
  <c r="K588" i="19"/>
  <c r="I588" i="19"/>
  <c r="M587" i="19"/>
  <c r="L587" i="19"/>
  <c r="K587" i="19"/>
  <c r="J587" i="19"/>
  <c r="I587" i="19"/>
  <c r="H587" i="19"/>
  <c r="N587" i="19" s="1"/>
  <c r="G587" i="19"/>
  <c r="M586" i="19"/>
  <c r="L586" i="19"/>
  <c r="K586" i="19"/>
  <c r="J586" i="19"/>
  <c r="I586" i="19"/>
  <c r="H586" i="19"/>
  <c r="N586" i="19" s="1"/>
  <c r="G586" i="19"/>
  <c r="L585" i="19"/>
  <c r="K585" i="19"/>
  <c r="J585" i="19"/>
  <c r="I585" i="19"/>
  <c r="G585" i="19"/>
  <c r="L584" i="19"/>
  <c r="K584" i="19"/>
  <c r="J584" i="19"/>
  <c r="I584" i="19"/>
  <c r="H584" i="19"/>
  <c r="N584" i="19" s="1"/>
  <c r="G584" i="19"/>
  <c r="M584" i="19" s="1"/>
  <c r="L583" i="19"/>
  <c r="K583" i="19"/>
  <c r="J583" i="19"/>
  <c r="I583" i="19"/>
  <c r="G583" i="19"/>
  <c r="M583" i="19" s="1"/>
  <c r="M582" i="19"/>
  <c r="L582" i="19"/>
  <c r="K582" i="19"/>
  <c r="J582" i="19"/>
  <c r="I582" i="19"/>
  <c r="H582" i="19"/>
  <c r="N582" i="19" s="1"/>
  <c r="G582" i="19"/>
  <c r="M581" i="19"/>
  <c r="L581" i="19"/>
  <c r="K581" i="19"/>
  <c r="J581" i="19"/>
  <c r="I581" i="19"/>
  <c r="H581" i="19"/>
  <c r="N581" i="19" s="1"/>
  <c r="G581" i="19"/>
  <c r="M580" i="19"/>
  <c r="L580" i="19"/>
  <c r="K580" i="19"/>
  <c r="J580" i="19"/>
  <c r="I580" i="19"/>
  <c r="H580" i="19"/>
  <c r="N580" i="19" s="1"/>
  <c r="G580" i="19"/>
  <c r="M579" i="19"/>
  <c r="L579" i="19"/>
  <c r="K579" i="19"/>
  <c r="J579" i="19"/>
  <c r="I579" i="19"/>
  <c r="H579" i="19"/>
  <c r="N579" i="19" s="1"/>
  <c r="G579" i="19"/>
  <c r="M578" i="19"/>
  <c r="L578" i="19"/>
  <c r="K578" i="19"/>
  <c r="J578" i="19"/>
  <c r="I578" i="19"/>
  <c r="H578" i="19"/>
  <c r="N578" i="19" s="1"/>
  <c r="G578" i="19"/>
  <c r="M577" i="19"/>
  <c r="L577" i="19"/>
  <c r="K577" i="19"/>
  <c r="J577" i="19"/>
  <c r="I577" i="19"/>
  <c r="H577" i="19"/>
  <c r="N577" i="19" s="1"/>
  <c r="G577" i="19"/>
  <c r="M576" i="19"/>
  <c r="L576" i="19"/>
  <c r="K576" i="19"/>
  <c r="J576" i="19"/>
  <c r="I576" i="19"/>
  <c r="H576" i="19"/>
  <c r="N576" i="19" s="1"/>
  <c r="G576" i="19"/>
  <c r="M575" i="19"/>
  <c r="L575" i="19"/>
  <c r="K575" i="19"/>
  <c r="J575" i="19"/>
  <c r="I575" i="19"/>
  <c r="H575" i="19"/>
  <c r="N575" i="19" s="1"/>
  <c r="G575" i="19"/>
  <c r="M574" i="19"/>
  <c r="L574" i="19"/>
  <c r="K574" i="19"/>
  <c r="J574" i="19"/>
  <c r="I574" i="19"/>
  <c r="H574" i="19"/>
  <c r="N574" i="19" s="1"/>
  <c r="G574" i="19"/>
  <c r="M573" i="19"/>
  <c r="L573" i="19"/>
  <c r="K573" i="19"/>
  <c r="J573" i="19"/>
  <c r="I573" i="19"/>
  <c r="H573" i="19"/>
  <c r="N573" i="19" s="1"/>
  <c r="G573" i="19"/>
  <c r="M572" i="19"/>
  <c r="L572" i="19"/>
  <c r="K572" i="19"/>
  <c r="J572" i="19"/>
  <c r="I572" i="19"/>
  <c r="H572" i="19"/>
  <c r="N572" i="19" s="1"/>
  <c r="G572" i="19"/>
  <c r="M571" i="19"/>
  <c r="L571" i="19"/>
  <c r="K571" i="19"/>
  <c r="J571" i="19"/>
  <c r="I571" i="19"/>
  <c r="H571" i="19"/>
  <c r="N571" i="19" s="1"/>
  <c r="G571" i="19"/>
  <c r="M570" i="19"/>
  <c r="L570" i="19"/>
  <c r="K570" i="19"/>
  <c r="J570" i="19"/>
  <c r="I570" i="19"/>
  <c r="H570" i="19"/>
  <c r="N570" i="19" s="1"/>
  <c r="G570" i="19"/>
  <c r="M569" i="19"/>
  <c r="L569" i="19"/>
  <c r="K569" i="19"/>
  <c r="J569" i="19"/>
  <c r="I569" i="19"/>
  <c r="H569" i="19"/>
  <c r="N569" i="19" s="1"/>
  <c r="G569" i="19"/>
  <c r="M568" i="19"/>
  <c r="L568" i="19"/>
  <c r="K568" i="19"/>
  <c r="J568" i="19"/>
  <c r="I568" i="19"/>
  <c r="H568" i="19"/>
  <c r="N568" i="19" s="1"/>
  <c r="G568" i="19"/>
  <c r="M567" i="19"/>
  <c r="L567" i="19"/>
  <c r="K567" i="19"/>
  <c r="J567" i="19"/>
  <c r="I567" i="19"/>
  <c r="H567" i="19"/>
  <c r="N567" i="19" s="1"/>
  <c r="G567" i="19"/>
  <c r="M566" i="19"/>
  <c r="L566" i="19"/>
  <c r="K566" i="19"/>
  <c r="J566" i="19"/>
  <c r="I566" i="19"/>
  <c r="H566" i="19"/>
  <c r="N566" i="19" s="1"/>
  <c r="G566" i="19"/>
  <c r="L565" i="19"/>
  <c r="K565" i="19"/>
  <c r="I565" i="19"/>
  <c r="H565" i="19"/>
  <c r="G565" i="19"/>
  <c r="M565" i="19" s="1"/>
  <c r="L564" i="19"/>
  <c r="K564" i="19"/>
  <c r="H564" i="19"/>
  <c r="G564" i="19"/>
  <c r="M564" i="19" s="1"/>
  <c r="N563" i="19"/>
  <c r="L563" i="19"/>
  <c r="K563" i="19"/>
  <c r="J563" i="19"/>
  <c r="I563" i="19"/>
  <c r="H563" i="19"/>
  <c r="G563" i="19"/>
  <c r="M563" i="19" s="1"/>
  <c r="N562" i="19"/>
  <c r="L562" i="19"/>
  <c r="K562" i="19"/>
  <c r="J562" i="19"/>
  <c r="I562" i="19"/>
  <c r="H562" i="19"/>
  <c r="G562" i="19"/>
  <c r="M562" i="19" s="1"/>
  <c r="L561" i="19"/>
  <c r="K561" i="19"/>
  <c r="J561" i="19"/>
  <c r="I561" i="19"/>
  <c r="H561" i="19"/>
  <c r="N561" i="19" s="1"/>
  <c r="G561" i="19"/>
  <c r="M561" i="19" s="1"/>
  <c r="N560" i="19"/>
  <c r="L560" i="19"/>
  <c r="K560" i="19"/>
  <c r="J560" i="19"/>
  <c r="I560" i="19"/>
  <c r="H560" i="19"/>
  <c r="G560" i="19"/>
  <c r="M560" i="19" s="1"/>
  <c r="N559" i="19"/>
  <c r="L559" i="19"/>
  <c r="K559" i="19"/>
  <c r="J559" i="19"/>
  <c r="I559" i="19"/>
  <c r="H559" i="19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N556" i="19"/>
  <c r="L556" i="19"/>
  <c r="K556" i="19"/>
  <c r="J556" i="19"/>
  <c r="I556" i="19"/>
  <c r="H556" i="19"/>
  <c r="G556" i="19"/>
  <c r="M556" i="19" s="1"/>
  <c r="N555" i="19"/>
  <c r="L555" i="19"/>
  <c r="K555" i="19"/>
  <c r="J555" i="19"/>
  <c r="I555" i="19"/>
  <c r="H555" i="19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N552" i="19"/>
  <c r="L552" i="19"/>
  <c r="K552" i="19"/>
  <c r="J552" i="19"/>
  <c r="I552" i="19"/>
  <c r="H552" i="19"/>
  <c r="G552" i="19"/>
  <c r="M552" i="19" s="1"/>
  <c r="N551" i="19"/>
  <c r="L551" i="19"/>
  <c r="K551" i="19"/>
  <c r="J551" i="19"/>
  <c r="I551" i="19"/>
  <c r="H551" i="19"/>
  <c r="G551" i="19"/>
  <c r="M551" i="19" s="1"/>
  <c r="N550" i="19"/>
  <c r="L550" i="19"/>
  <c r="K550" i="19"/>
  <c r="J550" i="19"/>
  <c r="I550" i="19"/>
  <c r="H550" i="19"/>
  <c r="G550" i="19"/>
  <c r="M550" i="19" s="1"/>
  <c r="L549" i="19"/>
  <c r="K549" i="19"/>
  <c r="J549" i="19"/>
  <c r="I549" i="19"/>
  <c r="H549" i="19"/>
  <c r="N549" i="19" s="1"/>
  <c r="G549" i="19"/>
  <c r="M549" i="19" s="1"/>
  <c r="N548" i="19"/>
  <c r="L548" i="19"/>
  <c r="K548" i="19"/>
  <c r="J548" i="19"/>
  <c r="I548" i="19"/>
  <c r="H548" i="19"/>
  <c r="G548" i="19"/>
  <c r="M548" i="19" s="1"/>
  <c r="N547" i="19"/>
  <c r="L547" i="19"/>
  <c r="K547" i="19"/>
  <c r="J547" i="19"/>
  <c r="I547" i="19"/>
  <c r="H547" i="19"/>
  <c r="G547" i="19"/>
  <c r="M547" i="19" s="1"/>
  <c r="N546" i="19"/>
  <c r="L546" i="19"/>
  <c r="K546" i="19"/>
  <c r="J546" i="19"/>
  <c r="I546" i="19"/>
  <c r="H546" i="19"/>
  <c r="G546" i="19"/>
  <c r="M546" i="19" s="1"/>
  <c r="L545" i="19"/>
  <c r="K545" i="19"/>
  <c r="J545" i="19"/>
  <c r="I545" i="19"/>
  <c r="H545" i="19"/>
  <c r="N545" i="19" s="1"/>
  <c r="G545" i="19"/>
  <c r="M545" i="19" s="1"/>
  <c r="N544" i="19"/>
  <c r="L544" i="19"/>
  <c r="K544" i="19"/>
  <c r="J544" i="19"/>
  <c r="I544" i="19"/>
  <c r="H544" i="19"/>
  <c r="G544" i="19"/>
  <c r="M544" i="19" s="1"/>
  <c r="N543" i="19"/>
  <c r="L543" i="19"/>
  <c r="K543" i="19"/>
  <c r="J543" i="19"/>
  <c r="I543" i="19"/>
  <c r="H543" i="19"/>
  <c r="G543" i="19"/>
  <c r="M543" i="19" s="1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N540" i="19"/>
  <c r="L540" i="19"/>
  <c r="K540" i="19"/>
  <c r="J540" i="19"/>
  <c r="I540" i="19"/>
  <c r="H540" i="19"/>
  <c r="G540" i="19"/>
  <c r="M540" i="19" s="1"/>
  <c r="N539" i="19"/>
  <c r="L539" i="19"/>
  <c r="K539" i="19"/>
  <c r="J539" i="19"/>
  <c r="I539" i="19"/>
  <c r="H539" i="19"/>
  <c r="G539" i="19"/>
  <c r="M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N536" i="19"/>
  <c r="L536" i="19"/>
  <c r="K536" i="19"/>
  <c r="J536" i="19"/>
  <c r="I536" i="19"/>
  <c r="H536" i="19"/>
  <c r="G536" i="19"/>
  <c r="M536" i="19" s="1"/>
  <c r="N535" i="19"/>
  <c r="L535" i="19"/>
  <c r="K535" i="19"/>
  <c r="J535" i="19"/>
  <c r="I535" i="19"/>
  <c r="H535" i="19"/>
  <c r="G535" i="19"/>
  <c r="M535" i="19" s="1"/>
  <c r="N534" i="19"/>
  <c r="L534" i="19"/>
  <c r="K534" i="19"/>
  <c r="J534" i="19"/>
  <c r="I534" i="19"/>
  <c r="H534" i="19"/>
  <c r="G534" i="19"/>
  <c r="M534" i="19" s="1"/>
  <c r="L533" i="19"/>
  <c r="K533" i="19"/>
  <c r="J533" i="19"/>
  <c r="I533" i="19"/>
  <c r="H533" i="19"/>
  <c r="N533" i="19" s="1"/>
  <c r="G533" i="19"/>
  <c r="M533" i="19" s="1"/>
  <c r="N532" i="19"/>
  <c r="L532" i="19"/>
  <c r="K532" i="19"/>
  <c r="J532" i="19"/>
  <c r="I532" i="19"/>
  <c r="H532" i="19"/>
  <c r="G532" i="19"/>
  <c r="M532" i="19" s="1"/>
  <c r="N531" i="19"/>
  <c r="L531" i="19"/>
  <c r="K531" i="19"/>
  <c r="J531" i="19"/>
  <c r="I531" i="19"/>
  <c r="H531" i="19"/>
  <c r="G531" i="19"/>
  <c r="M531" i="19" s="1"/>
  <c r="N530" i="19"/>
  <c r="L530" i="19"/>
  <c r="K530" i="19"/>
  <c r="J530" i="19"/>
  <c r="I530" i="19"/>
  <c r="H530" i="19"/>
  <c r="G530" i="19"/>
  <c r="M530" i="19" s="1"/>
  <c r="L529" i="19"/>
  <c r="K529" i="19"/>
  <c r="I529" i="19"/>
  <c r="H529" i="19"/>
  <c r="G529" i="19"/>
  <c r="M529" i="19" s="1"/>
  <c r="L528" i="19"/>
  <c r="K528" i="19"/>
  <c r="M528" i="19" s="1"/>
  <c r="I528" i="19"/>
  <c r="H528" i="19"/>
  <c r="N528" i="19" s="1"/>
  <c r="G528" i="19"/>
  <c r="M527" i="19"/>
  <c r="L527" i="19"/>
  <c r="K527" i="19"/>
  <c r="J527" i="19"/>
  <c r="I527" i="19"/>
  <c r="H527" i="19"/>
  <c r="N527" i="19" s="1"/>
  <c r="G527" i="19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M524" i="19"/>
  <c r="L524" i="19"/>
  <c r="K524" i="19"/>
  <c r="J524" i="19"/>
  <c r="I524" i="19"/>
  <c r="H524" i="19"/>
  <c r="N524" i="19" s="1"/>
  <c r="G524" i="19"/>
  <c r="M523" i="19"/>
  <c r="L523" i="19"/>
  <c r="K523" i="19"/>
  <c r="J523" i="19"/>
  <c r="I523" i="19"/>
  <c r="H523" i="19"/>
  <c r="N523" i="19" s="1"/>
  <c r="G523" i="19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G520" i="19"/>
  <c r="M520" i="19" s="1"/>
  <c r="N519" i="19"/>
  <c r="L519" i="19"/>
  <c r="K519" i="19"/>
  <c r="J519" i="19"/>
  <c r="I519" i="19"/>
  <c r="H519" i="19"/>
  <c r="G519" i="19"/>
  <c r="M519" i="19" s="1"/>
  <c r="N518" i="19"/>
  <c r="L518" i="19"/>
  <c r="K518" i="19"/>
  <c r="J518" i="19"/>
  <c r="I518" i="19"/>
  <c r="H518" i="19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N515" i="19"/>
  <c r="L515" i="19"/>
  <c r="K515" i="19"/>
  <c r="J515" i="19"/>
  <c r="I515" i="19"/>
  <c r="H515" i="19"/>
  <c r="G515" i="19"/>
  <c r="M515" i="19" s="1"/>
  <c r="N514" i="19"/>
  <c r="L514" i="19"/>
  <c r="K514" i="19"/>
  <c r="J514" i="19"/>
  <c r="I514" i="19"/>
  <c r="H514" i="19"/>
  <c r="G514" i="19"/>
  <c r="M514" i="19" s="1"/>
  <c r="M513" i="19"/>
  <c r="L513" i="19"/>
  <c r="K513" i="19"/>
  <c r="J513" i="19"/>
  <c r="I513" i="19"/>
  <c r="G513" i="19"/>
  <c r="L512" i="19"/>
  <c r="K512" i="19"/>
  <c r="J512" i="19"/>
  <c r="I512" i="19"/>
  <c r="G512" i="19"/>
  <c r="M512" i="19" s="1"/>
  <c r="L511" i="19"/>
  <c r="K511" i="19"/>
  <c r="J511" i="19"/>
  <c r="I511" i="19"/>
  <c r="H511" i="19"/>
  <c r="N511" i="19" s="1"/>
  <c r="G511" i="19"/>
  <c r="M511" i="19" s="1"/>
  <c r="N510" i="19"/>
  <c r="L510" i="19"/>
  <c r="K510" i="19"/>
  <c r="J510" i="19"/>
  <c r="I510" i="19"/>
  <c r="H510" i="19"/>
  <c r="G510" i="19"/>
  <c r="M510" i="19" s="1"/>
  <c r="N509" i="19"/>
  <c r="L509" i="19"/>
  <c r="K509" i="19"/>
  <c r="J509" i="19"/>
  <c r="I509" i="19"/>
  <c r="H509" i="19"/>
  <c r="G509" i="19"/>
  <c r="M509" i="19" s="1"/>
  <c r="N508" i="19"/>
  <c r="L508" i="19"/>
  <c r="K508" i="19"/>
  <c r="J508" i="19"/>
  <c r="I508" i="19"/>
  <c r="H508" i="19"/>
  <c r="G508" i="19"/>
  <c r="M508" i="19" s="1"/>
  <c r="L507" i="19"/>
  <c r="K507" i="19"/>
  <c r="J507" i="19"/>
  <c r="I507" i="19"/>
  <c r="H507" i="19"/>
  <c r="N507" i="19" s="1"/>
  <c r="G507" i="19"/>
  <c r="M507" i="19" s="1"/>
  <c r="N506" i="19"/>
  <c r="L506" i="19"/>
  <c r="K506" i="19"/>
  <c r="J506" i="19"/>
  <c r="I506" i="19"/>
  <c r="H506" i="19"/>
  <c r="G506" i="19"/>
  <c r="M506" i="19" s="1"/>
  <c r="N505" i="19"/>
  <c r="L505" i="19"/>
  <c r="K505" i="19"/>
  <c r="J505" i="19"/>
  <c r="I505" i="19"/>
  <c r="H505" i="19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N502" i="19"/>
  <c r="L502" i="19"/>
  <c r="K502" i="19"/>
  <c r="J502" i="19"/>
  <c r="I502" i="19"/>
  <c r="H502" i="19"/>
  <c r="G502" i="19"/>
  <c r="M502" i="19" s="1"/>
  <c r="N501" i="19"/>
  <c r="L501" i="19"/>
  <c r="K501" i="19"/>
  <c r="J501" i="19"/>
  <c r="I501" i="19"/>
  <c r="H501" i="19"/>
  <c r="G501" i="19"/>
  <c r="M501" i="19" s="1"/>
  <c r="L500" i="19"/>
  <c r="K500" i="19"/>
  <c r="J500" i="19"/>
  <c r="I500" i="19"/>
  <c r="H500" i="19"/>
  <c r="N500" i="19" s="1"/>
  <c r="G500" i="19"/>
  <c r="M500" i="19" s="1"/>
  <c r="L499" i="19"/>
  <c r="K499" i="19"/>
  <c r="J499" i="19"/>
  <c r="I499" i="19"/>
  <c r="G499" i="19"/>
  <c r="M499" i="19" s="1"/>
  <c r="M498" i="19"/>
  <c r="L498" i="19"/>
  <c r="K498" i="19"/>
  <c r="J498" i="19"/>
  <c r="I498" i="19"/>
  <c r="H498" i="19"/>
  <c r="N498" i="19" s="1"/>
  <c r="G498" i="19"/>
  <c r="M497" i="19"/>
  <c r="L497" i="19"/>
  <c r="K497" i="19"/>
  <c r="J497" i="19"/>
  <c r="I497" i="19"/>
  <c r="H497" i="19"/>
  <c r="N497" i="19" s="1"/>
  <c r="G497" i="19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M494" i="19"/>
  <c r="L494" i="19"/>
  <c r="K494" i="19"/>
  <c r="J494" i="19"/>
  <c r="I494" i="19"/>
  <c r="H494" i="19"/>
  <c r="N494" i="19" s="1"/>
  <c r="G494" i="19"/>
  <c r="L493" i="19"/>
  <c r="K493" i="19"/>
  <c r="J493" i="19"/>
  <c r="I493" i="19"/>
  <c r="G493" i="19"/>
  <c r="N492" i="19"/>
  <c r="L492" i="19"/>
  <c r="K492" i="19"/>
  <c r="J492" i="19"/>
  <c r="I492" i="19"/>
  <c r="H492" i="19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N489" i="19" s="1"/>
  <c r="K489" i="19"/>
  <c r="I489" i="19"/>
  <c r="H489" i="19"/>
  <c r="G489" i="19"/>
  <c r="M489" i="19" s="1"/>
  <c r="N488" i="19"/>
  <c r="L488" i="19"/>
  <c r="K488" i="19"/>
  <c r="J488" i="19"/>
  <c r="I488" i="19"/>
  <c r="H488" i="19"/>
  <c r="G488" i="19"/>
  <c r="M488" i="19" s="1"/>
  <c r="N487" i="19"/>
  <c r="L487" i="19"/>
  <c r="K487" i="19"/>
  <c r="J487" i="19"/>
  <c r="I487" i="19"/>
  <c r="H487" i="19"/>
  <c r="G487" i="19"/>
  <c r="M487" i="19" s="1"/>
  <c r="N486" i="19"/>
  <c r="L486" i="19"/>
  <c r="K486" i="19"/>
  <c r="J486" i="19"/>
  <c r="I486" i="19"/>
  <c r="H486" i="19"/>
  <c r="G486" i="19"/>
  <c r="M486" i="19" s="1"/>
  <c r="N485" i="19"/>
  <c r="L485" i="19"/>
  <c r="K485" i="19"/>
  <c r="J485" i="19"/>
  <c r="I485" i="19"/>
  <c r="H485" i="19"/>
  <c r="G485" i="19"/>
  <c r="M485" i="19" s="1"/>
  <c r="N484" i="19"/>
  <c r="L484" i="19"/>
  <c r="K484" i="19"/>
  <c r="J484" i="19"/>
  <c r="I484" i="19"/>
  <c r="H484" i="19"/>
  <c r="G484" i="19"/>
  <c r="M484" i="19" s="1"/>
  <c r="N483" i="19"/>
  <c r="L483" i="19"/>
  <c r="K483" i="19"/>
  <c r="J483" i="19"/>
  <c r="I483" i="19"/>
  <c r="H483" i="19"/>
  <c r="G483" i="19"/>
  <c r="M483" i="19" s="1"/>
  <c r="N482" i="19"/>
  <c r="L482" i="19"/>
  <c r="K482" i="19"/>
  <c r="J482" i="19"/>
  <c r="I482" i="19"/>
  <c r="H482" i="19"/>
  <c r="G482" i="19"/>
  <c r="M482" i="19" s="1"/>
  <c r="N481" i="19"/>
  <c r="L481" i="19"/>
  <c r="K481" i="19"/>
  <c r="J481" i="19"/>
  <c r="I481" i="19"/>
  <c r="H481" i="19"/>
  <c r="G481" i="19"/>
  <c r="M481" i="19" s="1"/>
  <c r="N480" i="19"/>
  <c r="L480" i="19"/>
  <c r="K480" i="19"/>
  <c r="J480" i="19"/>
  <c r="I480" i="19"/>
  <c r="H480" i="19"/>
  <c r="G480" i="19"/>
  <c r="M480" i="19" s="1"/>
  <c r="N479" i="19"/>
  <c r="L479" i="19"/>
  <c r="K479" i="19"/>
  <c r="J479" i="19"/>
  <c r="I479" i="19"/>
  <c r="H479" i="19"/>
  <c r="G479" i="19"/>
  <c r="M479" i="19" s="1"/>
  <c r="N478" i="19"/>
  <c r="L478" i="19"/>
  <c r="K478" i="19"/>
  <c r="J478" i="19"/>
  <c r="I478" i="19"/>
  <c r="H478" i="19"/>
  <c r="G478" i="19"/>
  <c r="M478" i="19" s="1"/>
  <c r="N477" i="19"/>
  <c r="L477" i="19"/>
  <c r="K477" i="19"/>
  <c r="J477" i="19"/>
  <c r="I477" i="19"/>
  <c r="H477" i="19"/>
  <c r="G477" i="19"/>
  <c r="M477" i="19" s="1"/>
  <c r="N476" i="19"/>
  <c r="L476" i="19"/>
  <c r="K476" i="19"/>
  <c r="J476" i="19"/>
  <c r="I476" i="19"/>
  <c r="H476" i="19"/>
  <c r="G476" i="19"/>
  <c r="M476" i="19" s="1"/>
  <c r="N475" i="19"/>
  <c r="L475" i="19"/>
  <c r="K475" i="19"/>
  <c r="J475" i="19"/>
  <c r="I475" i="19"/>
  <c r="H475" i="19"/>
  <c r="G475" i="19"/>
  <c r="M475" i="19" s="1"/>
  <c r="N474" i="19"/>
  <c r="L474" i="19"/>
  <c r="K474" i="19"/>
  <c r="J474" i="19"/>
  <c r="I474" i="19"/>
  <c r="H474" i="19"/>
  <c r="G474" i="19"/>
  <c r="M474" i="19" s="1"/>
  <c r="L473" i="19"/>
  <c r="K473" i="19"/>
  <c r="I473" i="19"/>
  <c r="G473" i="19"/>
  <c r="M473" i="19" s="1"/>
  <c r="N472" i="19"/>
  <c r="L472" i="19"/>
  <c r="K472" i="19"/>
  <c r="J472" i="19"/>
  <c r="I472" i="19"/>
  <c r="H472" i="19"/>
  <c r="G472" i="19"/>
  <c r="M472" i="19" s="1"/>
  <c r="N471" i="19"/>
  <c r="L471" i="19"/>
  <c r="K471" i="19"/>
  <c r="J471" i="19"/>
  <c r="I471" i="19"/>
  <c r="H471" i="19"/>
  <c r="G471" i="19"/>
  <c r="M471" i="19" s="1"/>
  <c r="L470" i="19"/>
  <c r="K470" i="19"/>
  <c r="J470" i="19"/>
  <c r="I470" i="19"/>
  <c r="H470" i="19"/>
  <c r="N470" i="19" s="1"/>
  <c r="G470" i="19"/>
  <c r="M470" i="19" s="1"/>
  <c r="N469" i="19"/>
  <c r="L469" i="19"/>
  <c r="K469" i="19"/>
  <c r="J469" i="19"/>
  <c r="I469" i="19"/>
  <c r="H469" i="19"/>
  <c r="G469" i="19"/>
  <c r="M469" i="19" s="1"/>
  <c r="N468" i="19"/>
  <c r="L468" i="19"/>
  <c r="K468" i="19"/>
  <c r="J468" i="19"/>
  <c r="I468" i="19"/>
  <c r="H468" i="19"/>
  <c r="G468" i="19"/>
  <c r="M468" i="19" s="1"/>
  <c r="N467" i="19"/>
  <c r="L467" i="19"/>
  <c r="K467" i="19"/>
  <c r="J467" i="19"/>
  <c r="I467" i="19"/>
  <c r="H467" i="19"/>
  <c r="G467" i="19"/>
  <c r="M467" i="19" s="1"/>
  <c r="L466" i="19"/>
  <c r="K466" i="19"/>
  <c r="J466" i="19"/>
  <c r="I466" i="19"/>
  <c r="H466" i="19"/>
  <c r="N466" i="19" s="1"/>
  <c r="G466" i="19"/>
  <c r="M466" i="19" s="1"/>
  <c r="N465" i="19"/>
  <c r="L465" i="19"/>
  <c r="K465" i="19"/>
  <c r="J465" i="19"/>
  <c r="I465" i="19"/>
  <c r="H465" i="19"/>
  <c r="G465" i="19"/>
  <c r="M465" i="19" s="1"/>
  <c r="N464" i="19"/>
  <c r="L464" i="19"/>
  <c r="K464" i="19"/>
  <c r="J464" i="19"/>
  <c r="I464" i="19"/>
  <c r="H464" i="19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N461" i="19"/>
  <c r="L461" i="19"/>
  <c r="K461" i="19"/>
  <c r="J461" i="19"/>
  <c r="I461" i="19"/>
  <c r="H461" i="19"/>
  <c r="G461" i="19"/>
  <c r="M461" i="19" s="1"/>
  <c r="N460" i="19"/>
  <c r="L460" i="19"/>
  <c r="K460" i="19"/>
  <c r="J460" i="19"/>
  <c r="I460" i="19"/>
  <c r="H460" i="19"/>
  <c r="G460" i="19"/>
  <c r="M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N457" i="19"/>
  <c r="L457" i="19"/>
  <c r="K457" i="19"/>
  <c r="J457" i="19"/>
  <c r="I457" i="19"/>
  <c r="H457" i="19"/>
  <c r="G457" i="19"/>
  <c r="M457" i="19" s="1"/>
  <c r="N456" i="19"/>
  <c r="L456" i="19"/>
  <c r="K456" i="19"/>
  <c r="J456" i="19"/>
  <c r="I456" i="19"/>
  <c r="H456" i="19"/>
  <c r="G456" i="19"/>
  <c r="M456" i="19" s="1"/>
  <c r="N455" i="19"/>
  <c r="L455" i="19"/>
  <c r="K455" i="19"/>
  <c r="J455" i="19"/>
  <c r="I455" i="19"/>
  <c r="H455" i="19"/>
  <c r="G455" i="19"/>
  <c r="M455" i="19" s="1"/>
  <c r="L454" i="19"/>
  <c r="K454" i="19"/>
  <c r="J454" i="19"/>
  <c r="I454" i="19"/>
  <c r="H454" i="19"/>
  <c r="N454" i="19" s="1"/>
  <c r="G454" i="19"/>
  <c r="M454" i="19" s="1"/>
  <c r="N453" i="19"/>
  <c r="L453" i="19"/>
  <c r="K453" i="19"/>
  <c r="J453" i="19"/>
  <c r="I453" i="19"/>
  <c r="H453" i="19"/>
  <c r="G453" i="19"/>
  <c r="M453" i="19" s="1"/>
  <c r="N452" i="19"/>
  <c r="L452" i="19"/>
  <c r="K452" i="19"/>
  <c r="J452" i="19"/>
  <c r="I452" i="19"/>
  <c r="H452" i="19"/>
  <c r="G452" i="19"/>
  <c r="M452" i="19" s="1"/>
  <c r="N451" i="19"/>
  <c r="L451" i="19"/>
  <c r="K451" i="19"/>
  <c r="J451" i="19"/>
  <c r="I451" i="19"/>
  <c r="H451" i="19"/>
  <c r="G451" i="19"/>
  <c r="M451" i="19" s="1"/>
  <c r="L450" i="19"/>
  <c r="K450" i="19"/>
  <c r="J450" i="19"/>
  <c r="I450" i="19"/>
  <c r="H450" i="19"/>
  <c r="N450" i="19" s="1"/>
  <c r="G450" i="19"/>
  <c r="M450" i="19" s="1"/>
  <c r="L449" i="19"/>
  <c r="N449" i="19" s="1"/>
  <c r="K449" i="19"/>
  <c r="J449" i="19"/>
  <c r="H449" i="19"/>
  <c r="G449" i="19"/>
  <c r="M449" i="19" s="1"/>
  <c r="N448" i="19"/>
  <c r="L448" i="19"/>
  <c r="K448" i="19"/>
  <c r="J448" i="19"/>
  <c r="I448" i="19"/>
  <c r="H448" i="19"/>
  <c r="G448" i="19"/>
  <c r="M448" i="19" s="1"/>
  <c r="N447" i="19"/>
  <c r="L447" i="19"/>
  <c r="K447" i="19"/>
  <c r="J447" i="19"/>
  <c r="I447" i="19"/>
  <c r="H447" i="19"/>
  <c r="G447" i="19"/>
  <c r="M447" i="19" s="1"/>
  <c r="L446" i="19"/>
  <c r="K446" i="19"/>
  <c r="H446" i="19"/>
  <c r="G446" i="19"/>
  <c r="M446" i="19" s="1"/>
  <c r="L445" i="19"/>
  <c r="K445" i="19"/>
  <c r="J445" i="19"/>
  <c r="I445" i="19"/>
  <c r="H445" i="19"/>
  <c r="N445" i="19" s="1"/>
  <c r="G445" i="19"/>
  <c r="M445" i="19" s="1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L437" i="19"/>
  <c r="K437" i="19"/>
  <c r="J437" i="19"/>
  <c r="I437" i="19"/>
  <c r="H437" i="19"/>
  <c r="N437" i="19" s="1"/>
  <c r="G437" i="19"/>
  <c r="M437" i="19" s="1"/>
  <c r="L436" i="19"/>
  <c r="K436" i="19"/>
  <c r="J436" i="19"/>
  <c r="I436" i="19"/>
  <c r="H436" i="19"/>
  <c r="N436" i="19" s="1"/>
  <c r="G436" i="19"/>
  <c r="M436" i="19" s="1"/>
  <c r="M435" i="19"/>
  <c r="L435" i="19"/>
  <c r="K435" i="19"/>
  <c r="J435" i="19"/>
  <c r="I435" i="19"/>
  <c r="G435" i="19"/>
  <c r="L434" i="19"/>
  <c r="K434" i="19"/>
  <c r="J434" i="19"/>
  <c r="I434" i="19"/>
  <c r="H434" i="19"/>
  <c r="N434" i="19" s="1"/>
  <c r="G434" i="19"/>
  <c r="M434" i="19" s="1"/>
  <c r="M433" i="19"/>
  <c r="L433" i="19"/>
  <c r="K433" i="19"/>
  <c r="J433" i="19"/>
  <c r="I433" i="19"/>
  <c r="H433" i="19"/>
  <c r="N433" i="19" s="1"/>
  <c r="G433" i="19"/>
  <c r="M432" i="19"/>
  <c r="L432" i="19"/>
  <c r="K432" i="19"/>
  <c r="J432" i="19"/>
  <c r="I432" i="19"/>
  <c r="H432" i="19"/>
  <c r="N432" i="19" s="1"/>
  <c r="G432" i="19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M429" i="19"/>
  <c r="L429" i="19"/>
  <c r="K429" i="19"/>
  <c r="J429" i="19"/>
  <c r="I429" i="19"/>
  <c r="H429" i="19"/>
  <c r="N429" i="19" s="1"/>
  <c r="G429" i="19"/>
  <c r="L428" i="19"/>
  <c r="K428" i="19"/>
  <c r="J428" i="19"/>
  <c r="H428" i="19"/>
  <c r="N428" i="19" s="1"/>
  <c r="L427" i="19"/>
  <c r="K427" i="19"/>
  <c r="J427" i="19"/>
  <c r="I427" i="19"/>
  <c r="H427" i="19"/>
  <c r="N427" i="19" s="1"/>
  <c r="G427" i="19"/>
  <c r="M427" i="19" s="1"/>
  <c r="N426" i="19"/>
  <c r="L426" i="19"/>
  <c r="K426" i="19"/>
  <c r="J426" i="19"/>
  <c r="I426" i="19"/>
  <c r="H426" i="19"/>
  <c r="G426" i="19"/>
  <c r="M426" i="19" s="1"/>
  <c r="N425" i="19"/>
  <c r="L425" i="19"/>
  <c r="K425" i="19"/>
  <c r="J425" i="19"/>
  <c r="I425" i="19"/>
  <c r="H425" i="19"/>
  <c r="G425" i="19"/>
  <c r="M425" i="19" s="1"/>
  <c r="L424" i="19"/>
  <c r="K424" i="19"/>
  <c r="J424" i="19"/>
  <c r="H424" i="19"/>
  <c r="L423" i="19"/>
  <c r="K423" i="19"/>
  <c r="J423" i="19"/>
  <c r="H423" i="19"/>
  <c r="L422" i="19"/>
  <c r="K422" i="19"/>
  <c r="H422" i="19"/>
  <c r="G422" i="19"/>
  <c r="N421" i="19"/>
  <c r="L421" i="19"/>
  <c r="K421" i="19"/>
  <c r="J421" i="19"/>
  <c r="I421" i="19"/>
  <c r="H421" i="19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M416" i="19"/>
  <c r="L416" i="19"/>
  <c r="K416" i="19"/>
  <c r="J416" i="19"/>
  <c r="I416" i="19"/>
  <c r="H416" i="19"/>
  <c r="N416" i="19" s="1"/>
  <c r="G416" i="19"/>
  <c r="M415" i="19"/>
  <c r="L415" i="19"/>
  <c r="K415" i="19"/>
  <c r="J415" i="19"/>
  <c r="I415" i="19"/>
  <c r="H415" i="19"/>
  <c r="N415" i="19" s="1"/>
  <c r="G415" i="19"/>
  <c r="L414" i="19"/>
  <c r="K414" i="19"/>
  <c r="J414" i="19"/>
  <c r="I414" i="19"/>
  <c r="H414" i="19"/>
  <c r="N414" i="19" s="1"/>
  <c r="G414" i="19"/>
  <c r="M414" i="19" s="1"/>
  <c r="L413" i="19"/>
  <c r="K413" i="19"/>
  <c r="J413" i="19"/>
  <c r="H413" i="19"/>
  <c r="N413" i="19" s="1"/>
  <c r="M412" i="19"/>
  <c r="L412" i="19"/>
  <c r="K412" i="19"/>
  <c r="J412" i="19"/>
  <c r="I412" i="19"/>
  <c r="H412" i="19"/>
  <c r="N412" i="19" s="1"/>
  <c r="G412" i="19"/>
  <c r="M411" i="19"/>
  <c r="L411" i="19"/>
  <c r="K411" i="19"/>
  <c r="J411" i="19"/>
  <c r="I411" i="19"/>
  <c r="H411" i="19"/>
  <c r="N411" i="19" s="1"/>
  <c r="G411" i="19"/>
  <c r="L410" i="19"/>
  <c r="K410" i="19"/>
  <c r="J410" i="19"/>
  <c r="H410" i="19"/>
  <c r="G410" i="19"/>
  <c r="M409" i="19"/>
  <c r="L409" i="19"/>
  <c r="K409" i="19"/>
  <c r="J409" i="19"/>
  <c r="I409" i="19"/>
  <c r="H409" i="19"/>
  <c r="N409" i="19" s="1"/>
  <c r="G409" i="19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M406" i="19"/>
  <c r="L406" i="19"/>
  <c r="K406" i="19"/>
  <c r="J406" i="19"/>
  <c r="I406" i="19"/>
  <c r="H406" i="19"/>
  <c r="N406" i="19" s="1"/>
  <c r="G406" i="19"/>
  <c r="M405" i="19"/>
  <c r="L405" i="19"/>
  <c r="K405" i="19"/>
  <c r="J405" i="19"/>
  <c r="I405" i="19"/>
  <c r="H405" i="19"/>
  <c r="N405" i="19" s="1"/>
  <c r="G405" i="19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J402" i="19"/>
  <c r="H402" i="19"/>
  <c r="G402" i="19"/>
  <c r="M402" i="19" s="1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L395" i="19"/>
  <c r="K395" i="19"/>
  <c r="L394" i="19"/>
  <c r="K394" i="19"/>
  <c r="J394" i="19"/>
  <c r="I394" i="19"/>
  <c r="G394" i="19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H391" i="19"/>
  <c r="N391" i="19" s="1"/>
  <c r="G391" i="19"/>
  <c r="M391" i="19" s="1"/>
  <c r="L390" i="19"/>
  <c r="K390" i="19"/>
  <c r="J390" i="19"/>
  <c r="I390" i="19"/>
  <c r="H390" i="19"/>
  <c r="N390" i="19" s="1"/>
  <c r="G390" i="19"/>
  <c r="M390" i="19" s="1"/>
  <c r="L389" i="19"/>
  <c r="K389" i="19"/>
  <c r="J389" i="19"/>
  <c r="H389" i="19"/>
  <c r="N389" i="19" s="1"/>
  <c r="N388" i="19"/>
  <c r="L388" i="19"/>
  <c r="K388" i="19"/>
  <c r="J388" i="19"/>
  <c r="I388" i="19"/>
  <c r="H388" i="19"/>
  <c r="G388" i="19"/>
  <c r="M388" i="19" s="1"/>
  <c r="L387" i="19"/>
  <c r="K387" i="19"/>
  <c r="H387" i="19"/>
  <c r="G387" i="19"/>
  <c r="M387" i="19" s="1"/>
  <c r="L386" i="19"/>
  <c r="K386" i="19"/>
  <c r="L385" i="19"/>
  <c r="K385" i="19"/>
  <c r="J385" i="19"/>
  <c r="I385" i="19"/>
  <c r="H385" i="19"/>
  <c r="N385" i="19" s="1"/>
  <c r="G385" i="19"/>
  <c r="M385" i="19" s="1"/>
  <c r="N384" i="19"/>
  <c r="L384" i="19"/>
  <c r="K384" i="19"/>
  <c r="J384" i="19"/>
  <c r="H384" i="19"/>
  <c r="G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H380" i="19"/>
  <c r="N380" i="19" s="1"/>
  <c r="G380" i="19"/>
  <c r="M380" i="19" s="1"/>
  <c r="M379" i="19"/>
  <c r="L379" i="19"/>
  <c r="K379" i="19"/>
  <c r="J379" i="19"/>
  <c r="I379" i="19"/>
  <c r="H379" i="19"/>
  <c r="N379" i="19" s="1"/>
  <c r="G379" i="19"/>
  <c r="L378" i="19"/>
  <c r="K378" i="19"/>
  <c r="J378" i="19"/>
  <c r="H378" i="19"/>
  <c r="G378" i="19"/>
  <c r="M378" i="19" s="1"/>
  <c r="L377" i="19"/>
  <c r="K377" i="19"/>
  <c r="H377" i="19"/>
  <c r="M376" i="19"/>
  <c r="L376" i="19"/>
  <c r="K376" i="19"/>
  <c r="J376" i="19"/>
  <c r="I376" i="19"/>
  <c r="H376" i="19"/>
  <c r="N376" i="19" s="1"/>
  <c r="G376" i="19"/>
  <c r="L375" i="19"/>
  <c r="K375" i="19"/>
  <c r="J375" i="19"/>
  <c r="I375" i="19"/>
  <c r="H375" i="19"/>
  <c r="N375" i="19" s="1"/>
  <c r="G375" i="19"/>
  <c r="M375" i="19" s="1"/>
  <c r="L374" i="19"/>
  <c r="K374" i="19"/>
  <c r="J374" i="19"/>
  <c r="I374" i="19"/>
  <c r="H374" i="19"/>
  <c r="N374" i="19" s="1"/>
  <c r="L373" i="19"/>
  <c r="K373" i="19"/>
  <c r="J373" i="19"/>
  <c r="I373" i="19"/>
  <c r="H373" i="19"/>
  <c r="N373" i="19" s="1"/>
  <c r="M372" i="19"/>
  <c r="L372" i="19"/>
  <c r="K372" i="19"/>
  <c r="J372" i="19"/>
  <c r="I372" i="19"/>
  <c r="H372" i="19"/>
  <c r="N372" i="19" s="1"/>
  <c r="G372" i="19"/>
  <c r="F371" i="19"/>
  <c r="J590" i="19" s="1"/>
  <c r="E371" i="19"/>
  <c r="I595" i="19" s="1"/>
  <c r="D371" i="19"/>
  <c r="H590" i="19" s="1"/>
  <c r="N590" i="19" s="1"/>
  <c r="C371" i="19"/>
  <c r="G588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M358" i="19"/>
  <c r="L358" i="19"/>
  <c r="K358" i="19"/>
  <c r="J358" i="19"/>
  <c r="I358" i="19"/>
  <c r="H358" i="19"/>
  <c r="N358" i="19" s="1"/>
  <c r="G358" i="19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M355" i="19"/>
  <c r="L355" i="19"/>
  <c r="K355" i="19"/>
  <c r="J355" i="19"/>
  <c r="I355" i="19"/>
  <c r="H355" i="19"/>
  <c r="N355" i="19" s="1"/>
  <c r="G355" i="19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M350" i="19"/>
  <c r="L350" i="19"/>
  <c r="K350" i="19"/>
  <c r="J350" i="19"/>
  <c r="I350" i="19"/>
  <c r="H350" i="19"/>
  <c r="N350" i="19" s="1"/>
  <c r="G350" i="19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L347" i="19"/>
  <c r="K347" i="19"/>
  <c r="J347" i="19"/>
  <c r="I347" i="19"/>
  <c r="H347" i="19"/>
  <c r="N347" i="19" s="1"/>
  <c r="N346" i="19"/>
  <c r="L346" i="19"/>
  <c r="K346" i="19"/>
  <c r="J346" i="19"/>
  <c r="I346" i="19"/>
  <c r="H346" i="19"/>
  <c r="G346" i="19"/>
  <c r="M346" i="19" s="1"/>
  <c r="N345" i="19"/>
  <c r="L345" i="19"/>
  <c r="K345" i="19"/>
  <c r="J345" i="19"/>
  <c r="I345" i="19"/>
  <c r="H345" i="19"/>
  <c r="G345" i="19"/>
  <c r="M345" i="19" s="1"/>
  <c r="L344" i="19"/>
  <c r="K344" i="19"/>
  <c r="J344" i="19"/>
  <c r="I344" i="19"/>
  <c r="H344" i="19"/>
  <c r="N344" i="19" s="1"/>
  <c r="G344" i="19"/>
  <c r="M344" i="19" s="1"/>
  <c r="N343" i="19"/>
  <c r="L343" i="19"/>
  <c r="K343" i="19"/>
  <c r="J343" i="19"/>
  <c r="I343" i="19"/>
  <c r="H343" i="19"/>
  <c r="G343" i="19"/>
  <c r="M343" i="19" s="1"/>
  <c r="N342" i="19"/>
  <c r="L342" i="19"/>
  <c r="K342" i="19"/>
  <c r="J342" i="19"/>
  <c r="I342" i="19"/>
  <c r="H342" i="19"/>
  <c r="G342" i="19"/>
  <c r="M342" i="19" s="1"/>
  <c r="L341" i="19"/>
  <c r="K341" i="19"/>
  <c r="J341" i="19"/>
  <c r="I341" i="19"/>
  <c r="H341" i="19"/>
  <c r="N341" i="19" s="1"/>
  <c r="G341" i="19"/>
  <c r="M341" i="19" s="1"/>
  <c r="L340" i="19"/>
  <c r="K340" i="19"/>
  <c r="J340" i="19"/>
  <c r="I340" i="19"/>
  <c r="G340" i="19"/>
  <c r="L339" i="19"/>
  <c r="K339" i="19"/>
  <c r="J339" i="19"/>
  <c r="I339" i="19"/>
  <c r="H339" i="19"/>
  <c r="N339" i="19" s="1"/>
  <c r="G339" i="19"/>
  <c r="M339" i="19" s="1"/>
  <c r="L338" i="19"/>
  <c r="K338" i="19"/>
  <c r="J338" i="19"/>
  <c r="I338" i="19"/>
  <c r="H338" i="19"/>
  <c r="N338" i="19" s="1"/>
  <c r="G338" i="19"/>
  <c r="M338" i="19" s="1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G336" i="19"/>
  <c r="L335" i="19"/>
  <c r="K335" i="19"/>
  <c r="J335" i="19"/>
  <c r="I335" i="19"/>
  <c r="H335" i="19"/>
  <c r="N335" i="19" s="1"/>
  <c r="G335" i="19"/>
  <c r="M335" i="19" s="1"/>
  <c r="L334" i="19"/>
  <c r="K334" i="19"/>
  <c r="J334" i="19"/>
  <c r="I334" i="19"/>
  <c r="H334" i="19"/>
  <c r="N334" i="19" s="1"/>
  <c r="G334" i="19"/>
  <c r="M334" i="19" s="1"/>
  <c r="N333" i="19"/>
  <c r="L333" i="19"/>
  <c r="K333" i="19"/>
  <c r="J333" i="19"/>
  <c r="I333" i="19"/>
  <c r="H333" i="19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N329" i="19"/>
  <c r="L329" i="19"/>
  <c r="K329" i="19"/>
  <c r="J329" i="19"/>
  <c r="I329" i="19"/>
  <c r="H329" i="19"/>
  <c r="G329" i="19"/>
  <c r="M329" i="19" s="1"/>
  <c r="L328" i="19"/>
  <c r="K328" i="19"/>
  <c r="J328" i="19"/>
  <c r="I328" i="19"/>
  <c r="H328" i="19"/>
  <c r="N328" i="19" s="1"/>
  <c r="G328" i="19"/>
  <c r="M328" i="19" s="1"/>
  <c r="L327" i="19"/>
  <c r="K327" i="19"/>
  <c r="H327" i="19"/>
  <c r="G327" i="19"/>
  <c r="M326" i="19"/>
  <c r="L326" i="19"/>
  <c r="K326" i="19"/>
  <c r="J326" i="19"/>
  <c r="I326" i="19"/>
  <c r="H326" i="19"/>
  <c r="N326" i="19" s="1"/>
  <c r="G326" i="19"/>
  <c r="L325" i="19"/>
  <c r="K325" i="19"/>
  <c r="J325" i="19"/>
  <c r="I325" i="19"/>
  <c r="H325" i="19"/>
  <c r="N325" i="19" s="1"/>
  <c r="G325" i="19"/>
  <c r="M325" i="19" s="1"/>
  <c r="L324" i="19"/>
  <c r="K324" i="19"/>
  <c r="I324" i="19"/>
  <c r="H324" i="19"/>
  <c r="N324" i="19" s="1"/>
  <c r="G324" i="19"/>
  <c r="N323" i="19"/>
  <c r="L323" i="19"/>
  <c r="K323" i="19"/>
  <c r="J323" i="19"/>
  <c r="I323" i="19"/>
  <c r="H323" i="19"/>
  <c r="G323" i="19"/>
  <c r="M323" i="19" s="1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N321" i="19" s="1"/>
  <c r="G321" i="19"/>
  <c r="M321" i="19" s="1"/>
  <c r="L320" i="19"/>
  <c r="K320" i="19"/>
  <c r="J320" i="19"/>
  <c r="I320" i="19"/>
  <c r="H320" i="19"/>
  <c r="N320" i="19" s="1"/>
  <c r="G320" i="19"/>
  <c r="M320" i="19" s="1"/>
  <c r="N319" i="19"/>
  <c r="L319" i="19"/>
  <c r="K319" i="19"/>
  <c r="J319" i="19"/>
  <c r="I319" i="19"/>
  <c r="H319" i="19"/>
  <c r="G319" i="19"/>
  <c r="M319" i="19" s="1"/>
  <c r="L318" i="19"/>
  <c r="K318" i="19"/>
  <c r="J318" i="19"/>
  <c r="I318" i="19"/>
  <c r="H318" i="19"/>
  <c r="N318" i="19" s="1"/>
  <c r="G318" i="19"/>
  <c r="M318" i="19" s="1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N315" i="19"/>
  <c r="L315" i="19"/>
  <c r="K315" i="19"/>
  <c r="J315" i="19"/>
  <c r="I315" i="19"/>
  <c r="H315" i="19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N312" i="19"/>
  <c r="L312" i="19"/>
  <c r="K312" i="19"/>
  <c r="J312" i="19"/>
  <c r="I312" i="19"/>
  <c r="H312" i="19"/>
  <c r="G312" i="19"/>
  <c r="M312" i="19" s="1"/>
  <c r="L311" i="19"/>
  <c r="K311" i="19"/>
  <c r="J311" i="19"/>
  <c r="H311" i="19"/>
  <c r="N311" i="19" s="1"/>
  <c r="G311" i="19"/>
  <c r="M311" i="19" s="1"/>
  <c r="L310" i="19"/>
  <c r="K310" i="19"/>
  <c r="J310" i="19"/>
  <c r="I310" i="19"/>
  <c r="G310" i="19"/>
  <c r="M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G307" i="19"/>
  <c r="M307" i="19" s="1"/>
  <c r="M306" i="19"/>
  <c r="L306" i="19"/>
  <c r="K306" i="19"/>
  <c r="J306" i="19"/>
  <c r="I306" i="19"/>
  <c r="H306" i="19"/>
  <c r="N306" i="19" s="1"/>
  <c r="G306" i="19"/>
  <c r="M305" i="19"/>
  <c r="L305" i="19"/>
  <c r="K305" i="19"/>
  <c r="J305" i="19"/>
  <c r="I305" i="19"/>
  <c r="H305" i="19"/>
  <c r="N305" i="19" s="1"/>
  <c r="G305" i="19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I300" i="19"/>
  <c r="H300" i="19"/>
  <c r="G300" i="19"/>
  <c r="M300" i="19" s="1"/>
  <c r="L299" i="19"/>
  <c r="K299" i="19"/>
  <c r="J299" i="19"/>
  <c r="I299" i="19"/>
  <c r="H299" i="19"/>
  <c r="N299" i="19" s="1"/>
  <c r="G299" i="19"/>
  <c r="M299" i="19" s="1"/>
  <c r="N298" i="19"/>
  <c r="L298" i="19"/>
  <c r="K298" i="19"/>
  <c r="J298" i="19"/>
  <c r="I298" i="19"/>
  <c r="H298" i="19"/>
  <c r="G298" i="19"/>
  <c r="M298" i="19" s="1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L295" i="19"/>
  <c r="K295" i="19"/>
  <c r="J295" i="19"/>
  <c r="I295" i="19"/>
  <c r="H295" i="19"/>
  <c r="N295" i="19" s="1"/>
  <c r="G295" i="19"/>
  <c r="M295" i="19" s="1"/>
  <c r="L294" i="19"/>
  <c r="K294" i="19"/>
  <c r="J294" i="19"/>
  <c r="H294" i="19"/>
  <c r="N294" i="19" s="1"/>
  <c r="G294" i="19"/>
  <c r="L293" i="19"/>
  <c r="K293" i="19"/>
  <c r="H293" i="19"/>
  <c r="N293" i="19" s="1"/>
  <c r="L292" i="19"/>
  <c r="K292" i="19"/>
  <c r="J292" i="19"/>
  <c r="I292" i="19"/>
  <c r="H292" i="19"/>
  <c r="N292" i="19" s="1"/>
  <c r="G292" i="19"/>
  <c r="M292" i="19" s="1"/>
  <c r="N291" i="19"/>
  <c r="L291" i="19"/>
  <c r="K291" i="19"/>
  <c r="J291" i="19"/>
  <c r="I291" i="19"/>
  <c r="H291" i="19"/>
  <c r="G291" i="19"/>
  <c r="M291" i="19" s="1"/>
  <c r="L290" i="19"/>
  <c r="K290" i="19"/>
  <c r="J290" i="19"/>
  <c r="I290" i="19"/>
  <c r="H290" i="19"/>
  <c r="N290" i="19" s="1"/>
  <c r="G290" i="19"/>
  <c r="M290" i="19" s="1"/>
  <c r="N289" i="19"/>
  <c r="L289" i="19"/>
  <c r="K289" i="19"/>
  <c r="J289" i="19"/>
  <c r="I289" i="19"/>
  <c r="H289" i="19"/>
  <c r="G289" i="19"/>
  <c r="M289" i="19" s="1"/>
  <c r="N288" i="19"/>
  <c r="L288" i="19"/>
  <c r="K288" i="19"/>
  <c r="J288" i="19"/>
  <c r="I288" i="19"/>
  <c r="H288" i="19"/>
  <c r="G288" i="19"/>
  <c r="M288" i="19" s="1"/>
  <c r="N287" i="19"/>
  <c r="L287" i="19"/>
  <c r="K287" i="19"/>
  <c r="J287" i="19"/>
  <c r="I287" i="19"/>
  <c r="H287" i="19"/>
  <c r="G287" i="19"/>
  <c r="M287" i="19" s="1"/>
  <c r="L286" i="19"/>
  <c r="K286" i="19"/>
  <c r="J286" i="19"/>
  <c r="I286" i="19"/>
  <c r="H286" i="19"/>
  <c r="N286" i="19" s="1"/>
  <c r="G286" i="19"/>
  <c r="M286" i="19" s="1"/>
  <c r="N285" i="19"/>
  <c r="L285" i="19"/>
  <c r="K285" i="19"/>
  <c r="J285" i="19"/>
  <c r="I285" i="19"/>
  <c r="H285" i="19"/>
  <c r="G285" i="19"/>
  <c r="M285" i="19" s="1"/>
  <c r="N284" i="19"/>
  <c r="L284" i="19"/>
  <c r="K284" i="19"/>
  <c r="J284" i="19"/>
  <c r="I284" i="19"/>
  <c r="H284" i="19"/>
  <c r="G284" i="19"/>
  <c r="M284" i="19" s="1"/>
  <c r="L283" i="19"/>
  <c r="K283" i="19"/>
  <c r="J283" i="19"/>
  <c r="I283" i="19"/>
  <c r="H283" i="19"/>
  <c r="N283" i="19" s="1"/>
  <c r="G283" i="19"/>
  <c r="M283" i="19" s="1"/>
  <c r="L282" i="19"/>
  <c r="K282" i="19"/>
  <c r="J282" i="19"/>
  <c r="I282" i="19"/>
  <c r="H282" i="19"/>
  <c r="N282" i="19" s="1"/>
  <c r="G282" i="19"/>
  <c r="M282" i="19" s="1"/>
  <c r="L281" i="19"/>
  <c r="K281" i="19"/>
  <c r="I281" i="19"/>
  <c r="G281" i="19"/>
  <c r="M281" i="19" s="1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N278" i="19"/>
  <c r="L278" i="19"/>
  <c r="K278" i="19"/>
  <c r="J278" i="19"/>
  <c r="I278" i="19"/>
  <c r="H278" i="19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N270" i="19"/>
  <c r="L270" i="19"/>
  <c r="K270" i="19"/>
  <c r="J270" i="19"/>
  <c r="I270" i="19"/>
  <c r="H270" i="19"/>
  <c r="G270" i="19"/>
  <c r="M270" i="19" s="1"/>
  <c r="L269" i="19"/>
  <c r="K269" i="19"/>
  <c r="J269" i="19"/>
  <c r="I269" i="19"/>
  <c r="H269" i="19"/>
  <c r="N269" i="19" s="1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N266" i="19"/>
  <c r="L266" i="19"/>
  <c r="K266" i="19"/>
  <c r="J266" i="19"/>
  <c r="I266" i="19"/>
  <c r="H266" i="19"/>
  <c r="G266" i="19"/>
  <c r="M266" i="19" s="1"/>
  <c r="L265" i="19"/>
  <c r="K265" i="19"/>
  <c r="J265" i="19"/>
  <c r="I265" i="19"/>
  <c r="H265" i="19"/>
  <c r="N265" i="19" s="1"/>
  <c r="G265" i="19"/>
  <c r="M265" i="19" s="1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J261" i="19"/>
  <c r="I261" i="19"/>
  <c r="H261" i="19"/>
  <c r="N261" i="19" s="1"/>
  <c r="G261" i="19"/>
  <c r="M261" i="19" s="1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N257" i="19"/>
  <c r="M257" i="19"/>
  <c r="L257" i="19"/>
  <c r="K257" i="19"/>
  <c r="J257" i="19"/>
  <c r="I257" i="19"/>
  <c r="H257" i="19"/>
  <c r="G257" i="19"/>
  <c r="L256" i="19"/>
  <c r="K256" i="19"/>
  <c r="L255" i="19"/>
  <c r="K255" i="19"/>
  <c r="N254" i="19"/>
  <c r="M254" i="19"/>
  <c r="L254" i="19"/>
  <c r="K254" i="19"/>
  <c r="J254" i="19"/>
  <c r="I254" i="19"/>
  <c r="H254" i="19"/>
  <c r="G254" i="19"/>
  <c r="N253" i="19"/>
  <c r="M253" i="19"/>
  <c r="L253" i="19"/>
  <c r="K253" i="19"/>
  <c r="J253" i="19"/>
  <c r="I253" i="19"/>
  <c r="H253" i="19"/>
  <c r="G253" i="19"/>
  <c r="N252" i="19"/>
  <c r="M252" i="19"/>
  <c r="L252" i="19"/>
  <c r="K252" i="19"/>
  <c r="J252" i="19"/>
  <c r="I252" i="19"/>
  <c r="H252" i="19"/>
  <c r="G252" i="19"/>
  <c r="N251" i="19"/>
  <c r="M251" i="19"/>
  <c r="L251" i="19"/>
  <c r="K251" i="19"/>
  <c r="J251" i="19"/>
  <c r="I251" i="19"/>
  <c r="H251" i="19"/>
  <c r="G251" i="19"/>
  <c r="N250" i="19"/>
  <c r="M250" i="19"/>
  <c r="L250" i="19"/>
  <c r="K250" i="19"/>
  <c r="J250" i="19"/>
  <c r="I250" i="19"/>
  <c r="H250" i="19"/>
  <c r="G250" i="19"/>
  <c r="N249" i="19"/>
  <c r="M249" i="19"/>
  <c r="L249" i="19"/>
  <c r="K249" i="19"/>
  <c r="J249" i="19"/>
  <c r="I249" i="19"/>
  <c r="H249" i="19"/>
  <c r="G249" i="19"/>
  <c r="N248" i="19"/>
  <c r="M248" i="19"/>
  <c r="L248" i="19"/>
  <c r="K248" i="19"/>
  <c r="J248" i="19"/>
  <c r="I248" i="19"/>
  <c r="H248" i="19"/>
  <c r="G248" i="19"/>
  <c r="N247" i="19"/>
  <c r="M247" i="19"/>
  <c r="L247" i="19"/>
  <c r="K247" i="19"/>
  <c r="J247" i="19"/>
  <c r="I247" i="19"/>
  <c r="H247" i="19"/>
  <c r="G247" i="19"/>
  <c r="N246" i="19"/>
  <c r="M246" i="19"/>
  <c r="L246" i="19"/>
  <c r="K246" i="19"/>
  <c r="J246" i="19"/>
  <c r="I246" i="19"/>
  <c r="H246" i="19"/>
  <c r="G246" i="19"/>
  <c r="N245" i="19"/>
  <c r="M245" i="19"/>
  <c r="L245" i="19"/>
  <c r="K245" i="19"/>
  <c r="J245" i="19"/>
  <c r="I245" i="19"/>
  <c r="H245" i="19"/>
  <c r="G245" i="19"/>
  <c r="N244" i="19"/>
  <c r="M244" i="19"/>
  <c r="L244" i="19"/>
  <c r="K244" i="19"/>
  <c r="J244" i="19"/>
  <c r="I244" i="19"/>
  <c r="H244" i="19"/>
  <c r="G244" i="19"/>
  <c r="N243" i="19"/>
  <c r="M243" i="19"/>
  <c r="L243" i="19"/>
  <c r="K243" i="19"/>
  <c r="J243" i="19"/>
  <c r="I243" i="19"/>
  <c r="H243" i="19"/>
  <c r="G243" i="19"/>
  <c r="L242" i="19"/>
  <c r="K242" i="19"/>
  <c r="I242" i="19"/>
  <c r="G242" i="19"/>
  <c r="N241" i="19"/>
  <c r="L241" i="19"/>
  <c r="K241" i="19"/>
  <c r="J241" i="19"/>
  <c r="I241" i="19"/>
  <c r="H241" i="19"/>
  <c r="G241" i="19"/>
  <c r="M241" i="19" s="1"/>
  <c r="L240" i="19"/>
  <c r="K240" i="19"/>
  <c r="J240" i="19"/>
  <c r="I240" i="19"/>
  <c r="H240" i="19"/>
  <c r="N240" i="19" s="1"/>
  <c r="G240" i="19"/>
  <c r="M240" i="19" s="1"/>
  <c r="N239" i="19"/>
  <c r="L239" i="19"/>
  <c r="K239" i="19"/>
  <c r="J239" i="19"/>
  <c r="I239" i="19"/>
  <c r="H239" i="19"/>
  <c r="G239" i="19"/>
  <c r="M239" i="19" s="1"/>
  <c r="N238" i="19"/>
  <c r="L238" i="19"/>
  <c r="K238" i="19"/>
  <c r="J238" i="19"/>
  <c r="I238" i="19"/>
  <c r="H238" i="19"/>
  <c r="G238" i="19"/>
  <c r="M238" i="19" s="1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J235" i="19"/>
  <c r="H235" i="19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G231" i="19"/>
  <c r="L230" i="19"/>
  <c r="K230" i="19"/>
  <c r="J230" i="19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L227" i="19"/>
  <c r="K227" i="19"/>
  <c r="J227" i="19"/>
  <c r="I227" i="19"/>
  <c r="G227" i="19"/>
  <c r="M227" i="19" s="1"/>
  <c r="L226" i="19"/>
  <c r="K226" i="19"/>
  <c r="J226" i="19"/>
  <c r="I226" i="19"/>
  <c r="H226" i="19"/>
  <c r="N226" i="19" s="1"/>
  <c r="G226" i="19"/>
  <c r="M226" i="19" s="1"/>
  <c r="N225" i="19"/>
  <c r="L225" i="19"/>
  <c r="K225" i="19"/>
  <c r="J225" i="19"/>
  <c r="I225" i="19"/>
  <c r="H225" i="19"/>
  <c r="G225" i="19"/>
  <c r="M225" i="19" s="1"/>
  <c r="N224" i="19"/>
  <c r="L224" i="19"/>
  <c r="K224" i="19"/>
  <c r="J224" i="19"/>
  <c r="I224" i="19"/>
  <c r="H224" i="19"/>
  <c r="G224" i="19"/>
  <c r="M224" i="19" s="1"/>
  <c r="N223" i="19"/>
  <c r="L223" i="19"/>
  <c r="K223" i="19"/>
  <c r="J223" i="19"/>
  <c r="I223" i="19"/>
  <c r="H223" i="19"/>
  <c r="G223" i="19"/>
  <c r="M223" i="19" s="1"/>
  <c r="L222" i="19"/>
  <c r="K222" i="19"/>
  <c r="I222" i="19"/>
  <c r="H222" i="19"/>
  <c r="G222" i="19"/>
  <c r="N221" i="19"/>
  <c r="M221" i="19"/>
  <c r="L221" i="19"/>
  <c r="K221" i="19"/>
  <c r="J221" i="19"/>
  <c r="I221" i="19"/>
  <c r="H221" i="19"/>
  <c r="G221" i="19"/>
  <c r="N220" i="19"/>
  <c r="M220" i="19"/>
  <c r="L220" i="19"/>
  <c r="K220" i="19"/>
  <c r="J220" i="19"/>
  <c r="H220" i="19"/>
  <c r="G220" i="19"/>
  <c r="L219" i="19"/>
  <c r="K219" i="19"/>
  <c r="J219" i="19"/>
  <c r="I219" i="19"/>
  <c r="H219" i="19"/>
  <c r="N219" i="19" s="1"/>
  <c r="G219" i="19"/>
  <c r="M219" i="19" s="1"/>
  <c r="L218" i="19"/>
  <c r="K218" i="19"/>
  <c r="J218" i="19"/>
  <c r="I218" i="19"/>
  <c r="G218" i="19"/>
  <c r="L217" i="19"/>
  <c r="K217" i="19"/>
  <c r="J217" i="19"/>
  <c r="I217" i="19"/>
  <c r="H217" i="19"/>
  <c r="N217" i="19" s="1"/>
  <c r="G217" i="19"/>
  <c r="M217" i="19" s="1"/>
  <c r="L216" i="19"/>
  <c r="K216" i="19"/>
  <c r="G216" i="19"/>
  <c r="M216" i="19" s="1"/>
  <c r="N215" i="19"/>
  <c r="L215" i="19"/>
  <c r="K215" i="19"/>
  <c r="J215" i="19"/>
  <c r="I215" i="19"/>
  <c r="H215" i="19"/>
  <c r="G215" i="19"/>
  <c r="M215" i="19" s="1"/>
  <c r="N214" i="19"/>
  <c r="L214" i="19"/>
  <c r="K214" i="19"/>
  <c r="J214" i="19"/>
  <c r="I214" i="19"/>
  <c r="H214" i="19"/>
  <c r="G214" i="19"/>
  <c r="M214" i="19" s="1"/>
  <c r="L213" i="19"/>
  <c r="K213" i="19"/>
  <c r="J213" i="19"/>
  <c r="I213" i="19"/>
  <c r="H213" i="19"/>
  <c r="N213" i="19" s="1"/>
  <c r="G213" i="19"/>
  <c r="M213" i="19" s="1"/>
  <c r="L212" i="19"/>
  <c r="K212" i="19"/>
  <c r="J212" i="19"/>
  <c r="I212" i="19"/>
  <c r="H212" i="19"/>
  <c r="N212" i="19" s="1"/>
  <c r="G212" i="19"/>
  <c r="M212" i="19" s="1"/>
  <c r="N211" i="19"/>
  <c r="L211" i="19"/>
  <c r="K211" i="19"/>
  <c r="J211" i="19"/>
  <c r="I211" i="19"/>
  <c r="H211" i="19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I209" i="19"/>
  <c r="H209" i="19"/>
  <c r="L208" i="19"/>
  <c r="K208" i="19"/>
  <c r="J208" i="19"/>
  <c r="I208" i="19"/>
  <c r="H208" i="19"/>
  <c r="N208" i="19" s="1"/>
  <c r="G208" i="19"/>
  <c r="M208" i="19" s="1"/>
  <c r="L207" i="19"/>
  <c r="K207" i="19"/>
  <c r="I207" i="19"/>
  <c r="H207" i="19"/>
  <c r="G207" i="19"/>
  <c r="M207" i="19" s="1"/>
  <c r="L206" i="19"/>
  <c r="K206" i="19"/>
  <c r="J206" i="19"/>
  <c r="I206" i="19"/>
  <c r="H206" i="19"/>
  <c r="N206" i="19" s="1"/>
  <c r="G206" i="19"/>
  <c r="M206" i="19" s="1"/>
  <c r="N205" i="19"/>
  <c r="L205" i="19"/>
  <c r="K205" i="19"/>
  <c r="J205" i="19"/>
  <c r="I205" i="19"/>
  <c r="H205" i="19"/>
  <c r="G205" i="19"/>
  <c r="M205" i="19" s="1"/>
  <c r="L204" i="19"/>
  <c r="K204" i="19"/>
  <c r="J204" i="19"/>
  <c r="H204" i="19"/>
  <c r="N204" i="19" s="1"/>
  <c r="G204" i="19"/>
  <c r="M204" i="19" s="1"/>
  <c r="L203" i="19"/>
  <c r="K203" i="19"/>
  <c r="J203" i="19"/>
  <c r="I203" i="19"/>
  <c r="H203" i="19"/>
  <c r="N203" i="19" s="1"/>
  <c r="L202" i="19"/>
  <c r="K202" i="19"/>
  <c r="J202" i="19"/>
  <c r="I202" i="19"/>
  <c r="G202" i="19"/>
  <c r="M202" i="19" s="1"/>
  <c r="L201" i="19"/>
  <c r="K201" i="19"/>
  <c r="J201" i="19"/>
  <c r="I201" i="19"/>
  <c r="H201" i="19"/>
  <c r="N201" i="19" s="1"/>
  <c r="G201" i="19"/>
  <c r="M201" i="19" s="1"/>
  <c r="N200" i="19"/>
  <c r="L200" i="19"/>
  <c r="K200" i="19"/>
  <c r="J200" i="19"/>
  <c r="I200" i="19"/>
  <c r="H200" i="19"/>
  <c r="G200" i="19"/>
  <c r="M200" i="19" s="1"/>
  <c r="N199" i="19"/>
  <c r="L199" i="19"/>
  <c r="K199" i="19"/>
  <c r="J199" i="19"/>
  <c r="I199" i="19"/>
  <c r="H199" i="19"/>
  <c r="G199" i="19"/>
  <c r="M199" i="19" s="1"/>
  <c r="L198" i="19"/>
  <c r="K198" i="19"/>
  <c r="J198" i="19"/>
  <c r="I198" i="19"/>
  <c r="H198" i="19"/>
  <c r="N198" i="19" s="1"/>
  <c r="G198" i="19"/>
  <c r="M198" i="19" s="1"/>
  <c r="N197" i="19"/>
  <c r="L197" i="19"/>
  <c r="K197" i="19"/>
  <c r="J197" i="19"/>
  <c r="I197" i="19"/>
  <c r="H197" i="19"/>
  <c r="L196" i="19"/>
  <c r="K196" i="19"/>
  <c r="J196" i="19"/>
  <c r="I196" i="19"/>
  <c r="H196" i="19"/>
  <c r="N196" i="19" s="1"/>
  <c r="G196" i="19"/>
  <c r="M196" i="19" s="1"/>
  <c r="L195" i="19"/>
  <c r="K195" i="19"/>
  <c r="N194" i="19"/>
  <c r="M194" i="19"/>
  <c r="L194" i="19"/>
  <c r="K194" i="19"/>
  <c r="J194" i="19"/>
  <c r="I194" i="19"/>
  <c r="H194" i="19"/>
  <c r="G194" i="19"/>
  <c r="N193" i="19"/>
  <c r="M193" i="19"/>
  <c r="L193" i="19"/>
  <c r="K193" i="19"/>
  <c r="J193" i="19"/>
  <c r="I193" i="19"/>
  <c r="H193" i="19"/>
  <c r="G193" i="19"/>
  <c r="N192" i="19"/>
  <c r="M192" i="19"/>
  <c r="L192" i="19"/>
  <c r="K192" i="19"/>
  <c r="J192" i="19"/>
  <c r="I192" i="19"/>
  <c r="H192" i="19"/>
  <c r="G192" i="19"/>
  <c r="N191" i="19"/>
  <c r="M191" i="19"/>
  <c r="L191" i="19"/>
  <c r="K191" i="19"/>
  <c r="J191" i="19"/>
  <c r="I191" i="19"/>
  <c r="H191" i="19"/>
  <c r="G191" i="19"/>
  <c r="N190" i="19"/>
  <c r="M190" i="19"/>
  <c r="L190" i="19"/>
  <c r="K190" i="19"/>
  <c r="J190" i="19"/>
  <c r="H190" i="19"/>
  <c r="G190" i="19"/>
  <c r="L189" i="19"/>
  <c r="K189" i="19"/>
  <c r="F188" i="19"/>
  <c r="J327" i="19" s="1"/>
  <c r="E188" i="19"/>
  <c r="I327" i="19" s="1"/>
  <c r="D188" i="19"/>
  <c r="H340" i="19" s="1"/>
  <c r="N340" i="19" s="1"/>
  <c r="C188" i="19"/>
  <c r="G347" i="19" s="1"/>
  <c r="M347" i="19" s="1"/>
  <c r="M180" i="19"/>
  <c r="L180" i="19"/>
  <c r="K180" i="19"/>
  <c r="J180" i="19"/>
  <c r="I180" i="19"/>
  <c r="H180" i="19"/>
  <c r="N180" i="19" s="1"/>
  <c r="G180" i="19"/>
  <c r="M179" i="19"/>
  <c r="L179" i="19"/>
  <c r="K179" i="19"/>
  <c r="J179" i="19"/>
  <c r="I179" i="19"/>
  <c r="H179" i="19"/>
  <c r="N179" i="19" s="1"/>
  <c r="G179" i="19"/>
  <c r="L178" i="19"/>
  <c r="K178" i="19"/>
  <c r="J178" i="19"/>
  <c r="I178" i="19"/>
  <c r="H178" i="19"/>
  <c r="N178" i="19" s="1"/>
  <c r="G178" i="19"/>
  <c r="M178" i="19" s="1"/>
  <c r="M177" i="19"/>
  <c r="L177" i="19"/>
  <c r="K177" i="19"/>
  <c r="J177" i="19"/>
  <c r="I177" i="19"/>
  <c r="H177" i="19"/>
  <c r="N177" i="19" s="1"/>
  <c r="G177" i="19"/>
  <c r="M176" i="19"/>
  <c r="L176" i="19"/>
  <c r="K176" i="19"/>
  <c r="J176" i="19"/>
  <c r="I176" i="19"/>
  <c r="H176" i="19"/>
  <c r="N176" i="19" s="1"/>
  <c r="G176" i="19"/>
  <c r="L175" i="19"/>
  <c r="K175" i="19"/>
  <c r="I175" i="19"/>
  <c r="H175" i="19"/>
  <c r="G175" i="19"/>
  <c r="L174" i="19"/>
  <c r="K174" i="19"/>
  <c r="J174" i="19"/>
  <c r="I174" i="19"/>
  <c r="H174" i="19"/>
  <c r="N174" i="19" s="1"/>
  <c r="G174" i="19"/>
  <c r="M174" i="19" s="1"/>
  <c r="L173" i="19"/>
  <c r="K173" i="19"/>
  <c r="J173" i="19"/>
  <c r="I173" i="19"/>
  <c r="H173" i="19"/>
  <c r="N173" i="19" s="1"/>
  <c r="G173" i="19"/>
  <c r="M173" i="19" s="1"/>
  <c r="L172" i="19"/>
  <c r="K172" i="19"/>
  <c r="J172" i="19"/>
  <c r="H172" i="19"/>
  <c r="G172" i="19"/>
  <c r="M172" i="19" s="1"/>
  <c r="M171" i="19"/>
  <c r="L171" i="19"/>
  <c r="K171" i="19"/>
  <c r="J171" i="19"/>
  <c r="I171" i="19"/>
  <c r="G171" i="19"/>
  <c r="L170" i="19"/>
  <c r="K170" i="19"/>
  <c r="J170" i="19"/>
  <c r="I170" i="19"/>
  <c r="H170" i="19"/>
  <c r="N170" i="19" s="1"/>
  <c r="G170" i="19"/>
  <c r="M170" i="19" s="1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N167" i="19"/>
  <c r="L167" i="19"/>
  <c r="K167" i="19"/>
  <c r="J167" i="19"/>
  <c r="I167" i="19"/>
  <c r="H167" i="19"/>
  <c r="G167" i="19"/>
  <c r="M167" i="19" s="1"/>
  <c r="L166" i="19"/>
  <c r="K166" i="19"/>
  <c r="J166" i="19"/>
  <c r="H166" i="19"/>
  <c r="N165" i="19"/>
  <c r="L165" i="19"/>
  <c r="K165" i="19"/>
  <c r="J165" i="19"/>
  <c r="I165" i="19"/>
  <c r="H165" i="19"/>
  <c r="G165" i="19"/>
  <c r="M165" i="19" s="1"/>
  <c r="L164" i="19"/>
  <c r="K164" i="19"/>
  <c r="J164" i="19"/>
  <c r="I164" i="19"/>
  <c r="H164" i="19"/>
  <c r="N164" i="19" s="1"/>
  <c r="G164" i="19"/>
  <c r="M164" i="19" s="1"/>
  <c r="N163" i="19"/>
  <c r="L163" i="19"/>
  <c r="K163" i="19"/>
  <c r="J163" i="19"/>
  <c r="I163" i="19"/>
  <c r="H163" i="19"/>
  <c r="G163" i="19"/>
  <c r="M163" i="19" s="1"/>
  <c r="L162" i="19"/>
  <c r="K162" i="19"/>
  <c r="J162" i="19"/>
  <c r="I162" i="19"/>
  <c r="H162" i="19"/>
  <c r="N162" i="19" s="1"/>
  <c r="G162" i="19"/>
  <c r="M162" i="19" s="1"/>
  <c r="N161" i="19"/>
  <c r="L161" i="19"/>
  <c r="K161" i="19"/>
  <c r="J161" i="19"/>
  <c r="I161" i="19"/>
  <c r="H161" i="19"/>
  <c r="G161" i="19"/>
  <c r="M161" i="19" s="1"/>
  <c r="N160" i="19"/>
  <c r="L160" i="19"/>
  <c r="K160" i="19"/>
  <c r="J160" i="19"/>
  <c r="I160" i="19"/>
  <c r="H160" i="19"/>
  <c r="G160" i="19"/>
  <c r="M160" i="19" s="1"/>
  <c r="N159" i="19"/>
  <c r="L159" i="19"/>
  <c r="K159" i="19"/>
  <c r="J159" i="19"/>
  <c r="I159" i="19"/>
  <c r="H159" i="19"/>
  <c r="G159" i="19"/>
  <c r="M159" i="19" s="1"/>
  <c r="L158" i="19"/>
  <c r="K158" i="19"/>
  <c r="J158" i="19"/>
  <c r="I158" i="19"/>
  <c r="H158" i="19"/>
  <c r="N158" i="19" s="1"/>
  <c r="G158" i="19"/>
  <c r="M158" i="19" s="1"/>
  <c r="N157" i="19"/>
  <c r="L157" i="19"/>
  <c r="K157" i="19"/>
  <c r="J157" i="19"/>
  <c r="I157" i="19"/>
  <c r="H157" i="19"/>
  <c r="G157" i="19"/>
  <c r="M157" i="19" s="1"/>
  <c r="N156" i="19"/>
  <c r="L156" i="19"/>
  <c r="K156" i="19"/>
  <c r="H156" i="19"/>
  <c r="N155" i="19"/>
  <c r="L155" i="19"/>
  <c r="K155" i="19"/>
  <c r="J155" i="19"/>
  <c r="I155" i="19"/>
  <c r="H155" i="19"/>
  <c r="G155" i="19"/>
  <c r="M155" i="19" s="1"/>
  <c r="L154" i="19"/>
  <c r="K154" i="19"/>
  <c r="J154" i="19"/>
  <c r="I154" i="19"/>
  <c r="H154" i="19"/>
  <c r="N154" i="19" s="1"/>
  <c r="M153" i="19"/>
  <c r="L153" i="19"/>
  <c r="K153" i="19"/>
  <c r="J153" i="19"/>
  <c r="I153" i="19"/>
  <c r="H153" i="19"/>
  <c r="N153" i="19" s="1"/>
  <c r="G153" i="19"/>
  <c r="L152" i="19"/>
  <c r="K152" i="19"/>
  <c r="I152" i="19"/>
  <c r="G152" i="19"/>
  <c r="N151" i="19"/>
  <c r="M151" i="19"/>
  <c r="L151" i="19"/>
  <c r="K151" i="19"/>
  <c r="J151" i="19"/>
  <c r="I151" i="19"/>
  <c r="H151" i="19"/>
  <c r="G151" i="19"/>
  <c r="L150" i="19"/>
  <c r="K150" i="19"/>
  <c r="J150" i="19"/>
  <c r="I150" i="19"/>
  <c r="N149" i="19"/>
  <c r="M149" i="19"/>
  <c r="L149" i="19"/>
  <c r="K149" i="19"/>
  <c r="J149" i="19"/>
  <c r="I149" i="19"/>
  <c r="H149" i="19"/>
  <c r="G149" i="19"/>
  <c r="L148" i="19"/>
  <c r="K148" i="19"/>
  <c r="J148" i="19"/>
  <c r="H148" i="19"/>
  <c r="L147" i="19"/>
  <c r="K147" i="19"/>
  <c r="J147" i="19"/>
  <c r="H147" i="19"/>
  <c r="L146" i="19"/>
  <c r="K146" i="19"/>
  <c r="I146" i="19"/>
  <c r="H146" i="19"/>
  <c r="L145" i="19"/>
  <c r="K145" i="19"/>
  <c r="I145" i="19"/>
  <c r="H145" i="19"/>
  <c r="G145" i="19"/>
  <c r="M145" i="19" s="1"/>
  <c r="L144" i="19"/>
  <c r="K144" i="19"/>
  <c r="M143" i="19"/>
  <c r="L143" i="19"/>
  <c r="K143" i="19"/>
  <c r="J143" i="19"/>
  <c r="I143" i="19"/>
  <c r="H143" i="19"/>
  <c r="N143" i="19" s="1"/>
  <c r="G143" i="19"/>
  <c r="L142" i="19"/>
  <c r="K142" i="19"/>
  <c r="J142" i="19"/>
  <c r="H142" i="19"/>
  <c r="G142" i="19"/>
  <c r="M142" i="19" s="1"/>
  <c r="L141" i="19"/>
  <c r="K141" i="19"/>
  <c r="J141" i="19"/>
  <c r="H141" i="19"/>
  <c r="N141" i="19" s="1"/>
  <c r="N140" i="19"/>
  <c r="L140" i="19"/>
  <c r="K140" i="19"/>
  <c r="J140" i="19"/>
  <c r="I140" i="19"/>
  <c r="H140" i="19"/>
  <c r="G140" i="19"/>
  <c r="M140" i="19" s="1"/>
  <c r="L139" i="19"/>
  <c r="K139" i="19"/>
  <c r="L138" i="19"/>
  <c r="K138" i="19"/>
  <c r="J138" i="19"/>
  <c r="I138" i="19"/>
  <c r="H138" i="19"/>
  <c r="N138" i="19" s="1"/>
  <c r="G138" i="19"/>
  <c r="M138" i="19" s="1"/>
  <c r="L137" i="19"/>
  <c r="K137" i="19"/>
  <c r="J137" i="19"/>
  <c r="H137" i="19"/>
  <c r="M136" i="19"/>
  <c r="L136" i="19"/>
  <c r="K136" i="19"/>
  <c r="J136" i="19"/>
  <c r="I136" i="19"/>
  <c r="H136" i="19"/>
  <c r="N136" i="19" s="1"/>
  <c r="G136" i="19"/>
  <c r="L135" i="19"/>
  <c r="K135" i="19"/>
  <c r="J135" i="19"/>
  <c r="H135" i="19"/>
  <c r="G135" i="19"/>
  <c r="L134" i="19"/>
  <c r="K134" i="19"/>
  <c r="J134" i="19"/>
  <c r="I134" i="19"/>
  <c r="H134" i="19"/>
  <c r="N134" i="19" s="1"/>
  <c r="G134" i="19"/>
  <c r="M134" i="19" s="1"/>
  <c r="L133" i="19"/>
  <c r="K133" i="19"/>
  <c r="H133" i="19"/>
  <c r="N133" i="19" s="1"/>
  <c r="L132" i="19"/>
  <c r="K132" i="19"/>
  <c r="J132" i="19"/>
  <c r="I132" i="19"/>
  <c r="H132" i="19"/>
  <c r="N132" i="19" s="1"/>
  <c r="G132" i="19"/>
  <c r="M132" i="19" s="1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G129" i="19"/>
  <c r="N128" i="19"/>
  <c r="L128" i="19"/>
  <c r="K128" i="19"/>
  <c r="J128" i="19"/>
  <c r="I128" i="19"/>
  <c r="H128" i="19"/>
  <c r="G128" i="19"/>
  <c r="M128" i="19" s="1"/>
  <c r="L127" i="19"/>
  <c r="K127" i="19"/>
  <c r="J127" i="19"/>
  <c r="I127" i="19"/>
  <c r="H127" i="19"/>
  <c r="N127" i="19" s="1"/>
  <c r="G127" i="19"/>
  <c r="M127" i="19" s="1"/>
  <c r="L126" i="19"/>
  <c r="K126" i="19"/>
  <c r="I126" i="19"/>
  <c r="G126" i="19"/>
  <c r="M126" i="19" s="1"/>
  <c r="L125" i="19"/>
  <c r="K125" i="19"/>
  <c r="I125" i="19"/>
  <c r="H125" i="19"/>
  <c r="N125" i="19" s="1"/>
  <c r="G125" i="19"/>
  <c r="N124" i="19"/>
  <c r="M124" i="19"/>
  <c r="L124" i="19"/>
  <c r="K124" i="19"/>
  <c r="J124" i="19"/>
  <c r="I124" i="19"/>
  <c r="H124" i="19"/>
  <c r="G124" i="19"/>
  <c r="N123" i="19"/>
  <c r="M123" i="19"/>
  <c r="L123" i="19"/>
  <c r="K123" i="19"/>
  <c r="J123" i="19"/>
  <c r="I123" i="19"/>
  <c r="H123" i="19"/>
  <c r="G123" i="19"/>
  <c r="N122" i="19"/>
  <c r="M122" i="19"/>
  <c r="L122" i="19"/>
  <c r="K122" i="19"/>
  <c r="J122" i="19"/>
  <c r="I122" i="19"/>
  <c r="H122" i="19"/>
  <c r="G122" i="19"/>
  <c r="N121" i="19"/>
  <c r="M121" i="19"/>
  <c r="L121" i="19"/>
  <c r="K121" i="19"/>
  <c r="J121" i="19"/>
  <c r="I121" i="19"/>
  <c r="H121" i="19"/>
  <c r="G121" i="19"/>
  <c r="N120" i="19"/>
  <c r="M120" i="19"/>
  <c r="L120" i="19"/>
  <c r="K120" i="19"/>
  <c r="J120" i="19"/>
  <c r="I120" i="19"/>
  <c r="H120" i="19"/>
  <c r="G120" i="19"/>
  <c r="N119" i="19"/>
  <c r="M119" i="19"/>
  <c r="L119" i="19"/>
  <c r="K119" i="19"/>
  <c r="J119" i="19"/>
  <c r="I119" i="19"/>
  <c r="H119" i="19"/>
  <c r="G119" i="19"/>
  <c r="M118" i="19"/>
  <c r="L118" i="19"/>
  <c r="K118" i="19"/>
  <c r="G118" i="19"/>
  <c r="N117" i="19"/>
  <c r="M117" i="19"/>
  <c r="L117" i="19"/>
  <c r="K117" i="19"/>
  <c r="J117" i="19"/>
  <c r="I117" i="19"/>
  <c r="H117" i="19"/>
  <c r="G117" i="19"/>
  <c r="L116" i="19"/>
  <c r="K116" i="19"/>
  <c r="J116" i="19"/>
  <c r="G116" i="19"/>
  <c r="L115" i="19"/>
  <c r="K115" i="19"/>
  <c r="I115" i="19"/>
  <c r="G115" i="19"/>
  <c r="L114" i="19"/>
  <c r="K114" i="19"/>
  <c r="J114" i="19"/>
  <c r="I114" i="19"/>
  <c r="H114" i="19"/>
  <c r="N114" i="19" s="1"/>
  <c r="G114" i="19"/>
  <c r="M114" i="19" s="1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J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L105" i="19"/>
  <c r="K105" i="19"/>
  <c r="J105" i="19"/>
  <c r="I105" i="19"/>
  <c r="H105" i="19"/>
  <c r="N105" i="19" s="1"/>
  <c r="G105" i="19"/>
  <c r="M105" i="19" s="1"/>
  <c r="L104" i="19"/>
  <c r="K104" i="19"/>
  <c r="J104" i="19"/>
  <c r="I104" i="19"/>
  <c r="G104" i="19"/>
  <c r="M104" i="19" s="1"/>
  <c r="L103" i="19"/>
  <c r="K103" i="19"/>
  <c r="L102" i="19"/>
  <c r="K102" i="19"/>
  <c r="J102" i="19"/>
  <c r="I102" i="19"/>
  <c r="H102" i="19"/>
  <c r="N102" i="19" s="1"/>
  <c r="G102" i="19"/>
  <c r="M102" i="19" s="1"/>
  <c r="L101" i="19"/>
  <c r="K101" i="19"/>
  <c r="J101" i="19"/>
  <c r="I101" i="19"/>
  <c r="L100" i="19"/>
  <c r="K100" i="19"/>
  <c r="G100" i="19"/>
  <c r="L99" i="19"/>
  <c r="K99" i="19"/>
  <c r="I99" i="19"/>
  <c r="G99" i="19"/>
  <c r="L98" i="19"/>
  <c r="K98" i="19"/>
  <c r="J98" i="19"/>
  <c r="I98" i="19"/>
  <c r="G98" i="19"/>
  <c r="M98" i="19" s="1"/>
  <c r="N97" i="19"/>
  <c r="L97" i="19"/>
  <c r="K97" i="19"/>
  <c r="J97" i="19"/>
  <c r="I97" i="19"/>
  <c r="H97" i="19"/>
  <c r="G97" i="19"/>
  <c r="M97" i="19" s="1"/>
  <c r="N96" i="19"/>
  <c r="L96" i="19"/>
  <c r="K96" i="19"/>
  <c r="J96" i="19"/>
  <c r="I96" i="19"/>
  <c r="H96" i="19"/>
  <c r="G96" i="19"/>
  <c r="M96" i="19" s="1"/>
  <c r="L95" i="19"/>
  <c r="K95" i="19"/>
  <c r="J95" i="19"/>
  <c r="I95" i="19"/>
  <c r="H95" i="19"/>
  <c r="N95" i="19" s="1"/>
  <c r="G95" i="19"/>
  <c r="M95" i="19" s="1"/>
  <c r="N94" i="19"/>
  <c r="L94" i="19"/>
  <c r="K94" i="19"/>
  <c r="J94" i="19"/>
  <c r="I94" i="19"/>
  <c r="H94" i="19"/>
  <c r="G94" i="19"/>
  <c r="M94" i="19" s="1"/>
  <c r="N93" i="19"/>
  <c r="L93" i="19"/>
  <c r="K93" i="19"/>
  <c r="J93" i="19"/>
  <c r="I93" i="19"/>
  <c r="H93" i="19"/>
  <c r="G93" i="19"/>
  <c r="M93" i="19" s="1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N90" i="19"/>
  <c r="L90" i="19"/>
  <c r="K90" i="19"/>
  <c r="J90" i="19"/>
  <c r="I90" i="19"/>
  <c r="H90" i="19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I87" i="19"/>
  <c r="H87" i="19"/>
  <c r="N87" i="19" s="1"/>
  <c r="L86" i="19"/>
  <c r="K86" i="19"/>
  <c r="L85" i="19"/>
  <c r="K85" i="19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G83" i="19"/>
  <c r="M83" i="19" s="1"/>
  <c r="L82" i="19"/>
  <c r="K82" i="19"/>
  <c r="F81" i="19"/>
  <c r="J175" i="19" s="1"/>
  <c r="E81" i="19"/>
  <c r="I172" i="19" s="1"/>
  <c r="D81" i="19"/>
  <c r="H171" i="19" s="1"/>
  <c r="N171" i="19" s="1"/>
  <c r="C81" i="19"/>
  <c r="G168" i="19" s="1"/>
  <c r="M168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N70" i="19"/>
  <c r="L70" i="19"/>
  <c r="K70" i="19"/>
  <c r="J70" i="19"/>
  <c r="I70" i="19"/>
  <c r="H70" i="19"/>
  <c r="G70" i="19"/>
  <c r="M70" i="19" s="1"/>
  <c r="L69" i="19"/>
  <c r="K69" i="19"/>
  <c r="J69" i="19"/>
  <c r="I69" i="19"/>
  <c r="H69" i="19"/>
  <c r="N69" i="19" s="1"/>
  <c r="G69" i="19"/>
  <c r="M69" i="19" s="1"/>
  <c r="N68" i="19"/>
  <c r="L68" i="19"/>
  <c r="K68" i="19"/>
  <c r="J68" i="19"/>
  <c r="I68" i="19"/>
  <c r="H68" i="19"/>
  <c r="G68" i="19"/>
  <c r="M68" i="19" s="1"/>
  <c r="L67" i="19"/>
  <c r="K67" i="19"/>
  <c r="J67" i="19"/>
  <c r="I67" i="19"/>
  <c r="H67" i="19"/>
  <c r="N67" i="19" s="1"/>
  <c r="G67" i="19"/>
  <c r="M67" i="19" s="1"/>
  <c r="N66" i="19"/>
  <c r="L66" i="19"/>
  <c r="K66" i="19"/>
  <c r="J66" i="19"/>
  <c r="I66" i="19"/>
  <c r="H66" i="19"/>
  <c r="G66" i="19"/>
  <c r="M66" i="19" s="1"/>
  <c r="M65" i="19"/>
  <c r="L65" i="19"/>
  <c r="K65" i="19"/>
  <c r="J65" i="19"/>
  <c r="I65" i="19"/>
  <c r="G65" i="19"/>
  <c r="L64" i="19"/>
  <c r="K64" i="19"/>
  <c r="J64" i="19"/>
  <c r="I64" i="19"/>
  <c r="H64" i="19"/>
  <c r="N64" i="19" s="1"/>
  <c r="G64" i="19"/>
  <c r="M64" i="19" s="1"/>
  <c r="M63" i="19"/>
  <c r="L63" i="19"/>
  <c r="K63" i="19"/>
  <c r="J63" i="19"/>
  <c r="I63" i="19"/>
  <c r="H63" i="19"/>
  <c r="N63" i="19" s="1"/>
  <c r="G63" i="19"/>
  <c r="M62" i="19"/>
  <c r="L62" i="19"/>
  <c r="K62" i="19"/>
  <c r="J62" i="19"/>
  <c r="I62" i="19"/>
  <c r="H62" i="19"/>
  <c r="N62" i="19" s="1"/>
  <c r="G62" i="19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M59" i="19"/>
  <c r="L59" i="19"/>
  <c r="K59" i="19"/>
  <c r="J59" i="19"/>
  <c r="I59" i="19"/>
  <c r="H59" i="19"/>
  <c r="N59" i="19" s="1"/>
  <c r="G59" i="19"/>
  <c r="M58" i="19"/>
  <c r="L58" i="19"/>
  <c r="K58" i="19"/>
  <c r="J58" i="19"/>
  <c r="I58" i="19"/>
  <c r="H58" i="19"/>
  <c r="N58" i="19" s="1"/>
  <c r="G58" i="19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M54" i="19"/>
  <c r="L54" i="19"/>
  <c r="K54" i="19"/>
  <c r="J54" i="19"/>
  <c r="I54" i="19"/>
  <c r="H54" i="19"/>
  <c r="N54" i="19" s="1"/>
  <c r="G54" i="19"/>
  <c r="M53" i="19"/>
  <c r="L53" i="19"/>
  <c r="K53" i="19"/>
  <c r="J53" i="19"/>
  <c r="I53" i="19"/>
  <c r="H53" i="19"/>
  <c r="N53" i="19" s="1"/>
  <c r="G53" i="19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M50" i="19"/>
  <c r="L50" i="19"/>
  <c r="K50" i="19"/>
  <c r="J50" i="19"/>
  <c r="I50" i="19"/>
  <c r="H50" i="19"/>
  <c r="N50" i="19" s="1"/>
  <c r="G50" i="19"/>
  <c r="M49" i="19"/>
  <c r="L49" i="19"/>
  <c r="K49" i="19"/>
  <c r="J49" i="19"/>
  <c r="I49" i="19"/>
  <c r="H49" i="19"/>
  <c r="N49" i="19" s="1"/>
  <c r="G49" i="19"/>
  <c r="L48" i="19"/>
  <c r="K48" i="19"/>
  <c r="J48" i="19"/>
  <c r="L47" i="19"/>
  <c r="K47" i="19"/>
  <c r="G47" i="19"/>
  <c r="M47" i="19" s="1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I39" i="19"/>
  <c r="H39" i="19"/>
  <c r="G39" i="19"/>
  <c r="N38" i="19"/>
  <c r="L38" i="19"/>
  <c r="K38" i="19"/>
  <c r="J38" i="19"/>
  <c r="I38" i="19"/>
  <c r="H38" i="19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N35" i="19"/>
  <c r="L35" i="19"/>
  <c r="K35" i="19"/>
  <c r="J35" i="19"/>
  <c r="I35" i="19"/>
  <c r="H35" i="19"/>
  <c r="G35" i="19"/>
  <c r="M35" i="19" s="1"/>
  <c r="N34" i="19"/>
  <c r="L34" i="19"/>
  <c r="K34" i="19"/>
  <c r="J34" i="19"/>
  <c r="I34" i="19"/>
  <c r="H34" i="19"/>
  <c r="G34" i="19"/>
  <c r="M34" i="19" s="1"/>
  <c r="L33" i="19"/>
  <c r="K33" i="19"/>
  <c r="L32" i="19"/>
  <c r="K32" i="19"/>
  <c r="J32" i="19"/>
  <c r="H32" i="19"/>
  <c r="N32" i="19" s="1"/>
  <c r="G32" i="19"/>
  <c r="M32" i="19" s="1"/>
  <c r="L31" i="19"/>
  <c r="K31" i="19"/>
  <c r="J31" i="19"/>
  <c r="I31" i="19"/>
  <c r="H31" i="19"/>
  <c r="N31" i="19" s="1"/>
  <c r="G31" i="19"/>
  <c r="M31" i="19" s="1"/>
  <c r="L30" i="19"/>
  <c r="K30" i="19"/>
  <c r="J30" i="19"/>
  <c r="H30" i="19"/>
  <c r="M29" i="19"/>
  <c r="L29" i="19"/>
  <c r="K29" i="19"/>
  <c r="J29" i="19"/>
  <c r="I29" i="19"/>
  <c r="H29" i="19"/>
  <c r="N29" i="19" s="1"/>
  <c r="G29" i="19"/>
  <c r="L28" i="19"/>
  <c r="K28" i="19"/>
  <c r="I28" i="19"/>
  <c r="H28" i="19"/>
  <c r="G28" i="19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F22" i="19"/>
  <c r="J47" i="19" s="1"/>
  <c r="E22" i="19"/>
  <c r="I48" i="19" s="1"/>
  <c r="D22" i="19"/>
  <c r="H65" i="19" s="1"/>
  <c r="N65" i="19" s="1"/>
  <c r="C22" i="19"/>
  <c r="G48" i="19" s="1"/>
  <c r="F14" i="19"/>
  <c r="E14" i="19"/>
  <c r="D14" i="19"/>
  <c r="L14" i="19" s="1"/>
  <c r="C14" i="19"/>
  <c r="F13" i="19"/>
  <c r="E13" i="19"/>
  <c r="D13" i="19"/>
  <c r="C13" i="19"/>
  <c r="K13" i="19" s="1"/>
  <c r="E12" i="19"/>
  <c r="D12" i="19"/>
  <c r="C12" i="19"/>
  <c r="K12" i="19" s="1"/>
  <c r="D11" i="19"/>
  <c r="C11" i="19"/>
  <c r="F10" i="19"/>
  <c r="E10" i="19"/>
  <c r="D10" i="19"/>
  <c r="L10" i="19" s="1"/>
  <c r="C10" i="19"/>
  <c r="K10" i="19" s="1"/>
  <c r="D9" i="19"/>
  <c r="C9" i="19"/>
  <c r="L640" i="18"/>
  <c r="K640" i="18"/>
  <c r="J640" i="18"/>
  <c r="I640" i="18"/>
  <c r="H640" i="18"/>
  <c r="N640" i="18" s="1"/>
  <c r="G640" i="18"/>
  <c r="M640" i="18" s="1"/>
  <c r="L639" i="18"/>
  <c r="K639" i="18"/>
  <c r="J639" i="18"/>
  <c r="I639" i="18"/>
  <c r="H639" i="18"/>
  <c r="N639" i="18" s="1"/>
  <c r="G639" i="18"/>
  <c r="M639" i="18" s="1"/>
  <c r="L638" i="18"/>
  <c r="K638" i="18"/>
  <c r="J638" i="18"/>
  <c r="I638" i="18"/>
  <c r="H638" i="18"/>
  <c r="N638" i="18" s="1"/>
  <c r="G638" i="18"/>
  <c r="M638" i="18" s="1"/>
  <c r="L637" i="18"/>
  <c r="K637" i="18"/>
  <c r="J637" i="18"/>
  <c r="I637" i="18"/>
  <c r="G637" i="18"/>
  <c r="M637" i="18" s="1"/>
  <c r="L636" i="18"/>
  <c r="K636" i="18"/>
  <c r="I636" i="18"/>
  <c r="M635" i="18"/>
  <c r="L635" i="18"/>
  <c r="K635" i="18"/>
  <c r="J635" i="18"/>
  <c r="I635" i="18"/>
  <c r="H635" i="18"/>
  <c r="N635" i="18" s="1"/>
  <c r="G635" i="18"/>
  <c r="L634" i="18"/>
  <c r="K634" i="18"/>
  <c r="H634" i="18"/>
  <c r="G634" i="18"/>
  <c r="L633" i="18"/>
  <c r="K633" i="18"/>
  <c r="I633" i="18"/>
  <c r="G633" i="18"/>
  <c r="L632" i="18"/>
  <c r="K632" i="18"/>
  <c r="J632" i="18"/>
  <c r="I632" i="18"/>
  <c r="H632" i="18"/>
  <c r="N632" i="18" s="1"/>
  <c r="G632" i="18"/>
  <c r="M632" i="18" s="1"/>
  <c r="L631" i="18"/>
  <c r="K631" i="18"/>
  <c r="L630" i="18"/>
  <c r="K630" i="18"/>
  <c r="L629" i="18"/>
  <c r="K629" i="18"/>
  <c r="I629" i="18"/>
  <c r="H629" i="18"/>
  <c r="N629" i="18" s="1"/>
  <c r="G629" i="18"/>
  <c r="L628" i="18"/>
  <c r="K628" i="18"/>
  <c r="G628" i="18"/>
  <c r="L627" i="18"/>
  <c r="K627" i="18"/>
  <c r="M626" i="18"/>
  <c r="L626" i="18"/>
  <c r="K626" i="18"/>
  <c r="J626" i="18"/>
  <c r="I626" i="18"/>
  <c r="H626" i="18"/>
  <c r="N626" i="18" s="1"/>
  <c r="G626" i="18"/>
  <c r="L625" i="18"/>
  <c r="K625" i="18"/>
  <c r="J625" i="18"/>
  <c r="I625" i="18"/>
  <c r="H625" i="18"/>
  <c r="N625" i="18" s="1"/>
  <c r="G625" i="18"/>
  <c r="M625" i="18" s="1"/>
  <c r="L624" i="18"/>
  <c r="K624" i="18"/>
  <c r="J624" i="18"/>
  <c r="I624" i="18"/>
  <c r="H624" i="18"/>
  <c r="N624" i="18" s="1"/>
  <c r="G624" i="18"/>
  <c r="M624" i="18" s="1"/>
  <c r="L623" i="18"/>
  <c r="K623" i="18"/>
  <c r="J623" i="18"/>
  <c r="H623" i="18"/>
  <c r="N623" i="18" s="1"/>
  <c r="L622" i="18"/>
  <c r="K622" i="18"/>
  <c r="I622" i="18"/>
  <c r="G622" i="18"/>
  <c r="M622" i="18" s="1"/>
  <c r="N621" i="18"/>
  <c r="L621" i="18"/>
  <c r="K621" i="18"/>
  <c r="J621" i="18"/>
  <c r="I621" i="18"/>
  <c r="H621" i="18"/>
  <c r="G621" i="18"/>
  <c r="M621" i="18" s="1"/>
  <c r="M620" i="18"/>
  <c r="L620" i="18"/>
  <c r="K620" i="18"/>
  <c r="J620" i="18"/>
  <c r="I620" i="18"/>
  <c r="G620" i="18"/>
  <c r="L619" i="18"/>
  <c r="K619" i="18"/>
  <c r="J619" i="18"/>
  <c r="I619" i="18"/>
  <c r="H619" i="18"/>
  <c r="N619" i="18" s="1"/>
  <c r="G619" i="18"/>
  <c r="M619" i="18" s="1"/>
  <c r="M618" i="18"/>
  <c r="L618" i="18"/>
  <c r="K618" i="18"/>
  <c r="J618" i="18"/>
  <c r="I618" i="18"/>
  <c r="H618" i="18"/>
  <c r="N618" i="18" s="1"/>
  <c r="G618" i="18"/>
  <c r="L617" i="18"/>
  <c r="K617" i="18"/>
  <c r="H617" i="18"/>
  <c r="G617" i="18"/>
  <c r="L616" i="18"/>
  <c r="K616" i="18"/>
  <c r="L615" i="18"/>
  <c r="K615" i="18"/>
  <c r="L614" i="18"/>
  <c r="K614" i="18"/>
  <c r="I614" i="18"/>
  <c r="H614" i="18"/>
  <c r="N614" i="18" s="1"/>
  <c r="G614" i="18"/>
  <c r="M614" i="18" s="1"/>
  <c r="L613" i="18"/>
  <c r="K613" i="18"/>
  <c r="J613" i="18"/>
  <c r="I613" i="18"/>
  <c r="G613" i="18"/>
  <c r="M613" i="18" s="1"/>
  <c r="F612" i="18"/>
  <c r="J636" i="18" s="1"/>
  <c r="E612" i="18"/>
  <c r="I634" i="18" s="1"/>
  <c r="D612" i="18"/>
  <c r="H637" i="18" s="1"/>
  <c r="C612" i="18"/>
  <c r="G636" i="18" s="1"/>
  <c r="M636" i="18" s="1"/>
  <c r="N604" i="18"/>
  <c r="L604" i="18"/>
  <c r="K604" i="18"/>
  <c r="J604" i="18"/>
  <c r="I604" i="18"/>
  <c r="H604" i="18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N601" i="18"/>
  <c r="L601" i="18"/>
  <c r="K601" i="18"/>
  <c r="J601" i="18"/>
  <c r="I601" i="18"/>
  <c r="H601" i="18"/>
  <c r="G601" i="18"/>
  <c r="M601" i="18" s="1"/>
  <c r="N600" i="18"/>
  <c r="L600" i="18"/>
  <c r="K600" i="18"/>
  <c r="J600" i="18"/>
  <c r="I600" i="18"/>
  <c r="H600" i="18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J598" i="18"/>
  <c r="I598" i="18"/>
  <c r="G598" i="18"/>
  <c r="M598" i="18" s="1"/>
  <c r="L597" i="18"/>
  <c r="K597" i="18"/>
  <c r="I597" i="18"/>
  <c r="H597" i="18"/>
  <c r="G597" i="18"/>
  <c r="M597" i="18" s="1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G595" i="18"/>
  <c r="M595" i="18" s="1"/>
  <c r="L594" i="18"/>
  <c r="K594" i="18"/>
  <c r="J594" i="18"/>
  <c r="I594" i="18"/>
  <c r="H594" i="18"/>
  <c r="N594" i="18" s="1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I592" i="18"/>
  <c r="G592" i="18"/>
  <c r="M592" i="18" s="1"/>
  <c r="L591" i="18"/>
  <c r="K591" i="18"/>
  <c r="I591" i="18"/>
  <c r="G591" i="18"/>
  <c r="M591" i="18" s="1"/>
  <c r="L590" i="18"/>
  <c r="K590" i="18"/>
  <c r="I590" i="18"/>
  <c r="G590" i="18"/>
  <c r="M590" i="18" s="1"/>
  <c r="M589" i="18"/>
  <c r="L589" i="18"/>
  <c r="K589" i="18"/>
  <c r="J589" i="18"/>
  <c r="I589" i="18"/>
  <c r="G589" i="18"/>
  <c r="L588" i="18"/>
  <c r="K588" i="18"/>
  <c r="I588" i="18"/>
  <c r="G588" i="18"/>
  <c r="M587" i="18"/>
  <c r="L587" i="18"/>
  <c r="K587" i="18"/>
  <c r="J587" i="18"/>
  <c r="I587" i="18"/>
  <c r="H587" i="18"/>
  <c r="N587" i="18" s="1"/>
  <c r="G587" i="18"/>
  <c r="M586" i="18"/>
  <c r="L586" i="18"/>
  <c r="K586" i="18"/>
  <c r="J586" i="18"/>
  <c r="I586" i="18"/>
  <c r="H586" i="18"/>
  <c r="N586" i="18" s="1"/>
  <c r="G586" i="18"/>
  <c r="M585" i="18"/>
  <c r="L585" i="18"/>
  <c r="K585" i="18"/>
  <c r="J585" i="18"/>
  <c r="I585" i="18"/>
  <c r="H585" i="18"/>
  <c r="N585" i="18" s="1"/>
  <c r="G585" i="18"/>
  <c r="L584" i="18"/>
  <c r="K584" i="18"/>
  <c r="I584" i="18"/>
  <c r="H584" i="18"/>
  <c r="G584" i="18"/>
  <c r="M584" i="18" s="1"/>
  <c r="L583" i="18"/>
  <c r="K583" i="18"/>
  <c r="I583" i="18"/>
  <c r="G583" i="18"/>
  <c r="M583" i="18" s="1"/>
  <c r="L582" i="18"/>
  <c r="K582" i="18"/>
  <c r="J582" i="18"/>
  <c r="I582" i="18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H578" i="18"/>
  <c r="N578" i="18" s="1"/>
  <c r="G578" i="18"/>
  <c r="M578" i="18" s="1"/>
  <c r="L577" i="18"/>
  <c r="K577" i="18"/>
  <c r="I577" i="18"/>
  <c r="G577" i="18"/>
  <c r="M577" i="18" s="1"/>
  <c r="L576" i="18"/>
  <c r="K576" i="18"/>
  <c r="J576" i="18"/>
  <c r="I576" i="18"/>
  <c r="H576" i="18"/>
  <c r="N576" i="18" s="1"/>
  <c r="G576" i="18"/>
  <c r="M576" i="18" s="1"/>
  <c r="M575" i="18"/>
  <c r="L575" i="18"/>
  <c r="K575" i="18"/>
  <c r="J575" i="18"/>
  <c r="I575" i="18"/>
  <c r="H575" i="18"/>
  <c r="N575" i="18" s="1"/>
  <c r="G575" i="18"/>
  <c r="M574" i="18"/>
  <c r="L574" i="18"/>
  <c r="K574" i="18"/>
  <c r="J574" i="18"/>
  <c r="I574" i="18"/>
  <c r="H574" i="18"/>
  <c r="N574" i="18" s="1"/>
  <c r="G574" i="18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M571" i="18"/>
  <c r="L571" i="18"/>
  <c r="K571" i="18"/>
  <c r="J571" i="18"/>
  <c r="I571" i="18"/>
  <c r="H571" i="18"/>
  <c r="N571" i="18" s="1"/>
  <c r="G571" i="18"/>
  <c r="M570" i="18"/>
  <c r="L570" i="18"/>
  <c r="K570" i="18"/>
  <c r="J570" i="18"/>
  <c r="I570" i="18"/>
  <c r="H570" i="18"/>
  <c r="N570" i="18" s="1"/>
  <c r="G570" i="18"/>
  <c r="L569" i="18"/>
  <c r="K569" i="18"/>
  <c r="J569" i="18"/>
  <c r="I569" i="18"/>
  <c r="H569" i="18"/>
  <c r="N569" i="18" s="1"/>
  <c r="G569" i="18"/>
  <c r="M569" i="18" s="1"/>
  <c r="L568" i="18"/>
  <c r="K568" i="18"/>
  <c r="I568" i="18"/>
  <c r="G568" i="18"/>
  <c r="M568" i="18" s="1"/>
  <c r="L567" i="18"/>
  <c r="K567" i="18"/>
  <c r="I567" i="18"/>
  <c r="G567" i="18"/>
  <c r="M567" i="18" s="1"/>
  <c r="L566" i="18"/>
  <c r="K566" i="18"/>
  <c r="J566" i="18"/>
  <c r="I566" i="18"/>
  <c r="H566" i="18"/>
  <c r="N566" i="18" s="1"/>
  <c r="G566" i="18"/>
  <c r="M566" i="18" s="1"/>
  <c r="N565" i="18"/>
  <c r="L565" i="18"/>
  <c r="K565" i="18"/>
  <c r="J565" i="18"/>
  <c r="I565" i="18"/>
  <c r="H565" i="18"/>
  <c r="G565" i="18"/>
  <c r="M565" i="18" s="1"/>
  <c r="N564" i="18"/>
  <c r="L564" i="18"/>
  <c r="K564" i="18"/>
  <c r="J564" i="18"/>
  <c r="I564" i="18"/>
  <c r="H564" i="18"/>
  <c r="G564" i="18"/>
  <c r="M564" i="18" s="1"/>
  <c r="L563" i="18"/>
  <c r="K563" i="18"/>
  <c r="J563" i="18"/>
  <c r="I563" i="18"/>
  <c r="H563" i="18"/>
  <c r="N563" i="18" s="1"/>
  <c r="G563" i="18"/>
  <c r="M563" i="18" s="1"/>
  <c r="L562" i="18"/>
  <c r="K562" i="18"/>
  <c r="J562" i="18"/>
  <c r="I562" i="18"/>
  <c r="H562" i="18"/>
  <c r="N562" i="18" s="1"/>
  <c r="G562" i="18"/>
  <c r="M562" i="18" s="1"/>
  <c r="L561" i="18"/>
  <c r="K561" i="18"/>
  <c r="I561" i="18"/>
  <c r="G561" i="18"/>
  <c r="M561" i="18" s="1"/>
  <c r="L560" i="18"/>
  <c r="K560" i="18"/>
  <c r="J560" i="18"/>
  <c r="I560" i="18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G553" i="18"/>
  <c r="M553" i="18" s="1"/>
  <c r="L552" i="18"/>
  <c r="K552" i="18"/>
  <c r="J552" i="18"/>
  <c r="I552" i="18"/>
  <c r="H552" i="18"/>
  <c r="N552" i="18" s="1"/>
  <c r="G552" i="18"/>
  <c r="M552" i="18" s="1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J544" i="18"/>
  <c r="I544" i="18"/>
  <c r="H544" i="18"/>
  <c r="N544" i="18" s="1"/>
  <c r="G544" i="18"/>
  <c r="M544" i="18" s="1"/>
  <c r="L543" i="18"/>
  <c r="K543" i="18"/>
  <c r="J543" i="18"/>
  <c r="I543" i="18"/>
  <c r="H543" i="18"/>
  <c r="N543" i="18" s="1"/>
  <c r="G543" i="18"/>
  <c r="M543" i="18" s="1"/>
  <c r="L542" i="18"/>
  <c r="K542" i="18"/>
  <c r="J542" i="18"/>
  <c r="I542" i="18"/>
  <c r="H542" i="18"/>
  <c r="N542" i="18" s="1"/>
  <c r="G542" i="18"/>
  <c r="M542" i="18" s="1"/>
  <c r="L541" i="18"/>
  <c r="K541" i="18"/>
  <c r="J541" i="18"/>
  <c r="I541" i="18"/>
  <c r="H541" i="18"/>
  <c r="N541" i="18" s="1"/>
  <c r="G541" i="18"/>
  <c r="M541" i="18" s="1"/>
  <c r="L540" i="18"/>
  <c r="K540" i="18"/>
  <c r="J540" i="18"/>
  <c r="I540" i="18"/>
  <c r="H540" i="18"/>
  <c r="N540" i="18" s="1"/>
  <c r="G540" i="18"/>
  <c r="M540" i="18" s="1"/>
  <c r="L539" i="18"/>
  <c r="K539" i="18"/>
  <c r="J539" i="18"/>
  <c r="I539" i="18"/>
  <c r="H539" i="18"/>
  <c r="N539" i="18" s="1"/>
  <c r="G539" i="18"/>
  <c r="M539" i="18" s="1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J529" i="18"/>
  <c r="I529" i="18"/>
  <c r="H529" i="18"/>
  <c r="N529" i="18" s="1"/>
  <c r="G529" i="18"/>
  <c r="M529" i="18" s="1"/>
  <c r="L528" i="18"/>
  <c r="K528" i="18"/>
  <c r="I528" i="18"/>
  <c r="H528" i="18"/>
  <c r="G528" i="18"/>
  <c r="M528" i="18" s="1"/>
  <c r="M527" i="18"/>
  <c r="L527" i="18"/>
  <c r="K527" i="18"/>
  <c r="J527" i="18"/>
  <c r="I527" i="18"/>
  <c r="H527" i="18"/>
  <c r="N527" i="18" s="1"/>
  <c r="G527" i="18"/>
  <c r="L526" i="18"/>
  <c r="K526" i="18"/>
  <c r="J526" i="18"/>
  <c r="I526" i="18"/>
  <c r="H526" i="18"/>
  <c r="N526" i="18" s="1"/>
  <c r="G526" i="18"/>
  <c r="M526" i="18" s="1"/>
  <c r="L525" i="18"/>
  <c r="K525" i="18"/>
  <c r="J525" i="18"/>
  <c r="I525" i="18"/>
  <c r="G525" i="18"/>
  <c r="L524" i="18"/>
  <c r="K524" i="18"/>
  <c r="J524" i="18"/>
  <c r="I524" i="18"/>
  <c r="H524" i="18"/>
  <c r="N524" i="18" s="1"/>
  <c r="G524" i="18"/>
  <c r="M524" i="18" s="1"/>
  <c r="L523" i="18"/>
  <c r="K523" i="18"/>
  <c r="J523" i="18"/>
  <c r="H523" i="18"/>
  <c r="N523" i="18" s="1"/>
  <c r="G523" i="18"/>
  <c r="N522" i="18"/>
  <c r="M522" i="18"/>
  <c r="L522" i="18"/>
  <c r="K522" i="18"/>
  <c r="J522" i="18"/>
  <c r="I522" i="18"/>
  <c r="H522" i="18"/>
  <c r="G522" i="18"/>
  <c r="N521" i="18"/>
  <c r="M521" i="18"/>
  <c r="L521" i="18"/>
  <c r="K521" i="18"/>
  <c r="J521" i="18"/>
  <c r="I521" i="18"/>
  <c r="H521" i="18"/>
  <c r="G521" i="18"/>
  <c r="N520" i="18"/>
  <c r="M520" i="18"/>
  <c r="L520" i="18"/>
  <c r="K520" i="18"/>
  <c r="J520" i="18"/>
  <c r="I520" i="18"/>
  <c r="H520" i="18"/>
  <c r="G520" i="18"/>
  <c r="N519" i="18"/>
  <c r="M519" i="18"/>
  <c r="L519" i="18"/>
  <c r="K519" i="18"/>
  <c r="J519" i="18"/>
  <c r="I519" i="18"/>
  <c r="H519" i="18"/>
  <c r="G519" i="18"/>
  <c r="N518" i="18"/>
  <c r="M518" i="18"/>
  <c r="L518" i="18"/>
  <c r="K518" i="18"/>
  <c r="J518" i="18"/>
  <c r="I518" i="18"/>
  <c r="H518" i="18"/>
  <c r="G518" i="18"/>
  <c r="N517" i="18"/>
  <c r="M517" i="18"/>
  <c r="L517" i="18"/>
  <c r="K517" i="18"/>
  <c r="J517" i="18"/>
  <c r="I517" i="18"/>
  <c r="H517" i="18"/>
  <c r="G517" i="18"/>
  <c r="N516" i="18"/>
  <c r="M516" i="18"/>
  <c r="L516" i="18"/>
  <c r="K516" i="18"/>
  <c r="J516" i="18"/>
  <c r="I516" i="18"/>
  <c r="H516" i="18"/>
  <c r="G516" i="18"/>
  <c r="N515" i="18"/>
  <c r="M515" i="18"/>
  <c r="L515" i="18"/>
  <c r="K515" i="18"/>
  <c r="J515" i="18"/>
  <c r="I515" i="18"/>
  <c r="H515" i="18"/>
  <c r="G515" i="18"/>
  <c r="N514" i="18"/>
  <c r="M514" i="18"/>
  <c r="L514" i="18"/>
  <c r="K514" i="18"/>
  <c r="J514" i="18"/>
  <c r="I514" i="18"/>
  <c r="H514" i="18"/>
  <c r="G514" i="18"/>
  <c r="L513" i="18"/>
  <c r="K513" i="18"/>
  <c r="I513" i="18"/>
  <c r="G513" i="18"/>
  <c r="N512" i="18"/>
  <c r="L512" i="18"/>
  <c r="K512" i="18"/>
  <c r="J512" i="18"/>
  <c r="I512" i="18"/>
  <c r="H512" i="18"/>
  <c r="G512" i="18"/>
  <c r="M512" i="18" s="1"/>
  <c r="L511" i="18"/>
  <c r="K511" i="18"/>
  <c r="J511" i="18"/>
  <c r="I511" i="18"/>
  <c r="G511" i="18"/>
  <c r="M511" i="18" s="1"/>
  <c r="M510" i="18"/>
  <c r="L510" i="18"/>
  <c r="K510" i="18"/>
  <c r="J510" i="18"/>
  <c r="I510" i="18"/>
  <c r="H510" i="18"/>
  <c r="N510" i="18" s="1"/>
  <c r="G510" i="18"/>
  <c r="L509" i="18"/>
  <c r="K509" i="18"/>
  <c r="J509" i="18"/>
  <c r="I509" i="18"/>
  <c r="G509" i="18"/>
  <c r="M509" i="18" s="1"/>
  <c r="N508" i="18"/>
  <c r="L508" i="18"/>
  <c r="K508" i="18"/>
  <c r="J508" i="18"/>
  <c r="I508" i="18"/>
  <c r="H508" i="18"/>
  <c r="G508" i="18"/>
  <c r="M508" i="18" s="1"/>
  <c r="N507" i="18"/>
  <c r="M507" i="18"/>
  <c r="L507" i="18"/>
  <c r="K507" i="18"/>
  <c r="I507" i="18"/>
  <c r="H507" i="18"/>
  <c r="G507" i="18"/>
  <c r="M506" i="18"/>
  <c r="L506" i="18"/>
  <c r="K506" i="18"/>
  <c r="J506" i="18"/>
  <c r="I506" i="18"/>
  <c r="H506" i="18"/>
  <c r="N506" i="18" s="1"/>
  <c r="G506" i="18"/>
  <c r="M505" i="18"/>
  <c r="L505" i="18"/>
  <c r="K505" i="18"/>
  <c r="J505" i="18"/>
  <c r="I505" i="18"/>
  <c r="H505" i="18"/>
  <c r="N505" i="18" s="1"/>
  <c r="G505" i="18"/>
  <c r="L504" i="18"/>
  <c r="K504" i="18"/>
  <c r="J504" i="18"/>
  <c r="I504" i="18"/>
  <c r="G504" i="18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I500" i="18"/>
  <c r="H500" i="18"/>
  <c r="N500" i="18" s="1"/>
  <c r="G500" i="18"/>
  <c r="L499" i="18"/>
  <c r="K499" i="18"/>
  <c r="I499" i="18"/>
  <c r="M498" i="18"/>
  <c r="L498" i="18"/>
  <c r="K498" i="18"/>
  <c r="J498" i="18"/>
  <c r="I498" i="18"/>
  <c r="H498" i="18"/>
  <c r="N498" i="18" s="1"/>
  <c r="G498" i="18"/>
  <c r="M497" i="18"/>
  <c r="L497" i="18"/>
  <c r="K497" i="18"/>
  <c r="J497" i="18"/>
  <c r="I497" i="18"/>
  <c r="H497" i="18"/>
  <c r="N497" i="18" s="1"/>
  <c r="G497" i="18"/>
  <c r="L496" i="18"/>
  <c r="K496" i="18"/>
  <c r="I496" i="18"/>
  <c r="G496" i="18"/>
  <c r="L495" i="18"/>
  <c r="K495" i="18"/>
  <c r="J495" i="18"/>
  <c r="I495" i="18"/>
  <c r="H495" i="18"/>
  <c r="N495" i="18" s="1"/>
  <c r="G495" i="18"/>
  <c r="M495" i="18" s="1"/>
  <c r="L494" i="18"/>
  <c r="K494" i="18"/>
  <c r="I494" i="18"/>
  <c r="G494" i="18"/>
  <c r="M494" i="18" s="1"/>
  <c r="L493" i="18"/>
  <c r="K493" i="18"/>
  <c r="I493" i="18"/>
  <c r="G493" i="18"/>
  <c r="M493" i="18" s="1"/>
  <c r="L492" i="18"/>
  <c r="K492" i="18"/>
  <c r="J492" i="18"/>
  <c r="I492" i="18"/>
  <c r="G492" i="18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H489" i="18"/>
  <c r="G489" i="18"/>
  <c r="M489" i="18" s="1"/>
  <c r="M488" i="18"/>
  <c r="L488" i="18"/>
  <c r="K488" i="18"/>
  <c r="J488" i="18"/>
  <c r="I488" i="18"/>
  <c r="H488" i="18"/>
  <c r="N488" i="18" s="1"/>
  <c r="G488" i="18"/>
  <c r="M487" i="18"/>
  <c r="L487" i="18"/>
  <c r="K487" i="18"/>
  <c r="J487" i="18"/>
  <c r="I487" i="18"/>
  <c r="H487" i="18"/>
  <c r="N487" i="18" s="1"/>
  <c r="G487" i="18"/>
  <c r="L486" i="18"/>
  <c r="K486" i="18"/>
  <c r="J486" i="18"/>
  <c r="I486" i="18"/>
  <c r="H486" i="18"/>
  <c r="N486" i="18" s="1"/>
  <c r="G486" i="18"/>
  <c r="M486" i="18" s="1"/>
  <c r="L485" i="18"/>
  <c r="K485" i="18"/>
  <c r="J485" i="18"/>
  <c r="I485" i="18"/>
  <c r="G485" i="18"/>
  <c r="L484" i="18"/>
  <c r="K484" i="18"/>
  <c r="J484" i="18"/>
  <c r="I484" i="18"/>
  <c r="G484" i="18"/>
  <c r="M484" i="18" s="1"/>
  <c r="L483" i="18"/>
  <c r="K483" i="18"/>
  <c r="H483" i="18"/>
  <c r="G483" i="18"/>
  <c r="M483" i="18" s="1"/>
  <c r="N482" i="18"/>
  <c r="L482" i="18"/>
  <c r="K482" i="18"/>
  <c r="J482" i="18"/>
  <c r="I482" i="18"/>
  <c r="H482" i="18"/>
  <c r="G482" i="18"/>
  <c r="M482" i="18" s="1"/>
  <c r="N481" i="18"/>
  <c r="L481" i="18"/>
  <c r="K481" i="18"/>
  <c r="J481" i="18"/>
  <c r="I481" i="18"/>
  <c r="H481" i="18"/>
  <c r="G481" i="18"/>
  <c r="M481" i="18" s="1"/>
  <c r="L480" i="18"/>
  <c r="K480" i="18"/>
  <c r="J480" i="18"/>
  <c r="I480" i="18"/>
  <c r="H480" i="18"/>
  <c r="N480" i="18" s="1"/>
  <c r="G480" i="18"/>
  <c r="M480" i="18" s="1"/>
  <c r="L479" i="18"/>
  <c r="K479" i="18"/>
  <c r="J479" i="18"/>
  <c r="I479" i="18"/>
  <c r="H479" i="18"/>
  <c r="N479" i="18" s="1"/>
  <c r="G479" i="18"/>
  <c r="M479" i="18" s="1"/>
  <c r="N478" i="18"/>
  <c r="L478" i="18"/>
  <c r="K478" i="18"/>
  <c r="J478" i="18"/>
  <c r="I478" i="18"/>
  <c r="H478" i="18"/>
  <c r="G478" i="18"/>
  <c r="M478" i="18" s="1"/>
  <c r="N477" i="18"/>
  <c r="L477" i="18"/>
  <c r="K477" i="18"/>
  <c r="J477" i="18"/>
  <c r="I477" i="18"/>
  <c r="H477" i="18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N474" i="18"/>
  <c r="L474" i="18"/>
  <c r="K474" i="18"/>
  <c r="J474" i="18"/>
  <c r="I474" i="18"/>
  <c r="H474" i="18"/>
  <c r="G474" i="18"/>
  <c r="M474" i="18" s="1"/>
  <c r="N473" i="18"/>
  <c r="L473" i="18"/>
  <c r="K473" i="18"/>
  <c r="J473" i="18"/>
  <c r="I473" i="18"/>
  <c r="H473" i="18"/>
  <c r="G473" i="18"/>
  <c r="M473" i="18" s="1"/>
  <c r="L472" i="18"/>
  <c r="K472" i="18"/>
  <c r="J472" i="18"/>
  <c r="I472" i="18"/>
  <c r="H472" i="18"/>
  <c r="N472" i="18" s="1"/>
  <c r="G472" i="18"/>
  <c r="M472" i="18" s="1"/>
  <c r="L471" i="18"/>
  <c r="K471" i="18"/>
  <c r="J471" i="18"/>
  <c r="I471" i="18"/>
  <c r="H471" i="18"/>
  <c r="N471" i="18" s="1"/>
  <c r="G471" i="18"/>
  <c r="M471" i="18" s="1"/>
  <c r="L470" i="18"/>
  <c r="K470" i="18"/>
  <c r="H470" i="18"/>
  <c r="N470" i="18" s="1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J468" i="18"/>
  <c r="I468" i="18"/>
  <c r="G468" i="18"/>
  <c r="M468" i="18" s="1"/>
  <c r="L467" i="18"/>
  <c r="K467" i="18"/>
  <c r="J467" i="18"/>
  <c r="I467" i="18"/>
  <c r="G467" i="18"/>
  <c r="M467" i="18" s="1"/>
  <c r="M466" i="18"/>
  <c r="L466" i="18"/>
  <c r="K466" i="18"/>
  <c r="J466" i="18"/>
  <c r="I466" i="18"/>
  <c r="H466" i="18"/>
  <c r="N466" i="18" s="1"/>
  <c r="G466" i="18"/>
  <c r="L465" i="18"/>
  <c r="K465" i="18"/>
  <c r="J465" i="18"/>
  <c r="I465" i="18"/>
  <c r="H465" i="18"/>
  <c r="N465" i="18" s="1"/>
  <c r="G465" i="18"/>
  <c r="M465" i="18" s="1"/>
  <c r="L464" i="18"/>
  <c r="K464" i="18"/>
  <c r="J464" i="18"/>
  <c r="I464" i="18"/>
  <c r="G464" i="18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H462" i="18"/>
  <c r="N462" i="18" s="1"/>
  <c r="G462" i="18"/>
  <c r="M462" i="18" s="1"/>
  <c r="N461" i="18"/>
  <c r="L461" i="18"/>
  <c r="K461" i="18"/>
  <c r="J461" i="18"/>
  <c r="I461" i="18"/>
  <c r="H461" i="18"/>
  <c r="G461" i="18"/>
  <c r="M461" i="18" s="1"/>
  <c r="L460" i="18"/>
  <c r="K460" i="18"/>
  <c r="I460" i="18"/>
  <c r="G460" i="18"/>
  <c r="L459" i="18"/>
  <c r="K459" i="18"/>
  <c r="J459" i="18"/>
  <c r="I459" i="18"/>
  <c r="H459" i="18"/>
  <c r="N459" i="18" s="1"/>
  <c r="G459" i="18"/>
  <c r="M459" i="18" s="1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I455" i="18"/>
  <c r="H455" i="18"/>
  <c r="N455" i="18" s="1"/>
  <c r="G455" i="18"/>
  <c r="M455" i="18" s="1"/>
  <c r="L454" i="18"/>
  <c r="K454" i="18"/>
  <c r="J454" i="18"/>
  <c r="I454" i="18"/>
  <c r="H454" i="18"/>
  <c r="N454" i="18" s="1"/>
  <c r="G454" i="18"/>
  <c r="M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L450" i="18"/>
  <c r="K450" i="18"/>
  <c r="J450" i="18"/>
  <c r="I450" i="18"/>
  <c r="H450" i="18"/>
  <c r="N450" i="18" s="1"/>
  <c r="G450" i="18"/>
  <c r="M450" i="18" s="1"/>
  <c r="L449" i="18"/>
  <c r="K449" i="18"/>
  <c r="J449" i="18"/>
  <c r="I449" i="18"/>
  <c r="H449" i="18"/>
  <c r="N449" i="18" s="1"/>
  <c r="G449" i="18"/>
  <c r="M449" i="18" s="1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I446" i="18"/>
  <c r="G446" i="18"/>
  <c r="M446" i="18" s="1"/>
  <c r="L445" i="18"/>
  <c r="K445" i="18"/>
  <c r="J445" i="18"/>
  <c r="I445" i="18"/>
  <c r="H445" i="18"/>
  <c r="N445" i="18" s="1"/>
  <c r="G445" i="18"/>
  <c r="M445" i="18" s="1"/>
  <c r="M444" i="18"/>
  <c r="L444" i="18"/>
  <c r="K444" i="18"/>
  <c r="J444" i="18"/>
  <c r="I444" i="18"/>
  <c r="H444" i="18"/>
  <c r="N444" i="18" s="1"/>
  <c r="G444" i="18"/>
  <c r="M443" i="18"/>
  <c r="L443" i="18"/>
  <c r="K443" i="18"/>
  <c r="J443" i="18"/>
  <c r="I443" i="18"/>
  <c r="H443" i="18"/>
  <c r="N443" i="18" s="1"/>
  <c r="G443" i="18"/>
  <c r="L442" i="18"/>
  <c r="K442" i="18"/>
  <c r="M442" i="18" s="1"/>
  <c r="G442" i="18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M439" i="18"/>
  <c r="L439" i="18"/>
  <c r="K439" i="18"/>
  <c r="J439" i="18"/>
  <c r="I439" i="18"/>
  <c r="H439" i="18"/>
  <c r="N439" i="18" s="1"/>
  <c r="G439" i="18"/>
  <c r="M438" i="18"/>
  <c r="L438" i="18"/>
  <c r="K438" i="18"/>
  <c r="J438" i="18"/>
  <c r="I438" i="18"/>
  <c r="H438" i="18"/>
  <c r="N438" i="18" s="1"/>
  <c r="G438" i="18"/>
  <c r="L437" i="18"/>
  <c r="K437" i="18"/>
  <c r="L436" i="18"/>
  <c r="K436" i="18"/>
  <c r="I436" i="18"/>
  <c r="G436" i="18"/>
  <c r="M436" i="18" s="1"/>
  <c r="L435" i="18"/>
  <c r="K435" i="18"/>
  <c r="J435" i="18"/>
  <c r="N434" i="18"/>
  <c r="L434" i="18"/>
  <c r="K434" i="18"/>
  <c r="J434" i="18"/>
  <c r="I434" i="18"/>
  <c r="H434" i="18"/>
  <c r="L433" i="18"/>
  <c r="K433" i="18"/>
  <c r="I433" i="18"/>
  <c r="H433" i="18"/>
  <c r="N433" i="18" s="1"/>
  <c r="G433" i="18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L430" i="18"/>
  <c r="K430" i="18"/>
  <c r="J430" i="18"/>
  <c r="I430" i="18"/>
  <c r="H430" i="18"/>
  <c r="N430" i="18" s="1"/>
  <c r="G430" i="18"/>
  <c r="M430" i="18" s="1"/>
  <c r="L429" i="18"/>
  <c r="K429" i="18"/>
  <c r="J429" i="18"/>
  <c r="I429" i="18"/>
  <c r="H429" i="18"/>
  <c r="N429" i="18" s="1"/>
  <c r="G429" i="18"/>
  <c r="M429" i="18" s="1"/>
  <c r="L428" i="18"/>
  <c r="K428" i="18"/>
  <c r="N427" i="18"/>
  <c r="L427" i="18"/>
  <c r="K427" i="18"/>
  <c r="J427" i="18"/>
  <c r="I427" i="18"/>
  <c r="H427" i="18"/>
  <c r="G427" i="18"/>
  <c r="M427" i="18" s="1"/>
  <c r="N426" i="18"/>
  <c r="L426" i="18"/>
  <c r="K426" i="18"/>
  <c r="J426" i="18"/>
  <c r="I426" i="18"/>
  <c r="H426" i="18"/>
  <c r="G426" i="18"/>
  <c r="M426" i="18" s="1"/>
  <c r="N425" i="18"/>
  <c r="L425" i="18"/>
  <c r="K425" i="18"/>
  <c r="J425" i="18"/>
  <c r="I425" i="18"/>
  <c r="H425" i="18"/>
  <c r="G425" i="18"/>
  <c r="M425" i="18" s="1"/>
  <c r="L424" i="18"/>
  <c r="K424" i="18"/>
  <c r="J424" i="18"/>
  <c r="L423" i="18"/>
  <c r="K423" i="18"/>
  <c r="L422" i="18"/>
  <c r="K422" i="18"/>
  <c r="M421" i="18"/>
  <c r="L421" i="18"/>
  <c r="K421" i="18"/>
  <c r="J421" i="18"/>
  <c r="I421" i="18"/>
  <c r="H421" i="18"/>
  <c r="N421" i="18" s="1"/>
  <c r="G421" i="18"/>
  <c r="L420" i="18"/>
  <c r="K420" i="18"/>
  <c r="J420" i="18"/>
  <c r="I420" i="18"/>
  <c r="H420" i="18"/>
  <c r="N420" i="18" s="1"/>
  <c r="G420" i="18"/>
  <c r="M420" i="18" s="1"/>
  <c r="L419" i="18"/>
  <c r="K419" i="18"/>
  <c r="N418" i="18"/>
  <c r="L418" i="18"/>
  <c r="K418" i="18"/>
  <c r="J418" i="18"/>
  <c r="I418" i="18"/>
  <c r="H418" i="18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G416" i="18"/>
  <c r="M416" i="18" s="1"/>
  <c r="N415" i="18"/>
  <c r="L415" i="18"/>
  <c r="K415" i="18"/>
  <c r="J415" i="18"/>
  <c r="I415" i="18"/>
  <c r="H415" i="18"/>
  <c r="G415" i="18"/>
  <c r="M415" i="18" s="1"/>
  <c r="N414" i="18"/>
  <c r="L414" i="18"/>
  <c r="K414" i="18"/>
  <c r="J414" i="18"/>
  <c r="I414" i="18"/>
  <c r="H414" i="18"/>
  <c r="G414" i="18"/>
  <c r="M414" i="18" s="1"/>
  <c r="L413" i="18"/>
  <c r="K413" i="18"/>
  <c r="J413" i="18"/>
  <c r="L412" i="18"/>
  <c r="K412" i="18"/>
  <c r="J412" i="18"/>
  <c r="I412" i="18"/>
  <c r="H412" i="18"/>
  <c r="N412" i="18" s="1"/>
  <c r="G412" i="18"/>
  <c r="M412" i="18" s="1"/>
  <c r="L411" i="18"/>
  <c r="K411" i="18"/>
  <c r="I411" i="18"/>
  <c r="G411" i="18"/>
  <c r="M411" i="18" s="1"/>
  <c r="L410" i="18"/>
  <c r="K410" i="18"/>
  <c r="J410" i="18"/>
  <c r="G410" i="18"/>
  <c r="M410" i="18" s="1"/>
  <c r="L409" i="18"/>
  <c r="K409" i="18"/>
  <c r="J409" i="18"/>
  <c r="I409" i="18"/>
  <c r="H409" i="18"/>
  <c r="N409" i="18" s="1"/>
  <c r="G409" i="18"/>
  <c r="M409" i="18" s="1"/>
  <c r="L408" i="18"/>
  <c r="K408" i="18"/>
  <c r="J408" i="18"/>
  <c r="I408" i="18"/>
  <c r="H408" i="18"/>
  <c r="N408" i="18" s="1"/>
  <c r="N407" i="18"/>
  <c r="L407" i="18"/>
  <c r="K407" i="18"/>
  <c r="J407" i="18"/>
  <c r="I407" i="18"/>
  <c r="H407" i="18"/>
  <c r="G407" i="18"/>
  <c r="M407" i="18" s="1"/>
  <c r="L406" i="18"/>
  <c r="K406" i="18"/>
  <c r="L405" i="18"/>
  <c r="K405" i="18"/>
  <c r="J405" i="18"/>
  <c r="I405" i="18"/>
  <c r="H405" i="18"/>
  <c r="N405" i="18" s="1"/>
  <c r="G405" i="18"/>
  <c r="M405" i="18" s="1"/>
  <c r="L404" i="18"/>
  <c r="K404" i="18"/>
  <c r="J404" i="18"/>
  <c r="I404" i="18"/>
  <c r="G404" i="18"/>
  <c r="M404" i="18" s="1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L401" i="18"/>
  <c r="K401" i="18"/>
  <c r="J401" i="18"/>
  <c r="H401" i="18"/>
  <c r="G401" i="18"/>
  <c r="M401" i="18" s="1"/>
  <c r="M400" i="18"/>
  <c r="L400" i="18"/>
  <c r="K400" i="18"/>
  <c r="J400" i="18"/>
  <c r="I400" i="18"/>
  <c r="H400" i="18"/>
  <c r="N400" i="18" s="1"/>
  <c r="G400" i="18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M397" i="18"/>
  <c r="L397" i="18"/>
  <c r="K397" i="18"/>
  <c r="J397" i="18"/>
  <c r="I397" i="18"/>
  <c r="H397" i="18"/>
  <c r="N397" i="18" s="1"/>
  <c r="G397" i="18"/>
  <c r="L396" i="18"/>
  <c r="K396" i="18"/>
  <c r="I396" i="18"/>
  <c r="G396" i="18"/>
  <c r="L395" i="18"/>
  <c r="K395" i="18"/>
  <c r="L394" i="18"/>
  <c r="K394" i="18"/>
  <c r="J394" i="18"/>
  <c r="I394" i="18"/>
  <c r="H394" i="18"/>
  <c r="N394" i="18" s="1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I392" i="18"/>
  <c r="H392" i="18"/>
  <c r="N392" i="18" s="1"/>
  <c r="G392" i="18"/>
  <c r="L391" i="18"/>
  <c r="K391" i="18"/>
  <c r="M390" i="18"/>
  <c r="L390" i="18"/>
  <c r="K390" i="18"/>
  <c r="J390" i="18"/>
  <c r="I390" i="18"/>
  <c r="H390" i="18"/>
  <c r="N390" i="18" s="1"/>
  <c r="G390" i="18"/>
  <c r="M389" i="18"/>
  <c r="L389" i="18"/>
  <c r="K389" i="18"/>
  <c r="J389" i="18"/>
  <c r="I389" i="18"/>
  <c r="H389" i="18"/>
  <c r="N389" i="18" s="1"/>
  <c r="G389" i="18"/>
  <c r="L388" i="18"/>
  <c r="K388" i="18"/>
  <c r="J388" i="18"/>
  <c r="I388" i="18"/>
  <c r="H388" i="18"/>
  <c r="N388" i="18" s="1"/>
  <c r="G388" i="18"/>
  <c r="M388" i="18" s="1"/>
  <c r="L387" i="18"/>
  <c r="K387" i="18"/>
  <c r="J387" i="18"/>
  <c r="I387" i="18"/>
  <c r="G387" i="18"/>
  <c r="L386" i="18"/>
  <c r="K386" i="18"/>
  <c r="J386" i="18"/>
  <c r="H386" i="18"/>
  <c r="N386" i="18" s="1"/>
  <c r="G386" i="18"/>
  <c r="M386" i="18" s="1"/>
  <c r="N385" i="18"/>
  <c r="L385" i="18"/>
  <c r="K385" i="18"/>
  <c r="J385" i="18"/>
  <c r="I385" i="18"/>
  <c r="H385" i="18"/>
  <c r="G385" i="18"/>
  <c r="M385" i="18" s="1"/>
  <c r="L384" i="18"/>
  <c r="K384" i="18"/>
  <c r="H384" i="18"/>
  <c r="N384" i="18" s="1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J381" i="18"/>
  <c r="H381" i="18"/>
  <c r="N381" i="18" s="1"/>
  <c r="G381" i="18"/>
  <c r="M381" i="18" s="1"/>
  <c r="L380" i="18"/>
  <c r="K380" i="18"/>
  <c r="H380" i="18"/>
  <c r="N380" i="18" s="1"/>
  <c r="G380" i="18"/>
  <c r="L379" i="18"/>
  <c r="K379" i="18"/>
  <c r="J379" i="18"/>
  <c r="I379" i="18"/>
  <c r="H379" i="18"/>
  <c r="N379" i="18" s="1"/>
  <c r="G379" i="18"/>
  <c r="M379" i="18" s="1"/>
  <c r="L378" i="18"/>
  <c r="K378" i="18"/>
  <c r="I378" i="18"/>
  <c r="H378" i="18"/>
  <c r="N378" i="18" s="1"/>
  <c r="G378" i="18"/>
  <c r="L377" i="18"/>
  <c r="K377" i="18"/>
  <c r="N376" i="18"/>
  <c r="L376" i="18"/>
  <c r="K376" i="18"/>
  <c r="J376" i="18"/>
  <c r="I376" i="18"/>
  <c r="H376" i="18"/>
  <c r="G376" i="18"/>
  <c r="M376" i="18" s="1"/>
  <c r="N375" i="18"/>
  <c r="L375" i="18"/>
  <c r="K375" i="18"/>
  <c r="J375" i="18"/>
  <c r="I375" i="18"/>
  <c r="H375" i="18"/>
  <c r="G375" i="18"/>
  <c r="M375" i="18" s="1"/>
  <c r="L374" i="18"/>
  <c r="K374" i="18"/>
  <c r="H374" i="18"/>
  <c r="G374" i="18"/>
  <c r="M374" i="18" s="1"/>
  <c r="L373" i="18"/>
  <c r="K373" i="18"/>
  <c r="G373" i="18"/>
  <c r="M373" i="18" s="1"/>
  <c r="L372" i="18"/>
  <c r="K372" i="18"/>
  <c r="H372" i="18"/>
  <c r="F371" i="18"/>
  <c r="J597" i="18" s="1"/>
  <c r="E371" i="18"/>
  <c r="I523" i="18" s="1"/>
  <c r="D371" i="18"/>
  <c r="H598" i="18" s="1"/>
  <c r="N598" i="18" s="1"/>
  <c r="C371" i="18"/>
  <c r="G560" i="18" s="1"/>
  <c r="M560" i="18" s="1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M361" i="18"/>
  <c r="L361" i="18"/>
  <c r="K361" i="18"/>
  <c r="J361" i="18"/>
  <c r="I361" i="18"/>
  <c r="H361" i="18"/>
  <c r="N361" i="18" s="1"/>
  <c r="G361" i="18"/>
  <c r="M360" i="18"/>
  <c r="L360" i="18"/>
  <c r="K360" i="18"/>
  <c r="J360" i="18"/>
  <c r="I360" i="18"/>
  <c r="H360" i="18"/>
  <c r="N360" i="18" s="1"/>
  <c r="G360" i="18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M357" i="18"/>
  <c r="L357" i="18"/>
  <c r="K357" i="18"/>
  <c r="J357" i="18"/>
  <c r="I357" i="18"/>
  <c r="H357" i="18"/>
  <c r="N357" i="18" s="1"/>
  <c r="G357" i="18"/>
  <c r="M356" i="18"/>
  <c r="L356" i="18"/>
  <c r="K356" i="18"/>
  <c r="J356" i="18"/>
  <c r="I356" i="18"/>
  <c r="H356" i="18"/>
  <c r="N356" i="18" s="1"/>
  <c r="G356" i="18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M353" i="18"/>
  <c r="L353" i="18"/>
  <c r="K353" i="18"/>
  <c r="J353" i="18"/>
  <c r="I353" i="18"/>
  <c r="H353" i="18"/>
  <c r="N353" i="18" s="1"/>
  <c r="G353" i="18"/>
  <c r="M352" i="18"/>
  <c r="L352" i="18"/>
  <c r="K352" i="18"/>
  <c r="J352" i="18"/>
  <c r="I352" i="18"/>
  <c r="H352" i="18"/>
  <c r="N352" i="18" s="1"/>
  <c r="G352" i="18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M349" i="18"/>
  <c r="L349" i="18"/>
  <c r="K349" i="18"/>
  <c r="J349" i="18"/>
  <c r="I349" i="18"/>
  <c r="H349" i="18"/>
  <c r="N349" i="18" s="1"/>
  <c r="G349" i="18"/>
  <c r="M348" i="18"/>
  <c r="L348" i="18"/>
  <c r="K348" i="18"/>
  <c r="J348" i="18"/>
  <c r="I348" i="18"/>
  <c r="H348" i="18"/>
  <c r="N348" i="18" s="1"/>
  <c r="G348" i="18"/>
  <c r="L347" i="18"/>
  <c r="K347" i="18"/>
  <c r="J347" i="18"/>
  <c r="I347" i="18"/>
  <c r="H347" i="18"/>
  <c r="N347" i="18" s="1"/>
  <c r="G347" i="18"/>
  <c r="M347" i="18" s="1"/>
  <c r="L346" i="18"/>
  <c r="K346" i="18"/>
  <c r="J346" i="18"/>
  <c r="I346" i="18"/>
  <c r="H346" i="18"/>
  <c r="N346" i="18" s="1"/>
  <c r="G346" i="18"/>
  <c r="M346" i="18" s="1"/>
  <c r="M345" i="18"/>
  <c r="L345" i="18"/>
  <c r="K345" i="18"/>
  <c r="J345" i="18"/>
  <c r="I345" i="18"/>
  <c r="H345" i="18"/>
  <c r="N345" i="18" s="1"/>
  <c r="G345" i="18"/>
  <c r="M344" i="18"/>
  <c r="L344" i="18"/>
  <c r="K344" i="18"/>
  <c r="J344" i="18"/>
  <c r="I344" i="18"/>
  <c r="H344" i="18"/>
  <c r="N344" i="18" s="1"/>
  <c r="G344" i="18"/>
  <c r="L343" i="18"/>
  <c r="K343" i="18"/>
  <c r="J343" i="18"/>
  <c r="I343" i="18"/>
  <c r="H343" i="18"/>
  <c r="N343" i="18" s="1"/>
  <c r="G343" i="18"/>
  <c r="M343" i="18" s="1"/>
  <c r="L342" i="18"/>
  <c r="K342" i="18"/>
  <c r="I342" i="18"/>
  <c r="H342" i="18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I338" i="18"/>
  <c r="G338" i="18"/>
  <c r="M338" i="18" s="1"/>
  <c r="L337" i="18"/>
  <c r="K337" i="18"/>
  <c r="J337" i="18"/>
  <c r="I337" i="18"/>
  <c r="H337" i="18"/>
  <c r="N337" i="18" s="1"/>
  <c r="G337" i="18"/>
  <c r="M337" i="18" s="1"/>
  <c r="L336" i="18"/>
  <c r="K336" i="18"/>
  <c r="I336" i="18"/>
  <c r="G336" i="18"/>
  <c r="M336" i="18" s="1"/>
  <c r="N335" i="18"/>
  <c r="L335" i="18"/>
  <c r="K335" i="18"/>
  <c r="J335" i="18"/>
  <c r="I335" i="18"/>
  <c r="H335" i="18"/>
  <c r="G335" i="18"/>
  <c r="M335" i="18" s="1"/>
  <c r="M334" i="18"/>
  <c r="L334" i="18"/>
  <c r="K334" i="18"/>
  <c r="J334" i="18"/>
  <c r="I334" i="18"/>
  <c r="G334" i="18"/>
  <c r="L333" i="18"/>
  <c r="K333" i="18"/>
  <c r="H333" i="18"/>
  <c r="N333" i="18" s="1"/>
  <c r="G333" i="18"/>
  <c r="L332" i="18"/>
  <c r="K332" i="18"/>
  <c r="J332" i="18"/>
  <c r="I332" i="18"/>
  <c r="G332" i="18"/>
  <c r="M332" i="18" s="1"/>
  <c r="L331" i="18"/>
  <c r="K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N329" i="18"/>
  <c r="L329" i="18"/>
  <c r="K329" i="18"/>
  <c r="J329" i="18"/>
  <c r="I329" i="18"/>
  <c r="H329" i="18"/>
  <c r="G329" i="18"/>
  <c r="M329" i="18" s="1"/>
  <c r="N328" i="18"/>
  <c r="L328" i="18"/>
  <c r="K328" i="18"/>
  <c r="J328" i="18"/>
  <c r="I328" i="18"/>
  <c r="H328" i="18"/>
  <c r="G328" i="18"/>
  <c r="M328" i="18" s="1"/>
  <c r="L327" i="18"/>
  <c r="K327" i="18"/>
  <c r="J327" i="18"/>
  <c r="I327" i="18"/>
  <c r="H327" i="18"/>
  <c r="N327" i="18" s="1"/>
  <c r="G327" i="18"/>
  <c r="M327" i="18" s="1"/>
  <c r="L326" i="18"/>
  <c r="K326" i="18"/>
  <c r="J326" i="18"/>
  <c r="I326" i="18"/>
  <c r="H326" i="18"/>
  <c r="N326" i="18" s="1"/>
  <c r="G326" i="18"/>
  <c r="M326" i="18" s="1"/>
  <c r="N325" i="18"/>
  <c r="L325" i="18"/>
  <c r="K325" i="18"/>
  <c r="J325" i="18"/>
  <c r="I325" i="18"/>
  <c r="H325" i="18"/>
  <c r="G325" i="18"/>
  <c r="M325" i="18" s="1"/>
  <c r="N324" i="18"/>
  <c r="L324" i="18"/>
  <c r="K324" i="18"/>
  <c r="J324" i="18"/>
  <c r="I324" i="18"/>
  <c r="H324" i="18"/>
  <c r="G324" i="18"/>
  <c r="M324" i="18" s="1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J321" i="18"/>
  <c r="N320" i="18"/>
  <c r="M320" i="18"/>
  <c r="L320" i="18"/>
  <c r="K320" i="18"/>
  <c r="J320" i="18"/>
  <c r="I320" i="18"/>
  <c r="H320" i="18"/>
  <c r="G320" i="18"/>
  <c r="N319" i="18"/>
  <c r="M319" i="18"/>
  <c r="L319" i="18"/>
  <c r="K319" i="18"/>
  <c r="J319" i="18"/>
  <c r="I319" i="18"/>
  <c r="H319" i="18"/>
  <c r="G319" i="18"/>
  <c r="N318" i="18"/>
  <c r="M318" i="18"/>
  <c r="L318" i="18"/>
  <c r="K318" i="18"/>
  <c r="J318" i="18"/>
  <c r="I318" i="18"/>
  <c r="H318" i="18"/>
  <c r="G318" i="18"/>
  <c r="N317" i="18"/>
  <c r="M317" i="18"/>
  <c r="L317" i="18"/>
  <c r="K317" i="18"/>
  <c r="J317" i="18"/>
  <c r="H317" i="18"/>
  <c r="G317" i="18"/>
  <c r="L316" i="18"/>
  <c r="K316" i="18"/>
  <c r="J316" i="18"/>
  <c r="I316" i="18"/>
  <c r="H316" i="18"/>
  <c r="N316" i="18" s="1"/>
  <c r="G316" i="18"/>
  <c r="M316" i="18" s="1"/>
  <c r="L315" i="18"/>
  <c r="K315" i="18"/>
  <c r="J315" i="18"/>
  <c r="I315" i="18"/>
  <c r="H315" i="18"/>
  <c r="N315" i="18" s="1"/>
  <c r="G315" i="18"/>
  <c r="M315" i="18" s="1"/>
  <c r="M314" i="18"/>
  <c r="L314" i="18"/>
  <c r="K314" i="18"/>
  <c r="J314" i="18"/>
  <c r="I314" i="18"/>
  <c r="H314" i="18"/>
  <c r="N314" i="18" s="1"/>
  <c r="G314" i="18"/>
  <c r="M313" i="18"/>
  <c r="L313" i="18"/>
  <c r="K313" i="18"/>
  <c r="J313" i="18"/>
  <c r="I313" i="18"/>
  <c r="H313" i="18"/>
  <c r="N313" i="18" s="1"/>
  <c r="G313" i="18"/>
  <c r="L312" i="18"/>
  <c r="K312" i="18"/>
  <c r="I312" i="18"/>
  <c r="G312" i="18"/>
  <c r="M311" i="18"/>
  <c r="L311" i="18"/>
  <c r="K311" i="18"/>
  <c r="J311" i="18"/>
  <c r="I311" i="18"/>
  <c r="H311" i="18"/>
  <c r="N311" i="18" s="1"/>
  <c r="G311" i="18"/>
  <c r="M310" i="18"/>
  <c r="L310" i="18"/>
  <c r="K310" i="18"/>
  <c r="J310" i="18"/>
  <c r="I310" i="18"/>
  <c r="H310" i="18"/>
  <c r="N310" i="18" s="1"/>
  <c r="G310" i="18"/>
  <c r="M309" i="18"/>
  <c r="L309" i="18"/>
  <c r="K309" i="18"/>
  <c r="J309" i="18"/>
  <c r="I309" i="18"/>
  <c r="H309" i="18"/>
  <c r="N309" i="18" s="1"/>
  <c r="G309" i="18"/>
  <c r="M308" i="18"/>
  <c r="L308" i="18"/>
  <c r="K308" i="18"/>
  <c r="J308" i="18"/>
  <c r="I308" i="18"/>
  <c r="H308" i="18"/>
  <c r="N308" i="18" s="1"/>
  <c r="G308" i="18"/>
  <c r="M307" i="18"/>
  <c r="L307" i="18"/>
  <c r="K307" i="18"/>
  <c r="J307" i="18"/>
  <c r="I307" i="18"/>
  <c r="H307" i="18"/>
  <c r="N307" i="18" s="1"/>
  <c r="G307" i="18"/>
  <c r="L306" i="18"/>
  <c r="K306" i="18"/>
  <c r="M306" i="18" s="1"/>
  <c r="G306" i="18"/>
  <c r="M305" i="18"/>
  <c r="L305" i="18"/>
  <c r="K305" i="18"/>
  <c r="J305" i="18"/>
  <c r="I305" i="18"/>
  <c r="H305" i="18"/>
  <c r="N305" i="18" s="1"/>
  <c r="G305" i="18"/>
  <c r="M304" i="18"/>
  <c r="L304" i="18"/>
  <c r="K304" i="18"/>
  <c r="J304" i="18"/>
  <c r="I304" i="18"/>
  <c r="H304" i="18"/>
  <c r="N304" i="18" s="1"/>
  <c r="G304" i="18"/>
  <c r="M303" i="18"/>
  <c r="L303" i="18"/>
  <c r="K303" i="18"/>
  <c r="J303" i="18"/>
  <c r="I303" i="18"/>
  <c r="H303" i="18"/>
  <c r="N303" i="18" s="1"/>
  <c r="G303" i="18"/>
  <c r="M302" i="18"/>
  <c r="L302" i="18"/>
  <c r="K302" i="18"/>
  <c r="J302" i="18"/>
  <c r="I302" i="18"/>
  <c r="H302" i="18"/>
  <c r="N302" i="18" s="1"/>
  <c r="G302" i="18"/>
  <c r="M301" i="18"/>
  <c r="L301" i="18"/>
  <c r="K301" i="18"/>
  <c r="J301" i="18"/>
  <c r="I301" i="18"/>
  <c r="H301" i="18"/>
  <c r="N301" i="18" s="1"/>
  <c r="G301" i="18"/>
  <c r="L300" i="18"/>
  <c r="K300" i="18"/>
  <c r="I300" i="18"/>
  <c r="G300" i="18"/>
  <c r="L299" i="18"/>
  <c r="K299" i="18"/>
  <c r="M298" i="18"/>
  <c r="L298" i="18"/>
  <c r="K298" i="18"/>
  <c r="J298" i="18"/>
  <c r="I298" i="18"/>
  <c r="H298" i="18"/>
  <c r="N298" i="18" s="1"/>
  <c r="G298" i="18"/>
  <c r="M297" i="18"/>
  <c r="L297" i="18"/>
  <c r="K297" i="18"/>
  <c r="J297" i="18"/>
  <c r="I297" i="18"/>
  <c r="H297" i="18"/>
  <c r="N297" i="18" s="1"/>
  <c r="G297" i="18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J294" i="18"/>
  <c r="L293" i="18"/>
  <c r="K293" i="18"/>
  <c r="J293" i="18"/>
  <c r="I293" i="18"/>
  <c r="H293" i="18"/>
  <c r="N293" i="18" s="1"/>
  <c r="G293" i="18"/>
  <c r="M293" i="18" s="1"/>
  <c r="L292" i="18"/>
  <c r="K292" i="18"/>
  <c r="J292" i="18"/>
  <c r="I292" i="18"/>
  <c r="H292" i="18"/>
  <c r="N292" i="18" s="1"/>
  <c r="G292" i="18"/>
  <c r="M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J288" i="18"/>
  <c r="I288" i="18"/>
  <c r="H288" i="18"/>
  <c r="N288" i="18" s="1"/>
  <c r="G288" i="18"/>
  <c r="M288" i="18" s="1"/>
  <c r="L287" i="18"/>
  <c r="K287" i="18"/>
  <c r="J287" i="18"/>
  <c r="I287" i="18"/>
  <c r="H287" i="18"/>
  <c r="N287" i="18" s="1"/>
  <c r="G287" i="18"/>
  <c r="M287" i="18" s="1"/>
  <c r="L286" i="18"/>
  <c r="K286" i="18"/>
  <c r="J286" i="18"/>
  <c r="I286" i="18"/>
  <c r="H286" i="18"/>
  <c r="N286" i="18" s="1"/>
  <c r="G286" i="18"/>
  <c r="M286" i="18" s="1"/>
  <c r="L285" i="18"/>
  <c r="K285" i="18"/>
  <c r="J285" i="18"/>
  <c r="I285" i="18"/>
  <c r="H285" i="18"/>
  <c r="N285" i="18" s="1"/>
  <c r="G285" i="18"/>
  <c r="M285" i="18" s="1"/>
  <c r="L284" i="18"/>
  <c r="K284" i="18"/>
  <c r="J284" i="18"/>
  <c r="I284" i="18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H281" i="18"/>
  <c r="N281" i="18" s="1"/>
  <c r="G281" i="18"/>
  <c r="M281" i="18" s="1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G277" i="18"/>
  <c r="M277" i="18" s="1"/>
  <c r="L276" i="18"/>
  <c r="K276" i="18"/>
  <c r="J276" i="18"/>
  <c r="I276" i="18"/>
  <c r="H276" i="18"/>
  <c r="N276" i="18" s="1"/>
  <c r="G276" i="18"/>
  <c r="M276" i="18" s="1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L272" i="18"/>
  <c r="K272" i="18"/>
  <c r="J272" i="18"/>
  <c r="I272" i="18"/>
  <c r="H272" i="18"/>
  <c r="N272" i="18" s="1"/>
  <c r="G272" i="18"/>
  <c r="M272" i="18" s="1"/>
  <c r="L271" i="18"/>
  <c r="K271" i="18"/>
  <c r="J271" i="18"/>
  <c r="I271" i="18"/>
  <c r="G271" i="18"/>
  <c r="M270" i="18"/>
  <c r="L270" i="18"/>
  <c r="K270" i="18"/>
  <c r="J270" i="18"/>
  <c r="I270" i="18"/>
  <c r="H270" i="18"/>
  <c r="N270" i="18" s="1"/>
  <c r="G270" i="18"/>
  <c r="M269" i="18"/>
  <c r="L269" i="18"/>
  <c r="K269" i="18"/>
  <c r="J269" i="18"/>
  <c r="I269" i="18"/>
  <c r="H269" i="18"/>
  <c r="N269" i="18" s="1"/>
  <c r="G269" i="18"/>
  <c r="M268" i="18"/>
  <c r="L268" i="18"/>
  <c r="K268" i="18"/>
  <c r="J268" i="18"/>
  <c r="I268" i="18"/>
  <c r="H268" i="18"/>
  <c r="N268" i="18" s="1"/>
  <c r="G268" i="18"/>
  <c r="M267" i="18"/>
  <c r="L267" i="18"/>
  <c r="K267" i="18"/>
  <c r="J267" i="18"/>
  <c r="I267" i="18"/>
  <c r="H267" i="18"/>
  <c r="N267" i="18" s="1"/>
  <c r="G267" i="18"/>
  <c r="M266" i="18"/>
  <c r="L266" i="18"/>
  <c r="K266" i="18"/>
  <c r="J266" i="18"/>
  <c r="I266" i="18"/>
  <c r="H266" i="18"/>
  <c r="N266" i="18" s="1"/>
  <c r="G266" i="18"/>
  <c r="M265" i="18"/>
  <c r="L265" i="18"/>
  <c r="K265" i="18"/>
  <c r="J265" i="18"/>
  <c r="I265" i="18"/>
  <c r="H265" i="18"/>
  <c r="N265" i="18" s="1"/>
  <c r="G265" i="18"/>
  <c r="M264" i="18"/>
  <c r="L264" i="18"/>
  <c r="K264" i="18"/>
  <c r="J264" i="18"/>
  <c r="I264" i="18"/>
  <c r="H264" i="18"/>
  <c r="N264" i="18" s="1"/>
  <c r="G264" i="18"/>
  <c r="L263" i="18"/>
  <c r="K263" i="18"/>
  <c r="H263" i="18"/>
  <c r="N263" i="18" s="1"/>
  <c r="G263" i="18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H261" i="18"/>
  <c r="N261" i="18" s="1"/>
  <c r="G261" i="18"/>
  <c r="M261" i="18" s="1"/>
  <c r="L260" i="18"/>
  <c r="K260" i="18"/>
  <c r="J260" i="18"/>
  <c r="I260" i="18"/>
  <c r="H260" i="18"/>
  <c r="N260" i="18" s="1"/>
  <c r="G260" i="18"/>
  <c r="M260" i="18" s="1"/>
  <c r="L259" i="18"/>
  <c r="K259" i="18"/>
  <c r="J259" i="18"/>
  <c r="I259" i="18"/>
  <c r="H259" i="18"/>
  <c r="N259" i="18" s="1"/>
  <c r="G259" i="18"/>
  <c r="M259" i="18" s="1"/>
  <c r="L258" i="18"/>
  <c r="K258" i="18"/>
  <c r="N257" i="18"/>
  <c r="L257" i="18"/>
  <c r="K257" i="18"/>
  <c r="J257" i="18"/>
  <c r="I257" i="18"/>
  <c r="H257" i="18"/>
  <c r="G257" i="18"/>
  <c r="M257" i="18" s="1"/>
  <c r="N256" i="18"/>
  <c r="L256" i="18"/>
  <c r="K256" i="18"/>
  <c r="J256" i="18"/>
  <c r="I256" i="18"/>
  <c r="H256" i="18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J252" i="18"/>
  <c r="I252" i="18"/>
  <c r="G252" i="18"/>
  <c r="N251" i="18"/>
  <c r="M251" i="18"/>
  <c r="L251" i="18"/>
  <c r="K251" i="18"/>
  <c r="J251" i="18"/>
  <c r="I251" i="18"/>
  <c r="H251" i="18"/>
  <c r="G251" i="18"/>
  <c r="N250" i="18"/>
  <c r="M250" i="18"/>
  <c r="L250" i="18"/>
  <c r="K250" i="18"/>
  <c r="J250" i="18"/>
  <c r="I250" i="18"/>
  <c r="H250" i="18"/>
  <c r="G250" i="18"/>
  <c r="N249" i="18"/>
  <c r="M249" i="18"/>
  <c r="L249" i="18"/>
  <c r="K249" i="18"/>
  <c r="J249" i="18"/>
  <c r="I249" i="18"/>
  <c r="H249" i="18"/>
  <c r="G249" i="18"/>
  <c r="M248" i="18"/>
  <c r="L248" i="18"/>
  <c r="K248" i="18"/>
  <c r="I248" i="18"/>
  <c r="H248" i="18"/>
  <c r="N248" i="18" s="1"/>
  <c r="G248" i="18"/>
  <c r="L247" i="18"/>
  <c r="K247" i="18"/>
  <c r="J247" i="18"/>
  <c r="I247" i="18"/>
  <c r="H247" i="18"/>
  <c r="N247" i="18" s="1"/>
  <c r="G247" i="18"/>
  <c r="M247" i="18" s="1"/>
  <c r="M246" i="18"/>
  <c r="L246" i="18"/>
  <c r="K246" i="18"/>
  <c r="J246" i="18"/>
  <c r="I246" i="18"/>
  <c r="H246" i="18"/>
  <c r="N246" i="18" s="1"/>
  <c r="G246" i="18"/>
  <c r="M245" i="18"/>
  <c r="L245" i="18"/>
  <c r="K245" i="18"/>
  <c r="J245" i="18"/>
  <c r="I245" i="18"/>
  <c r="H245" i="18"/>
  <c r="N245" i="18" s="1"/>
  <c r="G245" i="18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J242" i="18"/>
  <c r="H242" i="18"/>
  <c r="N242" i="18" s="1"/>
  <c r="N241" i="18"/>
  <c r="L241" i="18"/>
  <c r="K241" i="18"/>
  <c r="J241" i="18"/>
  <c r="I241" i="18"/>
  <c r="H241" i="18"/>
  <c r="G241" i="18"/>
  <c r="M241" i="18" s="1"/>
  <c r="N240" i="18"/>
  <c r="L240" i="18"/>
  <c r="K240" i="18"/>
  <c r="J240" i="18"/>
  <c r="I240" i="18"/>
  <c r="H240" i="18"/>
  <c r="G240" i="18"/>
  <c r="M240" i="18" s="1"/>
  <c r="N239" i="18"/>
  <c r="L239" i="18"/>
  <c r="K239" i="18"/>
  <c r="J239" i="18"/>
  <c r="I239" i="18"/>
  <c r="H239" i="18"/>
  <c r="G239" i="18"/>
  <c r="M239" i="18" s="1"/>
  <c r="M238" i="18"/>
  <c r="L238" i="18"/>
  <c r="K238" i="18"/>
  <c r="J238" i="18"/>
  <c r="I238" i="18"/>
  <c r="G238" i="18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J235" i="18"/>
  <c r="L234" i="18"/>
  <c r="K234" i="18"/>
  <c r="J234" i="18"/>
  <c r="I234" i="18"/>
  <c r="H234" i="18"/>
  <c r="N234" i="18" s="1"/>
  <c r="G234" i="18"/>
  <c r="M234" i="18" s="1"/>
  <c r="N233" i="18"/>
  <c r="L233" i="18"/>
  <c r="K233" i="18"/>
  <c r="J233" i="18"/>
  <c r="I233" i="18"/>
  <c r="H233" i="18"/>
  <c r="G233" i="18"/>
  <c r="M233" i="18" s="1"/>
  <c r="N232" i="18"/>
  <c r="L232" i="18"/>
  <c r="K232" i="18"/>
  <c r="J232" i="18"/>
  <c r="I232" i="18"/>
  <c r="H232" i="18"/>
  <c r="G232" i="18"/>
  <c r="M232" i="18" s="1"/>
  <c r="L231" i="18"/>
  <c r="K231" i="18"/>
  <c r="I231" i="18"/>
  <c r="G231" i="18"/>
  <c r="L230" i="18"/>
  <c r="K230" i="18"/>
  <c r="N229" i="18"/>
  <c r="L229" i="18"/>
  <c r="K229" i="18"/>
  <c r="J229" i="18"/>
  <c r="I229" i="18"/>
  <c r="H229" i="18"/>
  <c r="G229" i="18"/>
  <c r="M229" i="18" s="1"/>
  <c r="N228" i="18"/>
  <c r="L228" i="18"/>
  <c r="K228" i="18"/>
  <c r="J228" i="18"/>
  <c r="I228" i="18"/>
  <c r="H228" i="18"/>
  <c r="G228" i="18"/>
  <c r="M228" i="18" s="1"/>
  <c r="M227" i="18"/>
  <c r="L227" i="18"/>
  <c r="K227" i="18"/>
  <c r="J227" i="18"/>
  <c r="I227" i="18"/>
  <c r="G227" i="18"/>
  <c r="L226" i="18"/>
  <c r="K226" i="18"/>
  <c r="J226" i="18"/>
  <c r="I226" i="18"/>
  <c r="H226" i="18"/>
  <c r="N226" i="18" s="1"/>
  <c r="G226" i="18"/>
  <c r="M226" i="18" s="1"/>
  <c r="L225" i="18"/>
  <c r="K225" i="18"/>
  <c r="I225" i="18"/>
  <c r="H225" i="18"/>
  <c r="N225" i="18" s="1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G223" i="18"/>
  <c r="M223" i="18" s="1"/>
  <c r="L222" i="18"/>
  <c r="K222" i="18"/>
  <c r="H222" i="18"/>
  <c r="G222" i="18"/>
  <c r="L221" i="18"/>
  <c r="K221" i="18"/>
  <c r="I221" i="18"/>
  <c r="G221" i="18"/>
  <c r="L220" i="18"/>
  <c r="K220" i="18"/>
  <c r="J220" i="18"/>
  <c r="L219" i="18"/>
  <c r="K219" i="18"/>
  <c r="M219" i="18" s="1"/>
  <c r="G219" i="18"/>
  <c r="L218" i="18"/>
  <c r="K218" i="18"/>
  <c r="J218" i="18"/>
  <c r="I218" i="18"/>
  <c r="H218" i="18"/>
  <c r="N218" i="18" s="1"/>
  <c r="G218" i="18"/>
  <c r="M218" i="18" s="1"/>
  <c r="L217" i="18"/>
  <c r="K217" i="18"/>
  <c r="J217" i="18"/>
  <c r="I217" i="18"/>
  <c r="H217" i="18"/>
  <c r="N217" i="18" s="1"/>
  <c r="G217" i="18"/>
  <c r="M217" i="18" s="1"/>
  <c r="L216" i="18"/>
  <c r="K216" i="18"/>
  <c r="J216" i="18"/>
  <c r="I216" i="18"/>
  <c r="G216" i="18"/>
  <c r="M216" i="18" s="1"/>
  <c r="L215" i="18"/>
  <c r="K215" i="18"/>
  <c r="I215" i="18"/>
  <c r="G215" i="18"/>
  <c r="M215" i="18" s="1"/>
  <c r="L214" i="18"/>
  <c r="K214" i="18"/>
  <c r="J214" i="18"/>
  <c r="I214" i="18"/>
  <c r="H214" i="18"/>
  <c r="N214" i="18" s="1"/>
  <c r="G214" i="18"/>
  <c r="M214" i="18" s="1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I209" i="18"/>
  <c r="H209" i="18"/>
  <c r="N209" i="18" s="1"/>
  <c r="N208" i="18"/>
  <c r="L208" i="18"/>
  <c r="K208" i="18"/>
  <c r="J208" i="18"/>
  <c r="I208" i="18"/>
  <c r="H208" i="18"/>
  <c r="G208" i="18"/>
  <c r="M208" i="18" s="1"/>
  <c r="N207" i="18"/>
  <c r="L207" i="18"/>
  <c r="K207" i="18"/>
  <c r="J207" i="18"/>
  <c r="I207" i="18"/>
  <c r="H207" i="18"/>
  <c r="G207" i="18"/>
  <c r="M207" i="18" s="1"/>
  <c r="N206" i="18"/>
  <c r="L206" i="18"/>
  <c r="K206" i="18"/>
  <c r="J206" i="18"/>
  <c r="I206" i="18"/>
  <c r="H206" i="18"/>
  <c r="G206" i="18"/>
  <c r="M206" i="18" s="1"/>
  <c r="N205" i="18"/>
  <c r="L205" i="18"/>
  <c r="K205" i="18"/>
  <c r="J205" i="18"/>
  <c r="I205" i="18"/>
  <c r="H205" i="18"/>
  <c r="G205" i="18"/>
  <c r="M205" i="18" s="1"/>
  <c r="L204" i="18"/>
  <c r="K204" i="18"/>
  <c r="J204" i="18"/>
  <c r="I204" i="18"/>
  <c r="L203" i="18"/>
  <c r="K203" i="18"/>
  <c r="J203" i="18"/>
  <c r="I203" i="18"/>
  <c r="N202" i="18"/>
  <c r="L202" i="18"/>
  <c r="K202" i="18"/>
  <c r="J202" i="18"/>
  <c r="I202" i="18"/>
  <c r="H202" i="18"/>
  <c r="G202" i="18"/>
  <c r="M202" i="18" s="1"/>
  <c r="N201" i="18"/>
  <c r="L201" i="18"/>
  <c r="K201" i="18"/>
  <c r="J201" i="18"/>
  <c r="I201" i="18"/>
  <c r="H201" i="18"/>
  <c r="G201" i="18"/>
  <c r="M201" i="18" s="1"/>
  <c r="N200" i="18"/>
  <c r="L200" i="18"/>
  <c r="K200" i="18"/>
  <c r="J200" i="18"/>
  <c r="I200" i="18"/>
  <c r="H200" i="18"/>
  <c r="G200" i="18"/>
  <c r="M200" i="18" s="1"/>
  <c r="N199" i="18"/>
  <c r="L199" i="18"/>
  <c r="K199" i="18"/>
  <c r="J199" i="18"/>
  <c r="I199" i="18"/>
  <c r="H199" i="18"/>
  <c r="G199" i="18"/>
  <c r="M199" i="18" s="1"/>
  <c r="N198" i="18"/>
  <c r="L198" i="18"/>
  <c r="K198" i="18"/>
  <c r="J198" i="18"/>
  <c r="H198" i="18"/>
  <c r="G198" i="18"/>
  <c r="M198" i="18" s="1"/>
  <c r="L197" i="18"/>
  <c r="K197" i="18"/>
  <c r="J197" i="18"/>
  <c r="I197" i="18"/>
  <c r="H197" i="18"/>
  <c r="N197" i="18" s="1"/>
  <c r="N196" i="18"/>
  <c r="L196" i="18"/>
  <c r="K196" i="18"/>
  <c r="J196" i="18"/>
  <c r="I196" i="18"/>
  <c r="H196" i="18"/>
  <c r="G196" i="18"/>
  <c r="M196" i="18" s="1"/>
  <c r="L195" i="18"/>
  <c r="K195" i="18"/>
  <c r="J195" i="18"/>
  <c r="M194" i="18"/>
  <c r="L194" i="18"/>
  <c r="K194" i="18"/>
  <c r="J194" i="18"/>
  <c r="I194" i="18"/>
  <c r="H194" i="18"/>
  <c r="N194" i="18" s="1"/>
  <c r="G194" i="18"/>
  <c r="L193" i="18"/>
  <c r="K193" i="18"/>
  <c r="I193" i="18"/>
  <c r="G193" i="18"/>
  <c r="L192" i="18"/>
  <c r="K192" i="18"/>
  <c r="J192" i="18"/>
  <c r="I192" i="18"/>
  <c r="H192" i="18"/>
  <c r="N192" i="18" s="1"/>
  <c r="G192" i="18"/>
  <c r="M192" i="18" s="1"/>
  <c r="L191" i="18"/>
  <c r="K191" i="18"/>
  <c r="I191" i="18"/>
  <c r="G191" i="18"/>
  <c r="M191" i="18" s="1"/>
  <c r="L190" i="18"/>
  <c r="K190" i="18"/>
  <c r="J190" i="18"/>
  <c r="I190" i="18"/>
  <c r="H190" i="18"/>
  <c r="N190" i="18" s="1"/>
  <c r="G190" i="18"/>
  <c r="M190" i="18" s="1"/>
  <c r="L189" i="18"/>
  <c r="K189" i="18"/>
  <c r="F188" i="18"/>
  <c r="J342" i="18" s="1"/>
  <c r="E188" i="18"/>
  <c r="I333" i="18" s="1"/>
  <c r="D188" i="18"/>
  <c r="H338" i="18" s="1"/>
  <c r="N338" i="18" s="1"/>
  <c r="C188" i="18"/>
  <c r="G321" i="18" s="1"/>
  <c r="M321" i="18" s="1"/>
  <c r="L180" i="18"/>
  <c r="K180" i="18"/>
  <c r="J180" i="18"/>
  <c r="I180" i="18"/>
  <c r="H180" i="18"/>
  <c r="N180" i="18" s="1"/>
  <c r="G180" i="18"/>
  <c r="M180" i="18" s="1"/>
  <c r="M179" i="18"/>
  <c r="L179" i="18"/>
  <c r="K179" i="18"/>
  <c r="J179" i="18"/>
  <c r="I179" i="18"/>
  <c r="H179" i="18"/>
  <c r="N179" i="18" s="1"/>
  <c r="G179" i="18"/>
  <c r="M178" i="18"/>
  <c r="L178" i="18"/>
  <c r="K178" i="18"/>
  <c r="J178" i="18"/>
  <c r="I178" i="18"/>
  <c r="H178" i="18"/>
  <c r="N178" i="18" s="1"/>
  <c r="G178" i="18"/>
  <c r="L177" i="18"/>
  <c r="K177" i="18"/>
  <c r="J177" i="18"/>
  <c r="I177" i="18"/>
  <c r="H177" i="18"/>
  <c r="N177" i="18" s="1"/>
  <c r="G177" i="18"/>
  <c r="M177" i="18" s="1"/>
  <c r="L176" i="18"/>
  <c r="K176" i="18"/>
  <c r="J176" i="18"/>
  <c r="I176" i="18"/>
  <c r="H176" i="18"/>
  <c r="N176" i="18" s="1"/>
  <c r="G176" i="18"/>
  <c r="M176" i="18" s="1"/>
  <c r="M175" i="18"/>
  <c r="L175" i="18"/>
  <c r="K175" i="18"/>
  <c r="J175" i="18"/>
  <c r="I175" i="18"/>
  <c r="H175" i="18"/>
  <c r="N175" i="18" s="1"/>
  <c r="G175" i="18"/>
  <c r="M174" i="18"/>
  <c r="L174" i="18"/>
  <c r="K174" i="18"/>
  <c r="J174" i="18"/>
  <c r="I174" i="18"/>
  <c r="H174" i="18"/>
  <c r="N174" i="18" s="1"/>
  <c r="G174" i="18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H172" i="18"/>
  <c r="N172" i="18" s="1"/>
  <c r="G172" i="18"/>
  <c r="M172" i="18" s="1"/>
  <c r="M171" i="18"/>
  <c r="L171" i="18"/>
  <c r="K171" i="18"/>
  <c r="J171" i="18"/>
  <c r="I171" i="18"/>
  <c r="H171" i="18"/>
  <c r="N171" i="18" s="1"/>
  <c r="G171" i="18"/>
  <c r="M170" i="18"/>
  <c r="L170" i="18"/>
  <c r="K170" i="18"/>
  <c r="J170" i="18"/>
  <c r="I170" i="18"/>
  <c r="H170" i="18"/>
  <c r="N170" i="18" s="1"/>
  <c r="G170" i="18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I167" i="18"/>
  <c r="H167" i="18"/>
  <c r="N167" i="18" s="1"/>
  <c r="L166" i="18"/>
  <c r="K166" i="18"/>
  <c r="J166" i="18"/>
  <c r="H166" i="18"/>
  <c r="N166" i="18" s="1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L159" i="18"/>
  <c r="K159" i="18"/>
  <c r="J159" i="18"/>
  <c r="I159" i="18"/>
  <c r="H159" i="18"/>
  <c r="N159" i="18" s="1"/>
  <c r="G159" i="18"/>
  <c r="M159" i="18" s="1"/>
  <c r="L158" i="18"/>
  <c r="K158" i="18"/>
  <c r="J158" i="18"/>
  <c r="I158" i="18"/>
  <c r="H158" i="18"/>
  <c r="N158" i="18" s="1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J156" i="18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N153" i="18"/>
  <c r="L153" i="18"/>
  <c r="K153" i="18"/>
  <c r="J153" i="18"/>
  <c r="I153" i="18"/>
  <c r="H153" i="18"/>
  <c r="G153" i="18"/>
  <c r="M153" i="18" s="1"/>
  <c r="N152" i="18"/>
  <c r="L152" i="18"/>
  <c r="K152" i="18"/>
  <c r="J152" i="18"/>
  <c r="I152" i="18"/>
  <c r="H152" i="18"/>
  <c r="G152" i="18"/>
  <c r="M152" i="18" s="1"/>
  <c r="L151" i="18"/>
  <c r="K151" i="18"/>
  <c r="J151" i="18"/>
  <c r="I151" i="18"/>
  <c r="H151" i="18"/>
  <c r="N151" i="18" s="1"/>
  <c r="G151" i="18"/>
  <c r="M151" i="18" s="1"/>
  <c r="L150" i="18"/>
  <c r="K150" i="18"/>
  <c r="J150" i="18"/>
  <c r="H150" i="18"/>
  <c r="N150" i="18" s="1"/>
  <c r="G150" i="18"/>
  <c r="M150" i="18" s="1"/>
  <c r="L149" i="18"/>
  <c r="K149" i="18"/>
  <c r="L148" i="18"/>
  <c r="K148" i="18"/>
  <c r="L147" i="18"/>
  <c r="K147" i="18"/>
  <c r="L146" i="18"/>
  <c r="K146" i="18"/>
  <c r="L145" i="18"/>
  <c r="K145" i="18"/>
  <c r="L144" i="18"/>
  <c r="K144" i="18"/>
  <c r="N143" i="18"/>
  <c r="L143" i="18"/>
  <c r="K143" i="18"/>
  <c r="J143" i="18"/>
  <c r="I143" i="18"/>
  <c r="H143" i="18"/>
  <c r="G143" i="18"/>
  <c r="M143" i="18" s="1"/>
  <c r="N142" i="18"/>
  <c r="L142" i="18"/>
  <c r="K142" i="18"/>
  <c r="J142" i="18"/>
  <c r="I142" i="18"/>
  <c r="H142" i="18"/>
  <c r="G142" i="18"/>
  <c r="M142" i="18" s="1"/>
  <c r="L141" i="18"/>
  <c r="K141" i="18"/>
  <c r="G141" i="18"/>
  <c r="M141" i="18" s="1"/>
  <c r="N140" i="18"/>
  <c r="L140" i="18"/>
  <c r="K140" i="18"/>
  <c r="J140" i="18"/>
  <c r="I140" i="18"/>
  <c r="H140" i="18"/>
  <c r="G140" i="18"/>
  <c r="M140" i="18" s="1"/>
  <c r="L139" i="18"/>
  <c r="K139" i="18"/>
  <c r="J139" i="18"/>
  <c r="H139" i="18"/>
  <c r="N139" i="18" s="1"/>
  <c r="N138" i="18"/>
  <c r="L138" i="18"/>
  <c r="K138" i="18"/>
  <c r="J138" i="18"/>
  <c r="I138" i="18"/>
  <c r="H138" i="18"/>
  <c r="G138" i="18"/>
  <c r="M138" i="18" s="1"/>
  <c r="L137" i="18"/>
  <c r="K137" i="18"/>
  <c r="L136" i="18"/>
  <c r="K136" i="18"/>
  <c r="J136" i="18"/>
  <c r="L135" i="18"/>
  <c r="K135" i="18"/>
  <c r="J135" i="18"/>
  <c r="H135" i="18"/>
  <c r="N135" i="18" s="1"/>
  <c r="L134" i="18"/>
  <c r="K134" i="18"/>
  <c r="J134" i="18"/>
  <c r="H134" i="18"/>
  <c r="N134" i="18" s="1"/>
  <c r="L133" i="18"/>
  <c r="K133" i="18"/>
  <c r="L132" i="18"/>
  <c r="K132" i="18"/>
  <c r="J132" i="18"/>
  <c r="H132" i="18"/>
  <c r="N132" i="18" s="1"/>
  <c r="G132" i="18"/>
  <c r="M132" i="18" s="1"/>
  <c r="N131" i="18"/>
  <c r="L131" i="18"/>
  <c r="K131" i="18"/>
  <c r="J131" i="18"/>
  <c r="I131" i="18"/>
  <c r="H131" i="18"/>
  <c r="G131" i="18"/>
  <c r="M131" i="18" s="1"/>
  <c r="N130" i="18"/>
  <c r="L130" i="18"/>
  <c r="K130" i="18"/>
  <c r="J130" i="18"/>
  <c r="I130" i="18"/>
  <c r="H130" i="18"/>
  <c r="G130" i="18"/>
  <c r="M130" i="18" s="1"/>
  <c r="L129" i="18"/>
  <c r="K129" i="18"/>
  <c r="I129" i="18"/>
  <c r="H129" i="18"/>
  <c r="L128" i="18"/>
  <c r="K128" i="18"/>
  <c r="J128" i="18"/>
  <c r="L127" i="18"/>
  <c r="K127" i="18"/>
  <c r="L126" i="18"/>
  <c r="K126" i="18"/>
  <c r="J126" i="18"/>
  <c r="I126" i="18"/>
  <c r="L125" i="18"/>
  <c r="K125" i="18"/>
  <c r="I125" i="18"/>
  <c r="H125" i="18"/>
  <c r="G125" i="18"/>
  <c r="M125" i="18" s="1"/>
  <c r="L124" i="18"/>
  <c r="K124" i="18"/>
  <c r="I124" i="18"/>
  <c r="G124" i="18"/>
  <c r="M124" i="18" s="1"/>
  <c r="M123" i="18"/>
  <c r="L123" i="18"/>
  <c r="K123" i="18"/>
  <c r="J123" i="18"/>
  <c r="I123" i="18"/>
  <c r="H123" i="18"/>
  <c r="N123" i="18" s="1"/>
  <c r="G123" i="18"/>
  <c r="M122" i="18"/>
  <c r="L122" i="18"/>
  <c r="K122" i="18"/>
  <c r="J122" i="18"/>
  <c r="I122" i="18"/>
  <c r="H122" i="18"/>
  <c r="N122" i="18" s="1"/>
  <c r="G122" i="18"/>
  <c r="L121" i="18"/>
  <c r="K121" i="18"/>
  <c r="J121" i="18"/>
  <c r="I121" i="18"/>
  <c r="H121" i="18"/>
  <c r="N121" i="18" s="1"/>
  <c r="G121" i="18"/>
  <c r="M121" i="18" s="1"/>
  <c r="L120" i="18"/>
  <c r="K120" i="18"/>
  <c r="J120" i="18"/>
  <c r="I120" i="18"/>
  <c r="G120" i="18"/>
  <c r="L119" i="18"/>
  <c r="K119" i="18"/>
  <c r="J119" i="18"/>
  <c r="I119" i="18"/>
  <c r="H119" i="18"/>
  <c r="N119" i="18" s="1"/>
  <c r="G119" i="18"/>
  <c r="M119" i="18" s="1"/>
  <c r="L118" i="18"/>
  <c r="K118" i="18"/>
  <c r="J118" i="18"/>
  <c r="I118" i="18"/>
  <c r="H118" i="18"/>
  <c r="N118" i="18" s="1"/>
  <c r="G118" i="18"/>
  <c r="M118" i="18" s="1"/>
  <c r="N117" i="18"/>
  <c r="L117" i="18"/>
  <c r="K117" i="18"/>
  <c r="J117" i="18"/>
  <c r="I117" i="18"/>
  <c r="H117" i="18"/>
  <c r="G117" i="18"/>
  <c r="M117" i="18" s="1"/>
  <c r="L116" i="18"/>
  <c r="K116" i="18"/>
  <c r="J116" i="18"/>
  <c r="H116" i="18"/>
  <c r="L115" i="18"/>
  <c r="K115" i="18"/>
  <c r="I115" i="18"/>
  <c r="G115" i="18"/>
  <c r="M114" i="18"/>
  <c r="L114" i="18"/>
  <c r="K114" i="18"/>
  <c r="J114" i="18"/>
  <c r="I114" i="18"/>
  <c r="H114" i="18"/>
  <c r="N114" i="18" s="1"/>
  <c r="G114" i="18"/>
  <c r="L113" i="18"/>
  <c r="K113" i="18"/>
  <c r="J113" i="18"/>
  <c r="I113" i="18"/>
  <c r="H113" i="18"/>
  <c r="N113" i="18" s="1"/>
  <c r="G113" i="18"/>
  <c r="M113" i="18" s="1"/>
  <c r="L112" i="18"/>
  <c r="K112" i="18"/>
  <c r="J112" i="18"/>
  <c r="I112" i="18"/>
  <c r="H112" i="18"/>
  <c r="N112" i="18" s="1"/>
  <c r="G112" i="18"/>
  <c r="M112" i="18" s="1"/>
  <c r="L111" i="18"/>
  <c r="K111" i="18"/>
  <c r="G111" i="18"/>
  <c r="M111" i="18" s="1"/>
  <c r="M110" i="18"/>
  <c r="L110" i="18"/>
  <c r="K110" i="18"/>
  <c r="J110" i="18"/>
  <c r="I110" i="18"/>
  <c r="H110" i="18"/>
  <c r="N110" i="18" s="1"/>
  <c r="G110" i="18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H108" i="18"/>
  <c r="N108" i="18" s="1"/>
  <c r="G108" i="18"/>
  <c r="M108" i="18" s="1"/>
  <c r="L107" i="18"/>
  <c r="K107" i="18"/>
  <c r="J107" i="18"/>
  <c r="I107" i="18"/>
  <c r="H107" i="18"/>
  <c r="N107" i="18" s="1"/>
  <c r="L106" i="18"/>
  <c r="K106" i="18"/>
  <c r="J106" i="18"/>
  <c r="I106" i="18"/>
  <c r="H106" i="18"/>
  <c r="N106" i="18" s="1"/>
  <c r="G106" i="18"/>
  <c r="M106" i="18" s="1"/>
  <c r="L105" i="18"/>
  <c r="K105" i="18"/>
  <c r="J105" i="18"/>
  <c r="G105" i="18"/>
  <c r="M105" i="18" s="1"/>
  <c r="L104" i="18"/>
  <c r="K104" i="18"/>
  <c r="G104" i="18"/>
  <c r="M104" i="18" s="1"/>
  <c r="L103" i="18"/>
  <c r="K103" i="18"/>
  <c r="I103" i="18"/>
  <c r="G103" i="18"/>
  <c r="L102" i="18"/>
  <c r="K102" i="18"/>
  <c r="I102" i="18"/>
  <c r="H102" i="18"/>
  <c r="G102" i="18"/>
  <c r="M102" i="18" s="1"/>
  <c r="L101" i="18"/>
  <c r="K101" i="18"/>
  <c r="J101" i="18"/>
  <c r="I101" i="18"/>
  <c r="H101" i="18"/>
  <c r="N101" i="18" s="1"/>
  <c r="G101" i="18"/>
  <c r="M101" i="18" s="1"/>
  <c r="L100" i="18"/>
  <c r="K100" i="18"/>
  <c r="I100" i="18"/>
  <c r="H100" i="18"/>
  <c r="N100" i="18" s="1"/>
  <c r="G100" i="18"/>
  <c r="M100" i="18" s="1"/>
  <c r="N99" i="18"/>
  <c r="L99" i="18"/>
  <c r="K99" i="18"/>
  <c r="J99" i="18"/>
  <c r="I99" i="18"/>
  <c r="H99" i="18"/>
  <c r="G99" i="18"/>
  <c r="M99" i="18" s="1"/>
  <c r="M98" i="18"/>
  <c r="L98" i="18"/>
  <c r="K98" i="18"/>
  <c r="J98" i="18"/>
  <c r="I98" i="18"/>
  <c r="G98" i="18"/>
  <c r="L97" i="18"/>
  <c r="K97" i="18"/>
  <c r="N96" i="18"/>
  <c r="L96" i="18"/>
  <c r="K96" i="18"/>
  <c r="J96" i="18"/>
  <c r="I96" i="18"/>
  <c r="H96" i="18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J93" i="18"/>
  <c r="I93" i="18"/>
  <c r="N92" i="18"/>
  <c r="L92" i="18"/>
  <c r="K92" i="18"/>
  <c r="I92" i="18"/>
  <c r="H92" i="18"/>
  <c r="G92" i="18"/>
  <c r="M92" i="18" s="1"/>
  <c r="N91" i="18"/>
  <c r="M91" i="18"/>
  <c r="L91" i="18"/>
  <c r="K91" i="18"/>
  <c r="J91" i="18"/>
  <c r="I91" i="18"/>
  <c r="H91" i="18"/>
  <c r="G91" i="18"/>
  <c r="N90" i="18"/>
  <c r="M90" i="18"/>
  <c r="L90" i="18"/>
  <c r="K90" i="18"/>
  <c r="J90" i="18"/>
  <c r="I90" i="18"/>
  <c r="H90" i="18"/>
  <c r="G90" i="18"/>
  <c r="N89" i="18"/>
  <c r="M89" i="18"/>
  <c r="L89" i="18"/>
  <c r="K89" i="18"/>
  <c r="J89" i="18"/>
  <c r="I89" i="18"/>
  <c r="H89" i="18"/>
  <c r="G89" i="18"/>
  <c r="M88" i="18"/>
  <c r="L88" i="18"/>
  <c r="K88" i="18"/>
  <c r="J88" i="18"/>
  <c r="H88" i="18"/>
  <c r="N88" i="18" s="1"/>
  <c r="G88" i="18"/>
  <c r="L87" i="18"/>
  <c r="K87" i="18"/>
  <c r="J87" i="18"/>
  <c r="I87" i="18"/>
  <c r="H87" i="18"/>
  <c r="N87" i="18" s="1"/>
  <c r="G87" i="18"/>
  <c r="M87" i="18" s="1"/>
  <c r="L86" i="18"/>
  <c r="K86" i="18"/>
  <c r="L85" i="18"/>
  <c r="K85" i="18"/>
  <c r="M84" i="18"/>
  <c r="L84" i="18"/>
  <c r="K84" i="18"/>
  <c r="J84" i="18"/>
  <c r="I84" i="18"/>
  <c r="H84" i="18"/>
  <c r="N84" i="18" s="1"/>
  <c r="G84" i="18"/>
  <c r="M83" i="18"/>
  <c r="L83" i="18"/>
  <c r="K83" i="18"/>
  <c r="J83" i="18"/>
  <c r="I83" i="18"/>
  <c r="H83" i="18"/>
  <c r="N83" i="18" s="1"/>
  <c r="G83" i="18"/>
  <c r="L82" i="18"/>
  <c r="K82" i="18"/>
  <c r="F81" i="18"/>
  <c r="J149" i="18" s="1"/>
  <c r="E81" i="18"/>
  <c r="I166" i="18" s="1"/>
  <c r="D81" i="18"/>
  <c r="H156" i="18" s="1"/>
  <c r="C81" i="18"/>
  <c r="G167" i="18" s="1"/>
  <c r="M167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L70" i="18"/>
  <c r="K70" i="18"/>
  <c r="I70" i="18"/>
  <c r="H70" i="18"/>
  <c r="G70" i="18"/>
  <c r="N69" i="18"/>
  <c r="L69" i="18"/>
  <c r="K69" i="18"/>
  <c r="J69" i="18"/>
  <c r="I69" i="18"/>
  <c r="H69" i="18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J67" i="18"/>
  <c r="I67" i="18"/>
  <c r="H67" i="18"/>
  <c r="N67" i="18" s="1"/>
  <c r="G67" i="18"/>
  <c r="M67" i="18" s="1"/>
  <c r="N66" i="18"/>
  <c r="L66" i="18"/>
  <c r="K66" i="18"/>
  <c r="J66" i="18"/>
  <c r="I66" i="18"/>
  <c r="H66" i="18"/>
  <c r="G66" i="18"/>
  <c r="M66" i="18" s="1"/>
  <c r="M65" i="18"/>
  <c r="L65" i="18"/>
  <c r="K65" i="18"/>
  <c r="J65" i="18"/>
  <c r="I65" i="18"/>
  <c r="G65" i="18"/>
  <c r="L64" i="18"/>
  <c r="K64" i="18"/>
  <c r="J64" i="18"/>
  <c r="I64" i="18"/>
  <c r="H64" i="18"/>
  <c r="N64" i="18" s="1"/>
  <c r="G64" i="18"/>
  <c r="M64" i="18" s="1"/>
  <c r="M63" i="18"/>
  <c r="L63" i="18"/>
  <c r="K63" i="18"/>
  <c r="J63" i="18"/>
  <c r="I63" i="18"/>
  <c r="H63" i="18"/>
  <c r="N63" i="18" s="1"/>
  <c r="G63" i="18"/>
  <c r="M62" i="18"/>
  <c r="L62" i="18"/>
  <c r="K62" i="18"/>
  <c r="J62" i="18"/>
  <c r="I62" i="18"/>
  <c r="H62" i="18"/>
  <c r="N62" i="18" s="1"/>
  <c r="G62" i="18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M59" i="18"/>
  <c r="L59" i="18"/>
  <c r="K59" i="18"/>
  <c r="J59" i="18"/>
  <c r="I59" i="18"/>
  <c r="H59" i="18"/>
  <c r="N59" i="18" s="1"/>
  <c r="G59" i="18"/>
  <c r="M58" i="18"/>
  <c r="L58" i="18"/>
  <c r="K58" i="18"/>
  <c r="J58" i="18"/>
  <c r="I58" i="18"/>
  <c r="H58" i="18"/>
  <c r="N58" i="18" s="1"/>
  <c r="G58" i="18"/>
  <c r="L57" i="18"/>
  <c r="K57" i="18"/>
  <c r="J57" i="18"/>
  <c r="I57" i="18"/>
  <c r="H57" i="18"/>
  <c r="N57" i="18" s="1"/>
  <c r="L56" i="18"/>
  <c r="K56" i="18"/>
  <c r="J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L53" i="18"/>
  <c r="K53" i="18"/>
  <c r="I53" i="18"/>
  <c r="L52" i="18"/>
  <c r="K52" i="18"/>
  <c r="J52" i="18"/>
  <c r="I52" i="18"/>
  <c r="G52" i="18"/>
  <c r="M52" i="18" s="1"/>
  <c r="L51" i="18"/>
  <c r="K51" i="18"/>
  <c r="J51" i="18"/>
  <c r="I51" i="18"/>
  <c r="H51" i="18"/>
  <c r="N51" i="18" s="1"/>
  <c r="G51" i="18"/>
  <c r="M51" i="18" s="1"/>
  <c r="N50" i="18"/>
  <c r="L50" i="18"/>
  <c r="K50" i="18"/>
  <c r="J50" i="18"/>
  <c r="I50" i="18"/>
  <c r="H50" i="18"/>
  <c r="G50" i="18"/>
  <c r="M50" i="18" s="1"/>
  <c r="N49" i="18"/>
  <c r="L49" i="18"/>
  <c r="K49" i="18"/>
  <c r="J49" i="18"/>
  <c r="I49" i="18"/>
  <c r="H49" i="18"/>
  <c r="G49" i="18"/>
  <c r="M49" i="18" s="1"/>
  <c r="L48" i="18"/>
  <c r="K48" i="18"/>
  <c r="M47" i="18"/>
  <c r="L47" i="18"/>
  <c r="K47" i="18"/>
  <c r="J47" i="18"/>
  <c r="I47" i="18"/>
  <c r="H47" i="18"/>
  <c r="N47" i="18" s="1"/>
  <c r="G47" i="18"/>
  <c r="M46" i="18"/>
  <c r="L46" i="18"/>
  <c r="K46" i="18"/>
  <c r="J46" i="18"/>
  <c r="I46" i="18"/>
  <c r="H46" i="18"/>
  <c r="N46" i="18" s="1"/>
  <c r="G46" i="18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M43" i="18"/>
  <c r="L43" i="18"/>
  <c r="K43" i="18"/>
  <c r="J43" i="18"/>
  <c r="I43" i="18"/>
  <c r="H43" i="18"/>
  <c r="N43" i="18" s="1"/>
  <c r="G43" i="18"/>
  <c r="M42" i="18"/>
  <c r="L42" i="18"/>
  <c r="K42" i="18"/>
  <c r="J42" i="18"/>
  <c r="I42" i="18"/>
  <c r="H42" i="18"/>
  <c r="N42" i="18" s="1"/>
  <c r="G42" i="18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M39" i="18"/>
  <c r="L39" i="18"/>
  <c r="K39" i="18"/>
  <c r="J39" i="18"/>
  <c r="I39" i="18"/>
  <c r="H39" i="18"/>
  <c r="N39" i="18" s="1"/>
  <c r="G39" i="18"/>
  <c r="M38" i="18"/>
  <c r="L38" i="18"/>
  <c r="K38" i="18"/>
  <c r="J38" i="18"/>
  <c r="I38" i="18"/>
  <c r="H38" i="18"/>
  <c r="N38" i="18" s="1"/>
  <c r="G38" i="18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M35" i="18"/>
  <c r="L35" i="18"/>
  <c r="K35" i="18"/>
  <c r="J35" i="18"/>
  <c r="I35" i="18"/>
  <c r="H35" i="18"/>
  <c r="N35" i="18" s="1"/>
  <c r="G35" i="18"/>
  <c r="M34" i="18"/>
  <c r="L34" i="18"/>
  <c r="K34" i="18"/>
  <c r="J34" i="18"/>
  <c r="I34" i="18"/>
  <c r="H34" i="18"/>
  <c r="N34" i="18" s="1"/>
  <c r="G34" i="18"/>
  <c r="L33" i="18"/>
  <c r="K33" i="18"/>
  <c r="N32" i="18"/>
  <c r="L32" i="18"/>
  <c r="K32" i="18"/>
  <c r="J32" i="18"/>
  <c r="I32" i="18"/>
  <c r="H32" i="18"/>
  <c r="G32" i="18"/>
  <c r="M32" i="18" s="1"/>
  <c r="L31" i="18"/>
  <c r="K31" i="18"/>
  <c r="J31" i="18"/>
  <c r="I31" i="18"/>
  <c r="H31" i="18"/>
  <c r="N31" i="18" s="1"/>
  <c r="G31" i="18"/>
  <c r="M31" i="18" s="1"/>
  <c r="L30" i="18"/>
  <c r="N30" i="18" s="1"/>
  <c r="K30" i="18"/>
  <c r="H30" i="18"/>
  <c r="G30" i="18"/>
  <c r="M29" i="18"/>
  <c r="L29" i="18"/>
  <c r="K29" i="18"/>
  <c r="J29" i="18"/>
  <c r="I29" i="18"/>
  <c r="H29" i="18"/>
  <c r="N29" i="18" s="1"/>
  <c r="G29" i="18"/>
  <c r="L28" i="18"/>
  <c r="K28" i="18"/>
  <c r="J28" i="18"/>
  <c r="I28" i="18"/>
  <c r="H28" i="18"/>
  <c r="N28" i="18" s="1"/>
  <c r="G28" i="18"/>
  <c r="M28" i="18" s="1"/>
  <c r="L27" i="18"/>
  <c r="K27" i="18"/>
  <c r="J27" i="18"/>
  <c r="I27" i="18"/>
  <c r="H27" i="18"/>
  <c r="N27" i="18" s="1"/>
  <c r="G27" i="18"/>
  <c r="M27" i="18" s="1"/>
  <c r="M26" i="18"/>
  <c r="L26" i="18"/>
  <c r="K26" i="18"/>
  <c r="J26" i="18"/>
  <c r="I26" i="18"/>
  <c r="H26" i="18"/>
  <c r="N26" i="18" s="1"/>
  <c r="G26" i="18"/>
  <c r="M25" i="18"/>
  <c r="L25" i="18"/>
  <c r="K25" i="18"/>
  <c r="J25" i="18"/>
  <c r="I25" i="18"/>
  <c r="H25" i="18"/>
  <c r="N25" i="18" s="1"/>
  <c r="G25" i="18"/>
  <c r="L24" i="18"/>
  <c r="K24" i="18"/>
  <c r="J24" i="18"/>
  <c r="I24" i="18"/>
  <c r="H24" i="18"/>
  <c r="N24" i="18" s="1"/>
  <c r="G24" i="18"/>
  <c r="M24" i="18" s="1"/>
  <c r="L23" i="18"/>
  <c r="K23" i="18"/>
  <c r="J23" i="18"/>
  <c r="I23" i="18"/>
  <c r="H23" i="18"/>
  <c r="N23" i="18" s="1"/>
  <c r="G23" i="18"/>
  <c r="M23" i="18" s="1"/>
  <c r="F22" i="18"/>
  <c r="J70" i="18" s="1"/>
  <c r="E22" i="18"/>
  <c r="I56" i="18" s="1"/>
  <c r="D22" i="18"/>
  <c r="H65" i="18" s="1"/>
  <c r="C22" i="18"/>
  <c r="G57" i="18" s="1"/>
  <c r="M57" i="18" s="1"/>
  <c r="F14" i="18"/>
  <c r="E14" i="18"/>
  <c r="D14" i="18"/>
  <c r="C14" i="18"/>
  <c r="F13" i="18"/>
  <c r="D13" i="18"/>
  <c r="C13" i="18"/>
  <c r="F12" i="18"/>
  <c r="E12" i="18"/>
  <c r="C12" i="18"/>
  <c r="F11" i="18"/>
  <c r="E11" i="18"/>
  <c r="D11" i="18"/>
  <c r="C11" i="18"/>
  <c r="K11" i="18" s="1"/>
  <c r="F10" i="18"/>
  <c r="E10" i="18"/>
  <c r="D10" i="18"/>
  <c r="C10" i="18"/>
  <c r="F9" i="18"/>
  <c r="C9" i="18"/>
  <c r="M640" i="17"/>
  <c r="L640" i="17"/>
  <c r="K640" i="17"/>
  <c r="J640" i="17"/>
  <c r="I640" i="17"/>
  <c r="H640" i="17"/>
  <c r="N640" i="17" s="1"/>
  <c r="G640" i="17"/>
  <c r="M639" i="17"/>
  <c r="L639" i="17"/>
  <c r="K639" i="17"/>
  <c r="J639" i="17"/>
  <c r="I639" i="17"/>
  <c r="H639" i="17"/>
  <c r="N639" i="17" s="1"/>
  <c r="G639" i="17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M636" i="17"/>
  <c r="L636" i="17"/>
  <c r="K636" i="17"/>
  <c r="J636" i="17"/>
  <c r="I636" i="17"/>
  <c r="H636" i="17"/>
  <c r="N636" i="17" s="1"/>
  <c r="G636" i="17"/>
  <c r="M635" i="17"/>
  <c r="L635" i="17"/>
  <c r="K635" i="17"/>
  <c r="J635" i="17"/>
  <c r="I635" i="17"/>
  <c r="H635" i="17"/>
  <c r="N635" i="17" s="1"/>
  <c r="G635" i="17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M632" i="17"/>
  <c r="L632" i="17"/>
  <c r="K632" i="17"/>
  <c r="J632" i="17"/>
  <c r="I632" i="17"/>
  <c r="H632" i="17"/>
  <c r="N632" i="17" s="1"/>
  <c r="G632" i="17"/>
  <c r="L631" i="17"/>
  <c r="K631" i="17"/>
  <c r="J631" i="17"/>
  <c r="H631" i="17"/>
  <c r="G631" i="17"/>
  <c r="M631" i="17" s="1"/>
  <c r="L630" i="17"/>
  <c r="K630" i="17"/>
  <c r="I630" i="17"/>
  <c r="G630" i="17"/>
  <c r="M630" i="17" s="1"/>
  <c r="L629" i="17"/>
  <c r="K629" i="17"/>
  <c r="J629" i="17"/>
  <c r="I629" i="17"/>
  <c r="H629" i="17"/>
  <c r="N629" i="17" s="1"/>
  <c r="G629" i="17"/>
  <c r="M629" i="17" s="1"/>
  <c r="M628" i="17"/>
  <c r="L628" i="17"/>
  <c r="K628" i="17"/>
  <c r="J628" i="17"/>
  <c r="I628" i="17"/>
  <c r="H628" i="17"/>
  <c r="N628" i="17" s="1"/>
  <c r="G628" i="17"/>
  <c r="M627" i="17"/>
  <c r="L627" i="17"/>
  <c r="K627" i="17"/>
  <c r="J627" i="17"/>
  <c r="I627" i="17"/>
  <c r="H627" i="17"/>
  <c r="N627" i="17" s="1"/>
  <c r="G627" i="17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M624" i="17"/>
  <c r="L624" i="17"/>
  <c r="K624" i="17"/>
  <c r="J624" i="17"/>
  <c r="I624" i="17"/>
  <c r="H624" i="17"/>
  <c r="N624" i="17" s="1"/>
  <c r="G624" i="17"/>
  <c r="M623" i="17"/>
  <c r="L623" i="17"/>
  <c r="K623" i="17"/>
  <c r="J623" i="17"/>
  <c r="I623" i="17"/>
  <c r="H623" i="17"/>
  <c r="N623" i="17" s="1"/>
  <c r="G623" i="17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M620" i="17"/>
  <c r="L620" i="17"/>
  <c r="K620" i="17"/>
  <c r="J620" i="17"/>
  <c r="I620" i="17"/>
  <c r="H620" i="17"/>
  <c r="N620" i="17" s="1"/>
  <c r="G620" i="17"/>
  <c r="M619" i="17"/>
  <c r="L619" i="17"/>
  <c r="K619" i="17"/>
  <c r="J619" i="17"/>
  <c r="I619" i="17"/>
  <c r="H619" i="17"/>
  <c r="N619" i="17" s="1"/>
  <c r="G619" i="17"/>
  <c r="L618" i="17"/>
  <c r="K618" i="17"/>
  <c r="J618" i="17"/>
  <c r="I618" i="17"/>
  <c r="H618" i="17"/>
  <c r="N618" i="17" s="1"/>
  <c r="G618" i="17"/>
  <c r="M618" i="17" s="1"/>
  <c r="L617" i="17"/>
  <c r="K617" i="17"/>
  <c r="J617" i="17"/>
  <c r="I617" i="17"/>
  <c r="H617" i="17"/>
  <c r="N617" i="17" s="1"/>
  <c r="G617" i="17"/>
  <c r="M617" i="17" s="1"/>
  <c r="M616" i="17"/>
  <c r="L616" i="17"/>
  <c r="K616" i="17"/>
  <c r="J616" i="17"/>
  <c r="I616" i="17"/>
  <c r="H616" i="17"/>
  <c r="N616" i="17" s="1"/>
  <c r="G616" i="17"/>
  <c r="L615" i="17"/>
  <c r="K615" i="17"/>
  <c r="J615" i="17"/>
  <c r="I615" i="17"/>
  <c r="H615" i="17"/>
  <c r="N615" i="17" s="1"/>
  <c r="M614" i="17"/>
  <c r="L614" i="17"/>
  <c r="K614" i="17"/>
  <c r="J614" i="17"/>
  <c r="I614" i="17"/>
  <c r="G614" i="17"/>
  <c r="L613" i="17"/>
  <c r="K613" i="17"/>
  <c r="J613" i="17"/>
  <c r="I613" i="17"/>
  <c r="H613" i="17"/>
  <c r="N613" i="17" s="1"/>
  <c r="G613" i="17"/>
  <c r="M613" i="17" s="1"/>
  <c r="F612" i="17"/>
  <c r="J630" i="17" s="1"/>
  <c r="E612" i="17"/>
  <c r="I631" i="17" s="1"/>
  <c r="D612" i="17"/>
  <c r="H630" i="17" s="1"/>
  <c r="N630" i="17" s="1"/>
  <c r="C612" i="17"/>
  <c r="G615" i="17" s="1"/>
  <c r="M615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I590" i="17"/>
  <c r="H590" i="17"/>
  <c r="G590" i="17"/>
  <c r="M590" i="17" s="1"/>
  <c r="M589" i="17"/>
  <c r="L589" i="17"/>
  <c r="K589" i="17"/>
  <c r="J589" i="17"/>
  <c r="I589" i="17"/>
  <c r="H589" i="17"/>
  <c r="N589" i="17" s="1"/>
  <c r="G589" i="17"/>
  <c r="L588" i="17"/>
  <c r="K588" i="17"/>
  <c r="I588" i="17"/>
  <c r="G588" i="17"/>
  <c r="M587" i="17"/>
  <c r="L587" i="17"/>
  <c r="K587" i="17"/>
  <c r="J587" i="17"/>
  <c r="I587" i="17"/>
  <c r="H587" i="17"/>
  <c r="N587" i="17" s="1"/>
  <c r="G587" i="17"/>
  <c r="M586" i="17"/>
  <c r="L586" i="17"/>
  <c r="K586" i="17"/>
  <c r="J586" i="17"/>
  <c r="I586" i="17"/>
  <c r="H586" i="17"/>
  <c r="N586" i="17" s="1"/>
  <c r="G586" i="17"/>
  <c r="M585" i="17"/>
  <c r="L585" i="17"/>
  <c r="K585" i="17"/>
  <c r="J585" i="17"/>
  <c r="I585" i="17"/>
  <c r="H585" i="17"/>
  <c r="N585" i="17" s="1"/>
  <c r="G585" i="17"/>
  <c r="M584" i="17"/>
  <c r="L584" i="17"/>
  <c r="K584" i="17"/>
  <c r="J584" i="17"/>
  <c r="I584" i="17"/>
  <c r="H584" i="17"/>
  <c r="N584" i="17" s="1"/>
  <c r="G584" i="17"/>
  <c r="M583" i="17"/>
  <c r="L583" i="17"/>
  <c r="K583" i="17"/>
  <c r="J583" i="17"/>
  <c r="I583" i="17"/>
  <c r="H583" i="17"/>
  <c r="N583" i="17" s="1"/>
  <c r="G583" i="17"/>
  <c r="M582" i="17"/>
  <c r="L582" i="17"/>
  <c r="K582" i="17"/>
  <c r="J582" i="17"/>
  <c r="I582" i="17"/>
  <c r="H582" i="17"/>
  <c r="N582" i="17" s="1"/>
  <c r="G582" i="17"/>
  <c r="M581" i="17"/>
  <c r="L581" i="17"/>
  <c r="K581" i="17"/>
  <c r="J581" i="17"/>
  <c r="I581" i="17"/>
  <c r="H581" i="17"/>
  <c r="N581" i="17" s="1"/>
  <c r="G581" i="17"/>
  <c r="M580" i="17"/>
  <c r="L580" i="17"/>
  <c r="K580" i="17"/>
  <c r="J580" i="17"/>
  <c r="I580" i="17"/>
  <c r="H580" i="17"/>
  <c r="N580" i="17" s="1"/>
  <c r="G580" i="17"/>
  <c r="M579" i="17"/>
  <c r="L579" i="17"/>
  <c r="K579" i="17"/>
  <c r="J579" i="17"/>
  <c r="I579" i="17"/>
  <c r="H579" i="17"/>
  <c r="N579" i="17" s="1"/>
  <c r="G579" i="17"/>
  <c r="M578" i="17"/>
  <c r="L578" i="17"/>
  <c r="K578" i="17"/>
  <c r="J578" i="17"/>
  <c r="I578" i="17"/>
  <c r="H578" i="17"/>
  <c r="N578" i="17" s="1"/>
  <c r="G578" i="17"/>
  <c r="M577" i="17"/>
  <c r="L577" i="17"/>
  <c r="K577" i="17"/>
  <c r="J577" i="17"/>
  <c r="I577" i="17"/>
  <c r="H577" i="17"/>
  <c r="N577" i="17" s="1"/>
  <c r="G577" i="17"/>
  <c r="M576" i="17"/>
  <c r="L576" i="17"/>
  <c r="K576" i="17"/>
  <c r="J576" i="17"/>
  <c r="I576" i="17"/>
  <c r="H576" i="17"/>
  <c r="N576" i="17" s="1"/>
  <c r="G576" i="17"/>
  <c r="M575" i="17"/>
  <c r="L575" i="17"/>
  <c r="K575" i="17"/>
  <c r="J575" i="17"/>
  <c r="I575" i="17"/>
  <c r="H575" i="17"/>
  <c r="N575" i="17" s="1"/>
  <c r="G575" i="17"/>
  <c r="M574" i="17"/>
  <c r="L574" i="17"/>
  <c r="K574" i="17"/>
  <c r="J574" i="17"/>
  <c r="I574" i="17"/>
  <c r="H574" i="17"/>
  <c r="N574" i="17" s="1"/>
  <c r="G574" i="17"/>
  <c r="M573" i="17"/>
  <c r="L573" i="17"/>
  <c r="K573" i="17"/>
  <c r="J573" i="17"/>
  <c r="I573" i="17"/>
  <c r="H573" i="17"/>
  <c r="N573" i="17" s="1"/>
  <c r="G573" i="17"/>
  <c r="M572" i="17"/>
  <c r="L572" i="17"/>
  <c r="K572" i="17"/>
  <c r="J572" i="17"/>
  <c r="I572" i="17"/>
  <c r="H572" i="17"/>
  <c r="N572" i="17" s="1"/>
  <c r="G572" i="17"/>
  <c r="M571" i="17"/>
  <c r="L571" i="17"/>
  <c r="K571" i="17"/>
  <c r="J571" i="17"/>
  <c r="I571" i="17"/>
  <c r="H571" i="17"/>
  <c r="N571" i="17" s="1"/>
  <c r="G571" i="17"/>
  <c r="M570" i="17"/>
  <c r="L570" i="17"/>
  <c r="K570" i="17"/>
  <c r="J570" i="17"/>
  <c r="I570" i="17"/>
  <c r="H570" i="17"/>
  <c r="N570" i="17" s="1"/>
  <c r="G570" i="17"/>
  <c r="M569" i="17"/>
  <c r="L569" i="17"/>
  <c r="K569" i="17"/>
  <c r="J569" i="17"/>
  <c r="I569" i="17"/>
  <c r="H569" i="17"/>
  <c r="N569" i="17" s="1"/>
  <c r="G569" i="17"/>
  <c r="M568" i="17"/>
  <c r="L568" i="17"/>
  <c r="K568" i="17"/>
  <c r="J568" i="17"/>
  <c r="I568" i="17"/>
  <c r="H568" i="17"/>
  <c r="N568" i="17" s="1"/>
  <c r="G568" i="17"/>
  <c r="M567" i="17"/>
  <c r="L567" i="17"/>
  <c r="K567" i="17"/>
  <c r="J567" i="17"/>
  <c r="I567" i="17"/>
  <c r="H567" i="17"/>
  <c r="N567" i="17" s="1"/>
  <c r="G567" i="17"/>
  <c r="M566" i="17"/>
  <c r="L566" i="17"/>
  <c r="K566" i="17"/>
  <c r="J566" i="17"/>
  <c r="I566" i="17"/>
  <c r="H566" i="17"/>
  <c r="N566" i="17" s="1"/>
  <c r="G566" i="17"/>
  <c r="M565" i="17"/>
  <c r="L565" i="17"/>
  <c r="K565" i="17"/>
  <c r="J565" i="17"/>
  <c r="I565" i="17"/>
  <c r="H565" i="17"/>
  <c r="N565" i="17" s="1"/>
  <c r="G565" i="17"/>
  <c r="M564" i="17"/>
  <c r="L564" i="17"/>
  <c r="K564" i="17"/>
  <c r="J564" i="17"/>
  <c r="I564" i="17"/>
  <c r="H564" i="17"/>
  <c r="N564" i="17" s="1"/>
  <c r="G564" i="17"/>
  <c r="M563" i="17"/>
  <c r="L563" i="17"/>
  <c r="K563" i="17"/>
  <c r="J563" i="17"/>
  <c r="I563" i="17"/>
  <c r="H563" i="17"/>
  <c r="N563" i="17" s="1"/>
  <c r="G563" i="17"/>
  <c r="M562" i="17"/>
  <c r="L562" i="17"/>
  <c r="K562" i="17"/>
  <c r="J562" i="17"/>
  <c r="I562" i="17"/>
  <c r="H562" i="17"/>
  <c r="N562" i="17" s="1"/>
  <c r="G562" i="17"/>
  <c r="M561" i="17"/>
  <c r="L561" i="17"/>
  <c r="K561" i="17"/>
  <c r="J561" i="17"/>
  <c r="I561" i="17"/>
  <c r="H561" i="17"/>
  <c r="N561" i="17" s="1"/>
  <c r="G561" i="17"/>
  <c r="M560" i="17"/>
  <c r="L560" i="17"/>
  <c r="K560" i="17"/>
  <c r="J560" i="17"/>
  <c r="I560" i="17"/>
  <c r="H560" i="17"/>
  <c r="N560" i="17" s="1"/>
  <c r="G560" i="17"/>
  <c r="M559" i="17"/>
  <c r="L559" i="17"/>
  <c r="K559" i="17"/>
  <c r="J559" i="17"/>
  <c r="I559" i="17"/>
  <c r="H559" i="17"/>
  <c r="N559" i="17" s="1"/>
  <c r="G559" i="17"/>
  <c r="M558" i="17"/>
  <c r="L558" i="17"/>
  <c r="K558" i="17"/>
  <c r="J558" i="17"/>
  <c r="I558" i="17"/>
  <c r="H558" i="17"/>
  <c r="N558" i="17" s="1"/>
  <c r="G558" i="17"/>
  <c r="M557" i="17"/>
  <c r="L557" i="17"/>
  <c r="K557" i="17"/>
  <c r="J557" i="17"/>
  <c r="I557" i="17"/>
  <c r="H557" i="17"/>
  <c r="N557" i="17" s="1"/>
  <c r="G557" i="17"/>
  <c r="M556" i="17"/>
  <c r="L556" i="17"/>
  <c r="K556" i="17"/>
  <c r="J556" i="17"/>
  <c r="I556" i="17"/>
  <c r="H556" i="17"/>
  <c r="N556" i="17" s="1"/>
  <c r="G556" i="17"/>
  <c r="M555" i="17"/>
  <c r="L555" i="17"/>
  <c r="K555" i="17"/>
  <c r="J555" i="17"/>
  <c r="I555" i="17"/>
  <c r="H555" i="17"/>
  <c r="N555" i="17" s="1"/>
  <c r="G555" i="17"/>
  <c r="M554" i="17"/>
  <c r="L554" i="17"/>
  <c r="K554" i="17"/>
  <c r="J554" i="17"/>
  <c r="I554" i="17"/>
  <c r="H554" i="17"/>
  <c r="N554" i="17" s="1"/>
  <c r="G554" i="17"/>
  <c r="M553" i="17"/>
  <c r="L553" i="17"/>
  <c r="K553" i="17"/>
  <c r="J553" i="17"/>
  <c r="I553" i="17"/>
  <c r="H553" i="17"/>
  <c r="N553" i="17" s="1"/>
  <c r="G553" i="17"/>
  <c r="M552" i="17"/>
  <c r="L552" i="17"/>
  <c r="K552" i="17"/>
  <c r="J552" i="17"/>
  <c r="I552" i="17"/>
  <c r="H552" i="17"/>
  <c r="N552" i="17" s="1"/>
  <c r="G552" i="17"/>
  <c r="M551" i="17"/>
  <c r="L551" i="17"/>
  <c r="K551" i="17"/>
  <c r="J551" i="17"/>
  <c r="I551" i="17"/>
  <c r="H551" i="17"/>
  <c r="N551" i="17" s="1"/>
  <c r="G551" i="17"/>
  <c r="M550" i="17"/>
  <c r="L550" i="17"/>
  <c r="K550" i="17"/>
  <c r="J550" i="17"/>
  <c r="I550" i="17"/>
  <c r="H550" i="17"/>
  <c r="N550" i="17" s="1"/>
  <c r="G550" i="17"/>
  <c r="M549" i="17"/>
  <c r="L549" i="17"/>
  <c r="K549" i="17"/>
  <c r="J549" i="17"/>
  <c r="I549" i="17"/>
  <c r="H549" i="17"/>
  <c r="N549" i="17" s="1"/>
  <c r="G549" i="17"/>
  <c r="M548" i="17"/>
  <c r="L548" i="17"/>
  <c r="K548" i="17"/>
  <c r="J548" i="17"/>
  <c r="I548" i="17"/>
  <c r="H548" i="17"/>
  <c r="N548" i="17" s="1"/>
  <c r="G548" i="17"/>
  <c r="M547" i="17"/>
  <c r="L547" i="17"/>
  <c r="K547" i="17"/>
  <c r="J547" i="17"/>
  <c r="I547" i="17"/>
  <c r="H547" i="17"/>
  <c r="N547" i="17" s="1"/>
  <c r="G547" i="17"/>
  <c r="M546" i="17"/>
  <c r="L546" i="17"/>
  <c r="K546" i="17"/>
  <c r="J546" i="17"/>
  <c r="I546" i="17"/>
  <c r="H546" i="17"/>
  <c r="N546" i="17" s="1"/>
  <c r="G546" i="17"/>
  <c r="M545" i="17"/>
  <c r="L545" i="17"/>
  <c r="K545" i="17"/>
  <c r="J545" i="17"/>
  <c r="I545" i="17"/>
  <c r="H545" i="17"/>
  <c r="N545" i="17" s="1"/>
  <c r="G545" i="17"/>
  <c r="M544" i="17"/>
  <c r="L544" i="17"/>
  <c r="K544" i="17"/>
  <c r="J544" i="17"/>
  <c r="I544" i="17"/>
  <c r="H544" i="17"/>
  <c r="N544" i="17" s="1"/>
  <c r="G544" i="17"/>
  <c r="M543" i="17"/>
  <c r="L543" i="17"/>
  <c r="K543" i="17"/>
  <c r="J543" i="17"/>
  <c r="I543" i="17"/>
  <c r="H543" i="17"/>
  <c r="N543" i="17" s="1"/>
  <c r="G543" i="17"/>
  <c r="M542" i="17"/>
  <c r="L542" i="17"/>
  <c r="K542" i="17"/>
  <c r="J542" i="17"/>
  <c r="I542" i="17"/>
  <c r="H542" i="17"/>
  <c r="N542" i="17" s="1"/>
  <c r="G542" i="17"/>
  <c r="M541" i="17"/>
  <c r="L541" i="17"/>
  <c r="K541" i="17"/>
  <c r="J541" i="17"/>
  <c r="I541" i="17"/>
  <c r="H541" i="17"/>
  <c r="N541" i="17" s="1"/>
  <c r="G541" i="17"/>
  <c r="M540" i="17"/>
  <c r="L540" i="17"/>
  <c r="K540" i="17"/>
  <c r="J540" i="17"/>
  <c r="I540" i="17"/>
  <c r="H540" i="17"/>
  <c r="N540" i="17" s="1"/>
  <c r="G540" i="17"/>
  <c r="M539" i="17"/>
  <c r="L539" i="17"/>
  <c r="K539" i="17"/>
  <c r="J539" i="17"/>
  <c r="I539" i="17"/>
  <c r="H539" i="17"/>
  <c r="N539" i="17" s="1"/>
  <c r="G539" i="17"/>
  <c r="M538" i="17"/>
  <c r="L538" i="17"/>
  <c r="K538" i="17"/>
  <c r="J538" i="17"/>
  <c r="I538" i="17"/>
  <c r="H538" i="17"/>
  <c r="N538" i="17" s="1"/>
  <c r="G538" i="17"/>
  <c r="M537" i="17"/>
  <c r="L537" i="17"/>
  <c r="K537" i="17"/>
  <c r="J537" i="17"/>
  <c r="I537" i="17"/>
  <c r="H537" i="17"/>
  <c r="N537" i="17" s="1"/>
  <c r="G537" i="17"/>
  <c r="M536" i="17"/>
  <c r="L536" i="17"/>
  <c r="K536" i="17"/>
  <c r="J536" i="17"/>
  <c r="I536" i="17"/>
  <c r="H536" i="17"/>
  <c r="N536" i="17" s="1"/>
  <c r="G536" i="17"/>
  <c r="M535" i="17"/>
  <c r="L535" i="17"/>
  <c r="K535" i="17"/>
  <c r="J535" i="17"/>
  <c r="I535" i="17"/>
  <c r="H535" i="17"/>
  <c r="N535" i="17" s="1"/>
  <c r="G535" i="17"/>
  <c r="M534" i="17"/>
  <c r="L534" i="17"/>
  <c r="K534" i="17"/>
  <c r="J534" i="17"/>
  <c r="I534" i="17"/>
  <c r="H534" i="17"/>
  <c r="N534" i="17" s="1"/>
  <c r="G534" i="17"/>
  <c r="M533" i="17"/>
  <c r="L533" i="17"/>
  <c r="K533" i="17"/>
  <c r="J533" i="17"/>
  <c r="I533" i="17"/>
  <c r="H533" i="17"/>
  <c r="N533" i="17" s="1"/>
  <c r="G533" i="17"/>
  <c r="M532" i="17"/>
  <c r="L532" i="17"/>
  <c r="K532" i="17"/>
  <c r="J532" i="17"/>
  <c r="I532" i="17"/>
  <c r="H532" i="17"/>
  <c r="N532" i="17" s="1"/>
  <c r="G532" i="17"/>
  <c r="M531" i="17"/>
  <c r="L531" i="17"/>
  <c r="K531" i="17"/>
  <c r="J531" i="17"/>
  <c r="I531" i="17"/>
  <c r="H531" i="17"/>
  <c r="N531" i="17" s="1"/>
  <c r="G531" i="17"/>
  <c r="M530" i="17"/>
  <c r="L530" i="17"/>
  <c r="K530" i="17"/>
  <c r="J530" i="17"/>
  <c r="I530" i="17"/>
  <c r="H530" i="17"/>
  <c r="N530" i="17" s="1"/>
  <c r="G530" i="17"/>
  <c r="M529" i="17"/>
  <c r="L529" i="17"/>
  <c r="K529" i="17"/>
  <c r="J529" i="17"/>
  <c r="I529" i="17"/>
  <c r="H529" i="17"/>
  <c r="N529" i="17" s="1"/>
  <c r="G529" i="17"/>
  <c r="L528" i="17"/>
  <c r="K528" i="17"/>
  <c r="J528" i="17"/>
  <c r="H528" i="17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I526" i="17"/>
  <c r="H526" i="17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I499" i="17"/>
  <c r="G499" i="17"/>
  <c r="M499" i="17" s="1"/>
  <c r="L498" i="17"/>
  <c r="K498" i="17"/>
  <c r="J498" i="17"/>
  <c r="I498" i="17"/>
  <c r="H498" i="17"/>
  <c r="N498" i="17" s="1"/>
  <c r="G498" i="17"/>
  <c r="M498" i="17" s="1"/>
  <c r="M497" i="17"/>
  <c r="L497" i="17"/>
  <c r="K497" i="17"/>
  <c r="J497" i="17"/>
  <c r="I497" i="17"/>
  <c r="H497" i="17"/>
  <c r="N497" i="17" s="1"/>
  <c r="G497" i="17"/>
  <c r="M496" i="17"/>
  <c r="L496" i="17"/>
  <c r="K496" i="17"/>
  <c r="J496" i="17"/>
  <c r="I496" i="17"/>
  <c r="H496" i="17"/>
  <c r="N496" i="17" s="1"/>
  <c r="G496" i="17"/>
  <c r="L495" i="17"/>
  <c r="K495" i="17"/>
  <c r="J495" i="17"/>
  <c r="I495" i="17"/>
  <c r="G495" i="17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N491" i="17"/>
  <c r="L491" i="17"/>
  <c r="K491" i="17"/>
  <c r="J491" i="17"/>
  <c r="I491" i="17"/>
  <c r="H491" i="17"/>
  <c r="G491" i="17"/>
  <c r="M491" i="17" s="1"/>
  <c r="N490" i="17"/>
  <c r="L490" i="17"/>
  <c r="K490" i="17"/>
  <c r="J490" i="17"/>
  <c r="I490" i="17"/>
  <c r="H490" i="17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N487" i="17"/>
  <c r="L487" i="17"/>
  <c r="K487" i="17"/>
  <c r="J487" i="17"/>
  <c r="I487" i="17"/>
  <c r="H487" i="17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N483" i="17"/>
  <c r="L483" i="17"/>
  <c r="K483" i="17"/>
  <c r="J483" i="17"/>
  <c r="I483" i="17"/>
  <c r="H483" i="17"/>
  <c r="G483" i="17"/>
  <c r="M483" i="17" s="1"/>
  <c r="N482" i="17"/>
  <c r="L482" i="17"/>
  <c r="K482" i="17"/>
  <c r="J482" i="17"/>
  <c r="I482" i="17"/>
  <c r="H482" i="17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N479" i="17"/>
  <c r="L479" i="17"/>
  <c r="K479" i="17"/>
  <c r="J479" i="17"/>
  <c r="I479" i="17"/>
  <c r="H479" i="17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N475" i="17"/>
  <c r="L475" i="17"/>
  <c r="K475" i="17"/>
  <c r="J475" i="17"/>
  <c r="I475" i="17"/>
  <c r="H475" i="17"/>
  <c r="G475" i="17"/>
  <c r="M475" i="17" s="1"/>
  <c r="N474" i="17"/>
  <c r="L474" i="17"/>
  <c r="K474" i="17"/>
  <c r="J474" i="17"/>
  <c r="I474" i="17"/>
  <c r="H474" i="17"/>
  <c r="G474" i="17"/>
  <c r="M474" i="17" s="1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N471" i="17"/>
  <c r="L471" i="17"/>
  <c r="K471" i="17"/>
  <c r="J471" i="17"/>
  <c r="I471" i="17"/>
  <c r="H471" i="17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N467" i="17"/>
  <c r="L467" i="17"/>
  <c r="K467" i="17"/>
  <c r="J467" i="17"/>
  <c r="I467" i="17"/>
  <c r="H467" i="17"/>
  <c r="G467" i="17"/>
  <c r="M467" i="17" s="1"/>
  <c r="N466" i="17"/>
  <c r="L466" i="17"/>
  <c r="K466" i="17"/>
  <c r="J466" i="17"/>
  <c r="I466" i="17"/>
  <c r="H466" i="17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N463" i="17"/>
  <c r="L463" i="17"/>
  <c r="K463" i="17"/>
  <c r="J463" i="17"/>
  <c r="I463" i="17"/>
  <c r="H463" i="17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N459" i="17"/>
  <c r="L459" i="17"/>
  <c r="K459" i="17"/>
  <c r="J459" i="17"/>
  <c r="I459" i="17"/>
  <c r="H459" i="17"/>
  <c r="G459" i="17"/>
  <c r="M459" i="17" s="1"/>
  <c r="N458" i="17"/>
  <c r="L458" i="17"/>
  <c r="K458" i="17"/>
  <c r="J458" i="17"/>
  <c r="I458" i="17"/>
  <c r="H458" i="17"/>
  <c r="G458" i="17"/>
  <c r="M458" i="17" s="1"/>
  <c r="L457" i="17"/>
  <c r="K457" i="17"/>
  <c r="I457" i="17"/>
  <c r="H457" i="17"/>
  <c r="G457" i="17"/>
  <c r="M457" i="17" s="1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M455" i="17" s="1"/>
  <c r="L454" i="17"/>
  <c r="K454" i="17"/>
  <c r="J454" i="17"/>
  <c r="I454" i="17"/>
  <c r="H454" i="17"/>
  <c r="N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G444" i="17"/>
  <c r="M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L434" i="17"/>
  <c r="K434" i="17"/>
  <c r="J434" i="17"/>
  <c r="I434" i="17"/>
  <c r="G434" i="17"/>
  <c r="M434" i="17" s="1"/>
  <c r="N433" i="17"/>
  <c r="M433" i="17"/>
  <c r="L433" i="17"/>
  <c r="K433" i="17"/>
  <c r="J433" i="17"/>
  <c r="I433" i="17"/>
  <c r="H433" i="17"/>
  <c r="G433" i="17"/>
  <c r="N432" i="17"/>
  <c r="M432" i="17"/>
  <c r="L432" i="17"/>
  <c r="K432" i="17"/>
  <c r="J432" i="17"/>
  <c r="I432" i="17"/>
  <c r="H432" i="17"/>
  <c r="G432" i="17"/>
  <c r="N431" i="17"/>
  <c r="M431" i="17"/>
  <c r="L431" i="17"/>
  <c r="K431" i="17"/>
  <c r="J431" i="17"/>
  <c r="I431" i="17"/>
  <c r="H431" i="17"/>
  <c r="G431" i="17"/>
  <c r="N430" i="17"/>
  <c r="M430" i="17"/>
  <c r="L430" i="17"/>
  <c r="K430" i="17"/>
  <c r="J430" i="17"/>
  <c r="I430" i="17"/>
  <c r="H430" i="17"/>
  <c r="G430" i="17"/>
  <c r="N429" i="17"/>
  <c r="M429" i="17"/>
  <c r="L429" i="17"/>
  <c r="K429" i="17"/>
  <c r="J429" i="17"/>
  <c r="I429" i="17"/>
  <c r="H429" i="17"/>
  <c r="G429" i="17"/>
  <c r="N428" i="17"/>
  <c r="M428" i="17"/>
  <c r="L428" i="17"/>
  <c r="K428" i="17"/>
  <c r="J428" i="17"/>
  <c r="I428" i="17"/>
  <c r="H428" i="17"/>
  <c r="G428" i="17"/>
  <c r="N427" i="17"/>
  <c r="M427" i="17"/>
  <c r="L427" i="17"/>
  <c r="K427" i="17"/>
  <c r="J427" i="17"/>
  <c r="I427" i="17"/>
  <c r="H427" i="17"/>
  <c r="G427" i="17"/>
  <c r="N426" i="17"/>
  <c r="M426" i="17"/>
  <c r="L426" i="17"/>
  <c r="K426" i="17"/>
  <c r="J426" i="17"/>
  <c r="I426" i="17"/>
  <c r="H426" i="17"/>
  <c r="G426" i="17"/>
  <c r="N425" i="17"/>
  <c r="M425" i="17"/>
  <c r="L425" i="17"/>
  <c r="K425" i="17"/>
  <c r="J425" i="17"/>
  <c r="I425" i="17"/>
  <c r="H425" i="17"/>
  <c r="G425" i="17"/>
  <c r="N424" i="17"/>
  <c r="M424" i="17"/>
  <c r="L424" i="17"/>
  <c r="K424" i="17"/>
  <c r="J424" i="17"/>
  <c r="I424" i="17"/>
  <c r="H424" i="17"/>
  <c r="G424" i="17"/>
  <c r="L423" i="17"/>
  <c r="K423" i="17"/>
  <c r="J423" i="17"/>
  <c r="I423" i="17"/>
  <c r="H423" i="17"/>
  <c r="N423" i="17" s="1"/>
  <c r="M422" i="17"/>
  <c r="L422" i="17"/>
  <c r="K422" i="17"/>
  <c r="J422" i="17"/>
  <c r="I422" i="17"/>
  <c r="G422" i="17"/>
  <c r="M421" i="17"/>
  <c r="L421" i="17"/>
  <c r="K421" i="17"/>
  <c r="J421" i="17"/>
  <c r="I421" i="17"/>
  <c r="H421" i="17"/>
  <c r="N421" i="17" s="1"/>
  <c r="G421" i="17"/>
  <c r="M420" i="17"/>
  <c r="L420" i="17"/>
  <c r="K420" i="17"/>
  <c r="J420" i="17"/>
  <c r="I420" i="17"/>
  <c r="H420" i="17"/>
  <c r="N420" i="17" s="1"/>
  <c r="G420" i="17"/>
  <c r="L419" i="17"/>
  <c r="K419" i="17"/>
  <c r="I419" i="17"/>
  <c r="G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N416" i="17"/>
  <c r="L416" i="17"/>
  <c r="K416" i="17"/>
  <c r="J416" i="17"/>
  <c r="I416" i="17"/>
  <c r="H416" i="17"/>
  <c r="G416" i="17"/>
  <c r="M416" i="17" s="1"/>
  <c r="N415" i="17"/>
  <c r="L415" i="17"/>
  <c r="K415" i="17"/>
  <c r="J415" i="17"/>
  <c r="I415" i="17"/>
  <c r="H415" i="17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J413" i="17"/>
  <c r="H413" i="17"/>
  <c r="N413" i="17" s="1"/>
  <c r="G413" i="17"/>
  <c r="M413" i="17" s="1"/>
  <c r="N412" i="17"/>
  <c r="L412" i="17"/>
  <c r="K412" i="17"/>
  <c r="J412" i="17"/>
  <c r="I412" i="17"/>
  <c r="H412" i="17"/>
  <c r="G412" i="17"/>
  <c r="M412" i="17" s="1"/>
  <c r="N411" i="17"/>
  <c r="L411" i="17"/>
  <c r="K411" i="17"/>
  <c r="J411" i="17"/>
  <c r="I411" i="17"/>
  <c r="H411" i="17"/>
  <c r="G411" i="17"/>
  <c r="M411" i="17" s="1"/>
  <c r="N410" i="17"/>
  <c r="L410" i="17"/>
  <c r="K410" i="17"/>
  <c r="J410" i="17"/>
  <c r="I410" i="17"/>
  <c r="H410" i="17"/>
  <c r="G410" i="17"/>
  <c r="M410" i="17" s="1"/>
  <c r="N409" i="17"/>
  <c r="L409" i="17"/>
  <c r="K409" i="17"/>
  <c r="J409" i="17"/>
  <c r="I409" i="17"/>
  <c r="H409" i="17"/>
  <c r="G409" i="17"/>
  <c r="M409" i="17" s="1"/>
  <c r="L408" i="17"/>
  <c r="K408" i="17"/>
  <c r="I408" i="17"/>
  <c r="G408" i="17"/>
  <c r="M408" i="17" s="1"/>
  <c r="N407" i="17"/>
  <c r="L407" i="17"/>
  <c r="K407" i="17"/>
  <c r="J407" i="17"/>
  <c r="I407" i="17"/>
  <c r="H407" i="17"/>
  <c r="G407" i="17"/>
  <c r="M407" i="17" s="1"/>
  <c r="L406" i="17"/>
  <c r="K406" i="17"/>
  <c r="L405" i="17"/>
  <c r="K405" i="17"/>
  <c r="J405" i="17"/>
  <c r="I405" i="17"/>
  <c r="H405" i="17"/>
  <c r="N405" i="17" s="1"/>
  <c r="G405" i="17"/>
  <c r="M405" i="17" s="1"/>
  <c r="M404" i="17"/>
  <c r="L404" i="17"/>
  <c r="K404" i="17"/>
  <c r="J404" i="17"/>
  <c r="I404" i="17"/>
  <c r="H404" i="17"/>
  <c r="N404" i="17" s="1"/>
  <c r="G404" i="17"/>
  <c r="M403" i="17"/>
  <c r="L403" i="17"/>
  <c r="K403" i="17"/>
  <c r="J403" i="17"/>
  <c r="I403" i="17"/>
  <c r="H403" i="17"/>
  <c r="N403" i="17" s="1"/>
  <c r="G403" i="17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G400" i="17"/>
  <c r="M400" i="17" s="1"/>
  <c r="L399" i="17"/>
  <c r="K399" i="17"/>
  <c r="J399" i="17"/>
  <c r="I399" i="17"/>
  <c r="H399" i="17"/>
  <c r="N399" i="17" s="1"/>
  <c r="G399" i="17"/>
  <c r="M399" i="17" s="1"/>
  <c r="N398" i="17"/>
  <c r="L398" i="17"/>
  <c r="K398" i="17"/>
  <c r="J398" i="17"/>
  <c r="I398" i="17"/>
  <c r="H398" i="17"/>
  <c r="G398" i="17"/>
  <c r="M398" i="17" s="1"/>
  <c r="N397" i="17"/>
  <c r="L397" i="17"/>
  <c r="K397" i="17"/>
  <c r="J397" i="17"/>
  <c r="I397" i="17"/>
  <c r="H397" i="17"/>
  <c r="G397" i="17"/>
  <c r="M397" i="17" s="1"/>
  <c r="L396" i="17"/>
  <c r="K396" i="17"/>
  <c r="J396" i="17"/>
  <c r="I396" i="17"/>
  <c r="H396" i="17"/>
  <c r="N396" i="17" s="1"/>
  <c r="G396" i="17"/>
  <c r="M396" i="17" s="1"/>
  <c r="L395" i="17"/>
  <c r="K395" i="17"/>
  <c r="I395" i="17"/>
  <c r="H395" i="17"/>
  <c r="N395" i="17" s="1"/>
  <c r="G395" i="17"/>
  <c r="N394" i="17"/>
  <c r="L394" i="17"/>
  <c r="K394" i="17"/>
  <c r="J394" i="17"/>
  <c r="I394" i="17"/>
  <c r="H394" i="17"/>
  <c r="G394" i="17"/>
  <c r="M394" i="17" s="1"/>
  <c r="N393" i="17"/>
  <c r="L393" i="17"/>
  <c r="K393" i="17"/>
  <c r="J393" i="17"/>
  <c r="I393" i="17"/>
  <c r="H393" i="17"/>
  <c r="G393" i="17"/>
  <c r="M393" i="17" s="1"/>
  <c r="N392" i="17"/>
  <c r="L392" i="17"/>
  <c r="K392" i="17"/>
  <c r="J392" i="17"/>
  <c r="I392" i="17"/>
  <c r="H392" i="17"/>
  <c r="G392" i="17"/>
  <c r="M392" i="17" s="1"/>
  <c r="M391" i="17"/>
  <c r="L391" i="17"/>
  <c r="K391" i="17"/>
  <c r="J391" i="17"/>
  <c r="H391" i="17"/>
  <c r="N391" i="17" s="1"/>
  <c r="G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M388" i="17"/>
  <c r="L388" i="17"/>
  <c r="K388" i="17"/>
  <c r="J388" i="17"/>
  <c r="I388" i="17"/>
  <c r="H388" i="17"/>
  <c r="N388" i="17" s="1"/>
  <c r="G388" i="17"/>
  <c r="L387" i="17"/>
  <c r="K387" i="17"/>
  <c r="J387" i="17"/>
  <c r="H387" i="17"/>
  <c r="G387" i="17"/>
  <c r="M387" i="17" s="1"/>
  <c r="L386" i="17"/>
  <c r="K386" i="17"/>
  <c r="J386" i="17"/>
  <c r="I386" i="17"/>
  <c r="H386" i="17"/>
  <c r="N386" i="17" s="1"/>
  <c r="G386" i="17"/>
  <c r="M386" i="17" s="1"/>
  <c r="L385" i="17"/>
  <c r="K385" i="17"/>
  <c r="J385" i="17"/>
  <c r="I385" i="17"/>
  <c r="H385" i="17"/>
  <c r="N385" i="17" s="1"/>
  <c r="G385" i="17"/>
  <c r="M385" i="17" s="1"/>
  <c r="L384" i="17"/>
  <c r="K384" i="17"/>
  <c r="J384" i="17"/>
  <c r="H384" i="17"/>
  <c r="N384" i="17" s="1"/>
  <c r="G384" i="17"/>
  <c r="L383" i="17"/>
  <c r="K383" i="17"/>
  <c r="M382" i="17"/>
  <c r="L382" i="17"/>
  <c r="K382" i="17"/>
  <c r="J382" i="17"/>
  <c r="I382" i="17"/>
  <c r="H382" i="17"/>
  <c r="N382" i="17" s="1"/>
  <c r="G382" i="17"/>
  <c r="M381" i="17"/>
  <c r="L381" i="17"/>
  <c r="K381" i="17"/>
  <c r="J381" i="17"/>
  <c r="I381" i="17"/>
  <c r="H381" i="17"/>
  <c r="N381" i="17" s="1"/>
  <c r="G381" i="17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M378" i="17"/>
  <c r="L378" i="17"/>
  <c r="K378" i="17"/>
  <c r="J378" i="17"/>
  <c r="I378" i="17"/>
  <c r="H378" i="17"/>
  <c r="N378" i="17" s="1"/>
  <c r="G378" i="17"/>
  <c r="L377" i="17"/>
  <c r="K377" i="17"/>
  <c r="J377" i="17"/>
  <c r="H377" i="17"/>
  <c r="N376" i="17"/>
  <c r="M376" i="17"/>
  <c r="L376" i="17"/>
  <c r="K376" i="17"/>
  <c r="J376" i="17"/>
  <c r="I376" i="17"/>
  <c r="H376" i="17"/>
  <c r="G376" i="17"/>
  <c r="N375" i="17"/>
  <c r="M375" i="17"/>
  <c r="L375" i="17"/>
  <c r="K375" i="17"/>
  <c r="J375" i="17"/>
  <c r="I375" i="17"/>
  <c r="H375" i="17"/>
  <c r="G375" i="17"/>
  <c r="N374" i="17"/>
  <c r="M374" i="17"/>
  <c r="L374" i="17"/>
  <c r="K374" i="17"/>
  <c r="J374" i="17"/>
  <c r="I374" i="17"/>
  <c r="H374" i="17"/>
  <c r="G374" i="17"/>
  <c r="N373" i="17"/>
  <c r="M373" i="17"/>
  <c r="L373" i="17"/>
  <c r="K373" i="17"/>
  <c r="J373" i="17"/>
  <c r="I373" i="17"/>
  <c r="H373" i="17"/>
  <c r="G373" i="17"/>
  <c r="L372" i="17"/>
  <c r="K372" i="17"/>
  <c r="J372" i="17"/>
  <c r="H372" i="17"/>
  <c r="F371" i="17"/>
  <c r="J590" i="17" s="1"/>
  <c r="E371" i="17"/>
  <c r="I528" i="17" s="1"/>
  <c r="D371" i="17"/>
  <c r="H588" i="17" s="1"/>
  <c r="N588" i="17" s="1"/>
  <c r="C371" i="17"/>
  <c r="G454" i="17" s="1"/>
  <c r="N363" i="17"/>
  <c r="M363" i="17"/>
  <c r="L363" i="17"/>
  <c r="K363" i="17"/>
  <c r="J363" i="17"/>
  <c r="I363" i="17"/>
  <c r="H363" i="17"/>
  <c r="G363" i="17"/>
  <c r="N362" i="17"/>
  <c r="M362" i="17"/>
  <c r="L362" i="17"/>
  <c r="K362" i="17"/>
  <c r="J362" i="17"/>
  <c r="I362" i="17"/>
  <c r="H362" i="17"/>
  <c r="G362" i="17"/>
  <c r="N361" i="17"/>
  <c r="M361" i="17"/>
  <c r="L361" i="17"/>
  <c r="K361" i="17"/>
  <c r="J361" i="17"/>
  <c r="I361" i="17"/>
  <c r="H361" i="17"/>
  <c r="G361" i="17"/>
  <c r="N360" i="17"/>
  <c r="M360" i="17"/>
  <c r="L360" i="17"/>
  <c r="K360" i="17"/>
  <c r="J360" i="17"/>
  <c r="I360" i="17"/>
  <c r="H360" i="17"/>
  <c r="G360" i="17"/>
  <c r="N359" i="17"/>
  <c r="M359" i="17"/>
  <c r="L359" i="17"/>
  <c r="K359" i="17"/>
  <c r="J359" i="17"/>
  <c r="I359" i="17"/>
  <c r="H359" i="17"/>
  <c r="G359" i="17"/>
  <c r="N358" i="17"/>
  <c r="M358" i="17"/>
  <c r="L358" i="17"/>
  <c r="K358" i="17"/>
  <c r="J358" i="17"/>
  <c r="I358" i="17"/>
  <c r="H358" i="17"/>
  <c r="G358" i="17"/>
  <c r="N357" i="17"/>
  <c r="M357" i="17"/>
  <c r="L357" i="17"/>
  <c r="K357" i="17"/>
  <c r="J357" i="17"/>
  <c r="I357" i="17"/>
  <c r="H357" i="17"/>
  <c r="G357" i="17"/>
  <c r="N356" i="17"/>
  <c r="M356" i="17"/>
  <c r="L356" i="17"/>
  <c r="K356" i="17"/>
  <c r="J356" i="17"/>
  <c r="I356" i="17"/>
  <c r="H356" i="17"/>
  <c r="G356" i="17"/>
  <c r="N355" i="17"/>
  <c r="M355" i="17"/>
  <c r="L355" i="17"/>
  <c r="K355" i="17"/>
  <c r="J355" i="17"/>
  <c r="I355" i="17"/>
  <c r="H355" i="17"/>
  <c r="G355" i="17"/>
  <c r="N354" i="17"/>
  <c r="M354" i="17"/>
  <c r="L354" i="17"/>
  <c r="K354" i="17"/>
  <c r="J354" i="17"/>
  <c r="I354" i="17"/>
  <c r="H354" i="17"/>
  <c r="G354" i="17"/>
  <c r="N353" i="17"/>
  <c r="M353" i="17"/>
  <c r="L353" i="17"/>
  <c r="K353" i="17"/>
  <c r="J353" i="17"/>
  <c r="I353" i="17"/>
  <c r="H353" i="17"/>
  <c r="G353" i="17"/>
  <c r="N352" i="17"/>
  <c r="M352" i="17"/>
  <c r="L352" i="17"/>
  <c r="K352" i="17"/>
  <c r="J352" i="17"/>
  <c r="I352" i="17"/>
  <c r="H352" i="17"/>
  <c r="G352" i="17"/>
  <c r="N351" i="17"/>
  <c r="M351" i="17"/>
  <c r="L351" i="17"/>
  <c r="K351" i="17"/>
  <c r="J351" i="17"/>
  <c r="I351" i="17"/>
  <c r="H351" i="17"/>
  <c r="G351" i="17"/>
  <c r="N350" i="17"/>
  <c r="M350" i="17"/>
  <c r="L350" i="17"/>
  <c r="K350" i="17"/>
  <c r="J350" i="17"/>
  <c r="I350" i="17"/>
  <c r="H350" i="17"/>
  <c r="G350" i="17"/>
  <c r="N349" i="17"/>
  <c r="M349" i="17"/>
  <c r="L349" i="17"/>
  <c r="K349" i="17"/>
  <c r="J349" i="17"/>
  <c r="I349" i="17"/>
  <c r="H349" i="17"/>
  <c r="G349" i="17"/>
  <c r="N348" i="17"/>
  <c r="M348" i="17"/>
  <c r="L348" i="17"/>
  <c r="K348" i="17"/>
  <c r="J348" i="17"/>
  <c r="I348" i="17"/>
  <c r="H348" i="17"/>
  <c r="G348" i="17"/>
  <c r="L347" i="17"/>
  <c r="K347" i="17"/>
  <c r="I347" i="17"/>
  <c r="H347" i="17"/>
  <c r="G347" i="17"/>
  <c r="M347" i="17" s="1"/>
  <c r="L346" i="17"/>
  <c r="K346" i="17"/>
  <c r="J346" i="17"/>
  <c r="I346" i="17"/>
  <c r="H346" i="17"/>
  <c r="N346" i="17" s="1"/>
  <c r="G346" i="17"/>
  <c r="M346" i="17" s="1"/>
  <c r="M345" i="17"/>
  <c r="L345" i="17"/>
  <c r="K345" i="17"/>
  <c r="J345" i="17"/>
  <c r="I345" i="17"/>
  <c r="H345" i="17"/>
  <c r="N345" i="17" s="1"/>
  <c r="G345" i="17"/>
  <c r="M344" i="17"/>
  <c r="L344" i="17"/>
  <c r="K344" i="17"/>
  <c r="J344" i="17"/>
  <c r="I344" i="17"/>
  <c r="H344" i="17"/>
  <c r="N344" i="17" s="1"/>
  <c r="G344" i="17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M341" i="17"/>
  <c r="L341" i="17"/>
  <c r="K341" i="17"/>
  <c r="J341" i="17"/>
  <c r="I341" i="17"/>
  <c r="H341" i="17"/>
  <c r="N341" i="17" s="1"/>
  <c r="G341" i="17"/>
  <c r="N340" i="17"/>
  <c r="M340" i="17"/>
  <c r="L340" i="17"/>
  <c r="K340" i="17"/>
  <c r="J340" i="17"/>
  <c r="I340" i="17"/>
  <c r="H340" i="17"/>
  <c r="G340" i="17"/>
  <c r="N339" i="17"/>
  <c r="M339" i="17"/>
  <c r="L339" i="17"/>
  <c r="K339" i="17"/>
  <c r="J339" i="17"/>
  <c r="I339" i="17"/>
  <c r="H339" i="17"/>
  <c r="G339" i="17"/>
  <c r="M338" i="17"/>
  <c r="L338" i="17"/>
  <c r="K338" i="17"/>
  <c r="J338" i="17"/>
  <c r="I338" i="17"/>
  <c r="G338" i="17"/>
  <c r="L337" i="17"/>
  <c r="K337" i="17"/>
  <c r="J337" i="17"/>
  <c r="I337" i="17"/>
  <c r="H337" i="17"/>
  <c r="N337" i="17" s="1"/>
  <c r="G337" i="17"/>
  <c r="M337" i="17" s="1"/>
  <c r="N336" i="17"/>
  <c r="L336" i="17"/>
  <c r="K336" i="17"/>
  <c r="J336" i="17"/>
  <c r="I336" i="17"/>
  <c r="H336" i="17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L332" i="17"/>
  <c r="K332" i="17"/>
  <c r="J332" i="17"/>
  <c r="I332" i="17"/>
  <c r="H332" i="17"/>
  <c r="N332" i="17" s="1"/>
  <c r="G332" i="17"/>
  <c r="M332" i="17" s="1"/>
  <c r="N331" i="17"/>
  <c r="L331" i="17"/>
  <c r="K331" i="17"/>
  <c r="J331" i="17"/>
  <c r="I331" i="17"/>
  <c r="H331" i="17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I327" i="17"/>
  <c r="H327" i="17"/>
  <c r="N327" i="17" s="1"/>
  <c r="G327" i="17"/>
  <c r="M327" i="17" s="1"/>
  <c r="N326" i="17"/>
  <c r="L326" i="17"/>
  <c r="K326" i="17"/>
  <c r="J326" i="17"/>
  <c r="I326" i="17"/>
  <c r="H326" i="17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I324" i="17"/>
  <c r="H324" i="17"/>
  <c r="N324" i="17" s="1"/>
  <c r="G324" i="17"/>
  <c r="M324" i="17" s="1"/>
  <c r="N323" i="17"/>
  <c r="L323" i="17"/>
  <c r="K323" i="17"/>
  <c r="J323" i="17"/>
  <c r="I323" i="17"/>
  <c r="H323" i="17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N319" i="17"/>
  <c r="L319" i="17"/>
  <c r="K319" i="17"/>
  <c r="J319" i="17"/>
  <c r="I319" i="17"/>
  <c r="H319" i="17"/>
  <c r="G319" i="17"/>
  <c r="M319" i="17" s="1"/>
  <c r="N318" i="17"/>
  <c r="L318" i="17"/>
  <c r="K318" i="17"/>
  <c r="J318" i="17"/>
  <c r="I318" i="17"/>
  <c r="H318" i="17"/>
  <c r="G318" i="17"/>
  <c r="M318" i="17" s="1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G314" i="17"/>
  <c r="M313" i="17"/>
  <c r="L313" i="17"/>
  <c r="K313" i="17"/>
  <c r="J313" i="17"/>
  <c r="I313" i="17"/>
  <c r="H313" i="17"/>
  <c r="N313" i="17" s="1"/>
  <c r="G313" i="17"/>
  <c r="L312" i="17"/>
  <c r="K312" i="17"/>
  <c r="J312" i="17"/>
  <c r="I312" i="17"/>
  <c r="H312" i="17"/>
  <c r="N312" i="17" s="1"/>
  <c r="G312" i="17"/>
  <c r="M312" i="17" s="1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N306" i="17"/>
  <c r="L306" i="17"/>
  <c r="K306" i="17"/>
  <c r="J306" i="17"/>
  <c r="I306" i="17"/>
  <c r="H306" i="17"/>
  <c r="G306" i="17"/>
  <c r="M306" i="17" s="1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J300" i="17"/>
  <c r="I300" i="17"/>
  <c r="H300" i="17"/>
  <c r="N300" i="17" s="1"/>
  <c r="G300" i="17"/>
  <c r="M300" i="17" s="1"/>
  <c r="L299" i="17"/>
  <c r="K299" i="17"/>
  <c r="J299" i="17"/>
  <c r="H299" i="17"/>
  <c r="N299" i="17" s="1"/>
  <c r="G299" i="17"/>
  <c r="M298" i="17"/>
  <c r="L298" i="17"/>
  <c r="K298" i="17"/>
  <c r="J298" i="17"/>
  <c r="I298" i="17"/>
  <c r="H298" i="17"/>
  <c r="N298" i="17" s="1"/>
  <c r="G298" i="17"/>
  <c r="M297" i="17"/>
  <c r="L297" i="17"/>
  <c r="K297" i="17"/>
  <c r="J297" i="17"/>
  <c r="I297" i="17"/>
  <c r="H297" i="17"/>
  <c r="N297" i="17" s="1"/>
  <c r="G297" i="17"/>
  <c r="M296" i="17"/>
  <c r="L296" i="17"/>
  <c r="K296" i="17"/>
  <c r="J296" i="17"/>
  <c r="I296" i="17"/>
  <c r="H296" i="17"/>
  <c r="N296" i="17" s="1"/>
  <c r="G296" i="17"/>
  <c r="M295" i="17"/>
  <c r="L295" i="17"/>
  <c r="K295" i="17"/>
  <c r="J295" i="17"/>
  <c r="I295" i="17"/>
  <c r="H295" i="17"/>
  <c r="N295" i="17" s="1"/>
  <c r="G295" i="17"/>
  <c r="M294" i="17"/>
  <c r="L294" i="17"/>
  <c r="K294" i="17"/>
  <c r="J294" i="17"/>
  <c r="I294" i="17"/>
  <c r="H294" i="17"/>
  <c r="N294" i="17" s="1"/>
  <c r="G294" i="17"/>
  <c r="M293" i="17"/>
  <c r="L293" i="17"/>
  <c r="K293" i="17"/>
  <c r="J293" i="17"/>
  <c r="I293" i="17"/>
  <c r="H293" i="17"/>
  <c r="N293" i="17" s="1"/>
  <c r="G293" i="17"/>
  <c r="M292" i="17"/>
  <c r="L292" i="17"/>
  <c r="K292" i="17"/>
  <c r="J292" i="17"/>
  <c r="I292" i="17"/>
  <c r="H292" i="17"/>
  <c r="N292" i="17" s="1"/>
  <c r="G292" i="17"/>
  <c r="M291" i="17"/>
  <c r="L291" i="17"/>
  <c r="K291" i="17"/>
  <c r="J291" i="17"/>
  <c r="I291" i="17"/>
  <c r="H291" i="17"/>
  <c r="N291" i="17" s="1"/>
  <c r="G291" i="17"/>
  <c r="M290" i="17"/>
  <c r="L290" i="17"/>
  <c r="K290" i="17"/>
  <c r="J290" i="17"/>
  <c r="I290" i="17"/>
  <c r="H290" i="17"/>
  <c r="N290" i="17" s="1"/>
  <c r="G290" i="17"/>
  <c r="M289" i="17"/>
  <c r="L289" i="17"/>
  <c r="K289" i="17"/>
  <c r="J289" i="17"/>
  <c r="I289" i="17"/>
  <c r="H289" i="17"/>
  <c r="N289" i="17" s="1"/>
  <c r="G289" i="17"/>
  <c r="M288" i="17"/>
  <c r="L288" i="17"/>
  <c r="K288" i="17"/>
  <c r="J288" i="17"/>
  <c r="I288" i="17"/>
  <c r="H288" i="17"/>
  <c r="N288" i="17" s="1"/>
  <c r="G288" i="17"/>
  <c r="M287" i="17"/>
  <c r="L287" i="17"/>
  <c r="K287" i="17"/>
  <c r="J287" i="17"/>
  <c r="I287" i="17"/>
  <c r="H287" i="17"/>
  <c r="N287" i="17" s="1"/>
  <c r="G287" i="17"/>
  <c r="M286" i="17"/>
  <c r="L286" i="17"/>
  <c r="K286" i="17"/>
  <c r="J286" i="17"/>
  <c r="I286" i="17"/>
  <c r="H286" i="17"/>
  <c r="N286" i="17" s="1"/>
  <c r="G286" i="17"/>
  <c r="M285" i="17"/>
  <c r="L285" i="17"/>
  <c r="K285" i="17"/>
  <c r="J285" i="17"/>
  <c r="I285" i="17"/>
  <c r="H285" i="17"/>
  <c r="N285" i="17" s="1"/>
  <c r="G285" i="17"/>
  <c r="M284" i="17"/>
  <c r="L284" i="17"/>
  <c r="K284" i="17"/>
  <c r="J284" i="17"/>
  <c r="I284" i="17"/>
  <c r="H284" i="17"/>
  <c r="N284" i="17" s="1"/>
  <c r="G284" i="17"/>
  <c r="M283" i="17"/>
  <c r="L283" i="17"/>
  <c r="K283" i="17"/>
  <c r="J283" i="17"/>
  <c r="I283" i="17"/>
  <c r="H283" i="17"/>
  <c r="N283" i="17" s="1"/>
  <c r="G283" i="17"/>
  <c r="M282" i="17"/>
  <c r="L282" i="17"/>
  <c r="K282" i="17"/>
  <c r="J282" i="17"/>
  <c r="I282" i="17"/>
  <c r="H282" i="17"/>
  <c r="N282" i="17" s="1"/>
  <c r="G282" i="17"/>
  <c r="L281" i="17"/>
  <c r="K281" i="17"/>
  <c r="J281" i="17"/>
  <c r="I281" i="17"/>
  <c r="G281" i="17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M278" i="17"/>
  <c r="L278" i="17"/>
  <c r="K278" i="17"/>
  <c r="J278" i="17"/>
  <c r="I278" i="17"/>
  <c r="H278" i="17"/>
  <c r="N278" i="17" s="1"/>
  <c r="G278" i="17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M275" i="17"/>
  <c r="L275" i="17"/>
  <c r="K275" i="17"/>
  <c r="J275" i="17"/>
  <c r="I275" i="17"/>
  <c r="H275" i="17"/>
  <c r="N275" i="17" s="1"/>
  <c r="G275" i="17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M270" i="17"/>
  <c r="L270" i="17"/>
  <c r="K270" i="17"/>
  <c r="J270" i="17"/>
  <c r="I270" i="17"/>
  <c r="H270" i="17"/>
  <c r="N270" i="17" s="1"/>
  <c r="G270" i="17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M267" i="17"/>
  <c r="L267" i="17"/>
  <c r="K267" i="17"/>
  <c r="J267" i="17"/>
  <c r="I267" i="17"/>
  <c r="H267" i="17"/>
  <c r="N267" i="17" s="1"/>
  <c r="G267" i="17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M262" i="17"/>
  <c r="L262" i="17"/>
  <c r="K262" i="17"/>
  <c r="J262" i="17"/>
  <c r="I262" i="17"/>
  <c r="H262" i="17"/>
  <c r="N262" i="17" s="1"/>
  <c r="G262" i="17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M259" i="17"/>
  <c r="L259" i="17"/>
  <c r="K259" i="17"/>
  <c r="J259" i="17"/>
  <c r="I259" i="17"/>
  <c r="H259" i="17"/>
  <c r="N259" i="17" s="1"/>
  <c r="G259" i="17"/>
  <c r="L258" i="17"/>
  <c r="K258" i="17"/>
  <c r="G258" i="17"/>
  <c r="L257" i="17"/>
  <c r="K257" i="17"/>
  <c r="J257" i="17"/>
  <c r="I257" i="17"/>
  <c r="H257" i="17"/>
  <c r="N257" i="17" s="1"/>
  <c r="G257" i="17"/>
  <c r="M257" i="17" s="1"/>
  <c r="L256" i="17"/>
  <c r="K256" i="17"/>
  <c r="J256" i="17"/>
  <c r="I256" i="17"/>
  <c r="H256" i="17"/>
  <c r="N256" i="17" s="1"/>
  <c r="G256" i="17"/>
  <c r="M256" i="17" s="1"/>
  <c r="L255" i="17"/>
  <c r="K255" i="17"/>
  <c r="J255" i="17"/>
  <c r="H255" i="17"/>
  <c r="G255" i="17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N252" i="17"/>
  <c r="L252" i="17"/>
  <c r="K252" i="17"/>
  <c r="J252" i="17"/>
  <c r="I252" i="17"/>
  <c r="H252" i="17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N248" i="17"/>
  <c r="L248" i="17"/>
  <c r="K248" i="17"/>
  <c r="J248" i="17"/>
  <c r="I248" i="17"/>
  <c r="H248" i="17"/>
  <c r="G248" i="17"/>
  <c r="M248" i="17" s="1"/>
  <c r="N247" i="17"/>
  <c r="L247" i="17"/>
  <c r="K247" i="17"/>
  <c r="J247" i="17"/>
  <c r="I247" i="17"/>
  <c r="H247" i="17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I242" i="17"/>
  <c r="H242" i="17"/>
  <c r="N242" i="17" s="1"/>
  <c r="G242" i="17"/>
  <c r="M242" i="17" s="1"/>
  <c r="L241" i="17"/>
  <c r="K241" i="17"/>
  <c r="J241" i="17"/>
  <c r="I241" i="17"/>
  <c r="H241" i="17"/>
  <c r="N241" i="17" s="1"/>
  <c r="G241" i="17"/>
  <c r="M241" i="17" s="1"/>
  <c r="N240" i="17"/>
  <c r="L240" i="17"/>
  <c r="K240" i="17"/>
  <c r="J240" i="17"/>
  <c r="I240" i="17"/>
  <c r="H240" i="17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N236" i="17"/>
  <c r="L236" i="17"/>
  <c r="K236" i="17"/>
  <c r="J236" i="17"/>
  <c r="I236" i="17"/>
  <c r="H236" i="17"/>
  <c r="G236" i="17"/>
  <c r="M236" i="17" s="1"/>
  <c r="N235" i="17"/>
  <c r="L235" i="17"/>
  <c r="K235" i="17"/>
  <c r="J235" i="17"/>
  <c r="I235" i="17"/>
  <c r="H235" i="17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N232" i="17"/>
  <c r="L232" i="17"/>
  <c r="K232" i="17"/>
  <c r="J232" i="17"/>
  <c r="I232" i="17"/>
  <c r="H232" i="17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N228" i="17"/>
  <c r="L228" i="17"/>
  <c r="K228" i="17"/>
  <c r="J228" i="17"/>
  <c r="I228" i="17"/>
  <c r="H228" i="17"/>
  <c r="G228" i="17"/>
  <c r="M228" i="17" s="1"/>
  <c r="N227" i="17"/>
  <c r="L227" i="17"/>
  <c r="K227" i="17"/>
  <c r="J227" i="17"/>
  <c r="I227" i="17"/>
  <c r="H227" i="17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N224" i="17"/>
  <c r="L224" i="17"/>
  <c r="K224" i="17"/>
  <c r="J224" i="17"/>
  <c r="I224" i="17"/>
  <c r="H224" i="17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N220" i="17"/>
  <c r="L220" i="17"/>
  <c r="K220" i="17"/>
  <c r="J220" i="17"/>
  <c r="I220" i="17"/>
  <c r="H220" i="17"/>
  <c r="G220" i="17"/>
  <c r="M220" i="17" s="1"/>
  <c r="N219" i="17"/>
  <c r="L219" i="17"/>
  <c r="K219" i="17"/>
  <c r="J219" i="17"/>
  <c r="I219" i="17"/>
  <c r="H219" i="17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N216" i="17"/>
  <c r="L216" i="17"/>
  <c r="K216" i="17"/>
  <c r="J216" i="17"/>
  <c r="I216" i="17"/>
  <c r="H216" i="17"/>
  <c r="G216" i="17"/>
  <c r="M216" i="17" s="1"/>
  <c r="L215" i="17"/>
  <c r="K215" i="17"/>
  <c r="J215" i="17"/>
  <c r="I215" i="17"/>
  <c r="H215" i="17"/>
  <c r="N215" i="17" s="1"/>
  <c r="G215" i="17"/>
  <c r="M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N212" i="17"/>
  <c r="L212" i="17"/>
  <c r="K212" i="17"/>
  <c r="J212" i="17"/>
  <c r="I212" i="17"/>
  <c r="H212" i="17"/>
  <c r="G212" i="17"/>
  <c r="M212" i="17" s="1"/>
  <c r="N211" i="17"/>
  <c r="L211" i="17"/>
  <c r="K211" i="17"/>
  <c r="J211" i="17"/>
  <c r="I211" i="17"/>
  <c r="H211" i="17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I209" i="17"/>
  <c r="H209" i="17"/>
  <c r="N209" i="17" s="1"/>
  <c r="G209" i="17"/>
  <c r="M209" i="17" s="1"/>
  <c r="N208" i="17"/>
  <c r="L208" i="17"/>
  <c r="K208" i="17"/>
  <c r="J208" i="17"/>
  <c r="I208" i="17"/>
  <c r="H208" i="17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N204" i="17"/>
  <c r="L204" i="17"/>
  <c r="K204" i="17"/>
  <c r="J204" i="17"/>
  <c r="I204" i="17"/>
  <c r="H204" i="17"/>
  <c r="G204" i="17"/>
  <c r="M204" i="17" s="1"/>
  <c r="N203" i="17"/>
  <c r="L203" i="17"/>
  <c r="K203" i="17"/>
  <c r="J203" i="17"/>
  <c r="I203" i="17"/>
  <c r="H203" i="17"/>
  <c r="G203" i="17"/>
  <c r="M203" i="17" s="1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N200" i="17"/>
  <c r="L200" i="17"/>
  <c r="K200" i="17"/>
  <c r="J200" i="17"/>
  <c r="I200" i="17"/>
  <c r="H200" i="17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N196" i="17"/>
  <c r="L196" i="17"/>
  <c r="K196" i="17"/>
  <c r="J196" i="17"/>
  <c r="I196" i="17"/>
  <c r="H196" i="17"/>
  <c r="G196" i="17"/>
  <c r="M196" i="17" s="1"/>
  <c r="N195" i="17"/>
  <c r="M195" i="17"/>
  <c r="L195" i="17"/>
  <c r="K195" i="17"/>
  <c r="J195" i="17"/>
  <c r="H195" i="17"/>
  <c r="G195" i="17"/>
  <c r="M194" i="17"/>
  <c r="L194" i="17"/>
  <c r="K194" i="17"/>
  <c r="J194" i="17"/>
  <c r="I194" i="17"/>
  <c r="H194" i="17"/>
  <c r="N194" i="17" s="1"/>
  <c r="G194" i="17"/>
  <c r="M193" i="17"/>
  <c r="L193" i="17"/>
  <c r="K193" i="17"/>
  <c r="J193" i="17"/>
  <c r="I193" i="17"/>
  <c r="H193" i="17"/>
  <c r="N193" i="17" s="1"/>
  <c r="G193" i="17"/>
  <c r="M192" i="17"/>
  <c r="L192" i="17"/>
  <c r="K192" i="17"/>
  <c r="J192" i="17"/>
  <c r="I192" i="17"/>
  <c r="H192" i="17"/>
  <c r="N192" i="17" s="1"/>
  <c r="G192" i="17"/>
  <c r="M191" i="17"/>
  <c r="L191" i="17"/>
  <c r="K191" i="17"/>
  <c r="J191" i="17"/>
  <c r="I191" i="17"/>
  <c r="H191" i="17"/>
  <c r="N191" i="17" s="1"/>
  <c r="G191" i="17"/>
  <c r="M190" i="17"/>
  <c r="L190" i="17"/>
  <c r="K190" i="17"/>
  <c r="J190" i="17"/>
  <c r="I190" i="17"/>
  <c r="H190" i="17"/>
  <c r="N190" i="17" s="1"/>
  <c r="G190" i="17"/>
  <c r="L189" i="17"/>
  <c r="K189" i="17"/>
  <c r="J189" i="17"/>
  <c r="H189" i="17"/>
  <c r="F188" i="17"/>
  <c r="J347" i="17" s="1"/>
  <c r="E188" i="17"/>
  <c r="I299" i="17" s="1"/>
  <c r="D188" i="17"/>
  <c r="H338" i="17" s="1"/>
  <c r="N338" i="17" s="1"/>
  <c r="C188" i="17"/>
  <c r="G189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N178" i="17"/>
  <c r="L178" i="17"/>
  <c r="K178" i="17"/>
  <c r="J178" i="17"/>
  <c r="I178" i="17"/>
  <c r="H178" i="17"/>
  <c r="G178" i="17"/>
  <c r="M178" i="17" s="1"/>
  <c r="N177" i="17"/>
  <c r="L177" i="17"/>
  <c r="K177" i="17"/>
  <c r="J177" i="17"/>
  <c r="I177" i="17"/>
  <c r="H177" i="17"/>
  <c r="G177" i="17"/>
  <c r="M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N172" i="17"/>
  <c r="L172" i="17"/>
  <c r="K172" i="17"/>
  <c r="J172" i="17"/>
  <c r="I172" i="17"/>
  <c r="H172" i="17"/>
  <c r="G172" i="17"/>
  <c r="M172" i="17" s="1"/>
  <c r="L171" i="17"/>
  <c r="K171" i="17"/>
  <c r="J171" i="17"/>
  <c r="I171" i="17"/>
  <c r="G171" i="17"/>
  <c r="M171" i="17" s="1"/>
  <c r="L170" i="17"/>
  <c r="K170" i="17"/>
  <c r="J170" i="17"/>
  <c r="I170" i="17"/>
  <c r="H170" i="17"/>
  <c r="N170" i="17" s="1"/>
  <c r="G170" i="17"/>
  <c r="M170" i="17" s="1"/>
  <c r="M169" i="17"/>
  <c r="L169" i="17"/>
  <c r="K169" i="17"/>
  <c r="J169" i="17"/>
  <c r="I169" i="17"/>
  <c r="H169" i="17"/>
  <c r="N169" i="17" s="1"/>
  <c r="G169" i="17"/>
  <c r="M168" i="17"/>
  <c r="L168" i="17"/>
  <c r="K168" i="17"/>
  <c r="J168" i="17"/>
  <c r="I168" i="17"/>
  <c r="H168" i="17"/>
  <c r="N168" i="17" s="1"/>
  <c r="G168" i="17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M165" i="17"/>
  <c r="L165" i="17"/>
  <c r="K165" i="17"/>
  <c r="J165" i="17"/>
  <c r="I165" i="17"/>
  <c r="H165" i="17"/>
  <c r="N165" i="17" s="1"/>
  <c r="G165" i="17"/>
  <c r="M164" i="17"/>
  <c r="L164" i="17"/>
  <c r="K164" i="17"/>
  <c r="J164" i="17"/>
  <c r="I164" i="17"/>
  <c r="H164" i="17"/>
  <c r="N164" i="17" s="1"/>
  <c r="G164" i="17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I161" i="17"/>
  <c r="H161" i="17"/>
  <c r="N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J156" i="17"/>
  <c r="L155" i="17"/>
  <c r="K155" i="17"/>
  <c r="J155" i="17"/>
  <c r="I155" i="17"/>
  <c r="H155" i="17"/>
  <c r="N155" i="17" s="1"/>
  <c r="G155" i="17"/>
  <c r="M155" i="17" s="1"/>
  <c r="L154" i="17"/>
  <c r="K154" i="17"/>
  <c r="J154" i="17"/>
  <c r="I154" i="17"/>
  <c r="H154" i="17"/>
  <c r="N154" i="17" s="1"/>
  <c r="G154" i="17"/>
  <c r="M154" i="17" s="1"/>
  <c r="L153" i="17"/>
  <c r="K153" i="17"/>
  <c r="J153" i="17"/>
  <c r="I153" i="17"/>
  <c r="H153" i="17"/>
  <c r="N153" i="17" s="1"/>
  <c r="G153" i="17"/>
  <c r="M153" i="17" s="1"/>
  <c r="L152" i="17"/>
  <c r="K152" i="17"/>
  <c r="J152" i="17"/>
  <c r="I152" i="17"/>
  <c r="H152" i="17"/>
  <c r="N152" i="17" s="1"/>
  <c r="L151" i="17"/>
  <c r="K151" i="17"/>
  <c r="J151" i="17"/>
  <c r="I151" i="17"/>
  <c r="H151" i="17"/>
  <c r="N151" i="17" s="1"/>
  <c r="G151" i="17"/>
  <c r="M151" i="17" s="1"/>
  <c r="L150" i="17"/>
  <c r="K150" i="17"/>
  <c r="H150" i="17"/>
  <c r="G150" i="17"/>
  <c r="M150" i="17" s="1"/>
  <c r="M149" i="17"/>
  <c r="L149" i="17"/>
  <c r="K149" i="17"/>
  <c r="I149" i="17"/>
  <c r="H149" i="17"/>
  <c r="N149" i="17" s="1"/>
  <c r="G149" i="17"/>
  <c r="L148" i="17"/>
  <c r="K148" i="17"/>
  <c r="H148" i="17"/>
  <c r="N148" i="17" s="1"/>
  <c r="G148" i="17"/>
  <c r="L147" i="17"/>
  <c r="K147" i="17"/>
  <c r="J147" i="17"/>
  <c r="I147" i="17"/>
  <c r="H147" i="17"/>
  <c r="N147" i="17" s="1"/>
  <c r="G147" i="17"/>
  <c r="M147" i="17" s="1"/>
  <c r="L146" i="17"/>
  <c r="K146" i="17"/>
  <c r="J146" i="17"/>
  <c r="H146" i="17"/>
  <c r="L145" i="17"/>
  <c r="K145" i="17"/>
  <c r="J145" i="17"/>
  <c r="I145" i="17"/>
  <c r="L144" i="17"/>
  <c r="K144" i="17"/>
  <c r="L143" i="17"/>
  <c r="K143" i="17"/>
  <c r="J143" i="17"/>
  <c r="I143" i="17"/>
  <c r="H143" i="17"/>
  <c r="N143" i="17" s="1"/>
  <c r="G143" i="17"/>
  <c r="M143" i="17" s="1"/>
  <c r="L142" i="17"/>
  <c r="K142" i="17"/>
  <c r="J142" i="17"/>
  <c r="I142" i="17"/>
  <c r="H142" i="17"/>
  <c r="N142" i="17" s="1"/>
  <c r="G142" i="17"/>
  <c r="M142" i="17" s="1"/>
  <c r="N141" i="17"/>
  <c r="L141" i="17"/>
  <c r="K141" i="17"/>
  <c r="J141" i="17"/>
  <c r="I141" i="17"/>
  <c r="H141" i="17"/>
  <c r="G141" i="17"/>
  <c r="M141" i="17" s="1"/>
  <c r="N140" i="17"/>
  <c r="L140" i="17"/>
  <c r="K140" i="17"/>
  <c r="J140" i="17"/>
  <c r="I140" i="17"/>
  <c r="H140" i="17"/>
  <c r="G140" i="17"/>
  <c r="M140" i="17" s="1"/>
  <c r="L139" i="17"/>
  <c r="K139" i="17"/>
  <c r="L138" i="17"/>
  <c r="K138" i="17"/>
  <c r="J138" i="17"/>
  <c r="I138" i="17"/>
  <c r="H138" i="17"/>
  <c r="N138" i="17" s="1"/>
  <c r="G138" i="17"/>
  <c r="M138" i="17" s="1"/>
  <c r="L137" i="17"/>
  <c r="K137" i="17"/>
  <c r="J137" i="17"/>
  <c r="I137" i="17"/>
  <c r="G137" i="17"/>
  <c r="N136" i="17"/>
  <c r="M136" i="17"/>
  <c r="L136" i="17"/>
  <c r="K136" i="17"/>
  <c r="J136" i="17"/>
  <c r="I136" i="17"/>
  <c r="H136" i="17"/>
  <c r="G136" i="17"/>
  <c r="N135" i="17"/>
  <c r="M135" i="17"/>
  <c r="L135" i="17"/>
  <c r="K135" i="17"/>
  <c r="J135" i="17"/>
  <c r="I135" i="17"/>
  <c r="H135" i="17"/>
  <c r="G135" i="17"/>
  <c r="N134" i="17"/>
  <c r="M134" i="17"/>
  <c r="L134" i="17"/>
  <c r="K134" i="17"/>
  <c r="J134" i="17"/>
  <c r="I134" i="17"/>
  <c r="H134" i="17"/>
  <c r="G134" i="17"/>
  <c r="L133" i="17"/>
  <c r="K133" i="17"/>
  <c r="H133" i="17"/>
  <c r="G133" i="17"/>
  <c r="L132" i="17"/>
  <c r="K132" i="17"/>
  <c r="J132" i="17"/>
  <c r="I132" i="17"/>
  <c r="G132" i="17"/>
  <c r="M132" i="17" s="1"/>
  <c r="N131" i="17"/>
  <c r="L131" i="17"/>
  <c r="K131" i="17"/>
  <c r="J131" i="17"/>
  <c r="I131" i="17"/>
  <c r="H131" i="17"/>
  <c r="G131" i="17"/>
  <c r="M131" i="17" s="1"/>
  <c r="N130" i="17"/>
  <c r="L130" i="17"/>
  <c r="K130" i="17"/>
  <c r="J130" i="17"/>
  <c r="I130" i="17"/>
  <c r="H130" i="17"/>
  <c r="G130" i="17"/>
  <c r="M130" i="17" s="1"/>
  <c r="N129" i="17"/>
  <c r="L129" i="17"/>
  <c r="K129" i="17"/>
  <c r="J129" i="17"/>
  <c r="I129" i="17"/>
  <c r="H129" i="17"/>
  <c r="G129" i="17"/>
  <c r="M129" i="17" s="1"/>
  <c r="L128" i="17"/>
  <c r="K128" i="17"/>
  <c r="J128" i="17"/>
  <c r="I128" i="17"/>
  <c r="H128" i="17"/>
  <c r="N128" i="17" s="1"/>
  <c r="G128" i="17"/>
  <c r="M128" i="17" s="1"/>
  <c r="L127" i="17"/>
  <c r="K127" i="17"/>
  <c r="J127" i="17"/>
  <c r="I127" i="17"/>
  <c r="G127" i="17"/>
  <c r="M127" i="17" s="1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H124" i="17"/>
  <c r="N124" i="17" s="1"/>
  <c r="G124" i="17"/>
  <c r="M124" i="17" s="1"/>
  <c r="M123" i="17"/>
  <c r="L123" i="17"/>
  <c r="K123" i="17"/>
  <c r="J123" i="17"/>
  <c r="I123" i="17"/>
  <c r="H123" i="17"/>
  <c r="N123" i="17" s="1"/>
  <c r="G123" i="17"/>
  <c r="M122" i="17"/>
  <c r="L122" i="17"/>
  <c r="K122" i="17"/>
  <c r="J122" i="17"/>
  <c r="I122" i="17"/>
  <c r="H122" i="17"/>
  <c r="N122" i="17" s="1"/>
  <c r="G122" i="17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H118" i="17"/>
  <c r="N118" i="17" s="1"/>
  <c r="G118" i="17"/>
  <c r="M118" i="17" s="1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H116" i="17"/>
  <c r="N116" i="17" s="1"/>
  <c r="G116" i="17"/>
  <c r="M116" i="17" s="1"/>
  <c r="M115" i="17"/>
  <c r="L115" i="17"/>
  <c r="K115" i="17"/>
  <c r="J115" i="17"/>
  <c r="I115" i="17"/>
  <c r="H115" i="17"/>
  <c r="N115" i="17" s="1"/>
  <c r="G115" i="17"/>
  <c r="M114" i="17"/>
  <c r="L114" i="17"/>
  <c r="K114" i="17"/>
  <c r="J114" i="17"/>
  <c r="I114" i="17"/>
  <c r="H114" i="17"/>
  <c r="N114" i="17" s="1"/>
  <c r="G114" i="17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M108" i="17"/>
  <c r="L108" i="17"/>
  <c r="K108" i="17"/>
  <c r="J108" i="17"/>
  <c r="I108" i="17"/>
  <c r="H108" i="17"/>
  <c r="N108" i="17" s="1"/>
  <c r="G108" i="17"/>
  <c r="M107" i="17"/>
  <c r="L107" i="17"/>
  <c r="K107" i="17"/>
  <c r="J107" i="17"/>
  <c r="I107" i="17"/>
  <c r="H107" i="17"/>
  <c r="N107" i="17" s="1"/>
  <c r="G107" i="17"/>
  <c r="L106" i="17"/>
  <c r="K106" i="17"/>
  <c r="J106" i="17"/>
  <c r="I106" i="17"/>
  <c r="H106" i="17"/>
  <c r="N106" i="17" s="1"/>
  <c r="G106" i="17"/>
  <c r="M106" i="17" s="1"/>
  <c r="L105" i="17"/>
  <c r="K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L100" i="17"/>
  <c r="K100" i="17"/>
  <c r="J100" i="17"/>
  <c r="I100" i="17"/>
  <c r="G100" i="17"/>
  <c r="N99" i="17"/>
  <c r="M99" i="17"/>
  <c r="L99" i="17"/>
  <c r="K99" i="17"/>
  <c r="J99" i="17"/>
  <c r="I99" i="17"/>
  <c r="H99" i="17"/>
  <c r="G99" i="17"/>
  <c r="N98" i="17"/>
  <c r="M98" i="17"/>
  <c r="L98" i="17"/>
  <c r="K98" i="17"/>
  <c r="J98" i="17"/>
  <c r="I98" i="17"/>
  <c r="H98" i="17"/>
  <c r="G98" i="17"/>
  <c r="N97" i="17"/>
  <c r="M97" i="17"/>
  <c r="L97" i="17"/>
  <c r="K97" i="17"/>
  <c r="J97" i="17"/>
  <c r="I97" i="17"/>
  <c r="H97" i="17"/>
  <c r="G97" i="17"/>
  <c r="N96" i="17"/>
  <c r="M96" i="17"/>
  <c r="L96" i="17"/>
  <c r="K96" i="17"/>
  <c r="J96" i="17"/>
  <c r="I96" i="17"/>
  <c r="H96" i="17"/>
  <c r="G96" i="17"/>
  <c r="N95" i="17"/>
  <c r="M95" i="17"/>
  <c r="L95" i="17"/>
  <c r="K95" i="17"/>
  <c r="J95" i="17"/>
  <c r="I95" i="17"/>
  <c r="H95" i="17"/>
  <c r="G95" i="17"/>
  <c r="N94" i="17"/>
  <c r="M94" i="17"/>
  <c r="L94" i="17"/>
  <c r="K94" i="17"/>
  <c r="J94" i="17"/>
  <c r="I94" i="17"/>
  <c r="H94" i="17"/>
  <c r="G94" i="17"/>
  <c r="N93" i="17"/>
  <c r="M93" i="17"/>
  <c r="L93" i="17"/>
  <c r="K93" i="17"/>
  <c r="J93" i="17"/>
  <c r="I93" i="17"/>
  <c r="H93" i="17"/>
  <c r="G93" i="17"/>
  <c r="N92" i="17"/>
  <c r="M92" i="17"/>
  <c r="L92" i="17"/>
  <c r="K92" i="17"/>
  <c r="J92" i="17"/>
  <c r="I92" i="17"/>
  <c r="H92" i="17"/>
  <c r="G92" i="17"/>
  <c r="N91" i="17"/>
  <c r="M91" i="17"/>
  <c r="L91" i="17"/>
  <c r="K91" i="17"/>
  <c r="J91" i="17"/>
  <c r="I91" i="17"/>
  <c r="H91" i="17"/>
  <c r="G91" i="17"/>
  <c r="N90" i="17"/>
  <c r="M90" i="17"/>
  <c r="L90" i="17"/>
  <c r="K90" i="17"/>
  <c r="J90" i="17"/>
  <c r="I90" i="17"/>
  <c r="H90" i="17"/>
  <c r="G90" i="17"/>
  <c r="N89" i="17"/>
  <c r="M89" i="17"/>
  <c r="L89" i="17"/>
  <c r="K89" i="17"/>
  <c r="J89" i="17"/>
  <c r="I89" i="17"/>
  <c r="H89" i="17"/>
  <c r="G89" i="17"/>
  <c r="N88" i="17"/>
  <c r="M88" i="17"/>
  <c r="L88" i="17"/>
  <c r="K88" i="17"/>
  <c r="J88" i="17"/>
  <c r="I88" i="17"/>
  <c r="H88" i="17"/>
  <c r="G88" i="17"/>
  <c r="N87" i="17"/>
  <c r="M87" i="17"/>
  <c r="L87" i="17"/>
  <c r="K87" i="17"/>
  <c r="J87" i="17"/>
  <c r="I87" i="17"/>
  <c r="H87" i="17"/>
  <c r="G87" i="17"/>
  <c r="L86" i="17"/>
  <c r="K86" i="17"/>
  <c r="J86" i="17"/>
  <c r="H86" i="17"/>
  <c r="G86" i="17"/>
  <c r="M86" i="17" s="1"/>
  <c r="L85" i="17"/>
  <c r="K85" i="17"/>
  <c r="J85" i="17"/>
  <c r="H85" i="17"/>
  <c r="N85" i="17" s="1"/>
  <c r="G85" i="17"/>
  <c r="M85" i="17" s="1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I82" i="17"/>
  <c r="H82" i="17"/>
  <c r="N82" i="17" s="1"/>
  <c r="G82" i="17"/>
  <c r="M82" i="17" s="1"/>
  <c r="F81" i="17"/>
  <c r="J150" i="17" s="1"/>
  <c r="E81" i="17"/>
  <c r="I156" i="17" s="1"/>
  <c r="D81" i="17"/>
  <c r="H171" i="17" s="1"/>
  <c r="C81" i="17"/>
  <c r="N73" i="17"/>
  <c r="L73" i="17"/>
  <c r="K73" i="17"/>
  <c r="J73" i="17"/>
  <c r="I73" i="17"/>
  <c r="H73" i="17"/>
  <c r="G73" i="17"/>
  <c r="M73" i="17" s="1"/>
  <c r="N72" i="17"/>
  <c r="L72" i="17"/>
  <c r="K72" i="17"/>
  <c r="J72" i="17"/>
  <c r="I72" i="17"/>
  <c r="H72" i="17"/>
  <c r="G72" i="17"/>
  <c r="M72" i="17" s="1"/>
  <c r="N71" i="17"/>
  <c r="L71" i="17"/>
  <c r="K71" i="17"/>
  <c r="J71" i="17"/>
  <c r="I71" i="17"/>
  <c r="H71" i="17"/>
  <c r="G71" i="17"/>
  <c r="M71" i="17" s="1"/>
  <c r="N70" i="17"/>
  <c r="L70" i="17"/>
  <c r="K70" i="17"/>
  <c r="J70" i="17"/>
  <c r="I70" i="17"/>
  <c r="H70" i="17"/>
  <c r="G70" i="17"/>
  <c r="M70" i="17" s="1"/>
  <c r="N69" i="17"/>
  <c r="L69" i="17"/>
  <c r="K69" i="17"/>
  <c r="J69" i="17"/>
  <c r="I69" i="17"/>
  <c r="H69" i="17"/>
  <c r="G69" i="17"/>
  <c r="M69" i="17" s="1"/>
  <c r="N68" i="17"/>
  <c r="L68" i="17"/>
  <c r="K68" i="17"/>
  <c r="J68" i="17"/>
  <c r="I68" i="17"/>
  <c r="H68" i="17"/>
  <c r="G68" i="17"/>
  <c r="M68" i="17" s="1"/>
  <c r="N67" i="17"/>
  <c r="L67" i="17"/>
  <c r="K67" i="17"/>
  <c r="J67" i="17"/>
  <c r="I67" i="17"/>
  <c r="H67" i="17"/>
  <c r="G67" i="17"/>
  <c r="M67" i="17" s="1"/>
  <c r="N66" i="17"/>
  <c r="L66" i="17"/>
  <c r="K66" i="17"/>
  <c r="J66" i="17"/>
  <c r="I66" i="17"/>
  <c r="H66" i="17"/>
  <c r="G66" i="17"/>
  <c r="M66" i="17" s="1"/>
  <c r="N65" i="17"/>
  <c r="L65" i="17"/>
  <c r="K65" i="17"/>
  <c r="J65" i="17"/>
  <c r="I65" i="17"/>
  <c r="H65" i="17"/>
  <c r="G65" i="17"/>
  <c r="M65" i="17" s="1"/>
  <c r="N64" i="17"/>
  <c r="L64" i="17"/>
  <c r="K64" i="17"/>
  <c r="J64" i="17"/>
  <c r="I64" i="17"/>
  <c r="H64" i="17"/>
  <c r="G64" i="17"/>
  <c r="M64" i="17" s="1"/>
  <c r="N63" i="17"/>
  <c r="L63" i="17"/>
  <c r="K63" i="17"/>
  <c r="J63" i="17"/>
  <c r="I63" i="17"/>
  <c r="H63" i="17"/>
  <c r="G63" i="17"/>
  <c r="M63" i="17" s="1"/>
  <c r="N62" i="17"/>
  <c r="L62" i="17"/>
  <c r="K62" i="17"/>
  <c r="J62" i="17"/>
  <c r="I62" i="17"/>
  <c r="H62" i="17"/>
  <c r="G62" i="17"/>
  <c r="M62" i="17" s="1"/>
  <c r="N61" i="17"/>
  <c r="L61" i="17"/>
  <c r="K61" i="17"/>
  <c r="J61" i="17"/>
  <c r="I61" i="17"/>
  <c r="H61" i="17"/>
  <c r="G61" i="17"/>
  <c r="M61" i="17" s="1"/>
  <c r="N60" i="17"/>
  <c r="L60" i="17"/>
  <c r="K60" i="17"/>
  <c r="J60" i="17"/>
  <c r="I60" i="17"/>
  <c r="H60" i="17"/>
  <c r="G60" i="17"/>
  <c r="M60" i="17" s="1"/>
  <c r="N59" i="17"/>
  <c r="L59" i="17"/>
  <c r="K59" i="17"/>
  <c r="J59" i="17"/>
  <c r="I59" i="17"/>
  <c r="H59" i="17"/>
  <c r="G59" i="17"/>
  <c r="M59" i="17" s="1"/>
  <c r="N58" i="17"/>
  <c r="L58" i="17"/>
  <c r="K58" i="17"/>
  <c r="J58" i="17"/>
  <c r="I58" i="17"/>
  <c r="H58" i="17"/>
  <c r="G58" i="17"/>
  <c r="M58" i="17" s="1"/>
  <c r="N57" i="17"/>
  <c r="L57" i="17"/>
  <c r="K57" i="17"/>
  <c r="J57" i="17"/>
  <c r="I57" i="17"/>
  <c r="H57" i="17"/>
  <c r="G57" i="17"/>
  <c r="M57" i="17" s="1"/>
  <c r="N56" i="17"/>
  <c r="L56" i="17"/>
  <c r="K56" i="17"/>
  <c r="J56" i="17"/>
  <c r="I56" i="17"/>
  <c r="H56" i="17"/>
  <c r="G56" i="17"/>
  <c r="M56" i="17" s="1"/>
  <c r="N55" i="17"/>
  <c r="L55" i="17"/>
  <c r="K55" i="17"/>
  <c r="J55" i="17"/>
  <c r="I55" i="17"/>
  <c r="H55" i="17"/>
  <c r="G55" i="17"/>
  <c r="M55" i="17" s="1"/>
  <c r="N54" i="17"/>
  <c r="L54" i="17"/>
  <c r="K54" i="17"/>
  <c r="J54" i="17"/>
  <c r="I54" i="17"/>
  <c r="H54" i="17"/>
  <c r="G54" i="17"/>
  <c r="M54" i="17" s="1"/>
  <c r="N53" i="17"/>
  <c r="L53" i="17"/>
  <c r="K53" i="17"/>
  <c r="J53" i="17"/>
  <c r="I53" i="17"/>
  <c r="H53" i="17"/>
  <c r="G53" i="17"/>
  <c r="M53" i="17" s="1"/>
  <c r="N52" i="17"/>
  <c r="L52" i="17"/>
  <c r="K52" i="17"/>
  <c r="J52" i="17"/>
  <c r="I52" i="17"/>
  <c r="H52" i="17"/>
  <c r="G52" i="17"/>
  <c r="M52" i="17" s="1"/>
  <c r="N51" i="17"/>
  <c r="L51" i="17"/>
  <c r="K51" i="17"/>
  <c r="J51" i="17"/>
  <c r="I51" i="17"/>
  <c r="H51" i="17"/>
  <c r="G51" i="17"/>
  <c r="M51" i="17" s="1"/>
  <c r="N50" i="17"/>
  <c r="L50" i="17"/>
  <c r="K50" i="17"/>
  <c r="J50" i="17"/>
  <c r="I50" i="17"/>
  <c r="H50" i="17"/>
  <c r="G50" i="17"/>
  <c r="M50" i="17" s="1"/>
  <c r="N49" i="17"/>
  <c r="L49" i="17"/>
  <c r="K49" i="17"/>
  <c r="J49" i="17"/>
  <c r="I49" i="17"/>
  <c r="H49" i="17"/>
  <c r="G49" i="17"/>
  <c r="M49" i="17" s="1"/>
  <c r="M48" i="17"/>
  <c r="L48" i="17"/>
  <c r="K48" i="17"/>
  <c r="J48" i="17"/>
  <c r="H48" i="17"/>
  <c r="N48" i="17" s="1"/>
  <c r="G48" i="17"/>
  <c r="L47" i="17"/>
  <c r="K47" i="17"/>
  <c r="J47" i="17"/>
  <c r="I47" i="17"/>
  <c r="H47" i="17"/>
  <c r="N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N44" i="17"/>
  <c r="L44" i="17"/>
  <c r="K44" i="17"/>
  <c r="J44" i="17"/>
  <c r="I44" i="17"/>
  <c r="H44" i="17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N40" i="17"/>
  <c r="L40" i="17"/>
  <c r="K40" i="17"/>
  <c r="J40" i="17"/>
  <c r="I40" i="17"/>
  <c r="H40" i="17"/>
  <c r="G40" i="17"/>
  <c r="M40" i="17" s="1"/>
  <c r="L39" i="17"/>
  <c r="K39" i="17"/>
  <c r="J39" i="17"/>
  <c r="I39" i="17"/>
  <c r="H39" i="17"/>
  <c r="N39" i="17" s="1"/>
  <c r="G39" i="17"/>
  <c r="M39" i="17" s="1"/>
  <c r="N38" i="17"/>
  <c r="L38" i="17"/>
  <c r="K38" i="17"/>
  <c r="J38" i="17"/>
  <c r="I38" i="17"/>
  <c r="H38" i="17"/>
  <c r="G38" i="17"/>
  <c r="M38" i="17" s="1"/>
  <c r="L37" i="17"/>
  <c r="K37" i="17"/>
  <c r="J37" i="17"/>
  <c r="I37" i="17"/>
  <c r="H37" i="17"/>
  <c r="N37" i="17" s="1"/>
  <c r="G37" i="17"/>
  <c r="M37" i="17" s="1"/>
  <c r="N36" i="17"/>
  <c r="L36" i="17"/>
  <c r="K36" i="17"/>
  <c r="J36" i="17"/>
  <c r="I36" i="17"/>
  <c r="H36" i="17"/>
  <c r="G36" i="17"/>
  <c r="M36" i="17" s="1"/>
  <c r="N35" i="17"/>
  <c r="L35" i="17"/>
  <c r="K35" i="17"/>
  <c r="J35" i="17"/>
  <c r="I35" i="17"/>
  <c r="H35" i="17"/>
  <c r="G35" i="17"/>
  <c r="M35" i="17" s="1"/>
  <c r="N34" i="17"/>
  <c r="L34" i="17"/>
  <c r="K34" i="17"/>
  <c r="J34" i="17"/>
  <c r="I34" i="17"/>
  <c r="H34" i="17"/>
  <c r="G34" i="17"/>
  <c r="M34" i="17" s="1"/>
  <c r="L33" i="17"/>
  <c r="K33" i="17"/>
  <c r="J33" i="17"/>
  <c r="I33" i="17"/>
  <c r="H33" i="17"/>
  <c r="N33" i="17" s="1"/>
  <c r="G33" i="17"/>
  <c r="M33" i="17" s="1"/>
  <c r="N32" i="17"/>
  <c r="L32" i="17"/>
  <c r="K32" i="17"/>
  <c r="J32" i="17"/>
  <c r="I32" i="17"/>
  <c r="H32" i="17"/>
  <c r="G32" i="17"/>
  <c r="M32" i="17" s="1"/>
  <c r="N31" i="17"/>
  <c r="L31" i="17"/>
  <c r="K31" i="17"/>
  <c r="J31" i="17"/>
  <c r="I31" i="17"/>
  <c r="H31" i="17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N28" i="17"/>
  <c r="L28" i="17"/>
  <c r="K28" i="17"/>
  <c r="J28" i="17"/>
  <c r="I28" i="17"/>
  <c r="H28" i="17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N24" i="17"/>
  <c r="L24" i="17"/>
  <c r="K24" i="17"/>
  <c r="J24" i="17"/>
  <c r="I24" i="17"/>
  <c r="H24" i="17"/>
  <c r="G24" i="17"/>
  <c r="M24" i="17" s="1"/>
  <c r="L23" i="17"/>
  <c r="K23" i="17"/>
  <c r="J23" i="17"/>
  <c r="I23" i="17"/>
  <c r="H23" i="17"/>
  <c r="N23" i="17" s="1"/>
  <c r="G23" i="17"/>
  <c r="M23" i="17" s="1"/>
  <c r="F22" i="17"/>
  <c r="J22" i="17" s="1"/>
  <c r="E22" i="17"/>
  <c r="I48" i="17" s="1"/>
  <c r="D22" i="17"/>
  <c r="L22" i="17" s="1"/>
  <c r="C22" i="17"/>
  <c r="G47" i="17" s="1"/>
  <c r="F14" i="17"/>
  <c r="E14" i="17"/>
  <c r="D14" i="17"/>
  <c r="F13" i="17"/>
  <c r="E13" i="17"/>
  <c r="D13" i="17"/>
  <c r="C13" i="17"/>
  <c r="F12" i="17"/>
  <c r="E12" i="17"/>
  <c r="C12" i="17"/>
  <c r="F11" i="17"/>
  <c r="E11" i="17"/>
  <c r="D11" i="17"/>
  <c r="F10" i="17"/>
  <c r="E10" i="17"/>
  <c r="C10" i="17"/>
  <c r="F9" i="17"/>
  <c r="E9" i="17"/>
  <c r="L640" i="16"/>
  <c r="K640" i="16"/>
  <c r="L639" i="16"/>
  <c r="K639" i="16"/>
  <c r="L638" i="16"/>
  <c r="K638" i="16"/>
  <c r="H638" i="16"/>
  <c r="N638" i="16" s="1"/>
  <c r="G638" i="16"/>
  <c r="L637" i="16"/>
  <c r="K637" i="16"/>
  <c r="L636" i="16"/>
  <c r="K636" i="16"/>
  <c r="L635" i="16"/>
  <c r="K635" i="16"/>
  <c r="H635" i="16"/>
  <c r="N635" i="16" s="1"/>
  <c r="G635" i="16"/>
  <c r="L634" i="16"/>
  <c r="N634" i="16" s="1"/>
  <c r="K634" i="16"/>
  <c r="H634" i="16"/>
  <c r="G634" i="16"/>
  <c r="L633" i="16"/>
  <c r="K633" i="16"/>
  <c r="L632" i="16"/>
  <c r="K632" i="16"/>
  <c r="L631" i="16"/>
  <c r="K631" i="16"/>
  <c r="L630" i="16"/>
  <c r="K630" i="16"/>
  <c r="L629" i="16"/>
  <c r="K629" i="16"/>
  <c r="G629" i="16"/>
  <c r="L628" i="16"/>
  <c r="K628" i="16"/>
  <c r="M627" i="16"/>
  <c r="L627" i="16"/>
  <c r="K627" i="16"/>
  <c r="G627" i="16"/>
  <c r="N626" i="16"/>
  <c r="L626" i="16"/>
  <c r="K626" i="16"/>
  <c r="J626" i="16"/>
  <c r="I626" i="16"/>
  <c r="H626" i="16"/>
  <c r="G626" i="16"/>
  <c r="M626" i="16" s="1"/>
  <c r="L625" i="16"/>
  <c r="K625" i="16"/>
  <c r="I625" i="16"/>
  <c r="H625" i="16"/>
  <c r="N624" i="16"/>
  <c r="L624" i="16"/>
  <c r="K624" i="16"/>
  <c r="J624" i="16"/>
  <c r="I624" i="16"/>
  <c r="H624" i="16"/>
  <c r="G624" i="16"/>
  <c r="M624" i="16" s="1"/>
  <c r="L623" i="16"/>
  <c r="K623" i="16"/>
  <c r="L622" i="16"/>
  <c r="K622" i="16"/>
  <c r="L621" i="16"/>
  <c r="K621" i="16"/>
  <c r="J621" i="16"/>
  <c r="I621" i="16"/>
  <c r="L620" i="16"/>
  <c r="K620" i="16"/>
  <c r="G620" i="16"/>
  <c r="L619" i="16"/>
  <c r="K619" i="16"/>
  <c r="I619" i="16"/>
  <c r="G619" i="16"/>
  <c r="L618" i="16"/>
  <c r="K618" i="16"/>
  <c r="J618" i="16"/>
  <c r="H618" i="16"/>
  <c r="G618" i="16"/>
  <c r="M618" i="16" s="1"/>
  <c r="L617" i="16"/>
  <c r="K617" i="16"/>
  <c r="L616" i="16"/>
  <c r="K616" i="16"/>
  <c r="L615" i="16"/>
  <c r="K615" i="16"/>
  <c r="L614" i="16"/>
  <c r="K614" i="16"/>
  <c r="L613" i="16"/>
  <c r="K613" i="16"/>
  <c r="F612" i="16"/>
  <c r="J640" i="16" s="1"/>
  <c r="E612" i="16"/>
  <c r="I640" i="16" s="1"/>
  <c r="D612" i="16"/>
  <c r="H640" i="16" s="1"/>
  <c r="N640" i="16" s="1"/>
  <c r="C612" i="16"/>
  <c r="G640" i="16" s="1"/>
  <c r="M640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H603" i="16"/>
  <c r="N603" i="16" s="1"/>
  <c r="G603" i="16"/>
  <c r="M603" i="16" s="1"/>
  <c r="L602" i="16"/>
  <c r="K602" i="16"/>
  <c r="I602" i="16"/>
  <c r="H602" i="16"/>
  <c r="N602" i="16" s="1"/>
  <c r="G602" i="16"/>
  <c r="M602" i="16" s="1"/>
  <c r="L601" i="16"/>
  <c r="K601" i="16"/>
  <c r="J601" i="16"/>
  <c r="I601" i="16"/>
  <c r="H601" i="16"/>
  <c r="N601" i="16" s="1"/>
  <c r="G601" i="16"/>
  <c r="M601" i="16" s="1"/>
  <c r="L600" i="16"/>
  <c r="K600" i="16"/>
  <c r="I600" i="16"/>
  <c r="L599" i="16"/>
  <c r="K599" i="16"/>
  <c r="I599" i="16"/>
  <c r="H599" i="16"/>
  <c r="G599" i="16"/>
  <c r="L598" i="16"/>
  <c r="K598" i="16"/>
  <c r="I598" i="16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L594" i="16"/>
  <c r="K594" i="16"/>
  <c r="H594" i="16"/>
  <c r="N594" i="16" s="1"/>
  <c r="G594" i="16"/>
  <c r="L593" i="16"/>
  <c r="K593" i="16"/>
  <c r="J593" i="16"/>
  <c r="I593" i="16"/>
  <c r="H593" i="16"/>
  <c r="N593" i="16" s="1"/>
  <c r="G593" i="16"/>
  <c r="M593" i="16" s="1"/>
  <c r="L592" i="16"/>
  <c r="K592" i="16"/>
  <c r="J592" i="16"/>
  <c r="I592" i="16"/>
  <c r="H592" i="16"/>
  <c r="N592" i="16" s="1"/>
  <c r="G592" i="16"/>
  <c r="M592" i="16" s="1"/>
  <c r="L591" i="16"/>
  <c r="K591" i="16"/>
  <c r="L590" i="16"/>
  <c r="K590" i="16"/>
  <c r="L589" i="16"/>
  <c r="K589" i="16"/>
  <c r="G589" i="16"/>
  <c r="M589" i="16" s="1"/>
  <c r="L588" i="16"/>
  <c r="K588" i="16"/>
  <c r="G588" i="16"/>
  <c r="L587" i="16"/>
  <c r="K587" i="16"/>
  <c r="J587" i="16"/>
  <c r="I587" i="16"/>
  <c r="H587" i="16"/>
  <c r="N587" i="16" s="1"/>
  <c r="G587" i="16"/>
  <c r="M587" i="16" s="1"/>
  <c r="L586" i="16"/>
  <c r="K586" i="16"/>
  <c r="J586" i="16"/>
  <c r="I586" i="16"/>
  <c r="H586" i="16"/>
  <c r="N586" i="16" s="1"/>
  <c r="G586" i="16"/>
  <c r="M586" i="16" s="1"/>
  <c r="L585" i="16"/>
  <c r="K585" i="16"/>
  <c r="I585" i="16"/>
  <c r="H585" i="16"/>
  <c r="N585" i="16" s="1"/>
  <c r="G585" i="16"/>
  <c r="M585" i="16" s="1"/>
  <c r="L584" i="16"/>
  <c r="K584" i="16"/>
  <c r="J584" i="16"/>
  <c r="I584" i="16"/>
  <c r="H584" i="16"/>
  <c r="N584" i="16" s="1"/>
  <c r="G584" i="16"/>
  <c r="M584" i="16" s="1"/>
  <c r="L583" i="16"/>
  <c r="K583" i="16"/>
  <c r="M582" i="16"/>
  <c r="L582" i="16"/>
  <c r="K582" i="16"/>
  <c r="J582" i="16"/>
  <c r="I582" i="16"/>
  <c r="H582" i="16"/>
  <c r="N582" i="16" s="1"/>
  <c r="G582" i="16"/>
  <c r="L581" i="16"/>
  <c r="K581" i="16"/>
  <c r="J581" i="16"/>
  <c r="I581" i="16"/>
  <c r="H581" i="16"/>
  <c r="N581" i="16" s="1"/>
  <c r="G581" i="16"/>
  <c r="M581" i="16" s="1"/>
  <c r="L580" i="16"/>
  <c r="K580" i="16"/>
  <c r="I580" i="16"/>
  <c r="G580" i="16"/>
  <c r="M580" i="16" s="1"/>
  <c r="L579" i="16"/>
  <c r="K579" i="16"/>
  <c r="J579" i="16"/>
  <c r="I579" i="16"/>
  <c r="H579" i="16"/>
  <c r="N579" i="16" s="1"/>
  <c r="G579" i="16"/>
  <c r="M579" i="16" s="1"/>
  <c r="L578" i="16"/>
  <c r="N578" i="16" s="1"/>
  <c r="K578" i="16"/>
  <c r="J578" i="16"/>
  <c r="H578" i="16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J574" i="16"/>
  <c r="I574" i="16"/>
  <c r="H574" i="16"/>
  <c r="N574" i="16" s="1"/>
  <c r="G574" i="16"/>
  <c r="M574" i="16" s="1"/>
  <c r="L573" i="16"/>
  <c r="K573" i="16"/>
  <c r="J573" i="16"/>
  <c r="N572" i="16"/>
  <c r="L572" i="16"/>
  <c r="K572" i="16"/>
  <c r="J572" i="16"/>
  <c r="I572" i="16"/>
  <c r="H572" i="16"/>
  <c r="G572" i="16"/>
  <c r="M572" i="16" s="1"/>
  <c r="L571" i="16"/>
  <c r="K571" i="16"/>
  <c r="J571" i="16"/>
  <c r="I571" i="16"/>
  <c r="H571" i="16"/>
  <c r="N571" i="16" s="1"/>
  <c r="L570" i="16"/>
  <c r="K570" i="16"/>
  <c r="J570" i="16"/>
  <c r="I570" i="16"/>
  <c r="H570" i="16"/>
  <c r="N570" i="16" s="1"/>
  <c r="G570" i="16"/>
  <c r="M570" i="16" s="1"/>
  <c r="M569" i="16"/>
  <c r="L569" i="16"/>
  <c r="K569" i="16"/>
  <c r="J569" i="16"/>
  <c r="I569" i="16"/>
  <c r="H569" i="16"/>
  <c r="N569" i="16" s="1"/>
  <c r="G569" i="16"/>
  <c r="L568" i="16"/>
  <c r="K568" i="16"/>
  <c r="I568" i="16"/>
  <c r="G568" i="16"/>
  <c r="M567" i="16"/>
  <c r="L567" i="16"/>
  <c r="K567" i="16"/>
  <c r="G567" i="16"/>
  <c r="M566" i="16"/>
  <c r="L566" i="16"/>
  <c r="K566" i="16"/>
  <c r="J566" i="16"/>
  <c r="I566" i="16"/>
  <c r="H566" i="16"/>
  <c r="N566" i="16" s="1"/>
  <c r="G566" i="16"/>
  <c r="L565" i="16"/>
  <c r="K565" i="16"/>
  <c r="J565" i="16"/>
  <c r="I565" i="16"/>
  <c r="H565" i="16"/>
  <c r="N565" i="16" s="1"/>
  <c r="L564" i="16"/>
  <c r="K564" i="16"/>
  <c r="L563" i="16"/>
  <c r="K563" i="16"/>
  <c r="G563" i="16"/>
  <c r="M563" i="16" s="1"/>
  <c r="L562" i="16"/>
  <c r="K562" i="16"/>
  <c r="H562" i="16"/>
  <c r="N562" i="16" s="1"/>
  <c r="G562" i="16"/>
  <c r="M562" i="16" s="1"/>
  <c r="L561" i="16"/>
  <c r="K561" i="16"/>
  <c r="I561" i="16"/>
  <c r="G561" i="16"/>
  <c r="M561" i="16" s="1"/>
  <c r="L560" i="16"/>
  <c r="K560" i="16"/>
  <c r="J560" i="16"/>
  <c r="I560" i="16"/>
  <c r="H560" i="16"/>
  <c r="N560" i="16" s="1"/>
  <c r="G560" i="16"/>
  <c r="M560" i="16" s="1"/>
  <c r="L559" i="16"/>
  <c r="K559" i="16"/>
  <c r="N558" i="16"/>
  <c r="L558" i="16"/>
  <c r="K558" i="16"/>
  <c r="J558" i="16"/>
  <c r="I558" i="16"/>
  <c r="H558" i="16"/>
  <c r="G558" i="16"/>
  <c r="M558" i="16" s="1"/>
  <c r="N557" i="16"/>
  <c r="L557" i="16"/>
  <c r="K557" i="16"/>
  <c r="I557" i="16"/>
  <c r="H557" i="16"/>
  <c r="G557" i="16"/>
  <c r="M557" i="16" s="1"/>
  <c r="L556" i="16"/>
  <c r="K556" i="16"/>
  <c r="J556" i="16"/>
  <c r="I556" i="16"/>
  <c r="L555" i="16"/>
  <c r="K555" i="16"/>
  <c r="J555" i="16"/>
  <c r="I555" i="16"/>
  <c r="G555" i="16"/>
  <c r="L554" i="16"/>
  <c r="K554" i="16"/>
  <c r="J554" i="16"/>
  <c r="I554" i="16"/>
  <c r="H554" i="16"/>
  <c r="N554" i="16" s="1"/>
  <c r="G554" i="16"/>
  <c r="M554" i="16" s="1"/>
  <c r="L553" i="16"/>
  <c r="K553" i="16"/>
  <c r="J553" i="16"/>
  <c r="H553" i="16"/>
  <c r="N553" i="16" s="1"/>
  <c r="G553" i="16"/>
  <c r="N552" i="16"/>
  <c r="L552" i="16"/>
  <c r="K552" i="16"/>
  <c r="J552" i="16"/>
  <c r="I552" i="16"/>
  <c r="H552" i="16"/>
  <c r="G552" i="16"/>
  <c r="M552" i="16" s="1"/>
  <c r="L551" i="16"/>
  <c r="K551" i="16"/>
  <c r="I551" i="16"/>
  <c r="G551" i="16"/>
  <c r="L550" i="16"/>
  <c r="K550" i="16"/>
  <c r="J550" i="16"/>
  <c r="I550" i="16"/>
  <c r="L549" i="16"/>
  <c r="K549" i="16"/>
  <c r="H549" i="16"/>
  <c r="G549" i="16"/>
  <c r="L548" i="16"/>
  <c r="K548" i="16"/>
  <c r="J548" i="16"/>
  <c r="I548" i="16"/>
  <c r="H548" i="16"/>
  <c r="N548" i="16" s="1"/>
  <c r="G548" i="16"/>
  <c r="M548" i="16" s="1"/>
  <c r="L547" i="16"/>
  <c r="K547" i="16"/>
  <c r="J547" i="16"/>
  <c r="I547" i="16"/>
  <c r="H547" i="16"/>
  <c r="N547" i="16" s="1"/>
  <c r="G547" i="16"/>
  <c r="M547" i="16" s="1"/>
  <c r="L546" i="16"/>
  <c r="K546" i="16"/>
  <c r="L545" i="16"/>
  <c r="K545" i="16"/>
  <c r="I545" i="16"/>
  <c r="H545" i="16"/>
  <c r="N545" i="16" s="1"/>
  <c r="G545" i="16"/>
  <c r="L544" i="16"/>
  <c r="K544" i="16"/>
  <c r="L543" i="16"/>
  <c r="K543" i="16"/>
  <c r="G543" i="16"/>
  <c r="M543" i="16" s="1"/>
  <c r="L542" i="16"/>
  <c r="K542" i="16"/>
  <c r="J542" i="16"/>
  <c r="I542" i="16"/>
  <c r="H542" i="16"/>
  <c r="N542" i="16" s="1"/>
  <c r="G542" i="16"/>
  <c r="M542" i="16" s="1"/>
  <c r="L541" i="16"/>
  <c r="K541" i="16"/>
  <c r="H541" i="16"/>
  <c r="G541" i="16"/>
  <c r="M541" i="16" s="1"/>
  <c r="M540" i="16"/>
  <c r="L540" i="16"/>
  <c r="K540" i="16"/>
  <c r="G540" i="16"/>
  <c r="L539" i="16"/>
  <c r="K539" i="16"/>
  <c r="L538" i="16"/>
  <c r="K538" i="16"/>
  <c r="J538" i="16"/>
  <c r="I538" i="16"/>
  <c r="H538" i="16"/>
  <c r="N538" i="16" s="1"/>
  <c r="G538" i="16"/>
  <c r="M538" i="16" s="1"/>
  <c r="L537" i="16"/>
  <c r="K537" i="16"/>
  <c r="H537" i="16"/>
  <c r="G537" i="16"/>
  <c r="M537" i="16" s="1"/>
  <c r="N536" i="16"/>
  <c r="L536" i="16"/>
  <c r="K536" i="16"/>
  <c r="J536" i="16"/>
  <c r="I536" i="16"/>
  <c r="H536" i="16"/>
  <c r="G536" i="16"/>
  <c r="M536" i="16" s="1"/>
  <c r="L535" i="16"/>
  <c r="K535" i="16"/>
  <c r="J535" i="16"/>
  <c r="I535" i="16"/>
  <c r="H535" i="16"/>
  <c r="N535" i="16" s="1"/>
  <c r="G535" i="16"/>
  <c r="M535" i="16" s="1"/>
  <c r="L534" i="16"/>
  <c r="K534" i="16"/>
  <c r="J534" i="16"/>
  <c r="I534" i="16"/>
  <c r="H534" i="16"/>
  <c r="N534" i="16" s="1"/>
  <c r="G534" i="16"/>
  <c r="M534" i="16" s="1"/>
  <c r="N533" i="16"/>
  <c r="L533" i="16"/>
  <c r="K533" i="16"/>
  <c r="J533" i="16"/>
  <c r="I533" i="16"/>
  <c r="H533" i="16"/>
  <c r="G533" i="16"/>
  <c r="M533" i="16" s="1"/>
  <c r="N532" i="16"/>
  <c r="L532" i="16"/>
  <c r="K532" i="16"/>
  <c r="J532" i="16"/>
  <c r="I532" i="16"/>
  <c r="H532" i="16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I530" i="16"/>
  <c r="L529" i="16"/>
  <c r="K529" i="16"/>
  <c r="J529" i="16"/>
  <c r="I529" i="16"/>
  <c r="H529" i="16"/>
  <c r="N529" i="16" s="1"/>
  <c r="G529" i="16"/>
  <c r="M529" i="16" s="1"/>
  <c r="L528" i="16"/>
  <c r="K528" i="16"/>
  <c r="I528" i="16"/>
  <c r="M527" i="16"/>
  <c r="L527" i="16"/>
  <c r="K527" i="16"/>
  <c r="J527" i="16"/>
  <c r="I527" i="16"/>
  <c r="H527" i="16"/>
  <c r="N527" i="16" s="1"/>
  <c r="G527" i="16"/>
  <c r="L526" i="16"/>
  <c r="K526" i="16"/>
  <c r="L525" i="16"/>
  <c r="K525" i="16"/>
  <c r="I525" i="16"/>
  <c r="G525" i="16"/>
  <c r="M525" i="16" s="1"/>
  <c r="L524" i="16"/>
  <c r="K524" i="16"/>
  <c r="J524" i="16"/>
  <c r="I524" i="16"/>
  <c r="H524" i="16"/>
  <c r="N524" i="16" s="1"/>
  <c r="G524" i="16"/>
  <c r="M524" i="16" s="1"/>
  <c r="L523" i="16"/>
  <c r="K523" i="16"/>
  <c r="I523" i="16"/>
  <c r="L522" i="16"/>
  <c r="K522" i="16"/>
  <c r="I522" i="16"/>
  <c r="L521" i="16"/>
  <c r="K521" i="16"/>
  <c r="J521" i="16"/>
  <c r="I521" i="16"/>
  <c r="H521" i="16"/>
  <c r="N521" i="16" s="1"/>
  <c r="G521" i="16"/>
  <c r="M521" i="16" s="1"/>
  <c r="L520" i="16"/>
  <c r="K520" i="16"/>
  <c r="J520" i="16"/>
  <c r="G520" i="16"/>
  <c r="M520" i="16" s="1"/>
  <c r="N519" i="16"/>
  <c r="L519" i="16"/>
  <c r="K519" i="16"/>
  <c r="J519" i="16"/>
  <c r="I519" i="16"/>
  <c r="H519" i="16"/>
  <c r="G519" i="16"/>
  <c r="M519" i="16" s="1"/>
  <c r="L518" i="16"/>
  <c r="K518" i="16"/>
  <c r="I518" i="16"/>
  <c r="L517" i="16"/>
  <c r="K517" i="16"/>
  <c r="N516" i="16"/>
  <c r="L516" i="16"/>
  <c r="K516" i="16"/>
  <c r="J516" i="16"/>
  <c r="I516" i="16"/>
  <c r="H516" i="16"/>
  <c r="G516" i="16"/>
  <c r="M516" i="16" s="1"/>
  <c r="M515" i="16"/>
  <c r="L515" i="16"/>
  <c r="K515" i="16"/>
  <c r="J515" i="16"/>
  <c r="I515" i="16"/>
  <c r="G515" i="16"/>
  <c r="L514" i="16"/>
  <c r="K514" i="16"/>
  <c r="J514" i="16"/>
  <c r="I514" i="16"/>
  <c r="G514" i="16"/>
  <c r="L513" i="16"/>
  <c r="K513" i="16"/>
  <c r="J513" i="16"/>
  <c r="I513" i="16"/>
  <c r="H513" i="16"/>
  <c r="N513" i="16" s="1"/>
  <c r="G513" i="16"/>
  <c r="M513" i="16" s="1"/>
  <c r="L512" i="16"/>
  <c r="K512" i="16"/>
  <c r="G512" i="16"/>
  <c r="M512" i="16" s="1"/>
  <c r="N511" i="16"/>
  <c r="L511" i="16"/>
  <c r="K511" i="16"/>
  <c r="J511" i="16"/>
  <c r="I511" i="16"/>
  <c r="H511" i="16"/>
  <c r="G511" i="16"/>
  <c r="M511" i="16" s="1"/>
  <c r="L510" i="16"/>
  <c r="K510" i="16"/>
  <c r="J510" i="16"/>
  <c r="I510" i="16"/>
  <c r="H510" i="16"/>
  <c r="N510" i="16" s="1"/>
  <c r="G510" i="16"/>
  <c r="M510" i="16" s="1"/>
  <c r="L509" i="16"/>
  <c r="K509" i="16"/>
  <c r="M508" i="16"/>
  <c r="L508" i="16"/>
  <c r="K508" i="16"/>
  <c r="J508" i="16"/>
  <c r="I508" i="16"/>
  <c r="G508" i="16"/>
  <c r="L507" i="16"/>
  <c r="K507" i="16"/>
  <c r="M506" i="16"/>
  <c r="L506" i="16"/>
  <c r="K506" i="16"/>
  <c r="J506" i="16"/>
  <c r="I506" i="16"/>
  <c r="H506" i="16"/>
  <c r="N506" i="16" s="1"/>
  <c r="G506" i="16"/>
  <c r="M505" i="16"/>
  <c r="L505" i="16"/>
  <c r="K505" i="16"/>
  <c r="J505" i="16"/>
  <c r="I505" i="16"/>
  <c r="H505" i="16"/>
  <c r="N505" i="16" s="1"/>
  <c r="G505" i="16"/>
  <c r="L504" i="16"/>
  <c r="K504" i="16"/>
  <c r="I504" i="16"/>
  <c r="G504" i="16"/>
  <c r="M503" i="16"/>
  <c r="L503" i="16"/>
  <c r="K503" i="16"/>
  <c r="J503" i="16"/>
  <c r="I503" i="16"/>
  <c r="H503" i="16"/>
  <c r="N503" i="16" s="1"/>
  <c r="G503" i="16"/>
  <c r="M502" i="16"/>
  <c r="L502" i="16"/>
  <c r="K502" i="16"/>
  <c r="J502" i="16"/>
  <c r="I502" i="16"/>
  <c r="H502" i="16"/>
  <c r="N502" i="16" s="1"/>
  <c r="G502" i="16"/>
  <c r="L501" i="16"/>
  <c r="K501" i="16"/>
  <c r="I501" i="16"/>
  <c r="H501" i="16"/>
  <c r="G501" i="16"/>
  <c r="M501" i="16" s="1"/>
  <c r="L500" i="16"/>
  <c r="K500" i="16"/>
  <c r="J500" i="16"/>
  <c r="H500" i="16"/>
  <c r="G500" i="16"/>
  <c r="M500" i="16" s="1"/>
  <c r="L499" i="16"/>
  <c r="K499" i="16"/>
  <c r="N498" i="16"/>
  <c r="M498" i="16"/>
  <c r="L498" i="16"/>
  <c r="K498" i="16"/>
  <c r="J498" i="16"/>
  <c r="I498" i="16"/>
  <c r="H498" i="16"/>
  <c r="G498" i="16"/>
  <c r="M497" i="16"/>
  <c r="L497" i="16"/>
  <c r="K497" i="16"/>
  <c r="G497" i="16"/>
  <c r="L496" i="16"/>
  <c r="K496" i="16"/>
  <c r="J496" i="16"/>
  <c r="I496" i="16"/>
  <c r="G496" i="16"/>
  <c r="L495" i="16"/>
  <c r="K495" i="16"/>
  <c r="H495" i="16"/>
  <c r="G495" i="16"/>
  <c r="M495" i="16" s="1"/>
  <c r="M494" i="16"/>
  <c r="L494" i="16"/>
  <c r="K494" i="16"/>
  <c r="G494" i="16"/>
  <c r="L493" i="16"/>
  <c r="K493" i="16"/>
  <c r="L492" i="16"/>
  <c r="K492" i="16"/>
  <c r="I492" i="16"/>
  <c r="H492" i="16"/>
  <c r="G492" i="16"/>
  <c r="M492" i="16" s="1"/>
  <c r="L491" i="16"/>
  <c r="K491" i="16"/>
  <c r="I491" i="16"/>
  <c r="H491" i="16"/>
  <c r="N491" i="16" s="1"/>
  <c r="G491" i="16"/>
  <c r="M491" i="16" s="1"/>
  <c r="L490" i="16"/>
  <c r="K490" i="16"/>
  <c r="J490" i="16"/>
  <c r="I490" i="16"/>
  <c r="H490" i="16"/>
  <c r="N490" i="16" s="1"/>
  <c r="G490" i="16"/>
  <c r="M490" i="16" s="1"/>
  <c r="L489" i="16"/>
  <c r="N489" i="16" s="1"/>
  <c r="K489" i="16"/>
  <c r="J489" i="16"/>
  <c r="H489" i="16"/>
  <c r="G489" i="16"/>
  <c r="M489" i="16" s="1"/>
  <c r="N488" i="16"/>
  <c r="L488" i="16"/>
  <c r="K488" i="16"/>
  <c r="J488" i="16"/>
  <c r="I488" i="16"/>
  <c r="H488" i="16"/>
  <c r="G488" i="16"/>
  <c r="M488" i="16" s="1"/>
  <c r="L487" i="16"/>
  <c r="K487" i="16"/>
  <c r="H487" i="16"/>
  <c r="G487" i="16"/>
  <c r="M487" i="16" s="1"/>
  <c r="L486" i="16"/>
  <c r="K486" i="16"/>
  <c r="G486" i="16"/>
  <c r="L485" i="16"/>
  <c r="K485" i="16"/>
  <c r="G485" i="16"/>
  <c r="L484" i="16"/>
  <c r="K484" i="16"/>
  <c r="I484" i="16"/>
  <c r="G484" i="16"/>
  <c r="L483" i="16"/>
  <c r="K483" i="16"/>
  <c r="I483" i="16"/>
  <c r="H483" i="16"/>
  <c r="N483" i="16" s="1"/>
  <c r="G483" i="16"/>
  <c r="L482" i="16"/>
  <c r="K482" i="16"/>
  <c r="J482" i="16"/>
  <c r="I482" i="16"/>
  <c r="G482" i="16"/>
  <c r="M482" i="16" s="1"/>
  <c r="L481" i="16"/>
  <c r="K481" i="16"/>
  <c r="L480" i="16"/>
  <c r="K480" i="16"/>
  <c r="J480" i="16"/>
  <c r="I480" i="16"/>
  <c r="H480" i="16"/>
  <c r="N480" i="16" s="1"/>
  <c r="G480" i="16"/>
  <c r="M480" i="16" s="1"/>
  <c r="L479" i="16"/>
  <c r="K479" i="16"/>
  <c r="J479" i="16"/>
  <c r="I479" i="16"/>
  <c r="H479" i="16"/>
  <c r="N479" i="16" s="1"/>
  <c r="G479" i="16"/>
  <c r="M479" i="16" s="1"/>
  <c r="L478" i="16"/>
  <c r="K478" i="16"/>
  <c r="I478" i="16"/>
  <c r="H478" i="16"/>
  <c r="N478" i="16" s="1"/>
  <c r="G478" i="16"/>
  <c r="M478" i="16" s="1"/>
  <c r="L477" i="16"/>
  <c r="K477" i="16"/>
  <c r="J477" i="16"/>
  <c r="I477" i="16"/>
  <c r="H477" i="16"/>
  <c r="N477" i="16" s="1"/>
  <c r="G477" i="16"/>
  <c r="M477" i="16" s="1"/>
  <c r="L476" i="16"/>
  <c r="K476" i="16"/>
  <c r="H476" i="16"/>
  <c r="N476" i="16" s="1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H474" i="16"/>
  <c r="G474" i="16"/>
  <c r="L473" i="16"/>
  <c r="K473" i="16"/>
  <c r="L472" i="16"/>
  <c r="K472" i="16"/>
  <c r="L471" i="16"/>
  <c r="K471" i="16"/>
  <c r="L470" i="16"/>
  <c r="K470" i="16"/>
  <c r="L469" i="16"/>
  <c r="K469" i="16"/>
  <c r="I469" i="16"/>
  <c r="H469" i="16"/>
  <c r="G469" i="16"/>
  <c r="M469" i="16" s="1"/>
  <c r="L468" i="16"/>
  <c r="K468" i="16"/>
  <c r="J468" i="16"/>
  <c r="I468" i="16"/>
  <c r="H468" i="16"/>
  <c r="N468" i="16" s="1"/>
  <c r="G468" i="16"/>
  <c r="M468" i="16" s="1"/>
  <c r="L467" i="16"/>
  <c r="K467" i="16"/>
  <c r="J467" i="16"/>
  <c r="I467" i="16"/>
  <c r="G467" i="16"/>
  <c r="M467" i="16" s="1"/>
  <c r="L466" i="16"/>
  <c r="K466" i="16"/>
  <c r="I466" i="16"/>
  <c r="N465" i="16"/>
  <c r="L465" i="16"/>
  <c r="K465" i="16"/>
  <c r="J465" i="16"/>
  <c r="I465" i="16"/>
  <c r="H465" i="16"/>
  <c r="G465" i="16"/>
  <c r="M465" i="16" s="1"/>
  <c r="N464" i="16"/>
  <c r="L464" i="16"/>
  <c r="K464" i="16"/>
  <c r="J464" i="16"/>
  <c r="I464" i="16"/>
  <c r="H464" i="16"/>
  <c r="G464" i="16"/>
  <c r="M464" i="16" s="1"/>
  <c r="N463" i="16"/>
  <c r="L463" i="16"/>
  <c r="K463" i="16"/>
  <c r="J463" i="16"/>
  <c r="I463" i="16"/>
  <c r="H463" i="16"/>
  <c r="G463" i="16"/>
  <c r="M463" i="16" s="1"/>
  <c r="L462" i="16"/>
  <c r="K462" i="16"/>
  <c r="H462" i="16"/>
  <c r="G462" i="16"/>
  <c r="M462" i="16" s="1"/>
  <c r="L461" i="16"/>
  <c r="K461" i="16"/>
  <c r="H461" i="16"/>
  <c r="G461" i="16"/>
  <c r="M461" i="16" s="1"/>
  <c r="L460" i="16"/>
  <c r="K460" i="16"/>
  <c r="G460" i="16"/>
  <c r="L459" i="16"/>
  <c r="K459" i="16"/>
  <c r="J459" i="16"/>
  <c r="I459" i="16"/>
  <c r="H459" i="16"/>
  <c r="N459" i="16" s="1"/>
  <c r="G459" i="16"/>
  <c r="M459" i="16" s="1"/>
  <c r="L458" i="16"/>
  <c r="K458" i="16"/>
  <c r="J458" i="16"/>
  <c r="I458" i="16"/>
  <c r="H458" i="16"/>
  <c r="N458" i="16" s="1"/>
  <c r="G458" i="16"/>
  <c r="M458" i="16" s="1"/>
  <c r="L457" i="16"/>
  <c r="K457" i="16"/>
  <c r="J457" i="16"/>
  <c r="I457" i="16"/>
  <c r="H457" i="16"/>
  <c r="N457" i="16" s="1"/>
  <c r="G457" i="16"/>
  <c r="M457" i="16" s="1"/>
  <c r="L456" i="16"/>
  <c r="K456" i="16"/>
  <c r="J456" i="16"/>
  <c r="H456" i="16"/>
  <c r="N456" i="16" s="1"/>
  <c r="G456" i="16"/>
  <c r="M456" i="16" s="1"/>
  <c r="L455" i="16"/>
  <c r="K455" i="16"/>
  <c r="J455" i="16"/>
  <c r="H455" i="16"/>
  <c r="N455" i="16" s="1"/>
  <c r="L454" i="16"/>
  <c r="K454" i="16"/>
  <c r="J454" i="16"/>
  <c r="I454" i="16"/>
  <c r="H454" i="16"/>
  <c r="N454" i="16" s="1"/>
  <c r="G454" i="16"/>
  <c r="M454" i="16" s="1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J451" i="16"/>
  <c r="I451" i="16"/>
  <c r="H451" i="16"/>
  <c r="N451" i="16" s="1"/>
  <c r="G451" i="16"/>
  <c r="M451" i="16" s="1"/>
  <c r="L450" i="16"/>
  <c r="K450" i="16"/>
  <c r="H450" i="16"/>
  <c r="N450" i="16" s="1"/>
  <c r="L449" i="16"/>
  <c r="K449" i="16"/>
  <c r="J449" i="16"/>
  <c r="I449" i="16"/>
  <c r="L448" i="16"/>
  <c r="K448" i="16"/>
  <c r="J448" i="16"/>
  <c r="H448" i="16"/>
  <c r="N448" i="16" s="1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J445" i="16"/>
  <c r="I445" i="16"/>
  <c r="H445" i="16"/>
  <c r="N445" i="16" s="1"/>
  <c r="G445" i="16"/>
  <c r="M445" i="16" s="1"/>
  <c r="N444" i="16"/>
  <c r="L444" i="16"/>
  <c r="K444" i="16"/>
  <c r="J444" i="16"/>
  <c r="I444" i="16"/>
  <c r="H444" i="16"/>
  <c r="G444" i="16"/>
  <c r="M444" i="16" s="1"/>
  <c r="N443" i="16"/>
  <c r="L443" i="16"/>
  <c r="K443" i="16"/>
  <c r="J443" i="16"/>
  <c r="I443" i="16"/>
  <c r="H443" i="16"/>
  <c r="G443" i="16"/>
  <c r="M443" i="16" s="1"/>
  <c r="L442" i="16"/>
  <c r="N442" i="16" s="1"/>
  <c r="K442" i="16"/>
  <c r="H442" i="16"/>
  <c r="L441" i="16"/>
  <c r="K441" i="16"/>
  <c r="J441" i="16"/>
  <c r="I441" i="16"/>
  <c r="H441" i="16"/>
  <c r="N441" i="16" s="1"/>
  <c r="G441" i="16"/>
  <c r="M441" i="16" s="1"/>
  <c r="L440" i="16"/>
  <c r="K440" i="16"/>
  <c r="J440" i="16"/>
  <c r="I440" i="16"/>
  <c r="H440" i="16"/>
  <c r="N440" i="16" s="1"/>
  <c r="G440" i="16"/>
  <c r="M440" i="16" s="1"/>
  <c r="N439" i="16"/>
  <c r="L439" i="16"/>
  <c r="K439" i="16"/>
  <c r="J439" i="16"/>
  <c r="I439" i="16"/>
  <c r="H439" i="16"/>
  <c r="G439" i="16"/>
  <c r="M439" i="16" s="1"/>
  <c r="L438" i="16"/>
  <c r="K438" i="16"/>
  <c r="L437" i="16"/>
  <c r="K437" i="16"/>
  <c r="M436" i="16"/>
  <c r="L436" i="16"/>
  <c r="K436" i="16"/>
  <c r="J436" i="16"/>
  <c r="I436" i="16"/>
  <c r="G436" i="16"/>
  <c r="L435" i="16"/>
  <c r="K435" i="16"/>
  <c r="M434" i="16"/>
  <c r="L434" i="16"/>
  <c r="K434" i="16"/>
  <c r="G434" i="16"/>
  <c r="L433" i="16"/>
  <c r="K433" i="16"/>
  <c r="I433" i="16"/>
  <c r="G433" i="16"/>
  <c r="M433" i="16" s="1"/>
  <c r="L432" i="16"/>
  <c r="K432" i="16"/>
  <c r="J432" i="16"/>
  <c r="I432" i="16"/>
  <c r="L431" i="16"/>
  <c r="K431" i="16"/>
  <c r="J431" i="16"/>
  <c r="I431" i="16"/>
  <c r="H431" i="16"/>
  <c r="N431" i="16" s="1"/>
  <c r="G431" i="16"/>
  <c r="M431" i="16" s="1"/>
  <c r="L430" i="16"/>
  <c r="K430" i="16"/>
  <c r="I430" i="16"/>
  <c r="N429" i="16"/>
  <c r="L429" i="16"/>
  <c r="K429" i="16"/>
  <c r="J429" i="16"/>
  <c r="I429" i="16"/>
  <c r="H429" i="16"/>
  <c r="L428" i="16"/>
  <c r="N428" i="16" s="1"/>
  <c r="K428" i="16"/>
  <c r="H428" i="16"/>
  <c r="L427" i="16"/>
  <c r="K427" i="16"/>
  <c r="J427" i="16"/>
  <c r="I427" i="16"/>
  <c r="L426" i="16"/>
  <c r="K426" i="16"/>
  <c r="H426" i="16"/>
  <c r="G426" i="16"/>
  <c r="L425" i="16"/>
  <c r="N425" i="16" s="1"/>
  <c r="K425" i="16"/>
  <c r="H425" i="16"/>
  <c r="G425" i="16"/>
  <c r="M425" i="16" s="1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N420" i="16"/>
  <c r="L420" i="16"/>
  <c r="K420" i="16"/>
  <c r="J420" i="16"/>
  <c r="I420" i="16"/>
  <c r="H420" i="16"/>
  <c r="G420" i="16"/>
  <c r="M420" i="16" s="1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H416" i="16"/>
  <c r="G416" i="16"/>
  <c r="M416" i="16" s="1"/>
  <c r="L415" i="16"/>
  <c r="K415" i="16"/>
  <c r="I415" i="16"/>
  <c r="L414" i="16"/>
  <c r="K414" i="16"/>
  <c r="I414" i="16"/>
  <c r="G414" i="16"/>
  <c r="L413" i="16"/>
  <c r="K413" i="16"/>
  <c r="L412" i="16"/>
  <c r="K412" i="16"/>
  <c r="J412" i="16"/>
  <c r="I412" i="16"/>
  <c r="H412" i="16"/>
  <c r="N412" i="16" s="1"/>
  <c r="G412" i="16"/>
  <c r="M412" i="16" s="1"/>
  <c r="M411" i="16"/>
  <c r="L411" i="16"/>
  <c r="K411" i="16"/>
  <c r="J411" i="16"/>
  <c r="I411" i="16"/>
  <c r="H411" i="16"/>
  <c r="N411" i="16" s="1"/>
  <c r="G411" i="16"/>
  <c r="L410" i="16"/>
  <c r="K410" i="16"/>
  <c r="N409" i="16"/>
  <c r="L409" i="16"/>
  <c r="K409" i="16"/>
  <c r="J409" i="16"/>
  <c r="I409" i="16"/>
  <c r="H409" i="16"/>
  <c r="L408" i="16"/>
  <c r="K408" i="16"/>
  <c r="L407" i="16"/>
  <c r="K407" i="16"/>
  <c r="H407" i="16"/>
  <c r="N407" i="16" s="1"/>
  <c r="L406" i="16"/>
  <c r="K406" i="16"/>
  <c r="L405" i="16"/>
  <c r="K405" i="16"/>
  <c r="L404" i="16"/>
  <c r="K404" i="16"/>
  <c r="G404" i="16"/>
  <c r="M404" i="16" s="1"/>
  <c r="N403" i="16"/>
  <c r="L403" i="16"/>
  <c r="K403" i="16"/>
  <c r="J403" i="16"/>
  <c r="I403" i="16"/>
  <c r="H403" i="16"/>
  <c r="G403" i="16"/>
  <c r="M403" i="16" s="1"/>
  <c r="L402" i="16"/>
  <c r="K402" i="16"/>
  <c r="L401" i="16"/>
  <c r="K401" i="16"/>
  <c r="H401" i="16"/>
  <c r="N401" i="16" s="1"/>
  <c r="L400" i="16"/>
  <c r="K400" i="16"/>
  <c r="H400" i="16"/>
  <c r="N400" i="16" s="1"/>
  <c r="G400" i="16"/>
  <c r="L399" i="16"/>
  <c r="K399" i="16"/>
  <c r="J399" i="16"/>
  <c r="I399" i="16"/>
  <c r="H399" i="16"/>
  <c r="N399" i="16" s="1"/>
  <c r="G399" i="16"/>
  <c r="M399" i="16" s="1"/>
  <c r="L398" i="16"/>
  <c r="K398" i="16"/>
  <c r="M397" i="16"/>
  <c r="L397" i="16"/>
  <c r="K397" i="16"/>
  <c r="J397" i="16"/>
  <c r="I397" i="16"/>
  <c r="H397" i="16"/>
  <c r="N397" i="16" s="1"/>
  <c r="G397" i="16"/>
  <c r="L396" i="16"/>
  <c r="K396" i="16"/>
  <c r="L395" i="16"/>
  <c r="K395" i="16"/>
  <c r="L394" i="16"/>
  <c r="K394" i="16"/>
  <c r="I394" i="16"/>
  <c r="L393" i="16"/>
  <c r="K393" i="16"/>
  <c r="J393" i="16"/>
  <c r="H393" i="16"/>
  <c r="N393" i="16" s="1"/>
  <c r="G393" i="16"/>
  <c r="M393" i="16" s="1"/>
  <c r="L392" i="16"/>
  <c r="K392" i="16"/>
  <c r="I392" i="16"/>
  <c r="H392" i="16"/>
  <c r="N392" i="16" s="1"/>
  <c r="L391" i="16"/>
  <c r="K391" i="16"/>
  <c r="L390" i="16"/>
  <c r="K390" i="16"/>
  <c r="H390" i="16"/>
  <c r="G390" i="16"/>
  <c r="M390" i="16" s="1"/>
  <c r="L389" i="16"/>
  <c r="K389" i="16"/>
  <c r="H389" i="16"/>
  <c r="L388" i="16"/>
  <c r="K388" i="16"/>
  <c r="L387" i="16"/>
  <c r="K387" i="16"/>
  <c r="H387" i="16"/>
  <c r="N387" i="16" s="1"/>
  <c r="L386" i="16"/>
  <c r="K386" i="16"/>
  <c r="L385" i="16"/>
  <c r="K385" i="16"/>
  <c r="J385" i="16"/>
  <c r="I385" i="16"/>
  <c r="H385" i="16"/>
  <c r="N385" i="16" s="1"/>
  <c r="G385" i="16"/>
  <c r="M385" i="16" s="1"/>
  <c r="L384" i="16"/>
  <c r="K384" i="16"/>
  <c r="L383" i="16"/>
  <c r="K383" i="16"/>
  <c r="L382" i="16"/>
  <c r="K382" i="16"/>
  <c r="H382" i="16"/>
  <c r="N382" i="16" s="1"/>
  <c r="G382" i="16"/>
  <c r="M382" i="16" s="1"/>
  <c r="L381" i="16"/>
  <c r="K381" i="16"/>
  <c r="L380" i="16"/>
  <c r="K380" i="16"/>
  <c r="L379" i="16"/>
  <c r="K379" i="16"/>
  <c r="H379" i="16"/>
  <c r="N379" i="16" s="1"/>
  <c r="G379" i="16"/>
  <c r="M379" i="16" s="1"/>
  <c r="L378" i="16"/>
  <c r="K378" i="16"/>
  <c r="L377" i="16"/>
  <c r="K377" i="16"/>
  <c r="L376" i="16"/>
  <c r="K376" i="16"/>
  <c r="H376" i="16"/>
  <c r="N376" i="16" s="1"/>
  <c r="L375" i="16"/>
  <c r="K375" i="16"/>
  <c r="J375" i="16"/>
  <c r="I375" i="16"/>
  <c r="H375" i="16"/>
  <c r="N375" i="16" s="1"/>
  <c r="G375" i="16"/>
  <c r="M375" i="16" s="1"/>
  <c r="L374" i="16"/>
  <c r="K374" i="16"/>
  <c r="J374" i="16"/>
  <c r="I374" i="16"/>
  <c r="L373" i="16"/>
  <c r="K373" i="16"/>
  <c r="N372" i="16"/>
  <c r="L372" i="16"/>
  <c r="K372" i="16"/>
  <c r="H372" i="16"/>
  <c r="F371" i="16"/>
  <c r="J602" i="16" s="1"/>
  <c r="E371" i="16"/>
  <c r="I597" i="16" s="1"/>
  <c r="D371" i="16"/>
  <c r="H600" i="16" s="1"/>
  <c r="C371" i="16"/>
  <c r="G600" i="16" s="1"/>
  <c r="M600" i="16" s="1"/>
  <c r="M363" i="16"/>
  <c r="L363" i="16"/>
  <c r="K363" i="16"/>
  <c r="G363" i="16"/>
  <c r="N362" i="16"/>
  <c r="L362" i="16"/>
  <c r="K362" i="16"/>
  <c r="J362" i="16"/>
  <c r="I362" i="16"/>
  <c r="H362" i="16"/>
  <c r="G362" i="16"/>
  <c r="M362" i="16" s="1"/>
  <c r="M361" i="16"/>
  <c r="L361" i="16"/>
  <c r="K361" i="16"/>
  <c r="J361" i="16"/>
  <c r="I361" i="16"/>
  <c r="G361" i="16"/>
  <c r="L360" i="16"/>
  <c r="K360" i="16"/>
  <c r="J360" i="16"/>
  <c r="I360" i="16"/>
  <c r="H360" i="16"/>
  <c r="N360" i="16" s="1"/>
  <c r="G360" i="16"/>
  <c r="M360" i="16" s="1"/>
  <c r="N359" i="16"/>
  <c r="L359" i="16"/>
  <c r="K359" i="16"/>
  <c r="J359" i="16"/>
  <c r="I359" i="16"/>
  <c r="H359" i="16"/>
  <c r="G359" i="16"/>
  <c r="M359" i="16" s="1"/>
  <c r="N358" i="16"/>
  <c r="L358" i="16"/>
  <c r="K358" i="16"/>
  <c r="J358" i="16"/>
  <c r="I358" i="16"/>
  <c r="H358" i="16"/>
  <c r="G358" i="16"/>
  <c r="M358" i="16" s="1"/>
  <c r="L357" i="16"/>
  <c r="K357" i="16"/>
  <c r="J357" i="16"/>
  <c r="I357" i="16"/>
  <c r="H357" i="16"/>
  <c r="N357" i="16" s="1"/>
  <c r="G357" i="16"/>
  <c r="M357" i="16" s="1"/>
  <c r="N356" i="16"/>
  <c r="L356" i="16"/>
  <c r="K356" i="16"/>
  <c r="J356" i="16"/>
  <c r="I356" i="16"/>
  <c r="H356" i="16"/>
  <c r="G356" i="16"/>
  <c r="M356" i="16" s="1"/>
  <c r="L355" i="16"/>
  <c r="K355" i="16"/>
  <c r="H355" i="16"/>
  <c r="G355" i="16"/>
  <c r="M355" i="16" s="1"/>
  <c r="M354" i="16"/>
  <c r="L354" i="16"/>
  <c r="K354" i="16"/>
  <c r="J354" i="16"/>
  <c r="I354" i="16"/>
  <c r="H354" i="16"/>
  <c r="N354" i="16" s="1"/>
  <c r="G354" i="16"/>
  <c r="L353" i="16"/>
  <c r="K353" i="16"/>
  <c r="J353" i="16"/>
  <c r="H353" i="16"/>
  <c r="N353" i="16" s="1"/>
  <c r="G353" i="16"/>
  <c r="M353" i="16" s="1"/>
  <c r="L352" i="16"/>
  <c r="K352" i="16"/>
  <c r="M352" i="16" s="1"/>
  <c r="I352" i="16"/>
  <c r="H352" i="16"/>
  <c r="N352" i="16" s="1"/>
  <c r="G352" i="16"/>
  <c r="L351" i="16"/>
  <c r="K351" i="16"/>
  <c r="J351" i="16"/>
  <c r="I351" i="16"/>
  <c r="H351" i="16"/>
  <c r="N351" i="16" s="1"/>
  <c r="G351" i="16"/>
  <c r="M351" i="16" s="1"/>
  <c r="N350" i="16"/>
  <c r="L350" i="16"/>
  <c r="K350" i="16"/>
  <c r="J350" i="16"/>
  <c r="I350" i="16"/>
  <c r="H350" i="16"/>
  <c r="G350" i="16"/>
  <c r="M350" i="16" s="1"/>
  <c r="N349" i="16"/>
  <c r="L349" i="16"/>
  <c r="K349" i="16"/>
  <c r="J349" i="16"/>
  <c r="I349" i="16"/>
  <c r="H349" i="16"/>
  <c r="G349" i="16"/>
  <c r="M349" i="16" s="1"/>
  <c r="L348" i="16"/>
  <c r="K348" i="16"/>
  <c r="J348" i="16"/>
  <c r="I348" i="16"/>
  <c r="H348" i="16"/>
  <c r="N348" i="16" s="1"/>
  <c r="G348" i="16"/>
  <c r="M348" i="16" s="1"/>
  <c r="L347" i="16"/>
  <c r="K347" i="16"/>
  <c r="N346" i="16"/>
  <c r="L346" i="16"/>
  <c r="K346" i="16"/>
  <c r="J346" i="16"/>
  <c r="I346" i="16"/>
  <c r="H346" i="16"/>
  <c r="G346" i="16"/>
  <c r="M346" i="16" s="1"/>
  <c r="N345" i="16"/>
  <c r="L345" i="16"/>
  <c r="K345" i="16"/>
  <c r="J345" i="16"/>
  <c r="I345" i="16"/>
  <c r="H345" i="16"/>
  <c r="G345" i="16"/>
  <c r="M345" i="16" s="1"/>
  <c r="N344" i="16"/>
  <c r="L344" i="16"/>
  <c r="K344" i="16"/>
  <c r="J344" i="16"/>
  <c r="I344" i="16"/>
  <c r="H344" i="16"/>
  <c r="G344" i="16"/>
  <c r="M344" i="16" s="1"/>
  <c r="L343" i="16"/>
  <c r="K343" i="16"/>
  <c r="H343" i="16"/>
  <c r="G343" i="16"/>
  <c r="M343" i="16" s="1"/>
  <c r="M342" i="16"/>
  <c r="L342" i="16"/>
  <c r="K342" i="16"/>
  <c r="J342" i="16"/>
  <c r="I342" i="16"/>
  <c r="G342" i="16"/>
  <c r="M341" i="16"/>
  <c r="L341" i="16"/>
  <c r="K341" i="16"/>
  <c r="J341" i="16"/>
  <c r="I341" i="16"/>
  <c r="H341" i="16"/>
  <c r="N341" i="16" s="1"/>
  <c r="G341" i="16"/>
  <c r="L340" i="16"/>
  <c r="K340" i="16"/>
  <c r="L339" i="16"/>
  <c r="K339" i="16"/>
  <c r="J339" i="16"/>
  <c r="I339" i="16"/>
  <c r="H339" i="16"/>
  <c r="N339" i="16" s="1"/>
  <c r="G339" i="16"/>
  <c r="M339" i="16" s="1"/>
  <c r="L338" i="16"/>
  <c r="K338" i="16"/>
  <c r="I338" i="16"/>
  <c r="N337" i="16"/>
  <c r="L337" i="16"/>
  <c r="K337" i="16"/>
  <c r="J337" i="16"/>
  <c r="I337" i="16"/>
  <c r="H337" i="16"/>
  <c r="G337" i="16"/>
  <c r="M337" i="16" s="1"/>
  <c r="L336" i="16"/>
  <c r="K336" i="16"/>
  <c r="I336" i="16"/>
  <c r="G336" i="16"/>
  <c r="M336" i="16" s="1"/>
  <c r="N335" i="16"/>
  <c r="L335" i="16"/>
  <c r="K335" i="16"/>
  <c r="J335" i="16"/>
  <c r="I335" i="16"/>
  <c r="H335" i="16"/>
  <c r="G335" i="16"/>
  <c r="M335" i="16" s="1"/>
  <c r="L334" i="16"/>
  <c r="K334" i="16"/>
  <c r="J334" i="16"/>
  <c r="I334" i="16"/>
  <c r="H334" i="16"/>
  <c r="N334" i="16" s="1"/>
  <c r="G334" i="16"/>
  <c r="M334" i="16" s="1"/>
  <c r="L333" i="16"/>
  <c r="K333" i="16"/>
  <c r="J333" i="16"/>
  <c r="I333" i="16"/>
  <c r="H333" i="16"/>
  <c r="N333" i="16" s="1"/>
  <c r="G333" i="16"/>
  <c r="M333" i="16" s="1"/>
  <c r="L332" i="16"/>
  <c r="K332" i="16"/>
  <c r="I332" i="16"/>
  <c r="H332" i="16"/>
  <c r="N332" i="16" s="1"/>
  <c r="G332" i="16"/>
  <c r="M332" i="16" s="1"/>
  <c r="L331" i="16"/>
  <c r="K331" i="16"/>
  <c r="J331" i="16"/>
  <c r="I331" i="16"/>
  <c r="H331" i="16"/>
  <c r="N331" i="16" s="1"/>
  <c r="G331" i="16"/>
  <c r="M331" i="16" s="1"/>
  <c r="N330" i="16"/>
  <c r="L330" i="16"/>
  <c r="K330" i="16"/>
  <c r="J330" i="16"/>
  <c r="I330" i="16"/>
  <c r="H330" i="16"/>
  <c r="G330" i="16"/>
  <c r="M330" i="16" s="1"/>
  <c r="L329" i="16"/>
  <c r="K329" i="16"/>
  <c r="L328" i="16"/>
  <c r="K328" i="16"/>
  <c r="J328" i="16"/>
  <c r="I328" i="16"/>
  <c r="G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G325" i="16"/>
  <c r="L324" i="16"/>
  <c r="K324" i="16"/>
  <c r="N323" i="16"/>
  <c r="L323" i="16"/>
  <c r="K323" i="16"/>
  <c r="J323" i="16"/>
  <c r="I323" i="16"/>
  <c r="H323" i="16"/>
  <c r="G323" i="16"/>
  <c r="M323" i="16" s="1"/>
  <c r="L322" i="16"/>
  <c r="K322" i="16"/>
  <c r="I322" i="16"/>
  <c r="G322" i="16"/>
  <c r="L321" i="16"/>
  <c r="K321" i="16"/>
  <c r="L320" i="16"/>
  <c r="N320" i="16" s="1"/>
  <c r="K320" i="16"/>
  <c r="I320" i="16"/>
  <c r="H320" i="16"/>
  <c r="G320" i="16"/>
  <c r="M320" i="16" s="1"/>
  <c r="M319" i="16"/>
  <c r="L319" i="16"/>
  <c r="K319" i="16"/>
  <c r="J319" i="16"/>
  <c r="I319" i="16"/>
  <c r="H319" i="16"/>
  <c r="N319" i="16" s="1"/>
  <c r="G319" i="16"/>
  <c r="L318" i="16"/>
  <c r="K318" i="16"/>
  <c r="H318" i="16"/>
  <c r="G318" i="16"/>
  <c r="N317" i="16"/>
  <c r="M317" i="16"/>
  <c r="L317" i="16"/>
  <c r="K317" i="16"/>
  <c r="J317" i="16"/>
  <c r="I317" i="16"/>
  <c r="H317" i="16"/>
  <c r="G317" i="16"/>
  <c r="L316" i="16"/>
  <c r="K316" i="16"/>
  <c r="H316" i="16"/>
  <c r="G316" i="16"/>
  <c r="L315" i="16"/>
  <c r="K315" i="16"/>
  <c r="I315" i="16"/>
  <c r="H315" i="16"/>
  <c r="G315" i="16"/>
  <c r="M315" i="16" s="1"/>
  <c r="N314" i="16"/>
  <c r="L314" i="16"/>
  <c r="K314" i="16"/>
  <c r="J314" i="16"/>
  <c r="I314" i="16"/>
  <c r="H314" i="16"/>
  <c r="G314" i="16"/>
  <c r="M314" i="16" s="1"/>
  <c r="L313" i="16"/>
  <c r="K313" i="16"/>
  <c r="J313" i="16"/>
  <c r="I313" i="16"/>
  <c r="L312" i="16"/>
  <c r="K312" i="16"/>
  <c r="L311" i="16"/>
  <c r="K311" i="16"/>
  <c r="H311" i="16"/>
  <c r="N311" i="16" s="1"/>
  <c r="L310" i="16"/>
  <c r="K310" i="16"/>
  <c r="L309" i="16"/>
  <c r="K309" i="16"/>
  <c r="L308" i="16"/>
  <c r="K308" i="16"/>
  <c r="L307" i="16"/>
  <c r="K307" i="16"/>
  <c r="L306" i="16"/>
  <c r="K306" i="16"/>
  <c r="L305" i="16"/>
  <c r="K305" i="16"/>
  <c r="G305" i="16"/>
  <c r="L304" i="16"/>
  <c r="K304" i="16"/>
  <c r="J304" i="16"/>
  <c r="I304" i="16"/>
  <c r="H304" i="16"/>
  <c r="N304" i="16" s="1"/>
  <c r="G304" i="16"/>
  <c r="M304" i="16" s="1"/>
  <c r="N303" i="16"/>
  <c r="L303" i="16"/>
  <c r="K303" i="16"/>
  <c r="J303" i="16"/>
  <c r="I303" i="16"/>
  <c r="H303" i="16"/>
  <c r="G303" i="16"/>
  <c r="M303" i="16" s="1"/>
  <c r="N302" i="16"/>
  <c r="L302" i="16"/>
  <c r="K302" i="16"/>
  <c r="J302" i="16"/>
  <c r="I302" i="16"/>
  <c r="H302" i="16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G300" i="16"/>
  <c r="M300" i="16" s="1"/>
  <c r="L299" i="16"/>
  <c r="K299" i="16"/>
  <c r="J299" i="16"/>
  <c r="I299" i="16"/>
  <c r="M298" i="16"/>
  <c r="L298" i="16"/>
  <c r="K298" i="16"/>
  <c r="J298" i="16"/>
  <c r="I298" i="16"/>
  <c r="G298" i="16"/>
  <c r="L297" i="16"/>
  <c r="K297" i="16"/>
  <c r="H297" i="16"/>
  <c r="N297" i="16" s="1"/>
  <c r="M296" i="16"/>
  <c r="L296" i="16"/>
  <c r="K296" i="16"/>
  <c r="J296" i="16"/>
  <c r="I296" i="16"/>
  <c r="H296" i="16"/>
  <c r="N296" i="16" s="1"/>
  <c r="G296" i="16"/>
  <c r="M295" i="16"/>
  <c r="L295" i="16"/>
  <c r="K295" i="16"/>
  <c r="J295" i="16"/>
  <c r="I295" i="16"/>
  <c r="H295" i="16"/>
  <c r="N295" i="16" s="1"/>
  <c r="G295" i="16"/>
  <c r="L294" i="16"/>
  <c r="K294" i="16"/>
  <c r="G294" i="16"/>
  <c r="M294" i="16" s="1"/>
  <c r="L293" i="16"/>
  <c r="K293" i="16"/>
  <c r="L292" i="16"/>
  <c r="K292" i="16"/>
  <c r="G292" i="16"/>
  <c r="L291" i="16"/>
  <c r="K291" i="16"/>
  <c r="J291" i="16"/>
  <c r="I291" i="16"/>
  <c r="H291" i="16"/>
  <c r="N291" i="16" s="1"/>
  <c r="G291" i="16"/>
  <c r="M291" i="16" s="1"/>
  <c r="N290" i="16"/>
  <c r="L290" i="16"/>
  <c r="K290" i="16"/>
  <c r="J290" i="16"/>
  <c r="I290" i="16"/>
  <c r="H290" i="16"/>
  <c r="G290" i="16"/>
  <c r="M290" i="16" s="1"/>
  <c r="N289" i="16"/>
  <c r="L289" i="16"/>
  <c r="K289" i="16"/>
  <c r="J289" i="16"/>
  <c r="I289" i="16"/>
  <c r="H289" i="16"/>
  <c r="G289" i="16"/>
  <c r="M289" i="16" s="1"/>
  <c r="L288" i="16"/>
  <c r="K288" i="16"/>
  <c r="I288" i="16"/>
  <c r="H288" i="16"/>
  <c r="N288" i="16" s="1"/>
  <c r="G288" i="16"/>
  <c r="M288" i="16" s="1"/>
  <c r="L287" i="16"/>
  <c r="N287" i="16" s="1"/>
  <c r="K287" i="16"/>
  <c r="I287" i="16"/>
  <c r="H287" i="16"/>
  <c r="G287" i="16"/>
  <c r="M287" i="16" s="1"/>
  <c r="N286" i="16"/>
  <c r="L286" i="16"/>
  <c r="K286" i="16"/>
  <c r="J286" i="16"/>
  <c r="I286" i="16"/>
  <c r="H286" i="16"/>
  <c r="G286" i="16"/>
  <c r="M286" i="16" s="1"/>
  <c r="N285" i="16"/>
  <c r="L285" i="16"/>
  <c r="K285" i="16"/>
  <c r="M285" i="16" s="1"/>
  <c r="I285" i="16"/>
  <c r="H285" i="16"/>
  <c r="G285" i="16"/>
  <c r="M284" i="16"/>
  <c r="L284" i="16"/>
  <c r="K284" i="16"/>
  <c r="J284" i="16"/>
  <c r="I284" i="16"/>
  <c r="H284" i="16"/>
  <c r="N284" i="16" s="1"/>
  <c r="G284" i="16"/>
  <c r="L283" i="16"/>
  <c r="K283" i="16"/>
  <c r="J283" i="16"/>
  <c r="I283" i="16"/>
  <c r="H283" i="16"/>
  <c r="N283" i="16" s="1"/>
  <c r="G283" i="16"/>
  <c r="M283" i="16" s="1"/>
  <c r="L282" i="16"/>
  <c r="K282" i="16"/>
  <c r="J282" i="16"/>
  <c r="I282" i="16"/>
  <c r="H282" i="16"/>
  <c r="N282" i="16" s="1"/>
  <c r="G282" i="16"/>
  <c r="M282" i="16" s="1"/>
  <c r="L281" i="16"/>
  <c r="K281" i="16"/>
  <c r="N280" i="16"/>
  <c r="L280" i="16"/>
  <c r="K280" i="16"/>
  <c r="J280" i="16"/>
  <c r="I280" i="16"/>
  <c r="H280" i="16"/>
  <c r="G280" i="16"/>
  <c r="M280" i="16" s="1"/>
  <c r="N279" i="16"/>
  <c r="L279" i="16"/>
  <c r="K279" i="16"/>
  <c r="J279" i="16"/>
  <c r="I279" i="16"/>
  <c r="H279" i="16"/>
  <c r="G279" i="16"/>
  <c r="M279" i="16" s="1"/>
  <c r="N278" i="16"/>
  <c r="L278" i="16"/>
  <c r="K278" i="16"/>
  <c r="J278" i="16"/>
  <c r="I278" i="16"/>
  <c r="H278" i="16"/>
  <c r="G278" i="16"/>
  <c r="M278" i="16" s="1"/>
  <c r="M277" i="16"/>
  <c r="L277" i="16"/>
  <c r="K277" i="16"/>
  <c r="J277" i="16"/>
  <c r="H277" i="16"/>
  <c r="N277" i="16" s="1"/>
  <c r="G277" i="16"/>
  <c r="L276" i="16"/>
  <c r="K276" i="16"/>
  <c r="H276" i="16"/>
  <c r="N276" i="16" s="1"/>
  <c r="L275" i="16"/>
  <c r="K275" i="16"/>
  <c r="H275" i="16"/>
  <c r="N275" i="16" s="1"/>
  <c r="G275" i="16"/>
  <c r="L274" i="16"/>
  <c r="K274" i="16"/>
  <c r="J274" i="16"/>
  <c r="I274" i="16"/>
  <c r="H274" i="16"/>
  <c r="N274" i="16" s="1"/>
  <c r="G274" i="16"/>
  <c r="M274" i="16" s="1"/>
  <c r="L273" i="16"/>
  <c r="K273" i="16"/>
  <c r="J273" i="16"/>
  <c r="I273" i="16"/>
  <c r="H273" i="16"/>
  <c r="N273" i="16" s="1"/>
  <c r="G273" i="16"/>
  <c r="M273" i="16" s="1"/>
  <c r="L272" i="16"/>
  <c r="K272" i="16"/>
  <c r="H272" i="16"/>
  <c r="N272" i="16" s="1"/>
  <c r="G272" i="16"/>
  <c r="L271" i="16"/>
  <c r="K271" i="16"/>
  <c r="J271" i="16"/>
  <c r="I271" i="16"/>
  <c r="H271" i="16"/>
  <c r="N271" i="16" s="1"/>
  <c r="G271" i="16"/>
  <c r="M271" i="16" s="1"/>
  <c r="L270" i="16"/>
  <c r="K270" i="16"/>
  <c r="J270" i="16"/>
  <c r="I270" i="16"/>
  <c r="H270" i="16"/>
  <c r="N270" i="16" s="1"/>
  <c r="G270" i="16"/>
  <c r="M270" i="16" s="1"/>
  <c r="M269" i="16"/>
  <c r="L269" i="16"/>
  <c r="K269" i="16"/>
  <c r="J269" i="16"/>
  <c r="I269" i="16"/>
  <c r="H269" i="16"/>
  <c r="N269" i="16" s="1"/>
  <c r="G269" i="16"/>
  <c r="L268" i="16"/>
  <c r="K268" i="16"/>
  <c r="I268" i="16"/>
  <c r="H268" i="16"/>
  <c r="G268" i="16"/>
  <c r="M268" i="16" s="1"/>
  <c r="L267" i="16"/>
  <c r="K267" i="16"/>
  <c r="J267" i="16"/>
  <c r="I267" i="16"/>
  <c r="L266" i="16"/>
  <c r="K266" i="16"/>
  <c r="J266" i="16"/>
  <c r="I266" i="16"/>
  <c r="H266" i="16"/>
  <c r="N266" i="16" s="1"/>
  <c r="G266" i="16"/>
  <c r="M266" i="16" s="1"/>
  <c r="L265" i="16"/>
  <c r="K265" i="16"/>
  <c r="H265" i="16"/>
  <c r="G265" i="16"/>
  <c r="M264" i="16"/>
  <c r="L264" i="16"/>
  <c r="K264" i="16"/>
  <c r="J264" i="16"/>
  <c r="H264" i="16"/>
  <c r="N264" i="16" s="1"/>
  <c r="G264" i="16"/>
  <c r="L263" i="16"/>
  <c r="K263" i="16"/>
  <c r="J263" i="16"/>
  <c r="I263" i="16"/>
  <c r="M262" i="16"/>
  <c r="L262" i="16"/>
  <c r="K262" i="16"/>
  <c r="J262" i="16"/>
  <c r="I262" i="16"/>
  <c r="H262" i="16"/>
  <c r="N262" i="16" s="1"/>
  <c r="G262" i="16"/>
  <c r="L261" i="16"/>
  <c r="K261" i="16"/>
  <c r="H261" i="16"/>
  <c r="N261" i="16" s="1"/>
  <c r="M260" i="16"/>
  <c r="L260" i="16"/>
  <c r="K260" i="16"/>
  <c r="J260" i="16"/>
  <c r="I260" i="16"/>
  <c r="H260" i="16"/>
  <c r="N260" i="16" s="1"/>
  <c r="G260" i="16"/>
  <c r="M259" i="16"/>
  <c r="L259" i="16"/>
  <c r="K259" i="16"/>
  <c r="J259" i="16"/>
  <c r="I259" i="16"/>
  <c r="H259" i="16"/>
  <c r="N259" i="16" s="1"/>
  <c r="G259" i="16"/>
  <c r="L258" i="16"/>
  <c r="K258" i="16"/>
  <c r="L257" i="16"/>
  <c r="K257" i="16"/>
  <c r="J257" i="16"/>
  <c r="I257" i="16"/>
  <c r="H257" i="16"/>
  <c r="N257" i="16" s="1"/>
  <c r="G257" i="16"/>
  <c r="M257" i="16" s="1"/>
  <c r="L256" i="16"/>
  <c r="K256" i="16"/>
  <c r="L255" i="16"/>
  <c r="K255" i="16"/>
  <c r="L254" i="16"/>
  <c r="K254" i="16"/>
  <c r="H254" i="16"/>
  <c r="N254" i="16" s="1"/>
  <c r="G254" i="16"/>
  <c r="L253" i="16"/>
  <c r="K253" i="16"/>
  <c r="J253" i="16"/>
  <c r="I253" i="16"/>
  <c r="H253" i="16"/>
  <c r="N253" i="16" s="1"/>
  <c r="G253" i="16"/>
  <c r="M253" i="16" s="1"/>
  <c r="L252" i="16"/>
  <c r="K252" i="16"/>
  <c r="H252" i="16"/>
  <c r="N252" i="16" s="1"/>
  <c r="G252" i="16"/>
  <c r="M252" i="16" s="1"/>
  <c r="N251" i="16"/>
  <c r="L251" i="16"/>
  <c r="K251" i="16"/>
  <c r="J251" i="16"/>
  <c r="I251" i="16"/>
  <c r="H251" i="16"/>
  <c r="G251" i="16"/>
  <c r="M251" i="16" s="1"/>
  <c r="L250" i="16"/>
  <c r="K250" i="16"/>
  <c r="J250" i="16"/>
  <c r="I250" i="16"/>
  <c r="H250" i="16"/>
  <c r="N250" i="16" s="1"/>
  <c r="G250" i="16"/>
  <c r="M250" i="16" s="1"/>
  <c r="L249" i="16"/>
  <c r="K249" i="16"/>
  <c r="J249" i="16"/>
  <c r="I249" i="16"/>
  <c r="H249" i="16"/>
  <c r="N249" i="16" s="1"/>
  <c r="G249" i="16"/>
  <c r="M249" i="16" s="1"/>
  <c r="L248" i="16"/>
  <c r="K248" i="16"/>
  <c r="M247" i="16"/>
  <c r="L247" i="16"/>
  <c r="K247" i="16"/>
  <c r="J247" i="16"/>
  <c r="I247" i="16"/>
  <c r="H247" i="16"/>
  <c r="N247" i="16" s="1"/>
  <c r="G247" i="16"/>
  <c r="M246" i="16"/>
  <c r="L246" i="16"/>
  <c r="K246" i="16"/>
  <c r="J246" i="16"/>
  <c r="I246" i="16"/>
  <c r="H246" i="16"/>
  <c r="N246" i="16" s="1"/>
  <c r="G246" i="16"/>
  <c r="L245" i="16"/>
  <c r="K245" i="16"/>
  <c r="J245" i="16"/>
  <c r="I245" i="16"/>
  <c r="G245" i="16"/>
  <c r="L244" i="16"/>
  <c r="K244" i="16"/>
  <c r="J244" i="16"/>
  <c r="I244" i="16"/>
  <c r="H244" i="16"/>
  <c r="N244" i="16" s="1"/>
  <c r="G244" i="16"/>
  <c r="M244" i="16" s="1"/>
  <c r="L243" i="16"/>
  <c r="K243" i="16"/>
  <c r="J243" i="16"/>
  <c r="I243" i="16"/>
  <c r="H243" i="16"/>
  <c r="N243" i="16" s="1"/>
  <c r="G243" i="16"/>
  <c r="M243" i="16" s="1"/>
  <c r="L242" i="16"/>
  <c r="K242" i="16"/>
  <c r="M241" i="16"/>
  <c r="L241" i="16"/>
  <c r="K241" i="16"/>
  <c r="J241" i="16"/>
  <c r="I241" i="16"/>
  <c r="H241" i="16"/>
  <c r="N241" i="16" s="1"/>
  <c r="G241" i="16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H239" i="16"/>
  <c r="N239" i="16" s="1"/>
  <c r="G239" i="16"/>
  <c r="M239" i="16" s="1"/>
  <c r="M238" i="16"/>
  <c r="L238" i="16"/>
  <c r="K238" i="16"/>
  <c r="J238" i="16"/>
  <c r="I238" i="16"/>
  <c r="H238" i="16"/>
  <c r="N238" i="16" s="1"/>
  <c r="G238" i="16"/>
  <c r="M237" i="16"/>
  <c r="L237" i="16"/>
  <c r="K237" i="16"/>
  <c r="J237" i="16"/>
  <c r="I237" i="16"/>
  <c r="H237" i="16"/>
  <c r="N237" i="16" s="1"/>
  <c r="G237" i="16"/>
  <c r="L236" i="16"/>
  <c r="K236" i="16"/>
  <c r="J236" i="16"/>
  <c r="I236" i="16"/>
  <c r="H236" i="16"/>
  <c r="N236" i="16" s="1"/>
  <c r="G236" i="16"/>
  <c r="M236" i="16" s="1"/>
  <c r="L235" i="16"/>
  <c r="K235" i="16"/>
  <c r="M234" i="16"/>
  <c r="L234" i="16"/>
  <c r="K234" i="16"/>
  <c r="I234" i="16"/>
  <c r="H234" i="16"/>
  <c r="N234" i="16" s="1"/>
  <c r="G234" i="16"/>
  <c r="L233" i="16"/>
  <c r="K233" i="16"/>
  <c r="I233" i="16"/>
  <c r="L232" i="16"/>
  <c r="K232" i="16"/>
  <c r="J232" i="16"/>
  <c r="I232" i="16"/>
  <c r="G232" i="16"/>
  <c r="M232" i="16" s="1"/>
  <c r="L231" i="16"/>
  <c r="K231" i="16"/>
  <c r="I231" i="16"/>
  <c r="G231" i="16"/>
  <c r="L230" i="16"/>
  <c r="K230" i="16"/>
  <c r="N229" i="16"/>
  <c r="L229" i="16"/>
  <c r="K229" i="16"/>
  <c r="J229" i="16"/>
  <c r="I229" i="16"/>
  <c r="H229" i="16"/>
  <c r="G229" i="16"/>
  <c r="M229" i="16" s="1"/>
  <c r="L228" i="16"/>
  <c r="K228" i="16"/>
  <c r="J228" i="16"/>
  <c r="I228" i="16"/>
  <c r="L227" i="16"/>
  <c r="K227" i="16"/>
  <c r="L226" i="16"/>
  <c r="K226" i="16"/>
  <c r="L225" i="16"/>
  <c r="K225" i="16"/>
  <c r="L224" i="16"/>
  <c r="K224" i="16"/>
  <c r="J224" i="16"/>
  <c r="I224" i="16"/>
  <c r="H224" i="16"/>
  <c r="N224" i="16" s="1"/>
  <c r="G224" i="16"/>
  <c r="M224" i="16" s="1"/>
  <c r="L223" i="16"/>
  <c r="K223" i="16"/>
  <c r="J223" i="16"/>
  <c r="I223" i="16"/>
  <c r="H223" i="16"/>
  <c r="N223" i="16" s="1"/>
  <c r="G223" i="16"/>
  <c r="M223" i="16" s="1"/>
  <c r="L222" i="16"/>
  <c r="K222" i="16"/>
  <c r="I222" i="16"/>
  <c r="G222" i="16"/>
  <c r="L221" i="16"/>
  <c r="K221" i="16"/>
  <c r="L220" i="16"/>
  <c r="K220" i="16"/>
  <c r="L219" i="16"/>
  <c r="K219" i="16"/>
  <c r="L218" i="16"/>
  <c r="K218" i="16"/>
  <c r="L217" i="16"/>
  <c r="K217" i="16"/>
  <c r="J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J214" i="16"/>
  <c r="I214" i="16"/>
  <c r="L213" i="16"/>
  <c r="K213" i="16"/>
  <c r="J213" i="16"/>
  <c r="I213" i="16"/>
  <c r="L212" i="16"/>
  <c r="K212" i="16"/>
  <c r="J212" i="16"/>
  <c r="I212" i="16"/>
  <c r="H212" i="16"/>
  <c r="N212" i="16" s="1"/>
  <c r="G212" i="16"/>
  <c r="M212" i="16" s="1"/>
  <c r="L211" i="16"/>
  <c r="K211" i="16"/>
  <c r="I211" i="16"/>
  <c r="H211" i="16"/>
  <c r="G211" i="16"/>
  <c r="M211" i="16" s="1"/>
  <c r="L210" i="16"/>
  <c r="K210" i="16"/>
  <c r="L209" i="16"/>
  <c r="K209" i="16"/>
  <c r="L208" i="16"/>
  <c r="K208" i="16"/>
  <c r="I208" i="16"/>
  <c r="H208" i="16"/>
  <c r="N208" i="16" s="1"/>
  <c r="L207" i="16"/>
  <c r="K207" i="16"/>
  <c r="J207" i="16"/>
  <c r="L206" i="16"/>
  <c r="K206" i="16"/>
  <c r="J206" i="16"/>
  <c r="I206" i="16"/>
  <c r="H206" i="16"/>
  <c r="N206" i="16" s="1"/>
  <c r="G206" i="16"/>
  <c r="M206" i="16" s="1"/>
  <c r="L205" i="16"/>
  <c r="K205" i="16"/>
  <c r="J205" i="16"/>
  <c r="I205" i="16"/>
  <c r="H205" i="16"/>
  <c r="N205" i="16" s="1"/>
  <c r="G205" i="16"/>
  <c r="M205" i="16" s="1"/>
  <c r="L204" i="16"/>
  <c r="K204" i="16"/>
  <c r="L203" i="16"/>
  <c r="K203" i="16"/>
  <c r="L202" i="16"/>
  <c r="K202" i="16"/>
  <c r="L201" i="16"/>
  <c r="K201" i="16"/>
  <c r="J201" i="16"/>
  <c r="L200" i="16"/>
  <c r="K200" i="16"/>
  <c r="M200" i="16" s="1"/>
  <c r="J200" i="16"/>
  <c r="H200" i="16"/>
  <c r="N200" i="16" s="1"/>
  <c r="G200" i="16"/>
  <c r="L199" i="16"/>
  <c r="K199" i="16"/>
  <c r="I199" i="16"/>
  <c r="H199" i="16"/>
  <c r="N199" i="16" s="1"/>
  <c r="G199" i="16"/>
  <c r="M199" i="16" s="1"/>
  <c r="N198" i="16"/>
  <c r="L198" i="16"/>
  <c r="K198" i="16"/>
  <c r="J198" i="16"/>
  <c r="I198" i="16"/>
  <c r="H198" i="16"/>
  <c r="L197" i="16"/>
  <c r="K197" i="16"/>
  <c r="L196" i="16"/>
  <c r="K196" i="16"/>
  <c r="H196" i="16"/>
  <c r="N196" i="16" s="1"/>
  <c r="G196" i="16"/>
  <c r="L195" i="16"/>
  <c r="K195" i="16"/>
  <c r="N194" i="16"/>
  <c r="L194" i="16"/>
  <c r="K194" i="16"/>
  <c r="J194" i="16"/>
  <c r="I194" i="16"/>
  <c r="H194" i="16"/>
  <c r="G194" i="16"/>
  <c r="M194" i="16" s="1"/>
  <c r="L193" i="16"/>
  <c r="K193" i="16"/>
  <c r="L192" i="16"/>
  <c r="K192" i="16"/>
  <c r="J192" i="16"/>
  <c r="I192" i="16"/>
  <c r="H192" i="16"/>
  <c r="N192" i="16" s="1"/>
  <c r="G192" i="16"/>
  <c r="M192" i="16" s="1"/>
  <c r="L191" i="16"/>
  <c r="K191" i="16"/>
  <c r="L190" i="16"/>
  <c r="K190" i="16"/>
  <c r="L189" i="16"/>
  <c r="K189" i="16"/>
  <c r="F188" i="16"/>
  <c r="E188" i="16"/>
  <c r="I363" i="16" s="1"/>
  <c r="D188" i="16"/>
  <c r="H363" i="16" s="1"/>
  <c r="N363" i="16" s="1"/>
  <c r="C188" i="16"/>
  <c r="G347" i="16" s="1"/>
  <c r="L180" i="16"/>
  <c r="K180" i="16"/>
  <c r="J180" i="16"/>
  <c r="I180" i="16"/>
  <c r="H180" i="16"/>
  <c r="N180" i="16" s="1"/>
  <c r="G180" i="16"/>
  <c r="M180" i="16" s="1"/>
  <c r="L179" i="16"/>
  <c r="K179" i="16"/>
  <c r="I179" i="16"/>
  <c r="H179" i="16"/>
  <c r="G179" i="16"/>
  <c r="M179" i="16" s="1"/>
  <c r="L178" i="16"/>
  <c r="K178" i="16"/>
  <c r="J178" i="16"/>
  <c r="H178" i="16"/>
  <c r="N178" i="16" s="1"/>
  <c r="G178" i="16"/>
  <c r="M177" i="16"/>
  <c r="L177" i="16"/>
  <c r="K177" i="16"/>
  <c r="G177" i="16"/>
  <c r="N176" i="16"/>
  <c r="M176" i="16"/>
  <c r="L176" i="16"/>
  <c r="K176" i="16"/>
  <c r="J176" i="16"/>
  <c r="I176" i="16"/>
  <c r="H176" i="16"/>
  <c r="G176" i="16"/>
  <c r="L175" i="16"/>
  <c r="K175" i="16"/>
  <c r="H175" i="16"/>
  <c r="G175" i="16"/>
  <c r="L174" i="16"/>
  <c r="K174" i="16"/>
  <c r="H174" i="16"/>
  <c r="G174" i="16"/>
  <c r="N173" i="16"/>
  <c r="M173" i="16"/>
  <c r="L173" i="16"/>
  <c r="K173" i="16"/>
  <c r="J173" i="16"/>
  <c r="I173" i="16"/>
  <c r="H173" i="16"/>
  <c r="G173" i="16"/>
  <c r="N172" i="16"/>
  <c r="M172" i="16"/>
  <c r="L172" i="16"/>
  <c r="K172" i="16"/>
  <c r="J172" i="16"/>
  <c r="I172" i="16"/>
  <c r="H172" i="16"/>
  <c r="G172" i="16"/>
  <c r="L171" i="16"/>
  <c r="K171" i="16"/>
  <c r="I171" i="16"/>
  <c r="G171" i="16"/>
  <c r="L170" i="16"/>
  <c r="K170" i="16"/>
  <c r="H170" i="16"/>
  <c r="G170" i="16"/>
  <c r="L169" i="16"/>
  <c r="K169" i="16"/>
  <c r="J169" i="16"/>
  <c r="I169" i="16"/>
  <c r="L168" i="16"/>
  <c r="K168" i="16"/>
  <c r="I168" i="16"/>
  <c r="H168" i="16"/>
  <c r="G168" i="16"/>
  <c r="L167" i="16"/>
  <c r="K167" i="16"/>
  <c r="J167" i="16"/>
  <c r="I167" i="16"/>
  <c r="H167" i="16"/>
  <c r="N167" i="16" s="1"/>
  <c r="G167" i="16"/>
  <c r="M167" i="16" s="1"/>
  <c r="L166" i="16"/>
  <c r="K166" i="16"/>
  <c r="M165" i="16"/>
  <c r="L165" i="16"/>
  <c r="K165" i="16"/>
  <c r="I165" i="16"/>
  <c r="H165" i="16"/>
  <c r="N165" i="16" s="1"/>
  <c r="G165" i="16"/>
  <c r="L164" i="16"/>
  <c r="K164" i="16"/>
  <c r="J164" i="16"/>
  <c r="I164" i="16"/>
  <c r="H164" i="16"/>
  <c r="N164" i="16" s="1"/>
  <c r="G164" i="16"/>
  <c r="M164" i="16" s="1"/>
  <c r="L163" i="16"/>
  <c r="K163" i="16"/>
  <c r="J163" i="16"/>
  <c r="I163" i="16"/>
  <c r="H163" i="16"/>
  <c r="N163" i="16" s="1"/>
  <c r="G163" i="16"/>
  <c r="M163" i="16" s="1"/>
  <c r="M162" i="16"/>
  <c r="L162" i="16"/>
  <c r="K162" i="16"/>
  <c r="J162" i="16"/>
  <c r="I162" i="16"/>
  <c r="H162" i="16"/>
  <c r="N162" i="16" s="1"/>
  <c r="G162" i="16"/>
  <c r="L161" i="16"/>
  <c r="K161" i="16"/>
  <c r="J161" i="16"/>
  <c r="L160" i="16"/>
  <c r="K160" i="16"/>
  <c r="J160" i="16"/>
  <c r="I160" i="16"/>
  <c r="H160" i="16"/>
  <c r="N160" i="16" s="1"/>
  <c r="G160" i="16"/>
  <c r="M160" i="16" s="1"/>
  <c r="L159" i="16"/>
  <c r="K159" i="16"/>
  <c r="L158" i="16"/>
  <c r="K158" i="16"/>
  <c r="H158" i="16"/>
  <c r="N158" i="16" s="1"/>
  <c r="M157" i="16"/>
  <c r="L157" i="16"/>
  <c r="K157" i="16"/>
  <c r="J157" i="16"/>
  <c r="I157" i="16"/>
  <c r="H157" i="16"/>
  <c r="N157" i="16" s="1"/>
  <c r="G157" i="16"/>
  <c r="M156" i="16"/>
  <c r="L156" i="16"/>
  <c r="K156" i="16"/>
  <c r="J156" i="16"/>
  <c r="I156" i="16"/>
  <c r="H156" i="16"/>
  <c r="N156" i="16" s="1"/>
  <c r="G156" i="16"/>
  <c r="L155" i="16"/>
  <c r="K155" i="16"/>
  <c r="J155" i="16"/>
  <c r="I155" i="16"/>
  <c r="H155" i="16"/>
  <c r="N155" i="16" s="1"/>
  <c r="L154" i="16"/>
  <c r="K154" i="16"/>
  <c r="H154" i="16"/>
  <c r="G154" i="16"/>
  <c r="N153" i="16"/>
  <c r="M153" i="16"/>
  <c r="L153" i="16"/>
  <c r="K153" i="16"/>
  <c r="J153" i="16"/>
  <c r="I153" i="16"/>
  <c r="H153" i="16"/>
  <c r="G153" i="16"/>
  <c r="N152" i="16"/>
  <c r="M152" i="16"/>
  <c r="L152" i="16"/>
  <c r="K152" i="16"/>
  <c r="J152" i="16"/>
  <c r="I152" i="16"/>
  <c r="H152" i="16"/>
  <c r="G152" i="16"/>
  <c r="N151" i="16"/>
  <c r="M151" i="16"/>
  <c r="L151" i="16"/>
  <c r="K151" i="16"/>
  <c r="J151" i="16"/>
  <c r="I151" i="16"/>
  <c r="H151" i="16"/>
  <c r="G151" i="16"/>
  <c r="L150" i="16"/>
  <c r="K150" i="16"/>
  <c r="J150" i="16"/>
  <c r="G150" i="16"/>
  <c r="L149" i="16"/>
  <c r="N149" i="16" s="1"/>
  <c r="K149" i="16"/>
  <c r="H149" i="16"/>
  <c r="L148" i="16"/>
  <c r="K148" i="16"/>
  <c r="J148" i="16"/>
  <c r="H148" i="16"/>
  <c r="N148" i="16" s="1"/>
  <c r="G148" i="16"/>
  <c r="M148" i="16" s="1"/>
  <c r="L147" i="16"/>
  <c r="K147" i="16"/>
  <c r="M147" i="16" s="1"/>
  <c r="J147" i="16"/>
  <c r="H147" i="16"/>
  <c r="N147" i="16" s="1"/>
  <c r="G147" i="16"/>
  <c r="L146" i="16"/>
  <c r="K146" i="16"/>
  <c r="L145" i="16"/>
  <c r="K145" i="16"/>
  <c r="G145" i="16"/>
  <c r="M145" i="16" s="1"/>
  <c r="L144" i="16"/>
  <c r="K144" i="16"/>
  <c r="M143" i="16"/>
  <c r="L143" i="16"/>
  <c r="K143" i="16"/>
  <c r="J143" i="16"/>
  <c r="I143" i="16"/>
  <c r="H143" i="16"/>
  <c r="N143" i="16" s="1"/>
  <c r="G143" i="16"/>
  <c r="L142" i="16"/>
  <c r="K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L138" i="16"/>
  <c r="K138" i="16"/>
  <c r="J138" i="16"/>
  <c r="H138" i="16"/>
  <c r="N138" i="16" s="1"/>
  <c r="G138" i="16"/>
  <c r="M138" i="16" s="1"/>
  <c r="L137" i="16"/>
  <c r="K137" i="16"/>
  <c r="L136" i="16"/>
  <c r="K136" i="16"/>
  <c r="H136" i="16"/>
  <c r="G136" i="16"/>
  <c r="L135" i="16"/>
  <c r="K135" i="16"/>
  <c r="J135" i="16"/>
  <c r="I135" i="16"/>
  <c r="L134" i="16"/>
  <c r="K134" i="16"/>
  <c r="J134" i="16"/>
  <c r="L133" i="16"/>
  <c r="K133" i="16"/>
  <c r="H133" i="16"/>
  <c r="N133" i="16" s="1"/>
  <c r="G133" i="16"/>
  <c r="L132" i="16"/>
  <c r="K132" i="16"/>
  <c r="I132" i="16"/>
  <c r="H132" i="16"/>
  <c r="N132" i="16" s="1"/>
  <c r="G132" i="16"/>
  <c r="N131" i="16"/>
  <c r="L131" i="16"/>
  <c r="K131" i="16"/>
  <c r="J131" i="16"/>
  <c r="I131" i="16"/>
  <c r="H131" i="16"/>
  <c r="G131" i="16"/>
  <c r="M131" i="16" s="1"/>
  <c r="M130" i="16"/>
  <c r="L130" i="16"/>
  <c r="K130" i="16"/>
  <c r="J130" i="16"/>
  <c r="H130" i="16"/>
  <c r="N130" i="16" s="1"/>
  <c r="G130" i="16"/>
  <c r="L129" i="16"/>
  <c r="K129" i="16"/>
  <c r="H129" i="16"/>
  <c r="N129" i="16" s="1"/>
  <c r="G129" i="16"/>
  <c r="L128" i="16"/>
  <c r="K128" i="16"/>
  <c r="H128" i="16"/>
  <c r="N128" i="16" s="1"/>
  <c r="L127" i="16"/>
  <c r="K127" i="16"/>
  <c r="M126" i="16"/>
  <c r="L126" i="16"/>
  <c r="K126" i="16"/>
  <c r="G126" i="16"/>
  <c r="M125" i="16"/>
  <c r="L125" i="16"/>
  <c r="K125" i="16"/>
  <c r="G125" i="16"/>
  <c r="L124" i="16"/>
  <c r="K124" i="16"/>
  <c r="L123" i="16"/>
  <c r="K123" i="16"/>
  <c r="L122" i="16"/>
  <c r="K122" i="16"/>
  <c r="J122" i="16"/>
  <c r="H122" i="16"/>
  <c r="G122" i="16"/>
  <c r="M122" i="16" s="1"/>
  <c r="L121" i="16"/>
  <c r="K121" i="16"/>
  <c r="J121" i="16"/>
  <c r="H121" i="16"/>
  <c r="N121" i="16" s="1"/>
  <c r="L120" i="16"/>
  <c r="K120" i="16"/>
  <c r="H120" i="16"/>
  <c r="N120" i="16" s="1"/>
  <c r="G120" i="16"/>
  <c r="M120" i="16" s="1"/>
  <c r="N119" i="16"/>
  <c r="L119" i="16"/>
  <c r="K119" i="16"/>
  <c r="J119" i="16"/>
  <c r="I119" i="16"/>
  <c r="H119" i="16"/>
  <c r="G119" i="16"/>
  <c r="M119" i="16" s="1"/>
  <c r="M118" i="16"/>
  <c r="L118" i="16"/>
  <c r="K118" i="16"/>
  <c r="G118" i="16"/>
  <c r="N117" i="16"/>
  <c r="L117" i="16"/>
  <c r="K117" i="16"/>
  <c r="J117" i="16"/>
  <c r="I117" i="16"/>
  <c r="H117" i="16"/>
  <c r="G117" i="16"/>
  <c r="M117" i="16" s="1"/>
  <c r="L116" i="16"/>
  <c r="N116" i="16" s="1"/>
  <c r="K116" i="16"/>
  <c r="H116" i="16"/>
  <c r="L115" i="16"/>
  <c r="K115" i="16"/>
  <c r="L114" i="16"/>
  <c r="K114" i="16"/>
  <c r="I114" i="16"/>
  <c r="G114" i="16"/>
  <c r="M114" i="16" s="1"/>
  <c r="L113" i="16"/>
  <c r="K113" i="16"/>
  <c r="J113" i="16"/>
  <c r="I113" i="16"/>
  <c r="H113" i="16"/>
  <c r="N113" i="16" s="1"/>
  <c r="G113" i="16"/>
  <c r="M113" i="16" s="1"/>
  <c r="L112" i="16"/>
  <c r="K112" i="16"/>
  <c r="J112" i="16"/>
  <c r="I112" i="16"/>
  <c r="G112" i="16"/>
  <c r="M112" i="16" s="1"/>
  <c r="L111" i="16"/>
  <c r="K111" i="16"/>
  <c r="N110" i="16"/>
  <c r="L110" i="16"/>
  <c r="K110" i="16"/>
  <c r="J110" i="16"/>
  <c r="I110" i="16"/>
  <c r="H110" i="16"/>
  <c r="G110" i="16"/>
  <c r="M110" i="16" s="1"/>
  <c r="L109" i="16"/>
  <c r="K109" i="16"/>
  <c r="I109" i="16"/>
  <c r="G109" i="16"/>
  <c r="M109" i="16" s="1"/>
  <c r="L108" i="16"/>
  <c r="K108" i="16"/>
  <c r="I108" i="16"/>
  <c r="L107" i="16"/>
  <c r="K107" i="16"/>
  <c r="L106" i="16"/>
  <c r="K106" i="16"/>
  <c r="L105" i="16"/>
  <c r="K105" i="16"/>
  <c r="L104" i="16"/>
  <c r="K104" i="16"/>
  <c r="I104" i="16"/>
  <c r="G104" i="16"/>
  <c r="M104" i="16" s="1"/>
  <c r="L103" i="16"/>
  <c r="K103" i="16"/>
  <c r="L102" i="16"/>
  <c r="K102" i="16"/>
  <c r="J102" i="16"/>
  <c r="I102" i="16"/>
  <c r="H102" i="16"/>
  <c r="N102" i="16" s="1"/>
  <c r="G102" i="16"/>
  <c r="M102" i="16" s="1"/>
  <c r="L101" i="16"/>
  <c r="K101" i="16"/>
  <c r="G101" i="16"/>
  <c r="M101" i="16" s="1"/>
  <c r="L100" i="16"/>
  <c r="K100" i="16"/>
  <c r="N99" i="16"/>
  <c r="L99" i="16"/>
  <c r="K99" i="16"/>
  <c r="H99" i="16"/>
  <c r="L98" i="16"/>
  <c r="K98" i="16"/>
  <c r="J98" i="16"/>
  <c r="I98" i="16"/>
  <c r="H98" i="16"/>
  <c r="N98" i="16" s="1"/>
  <c r="L97" i="16"/>
  <c r="K97" i="16"/>
  <c r="H97" i="16"/>
  <c r="N97" i="16" s="1"/>
  <c r="L96" i="16"/>
  <c r="K96" i="16"/>
  <c r="I96" i="16"/>
  <c r="H96" i="16"/>
  <c r="N96" i="16" s="1"/>
  <c r="G96" i="16"/>
  <c r="N95" i="16"/>
  <c r="M95" i="16"/>
  <c r="L95" i="16"/>
  <c r="K95" i="16"/>
  <c r="J95" i="16"/>
  <c r="I95" i="16"/>
  <c r="H95" i="16"/>
  <c r="G95" i="16"/>
  <c r="N94" i="16"/>
  <c r="M94" i="16"/>
  <c r="L94" i="16"/>
  <c r="K94" i="16"/>
  <c r="J94" i="16"/>
  <c r="I94" i="16"/>
  <c r="H94" i="16"/>
  <c r="G94" i="16"/>
  <c r="L93" i="16"/>
  <c r="K93" i="16"/>
  <c r="H93" i="16"/>
  <c r="G93" i="16"/>
  <c r="L92" i="16"/>
  <c r="K92" i="16"/>
  <c r="J92" i="16"/>
  <c r="I92" i="16"/>
  <c r="H92" i="16"/>
  <c r="N92" i="16" s="1"/>
  <c r="G92" i="16"/>
  <c r="M92" i="16" s="1"/>
  <c r="L91" i="16"/>
  <c r="K91" i="16"/>
  <c r="J91" i="16"/>
  <c r="I91" i="16"/>
  <c r="H91" i="16"/>
  <c r="N91" i="16" s="1"/>
  <c r="G91" i="16"/>
  <c r="M91" i="16" s="1"/>
  <c r="L90" i="16"/>
  <c r="K90" i="16"/>
  <c r="J90" i="16"/>
  <c r="I90" i="16"/>
  <c r="H90" i="16"/>
  <c r="N90" i="16" s="1"/>
  <c r="G90" i="16"/>
  <c r="M90" i="16" s="1"/>
  <c r="L89" i="16"/>
  <c r="K89" i="16"/>
  <c r="H89" i="16"/>
  <c r="N89" i="16" s="1"/>
  <c r="G89" i="16"/>
  <c r="M89" i="16" s="1"/>
  <c r="L88" i="16"/>
  <c r="K88" i="16"/>
  <c r="J88" i="16"/>
  <c r="L87" i="16"/>
  <c r="K87" i="16"/>
  <c r="L86" i="16"/>
  <c r="K86" i="16"/>
  <c r="L85" i="16"/>
  <c r="K85" i="16"/>
  <c r="L84" i="16"/>
  <c r="K84" i="16"/>
  <c r="J84" i="16"/>
  <c r="G84" i="16"/>
  <c r="L83" i="16"/>
  <c r="K83" i="16"/>
  <c r="J83" i="16"/>
  <c r="H83" i="16"/>
  <c r="N83" i="16" s="1"/>
  <c r="L82" i="16"/>
  <c r="K82" i="16"/>
  <c r="F81" i="16"/>
  <c r="J175" i="16" s="1"/>
  <c r="E81" i="16"/>
  <c r="I178" i="16" s="1"/>
  <c r="D81" i="16"/>
  <c r="H177" i="16" s="1"/>
  <c r="C81" i="16"/>
  <c r="G169" i="16" s="1"/>
  <c r="L73" i="16"/>
  <c r="K73" i="16"/>
  <c r="H73" i="16"/>
  <c r="N73" i="16" s="1"/>
  <c r="G73" i="16"/>
  <c r="M73" i="16" s="1"/>
  <c r="L72" i="16"/>
  <c r="K72" i="16"/>
  <c r="I72" i="16"/>
  <c r="H72" i="16"/>
  <c r="G72" i="16"/>
  <c r="M72" i="16" s="1"/>
  <c r="L71" i="16"/>
  <c r="K71" i="16"/>
  <c r="I71" i="16"/>
  <c r="L70" i="16"/>
  <c r="K70" i="16"/>
  <c r="J70" i="16"/>
  <c r="I70" i="16"/>
  <c r="H70" i="16"/>
  <c r="N70" i="16" s="1"/>
  <c r="G70" i="16"/>
  <c r="M70" i="16" s="1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G68" i="16"/>
  <c r="M68" i="16" s="1"/>
  <c r="L67" i="16"/>
  <c r="K67" i="16"/>
  <c r="N66" i="16"/>
  <c r="M66" i="16"/>
  <c r="L66" i="16"/>
  <c r="K66" i="16"/>
  <c r="I66" i="16"/>
  <c r="H66" i="16"/>
  <c r="G66" i="16"/>
  <c r="N65" i="16"/>
  <c r="M65" i="16"/>
  <c r="L65" i="16"/>
  <c r="K65" i="16"/>
  <c r="I65" i="16"/>
  <c r="H65" i="16"/>
  <c r="G65" i="16"/>
  <c r="L64" i="16"/>
  <c r="K64" i="16"/>
  <c r="L63" i="16"/>
  <c r="K63" i="16"/>
  <c r="J63" i="16"/>
  <c r="I63" i="16"/>
  <c r="H63" i="16"/>
  <c r="N63" i="16" s="1"/>
  <c r="G63" i="16"/>
  <c r="M63" i="16" s="1"/>
  <c r="L62" i="16"/>
  <c r="K62" i="16"/>
  <c r="J62" i="16"/>
  <c r="I62" i="16"/>
  <c r="H62" i="16"/>
  <c r="N62" i="16" s="1"/>
  <c r="G62" i="16"/>
  <c r="M62" i="16" s="1"/>
  <c r="L61" i="16"/>
  <c r="K61" i="16"/>
  <c r="J61" i="16"/>
  <c r="I61" i="16"/>
  <c r="H61" i="16"/>
  <c r="N61" i="16" s="1"/>
  <c r="G61" i="16"/>
  <c r="M61" i="16" s="1"/>
  <c r="L60" i="16"/>
  <c r="K60" i="16"/>
  <c r="J60" i="16"/>
  <c r="I60" i="16"/>
  <c r="H60" i="16"/>
  <c r="N60" i="16" s="1"/>
  <c r="G60" i="16"/>
  <c r="M60" i="16" s="1"/>
  <c r="L59" i="16"/>
  <c r="K59" i="16"/>
  <c r="J59" i="16"/>
  <c r="I59" i="16"/>
  <c r="H59" i="16"/>
  <c r="N59" i="16" s="1"/>
  <c r="G59" i="16"/>
  <c r="M59" i="16" s="1"/>
  <c r="L58" i="16"/>
  <c r="K58" i="16"/>
  <c r="J58" i="16"/>
  <c r="I58" i="16"/>
  <c r="H58" i="16"/>
  <c r="N58" i="16" s="1"/>
  <c r="G58" i="16"/>
  <c r="M58" i="16" s="1"/>
  <c r="L57" i="16"/>
  <c r="K57" i="16"/>
  <c r="G57" i="16"/>
  <c r="M57" i="16" s="1"/>
  <c r="L56" i="16"/>
  <c r="K56" i="16"/>
  <c r="J56" i="16"/>
  <c r="H56" i="16"/>
  <c r="N56" i="16" s="1"/>
  <c r="G56" i="16"/>
  <c r="M56" i="16" s="1"/>
  <c r="L55" i="16"/>
  <c r="K55" i="16"/>
  <c r="J55" i="16"/>
  <c r="I55" i="16"/>
  <c r="H55" i="16"/>
  <c r="N55" i="16" s="1"/>
  <c r="G55" i="16"/>
  <c r="M55" i="16" s="1"/>
  <c r="L54" i="16"/>
  <c r="K54" i="16"/>
  <c r="J54" i="16"/>
  <c r="I54" i="16"/>
  <c r="H54" i="16"/>
  <c r="N54" i="16" s="1"/>
  <c r="G54" i="16"/>
  <c r="M54" i="16" s="1"/>
  <c r="L53" i="16"/>
  <c r="K53" i="16"/>
  <c r="G53" i="16"/>
  <c r="M53" i="16" s="1"/>
  <c r="L52" i="16"/>
  <c r="K52" i="16"/>
  <c r="L51" i="16"/>
  <c r="K51" i="16"/>
  <c r="J51" i="16"/>
  <c r="I51" i="16"/>
  <c r="G51" i="16"/>
  <c r="L50" i="16"/>
  <c r="K50" i="16"/>
  <c r="J50" i="16"/>
  <c r="H50" i="16"/>
  <c r="M49" i="16"/>
  <c r="L49" i="16"/>
  <c r="K49" i="16"/>
  <c r="J49" i="16"/>
  <c r="I49" i="16"/>
  <c r="H49" i="16"/>
  <c r="N49" i="16" s="1"/>
  <c r="G49" i="16"/>
  <c r="L48" i="16"/>
  <c r="K48" i="16"/>
  <c r="J48" i="16"/>
  <c r="I48" i="16"/>
  <c r="G48" i="16"/>
  <c r="L47" i="16"/>
  <c r="K47" i="16"/>
  <c r="J47" i="16"/>
  <c r="L46" i="16"/>
  <c r="K46" i="16"/>
  <c r="J46" i="16"/>
  <c r="H46" i="16"/>
  <c r="G46" i="16"/>
  <c r="M46" i="16" s="1"/>
  <c r="L45" i="16"/>
  <c r="K45" i="16"/>
  <c r="J45" i="16"/>
  <c r="I45" i="16"/>
  <c r="H45" i="16"/>
  <c r="N45" i="16" s="1"/>
  <c r="G45" i="16"/>
  <c r="M45" i="16" s="1"/>
  <c r="M44" i="16"/>
  <c r="L44" i="16"/>
  <c r="K44" i="16"/>
  <c r="J44" i="16"/>
  <c r="I44" i="16"/>
  <c r="H44" i="16"/>
  <c r="N44" i="16" s="1"/>
  <c r="G44" i="16"/>
  <c r="M43" i="16"/>
  <c r="L43" i="16"/>
  <c r="K43" i="16"/>
  <c r="J43" i="16"/>
  <c r="I43" i="16"/>
  <c r="H43" i="16"/>
  <c r="N43" i="16" s="1"/>
  <c r="G43" i="16"/>
  <c r="L42" i="16"/>
  <c r="K42" i="16"/>
  <c r="G42" i="16"/>
  <c r="M42" i="16" s="1"/>
  <c r="L41" i="16"/>
  <c r="K41" i="16"/>
  <c r="I41" i="16"/>
  <c r="G41" i="16"/>
  <c r="M41" i="16" s="1"/>
  <c r="L40" i="16"/>
  <c r="K40" i="16"/>
  <c r="J40" i="16"/>
  <c r="I40" i="16"/>
  <c r="H40" i="16"/>
  <c r="N40" i="16" s="1"/>
  <c r="G40" i="16"/>
  <c r="M40" i="16" s="1"/>
  <c r="L39" i="16"/>
  <c r="K39" i="16"/>
  <c r="L38" i="16"/>
  <c r="K38" i="16"/>
  <c r="J38" i="16"/>
  <c r="I38" i="16"/>
  <c r="H38" i="16"/>
  <c r="N38" i="16" s="1"/>
  <c r="G38" i="16"/>
  <c r="M38" i="16" s="1"/>
  <c r="L37" i="16"/>
  <c r="K37" i="16"/>
  <c r="I37" i="16"/>
  <c r="H37" i="16"/>
  <c r="N37" i="16" s="1"/>
  <c r="G37" i="16"/>
  <c r="M36" i="16"/>
  <c r="L36" i="16"/>
  <c r="K36" i="16"/>
  <c r="J36" i="16"/>
  <c r="H36" i="16"/>
  <c r="N36" i="16" s="1"/>
  <c r="G36" i="16"/>
  <c r="M35" i="16"/>
  <c r="L35" i="16"/>
  <c r="K35" i="16"/>
  <c r="J35" i="16"/>
  <c r="I35" i="16"/>
  <c r="H35" i="16"/>
  <c r="N35" i="16" s="1"/>
  <c r="G35" i="16"/>
  <c r="M34" i="16"/>
  <c r="L34" i="16"/>
  <c r="K34" i="16"/>
  <c r="J34" i="16"/>
  <c r="I34" i="16"/>
  <c r="H34" i="16"/>
  <c r="N34" i="16" s="1"/>
  <c r="G34" i="16"/>
  <c r="L33" i="16"/>
  <c r="K33" i="16"/>
  <c r="J33" i="16"/>
  <c r="L32" i="16"/>
  <c r="K32" i="16"/>
  <c r="H32" i="16"/>
  <c r="N32" i="16" s="1"/>
  <c r="G32" i="16"/>
  <c r="M32" i="16" s="1"/>
  <c r="L31" i="16"/>
  <c r="K31" i="16"/>
  <c r="H31" i="16"/>
  <c r="N31" i="16" s="1"/>
  <c r="L30" i="16"/>
  <c r="K30" i="16"/>
  <c r="H30" i="16"/>
  <c r="N30" i="16" s="1"/>
  <c r="G30" i="16"/>
  <c r="M30" i="16" s="1"/>
  <c r="L29" i="16"/>
  <c r="K29" i="16"/>
  <c r="J29" i="16"/>
  <c r="I29" i="16"/>
  <c r="G29" i="16"/>
  <c r="M29" i="16" s="1"/>
  <c r="L28" i="16"/>
  <c r="K28" i="16"/>
  <c r="L27" i="16"/>
  <c r="K27" i="16"/>
  <c r="L26" i="16"/>
  <c r="K26" i="16"/>
  <c r="J26" i="16"/>
  <c r="I26" i="16"/>
  <c r="H26" i="16"/>
  <c r="N26" i="16" s="1"/>
  <c r="G26" i="16"/>
  <c r="M26" i="16" s="1"/>
  <c r="N25" i="16"/>
  <c r="L25" i="16"/>
  <c r="K25" i="16"/>
  <c r="J25" i="16"/>
  <c r="I25" i="16"/>
  <c r="H25" i="16"/>
  <c r="G25" i="16"/>
  <c r="M25" i="16" s="1"/>
  <c r="N24" i="16"/>
  <c r="L24" i="16"/>
  <c r="K24" i="16"/>
  <c r="J24" i="16"/>
  <c r="I24" i="16"/>
  <c r="H24" i="16"/>
  <c r="G24" i="16"/>
  <c r="M24" i="16" s="1"/>
  <c r="L23" i="16"/>
  <c r="K23" i="16"/>
  <c r="J23" i="16"/>
  <c r="I23" i="16"/>
  <c r="H23" i="16"/>
  <c r="N23" i="16" s="1"/>
  <c r="G23" i="16"/>
  <c r="M23" i="16" s="1"/>
  <c r="F22" i="16"/>
  <c r="J53" i="16" s="1"/>
  <c r="E22" i="16"/>
  <c r="I73" i="16" s="1"/>
  <c r="D22" i="16"/>
  <c r="H71" i="16" s="1"/>
  <c r="C22" i="16"/>
  <c r="G71" i="16" s="1"/>
  <c r="F14" i="16"/>
  <c r="E14" i="16"/>
  <c r="D14" i="16"/>
  <c r="C14" i="16"/>
  <c r="F13" i="16"/>
  <c r="E13" i="16"/>
  <c r="D13" i="16"/>
  <c r="E12" i="16"/>
  <c r="D12" i="16"/>
  <c r="C12" i="16"/>
  <c r="D11" i="16"/>
  <c r="C11" i="16"/>
  <c r="C10" i="16"/>
  <c r="E9" i="16"/>
  <c r="L640" i="15"/>
  <c r="K640" i="15"/>
  <c r="I640" i="15"/>
  <c r="G640" i="15"/>
  <c r="L639" i="15"/>
  <c r="K639" i="15"/>
  <c r="J639" i="15"/>
  <c r="L638" i="15"/>
  <c r="K638" i="15"/>
  <c r="J638" i="15"/>
  <c r="I638" i="15"/>
  <c r="H638" i="15"/>
  <c r="N638" i="15" s="1"/>
  <c r="G638" i="15"/>
  <c r="M638" i="15" s="1"/>
  <c r="L637" i="15"/>
  <c r="K637" i="15"/>
  <c r="J637" i="15"/>
  <c r="I637" i="15"/>
  <c r="H637" i="15"/>
  <c r="N637" i="15" s="1"/>
  <c r="G637" i="15"/>
  <c r="M637" i="15" s="1"/>
  <c r="L636" i="15"/>
  <c r="K636" i="15"/>
  <c r="I636" i="15"/>
  <c r="G636" i="15"/>
  <c r="L635" i="15"/>
  <c r="K635" i="15"/>
  <c r="J635" i="15"/>
  <c r="I635" i="15"/>
  <c r="H635" i="15"/>
  <c r="N635" i="15" s="1"/>
  <c r="G635" i="15"/>
  <c r="M635" i="15" s="1"/>
  <c r="L634" i="15"/>
  <c r="K634" i="15"/>
  <c r="M634" i="15" s="1"/>
  <c r="I634" i="15"/>
  <c r="H634" i="15"/>
  <c r="N634" i="15" s="1"/>
  <c r="G634" i="15"/>
  <c r="L633" i="15"/>
  <c r="K633" i="15"/>
  <c r="J633" i="15"/>
  <c r="I633" i="15"/>
  <c r="G633" i="15"/>
  <c r="M633" i="15" s="1"/>
  <c r="L632" i="15"/>
  <c r="K632" i="15"/>
  <c r="J632" i="15"/>
  <c r="I632" i="15"/>
  <c r="H632" i="15"/>
  <c r="N632" i="15" s="1"/>
  <c r="G632" i="15"/>
  <c r="M632" i="15" s="1"/>
  <c r="N631" i="15"/>
  <c r="L631" i="15"/>
  <c r="K631" i="15"/>
  <c r="J631" i="15"/>
  <c r="I631" i="15"/>
  <c r="H631" i="15"/>
  <c r="L630" i="15"/>
  <c r="K630" i="15"/>
  <c r="L629" i="15"/>
  <c r="K629" i="15"/>
  <c r="I629" i="15"/>
  <c r="G629" i="15"/>
  <c r="M629" i="15" s="1"/>
  <c r="L628" i="15"/>
  <c r="K628" i="15"/>
  <c r="I628" i="15"/>
  <c r="G628" i="15"/>
  <c r="M628" i="15" s="1"/>
  <c r="L627" i="15"/>
  <c r="K627" i="15"/>
  <c r="N626" i="15"/>
  <c r="M626" i="15"/>
  <c r="L626" i="15"/>
  <c r="K626" i="15"/>
  <c r="J626" i="15"/>
  <c r="I626" i="15"/>
  <c r="H626" i="15"/>
  <c r="G626" i="15"/>
  <c r="M625" i="15"/>
  <c r="L625" i="15"/>
  <c r="K625" i="15"/>
  <c r="G625" i="15"/>
  <c r="N624" i="15"/>
  <c r="M624" i="15"/>
  <c r="L624" i="15"/>
  <c r="K624" i="15"/>
  <c r="J624" i="15"/>
  <c r="I624" i="15"/>
  <c r="H624" i="15"/>
  <c r="G624" i="15"/>
  <c r="L623" i="15"/>
  <c r="K623" i="15"/>
  <c r="J623" i="15"/>
  <c r="I623" i="15"/>
  <c r="H623" i="15"/>
  <c r="N623" i="15" s="1"/>
  <c r="L622" i="15"/>
  <c r="K622" i="15"/>
  <c r="I622" i="15"/>
  <c r="G622" i="15"/>
  <c r="M622" i="15" s="1"/>
  <c r="L621" i="15"/>
  <c r="K621" i="15"/>
  <c r="J621" i="15"/>
  <c r="I621" i="15"/>
  <c r="H621" i="15"/>
  <c r="N621" i="15" s="1"/>
  <c r="G621" i="15"/>
  <c r="M621" i="15" s="1"/>
  <c r="L620" i="15"/>
  <c r="K620" i="15"/>
  <c r="J620" i="15"/>
  <c r="I620" i="15"/>
  <c r="G620" i="15"/>
  <c r="M620" i="15" s="1"/>
  <c r="L619" i="15"/>
  <c r="K619" i="15"/>
  <c r="M619" i="15" s="1"/>
  <c r="J619" i="15"/>
  <c r="I619" i="15"/>
  <c r="G619" i="15"/>
  <c r="M618" i="15"/>
  <c r="L618" i="15"/>
  <c r="K618" i="15"/>
  <c r="J618" i="15"/>
  <c r="I618" i="15"/>
  <c r="H618" i="15"/>
  <c r="N618" i="15" s="1"/>
  <c r="G618" i="15"/>
  <c r="L617" i="15"/>
  <c r="K617" i="15"/>
  <c r="J617" i="15"/>
  <c r="L616" i="15"/>
  <c r="K616" i="15"/>
  <c r="L615" i="15"/>
  <c r="K615" i="15"/>
  <c r="L614" i="15"/>
  <c r="K614" i="15"/>
  <c r="M614" i="15" s="1"/>
  <c r="J614" i="15"/>
  <c r="I614" i="15"/>
  <c r="G614" i="15"/>
  <c r="N613" i="15"/>
  <c r="M613" i="15"/>
  <c r="L613" i="15"/>
  <c r="K613" i="15"/>
  <c r="J613" i="15"/>
  <c r="I613" i="15"/>
  <c r="H613" i="15"/>
  <c r="G613" i="15"/>
  <c r="F612" i="15"/>
  <c r="J640" i="15" s="1"/>
  <c r="E612" i="15"/>
  <c r="I639" i="15" s="1"/>
  <c r="D612" i="15"/>
  <c r="H640" i="15" s="1"/>
  <c r="C612" i="15"/>
  <c r="G639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N602" i="15"/>
  <c r="L602" i="15"/>
  <c r="K602" i="15"/>
  <c r="J602" i="15"/>
  <c r="I602" i="15"/>
  <c r="H602" i="15"/>
  <c r="G602" i="15"/>
  <c r="M602" i="15" s="1"/>
  <c r="N601" i="15"/>
  <c r="L601" i="15"/>
  <c r="K601" i="15"/>
  <c r="J601" i="15"/>
  <c r="I601" i="15"/>
  <c r="H601" i="15"/>
  <c r="G601" i="15"/>
  <c r="M601" i="15" s="1"/>
  <c r="L600" i="15"/>
  <c r="K600" i="15"/>
  <c r="J600" i="15"/>
  <c r="I600" i="15"/>
  <c r="H600" i="15"/>
  <c r="N600" i="15" s="1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I598" i="15"/>
  <c r="G598" i="15"/>
  <c r="L597" i="15"/>
  <c r="K597" i="15"/>
  <c r="I597" i="15"/>
  <c r="G597" i="15"/>
  <c r="M596" i="15"/>
  <c r="L596" i="15"/>
  <c r="K596" i="15"/>
  <c r="J596" i="15"/>
  <c r="I596" i="15"/>
  <c r="H596" i="15"/>
  <c r="N596" i="15" s="1"/>
  <c r="G596" i="15"/>
  <c r="M595" i="15"/>
  <c r="L595" i="15"/>
  <c r="K595" i="15"/>
  <c r="J595" i="15"/>
  <c r="I595" i="15"/>
  <c r="H595" i="15"/>
  <c r="N595" i="15" s="1"/>
  <c r="G595" i="15"/>
  <c r="L594" i="15"/>
  <c r="K594" i="15"/>
  <c r="H594" i="15"/>
  <c r="N594" i="15" s="1"/>
  <c r="G594" i="15"/>
  <c r="L593" i="15"/>
  <c r="K593" i="15"/>
  <c r="J593" i="15"/>
  <c r="I593" i="15"/>
  <c r="H593" i="15"/>
  <c r="N593" i="15" s="1"/>
  <c r="G593" i="15"/>
  <c r="M593" i="15" s="1"/>
  <c r="L592" i="15"/>
  <c r="K592" i="15"/>
  <c r="H592" i="15"/>
  <c r="G592" i="15"/>
  <c r="M592" i="15" s="1"/>
  <c r="L591" i="15"/>
  <c r="K591" i="15"/>
  <c r="J591" i="15"/>
  <c r="I591" i="15"/>
  <c r="G591" i="15"/>
  <c r="M591" i="15" s="1"/>
  <c r="L590" i="15"/>
  <c r="K590" i="15"/>
  <c r="L589" i="15"/>
  <c r="K589" i="15"/>
  <c r="I589" i="15"/>
  <c r="L588" i="15"/>
  <c r="K588" i="15"/>
  <c r="I588" i="15"/>
  <c r="G588" i="15"/>
  <c r="M587" i="15"/>
  <c r="L587" i="15"/>
  <c r="K587" i="15"/>
  <c r="J587" i="15"/>
  <c r="I587" i="15"/>
  <c r="H587" i="15"/>
  <c r="N587" i="15" s="1"/>
  <c r="G587" i="15"/>
  <c r="M586" i="15"/>
  <c r="L586" i="15"/>
  <c r="K586" i="15"/>
  <c r="J586" i="15"/>
  <c r="I586" i="15"/>
  <c r="H586" i="15"/>
  <c r="N586" i="15" s="1"/>
  <c r="G586" i="15"/>
  <c r="M585" i="15"/>
  <c r="L585" i="15"/>
  <c r="K585" i="15"/>
  <c r="J585" i="15"/>
  <c r="I585" i="15"/>
  <c r="H585" i="15"/>
  <c r="N585" i="15" s="1"/>
  <c r="G585" i="15"/>
  <c r="M584" i="15"/>
  <c r="L584" i="15"/>
  <c r="K584" i="15"/>
  <c r="J584" i="15"/>
  <c r="I584" i="15"/>
  <c r="H584" i="15"/>
  <c r="N584" i="15" s="1"/>
  <c r="G584" i="15"/>
  <c r="L583" i="15"/>
  <c r="K583" i="15"/>
  <c r="I583" i="15"/>
  <c r="L582" i="15"/>
  <c r="K582" i="15"/>
  <c r="J582" i="15"/>
  <c r="I582" i="15"/>
  <c r="H582" i="15"/>
  <c r="N582" i="15" s="1"/>
  <c r="G582" i="15"/>
  <c r="M582" i="15" s="1"/>
  <c r="L581" i="15"/>
  <c r="K581" i="15"/>
  <c r="J581" i="15"/>
  <c r="I581" i="15"/>
  <c r="G581" i="15"/>
  <c r="M581" i="15" s="1"/>
  <c r="L580" i="15"/>
  <c r="K580" i="15"/>
  <c r="I580" i="15"/>
  <c r="G580" i="15"/>
  <c r="M580" i="15" s="1"/>
  <c r="L579" i="15"/>
  <c r="K579" i="15"/>
  <c r="I579" i="15"/>
  <c r="G579" i="15"/>
  <c r="M579" i="15" s="1"/>
  <c r="L578" i="15"/>
  <c r="K578" i="15"/>
  <c r="J578" i="15"/>
  <c r="I578" i="15"/>
  <c r="H578" i="15"/>
  <c r="N578" i="15" s="1"/>
  <c r="G578" i="15"/>
  <c r="M578" i="15" s="1"/>
  <c r="M577" i="15"/>
  <c r="L577" i="15"/>
  <c r="K577" i="15"/>
  <c r="J577" i="15"/>
  <c r="I577" i="15"/>
  <c r="H577" i="15"/>
  <c r="N577" i="15" s="1"/>
  <c r="G577" i="15"/>
  <c r="M576" i="15"/>
  <c r="L576" i="15"/>
  <c r="K576" i="15"/>
  <c r="J576" i="15"/>
  <c r="I576" i="15"/>
  <c r="H576" i="15"/>
  <c r="N576" i="15" s="1"/>
  <c r="G576" i="15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M573" i="15"/>
  <c r="L573" i="15"/>
  <c r="K573" i="15"/>
  <c r="J573" i="15"/>
  <c r="I573" i="15"/>
  <c r="H573" i="15"/>
  <c r="N573" i="15" s="1"/>
  <c r="G573" i="15"/>
  <c r="M572" i="15"/>
  <c r="L572" i="15"/>
  <c r="K572" i="15"/>
  <c r="J572" i="15"/>
  <c r="I572" i="15"/>
  <c r="H572" i="15"/>
  <c r="N572" i="15" s="1"/>
  <c r="G572" i="15"/>
  <c r="L571" i="15"/>
  <c r="K571" i="15"/>
  <c r="J571" i="15"/>
  <c r="I571" i="15"/>
  <c r="H571" i="15"/>
  <c r="N571" i="15" s="1"/>
  <c r="G571" i="15"/>
  <c r="M571" i="15" s="1"/>
  <c r="L570" i="15"/>
  <c r="K570" i="15"/>
  <c r="J570" i="15"/>
  <c r="I570" i="15"/>
  <c r="H570" i="15"/>
  <c r="N570" i="15" s="1"/>
  <c r="G570" i="15"/>
  <c r="M570" i="15" s="1"/>
  <c r="M569" i="15"/>
  <c r="L569" i="15"/>
  <c r="K569" i="15"/>
  <c r="J569" i="15"/>
  <c r="I569" i="15"/>
  <c r="H569" i="15"/>
  <c r="N569" i="15" s="1"/>
  <c r="G569" i="15"/>
  <c r="L568" i="15"/>
  <c r="K568" i="15"/>
  <c r="J568" i="15"/>
  <c r="I568" i="15"/>
  <c r="G568" i="15"/>
  <c r="M567" i="15"/>
  <c r="L567" i="15"/>
  <c r="K567" i="15"/>
  <c r="G567" i="15"/>
  <c r="N566" i="15"/>
  <c r="L566" i="15"/>
  <c r="K566" i="15"/>
  <c r="J566" i="15"/>
  <c r="I566" i="15"/>
  <c r="H566" i="15"/>
  <c r="G566" i="15"/>
  <c r="M566" i="15" s="1"/>
  <c r="L565" i="15"/>
  <c r="K565" i="15"/>
  <c r="J565" i="15"/>
  <c r="I565" i="15"/>
  <c r="H565" i="15"/>
  <c r="N565" i="15" s="1"/>
  <c r="G565" i="15"/>
  <c r="M565" i="15" s="1"/>
  <c r="L564" i="15"/>
  <c r="K564" i="15"/>
  <c r="M563" i="15"/>
  <c r="L563" i="15"/>
  <c r="K563" i="15"/>
  <c r="J563" i="15"/>
  <c r="I563" i="15"/>
  <c r="H563" i="15"/>
  <c r="N563" i="15" s="1"/>
  <c r="G563" i="15"/>
  <c r="M562" i="15"/>
  <c r="L562" i="15"/>
  <c r="K562" i="15"/>
  <c r="J562" i="15"/>
  <c r="I562" i="15"/>
  <c r="H562" i="15"/>
  <c r="N562" i="15" s="1"/>
  <c r="G562" i="15"/>
  <c r="L561" i="15"/>
  <c r="K561" i="15"/>
  <c r="J561" i="15"/>
  <c r="I561" i="15"/>
  <c r="G561" i="15"/>
  <c r="L560" i="15"/>
  <c r="K560" i="15"/>
  <c r="J560" i="15"/>
  <c r="I560" i="15"/>
  <c r="H560" i="15"/>
  <c r="N560" i="15" s="1"/>
  <c r="G560" i="15"/>
  <c r="M560" i="15" s="1"/>
  <c r="L559" i="15"/>
  <c r="K559" i="15"/>
  <c r="J559" i="15"/>
  <c r="I559" i="15"/>
  <c r="H559" i="15"/>
  <c r="N559" i="15" s="1"/>
  <c r="G559" i="15"/>
  <c r="M559" i="15" s="1"/>
  <c r="N558" i="15"/>
  <c r="L558" i="15"/>
  <c r="K558" i="15"/>
  <c r="J558" i="15"/>
  <c r="I558" i="15"/>
  <c r="H558" i="15"/>
  <c r="G558" i="15"/>
  <c r="M558" i="15" s="1"/>
  <c r="N557" i="15"/>
  <c r="L557" i="15"/>
  <c r="K557" i="15"/>
  <c r="J557" i="15"/>
  <c r="I557" i="15"/>
  <c r="H557" i="15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N554" i="15"/>
  <c r="L554" i="15"/>
  <c r="K554" i="15"/>
  <c r="J554" i="15"/>
  <c r="I554" i="15"/>
  <c r="H554" i="15"/>
  <c r="G554" i="15"/>
  <c r="M554" i="15" s="1"/>
  <c r="N553" i="15"/>
  <c r="L553" i="15"/>
  <c r="K553" i="15"/>
  <c r="J553" i="15"/>
  <c r="I553" i="15"/>
  <c r="H553" i="15"/>
  <c r="G553" i="15"/>
  <c r="M553" i="15" s="1"/>
  <c r="L552" i="15"/>
  <c r="K552" i="15"/>
  <c r="J552" i="15"/>
  <c r="I552" i="15"/>
  <c r="H552" i="15"/>
  <c r="N552" i="15" s="1"/>
  <c r="G552" i="15"/>
  <c r="M552" i="15" s="1"/>
  <c r="L551" i="15"/>
  <c r="K551" i="15"/>
  <c r="J551" i="15"/>
  <c r="I551" i="15"/>
  <c r="H551" i="15"/>
  <c r="N551" i="15" s="1"/>
  <c r="G551" i="15"/>
  <c r="M551" i="15" s="1"/>
  <c r="N550" i="15"/>
  <c r="L550" i="15"/>
  <c r="K550" i="15"/>
  <c r="J550" i="15"/>
  <c r="I550" i="15"/>
  <c r="H550" i="15"/>
  <c r="G550" i="15"/>
  <c r="M550" i="15" s="1"/>
  <c r="N549" i="15"/>
  <c r="L549" i="15"/>
  <c r="K549" i="15"/>
  <c r="J549" i="15"/>
  <c r="I549" i="15"/>
  <c r="H549" i="15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J546" i="15"/>
  <c r="I546" i="15"/>
  <c r="N545" i="15"/>
  <c r="L545" i="15"/>
  <c r="K545" i="15"/>
  <c r="J545" i="15"/>
  <c r="I545" i="15"/>
  <c r="H545" i="15"/>
  <c r="G545" i="15"/>
  <c r="M545" i="15" s="1"/>
  <c r="N544" i="15"/>
  <c r="L544" i="15"/>
  <c r="K544" i="15"/>
  <c r="J544" i="15"/>
  <c r="I544" i="15"/>
  <c r="H544" i="15"/>
  <c r="G544" i="15"/>
  <c r="M544" i="15" s="1"/>
  <c r="L543" i="15"/>
  <c r="K543" i="15"/>
  <c r="J543" i="15"/>
  <c r="I543" i="15"/>
  <c r="H543" i="15"/>
  <c r="N543" i="15" s="1"/>
  <c r="G543" i="15"/>
  <c r="M543" i="15" s="1"/>
  <c r="L542" i="15"/>
  <c r="K542" i="15"/>
  <c r="J542" i="15"/>
  <c r="I542" i="15"/>
  <c r="H542" i="15"/>
  <c r="N542" i="15" s="1"/>
  <c r="G542" i="15"/>
  <c r="M542" i="15" s="1"/>
  <c r="N541" i="15"/>
  <c r="L541" i="15"/>
  <c r="K541" i="15"/>
  <c r="J541" i="15"/>
  <c r="I541" i="15"/>
  <c r="H541" i="15"/>
  <c r="G541" i="15"/>
  <c r="M541" i="15" s="1"/>
  <c r="N540" i="15"/>
  <c r="L540" i="15"/>
  <c r="K540" i="15"/>
  <c r="J540" i="15"/>
  <c r="I540" i="15"/>
  <c r="H540" i="15"/>
  <c r="G540" i="15"/>
  <c r="M540" i="15" s="1"/>
  <c r="L539" i="15"/>
  <c r="K539" i="15"/>
  <c r="J539" i="15"/>
  <c r="I539" i="15"/>
  <c r="H539" i="15"/>
  <c r="N539" i="15" s="1"/>
  <c r="G539" i="15"/>
  <c r="M539" i="15" s="1"/>
  <c r="L538" i="15"/>
  <c r="K538" i="15"/>
  <c r="J538" i="15"/>
  <c r="I538" i="15"/>
  <c r="H538" i="15"/>
  <c r="N538" i="15" s="1"/>
  <c r="G538" i="15"/>
  <c r="M538" i="15" s="1"/>
  <c r="N537" i="15"/>
  <c r="L537" i="15"/>
  <c r="K537" i="15"/>
  <c r="J537" i="15"/>
  <c r="I537" i="15"/>
  <c r="H537" i="15"/>
  <c r="G537" i="15"/>
  <c r="M537" i="15" s="1"/>
  <c r="N536" i="15"/>
  <c r="L536" i="15"/>
  <c r="K536" i="15"/>
  <c r="J536" i="15"/>
  <c r="I536" i="15"/>
  <c r="H536" i="15"/>
  <c r="G536" i="15"/>
  <c r="M536" i="15" s="1"/>
  <c r="L535" i="15"/>
  <c r="K535" i="15"/>
  <c r="J535" i="15"/>
  <c r="I535" i="15"/>
  <c r="H535" i="15"/>
  <c r="N535" i="15" s="1"/>
  <c r="G535" i="15"/>
  <c r="M535" i="15" s="1"/>
  <c r="L534" i="15"/>
  <c r="K534" i="15"/>
  <c r="J534" i="15"/>
  <c r="I534" i="15"/>
  <c r="H534" i="15"/>
  <c r="N534" i="15" s="1"/>
  <c r="G534" i="15"/>
  <c r="M534" i="15" s="1"/>
  <c r="N533" i="15"/>
  <c r="L533" i="15"/>
  <c r="K533" i="15"/>
  <c r="J533" i="15"/>
  <c r="I533" i="15"/>
  <c r="H533" i="15"/>
  <c r="G533" i="15"/>
  <c r="M533" i="15" s="1"/>
  <c r="N532" i="15"/>
  <c r="L532" i="15"/>
  <c r="K532" i="15"/>
  <c r="J532" i="15"/>
  <c r="I532" i="15"/>
  <c r="H532" i="15"/>
  <c r="G532" i="15"/>
  <c r="M532" i="15" s="1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H529" i="15"/>
  <c r="N529" i="15" s="1"/>
  <c r="G529" i="15"/>
  <c r="L528" i="15"/>
  <c r="K528" i="15"/>
  <c r="J528" i="15"/>
  <c r="I528" i="15"/>
  <c r="H528" i="15"/>
  <c r="N528" i="15" s="1"/>
  <c r="G528" i="15"/>
  <c r="M528" i="15" s="1"/>
  <c r="L527" i="15"/>
  <c r="K527" i="15"/>
  <c r="I527" i="15"/>
  <c r="H527" i="15"/>
  <c r="N527" i="15" s="1"/>
  <c r="G527" i="15"/>
  <c r="M527" i="15" s="1"/>
  <c r="L526" i="15"/>
  <c r="K526" i="15"/>
  <c r="J526" i="15"/>
  <c r="I526" i="15"/>
  <c r="H526" i="15"/>
  <c r="N526" i="15" s="1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M523" i="15"/>
  <c r="L523" i="15"/>
  <c r="K523" i="15"/>
  <c r="J523" i="15"/>
  <c r="I523" i="15"/>
  <c r="G523" i="15"/>
  <c r="M522" i="15"/>
  <c r="L522" i="15"/>
  <c r="K522" i="15"/>
  <c r="J522" i="15"/>
  <c r="I522" i="15"/>
  <c r="H522" i="15"/>
  <c r="N522" i="15" s="1"/>
  <c r="G522" i="15"/>
  <c r="M521" i="15"/>
  <c r="L521" i="15"/>
  <c r="K521" i="15"/>
  <c r="J521" i="15"/>
  <c r="I521" i="15"/>
  <c r="H521" i="15"/>
  <c r="N521" i="15" s="1"/>
  <c r="G521" i="15"/>
  <c r="M520" i="15"/>
  <c r="L520" i="15"/>
  <c r="K520" i="15"/>
  <c r="J520" i="15"/>
  <c r="I520" i="15"/>
  <c r="H520" i="15"/>
  <c r="N520" i="15" s="1"/>
  <c r="G520" i="15"/>
  <c r="M519" i="15"/>
  <c r="L519" i="15"/>
  <c r="K519" i="15"/>
  <c r="J519" i="15"/>
  <c r="I519" i="15"/>
  <c r="H519" i="15"/>
  <c r="N519" i="15" s="1"/>
  <c r="G519" i="15"/>
  <c r="L518" i="15"/>
  <c r="K518" i="15"/>
  <c r="I518" i="15"/>
  <c r="G518" i="15"/>
  <c r="L517" i="15"/>
  <c r="K517" i="15"/>
  <c r="I517" i="15"/>
  <c r="G517" i="15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J512" i="15"/>
  <c r="I512" i="15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H509" i="15"/>
  <c r="N509" i="15" s="1"/>
  <c r="G509" i="15"/>
  <c r="M509" i="15" s="1"/>
  <c r="L508" i="15"/>
  <c r="K508" i="15"/>
  <c r="J508" i="15"/>
  <c r="I508" i="15"/>
  <c r="H508" i="15"/>
  <c r="N508" i="15" s="1"/>
  <c r="G508" i="15"/>
  <c r="M508" i="15" s="1"/>
  <c r="L507" i="15"/>
  <c r="K507" i="15"/>
  <c r="J507" i="15"/>
  <c r="I507" i="15"/>
  <c r="G507" i="15"/>
  <c r="N506" i="15"/>
  <c r="M506" i="15"/>
  <c r="L506" i="15"/>
  <c r="K506" i="15"/>
  <c r="J506" i="15"/>
  <c r="I506" i="15"/>
  <c r="H506" i="15"/>
  <c r="G506" i="15"/>
  <c r="N505" i="15"/>
  <c r="M505" i="15"/>
  <c r="L505" i="15"/>
  <c r="K505" i="15"/>
  <c r="J505" i="15"/>
  <c r="I505" i="15"/>
  <c r="H505" i="15"/>
  <c r="G505" i="15"/>
  <c r="N504" i="15"/>
  <c r="M504" i="15"/>
  <c r="L504" i="15"/>
  <c r="K504" i="15"/>
  <c r="J504" i="15"/>
  <c r="I504" i="15"/>
  <c r="H504" i="15"/>
  <c r="G504" i="15"/>
  <c r="N503" i="15"/>
  <c r="M503" i="15"/>
  <c r="L503" i="15"/>
  <c r="K503" i="15"/>
  <c r="J503" i="15"/>
  <c r="I503" i="15"/>
  <c r="H503" i="15"/>
  <c r="G503" i="15"/>
  <c r="N502" i="15"/>
  <c r="M502" i="15"/>
  <c r="L502" i="15"/>
  <c r="K502" i="15"/>
  <c r="J502" i="15"/>
  <c r="I502" i="15"/>
  <c r="H502" i="15"/>
  <c r="G502" i="15"/>
  <c r="N501" i="15"/>
  <c r="M501" i="15"/>
  <c r="L501" i="15"/>
  <c r="K501" i="15"/>
  <c r="J501" i="15"/>
  <c r="I501" i="15"/>
  <c r="H501" i="15"/>
  <c r="G501" i="15"/>
  <c r="N500" i="15"/>
  <c r="M500" i="15"/>
  <c r="L500" i="15"/>
  <c r="K500" i="15"/>
  <c r="J500" i="15"/>
  <c r="I500" i="15"/>
  <c r="H500" i="15"/>
  <c r="G500" i="15"/>
  <c r="L499" i="15"/>
  <c r="K499" i="15"/>
  <c r="L498" i="15"/>
  <c r="K498" i="15"/>
  <c r="J498" i="15"/>
  <c r="I498" i="15"/>
  <c r="H498" i="15"/>
  <c r="N498" i="15" s="1"/>
  <c r="G498" i="15"/>
  <c r="M498" i="15" s="1"/>
  <c r="L497" i="15"/>
  <c r="K497" i="15"/>
  <c r="J497" i="15"/>
  <c r="I497" i="15"/>
  <c r="H497" i="15"/>
  <c r="N497" i="15" s="1"/>
  <c r="G497" i="15"/>
  <c r="M497" i="15" s="1"/>
  <c r="L496" i="15"/>
  <c r="K496" i="15"/>
  <c r="J496" i="15"/>
  <c r="I496" i="15"/>
  <c r="G496" i="15"/>
  <c r="M496" i="15" s="1"/>
  <c r="M495" i="15"/>
  <c r="L495" i="15"/>
  <c r="K495" i="15"/>
  <c r="J495" i="15"/>
  <c r="I495" i="15"/>
  <c r="H495" i="15"/>
  <c r="N495" i="15" s="1"/>
  <c r="G495" i="15"/>
  <c r="M494" i="15"/>
  <c r="L494" i="15"/>
  <c r="K494" i="15"/>
  <c r="J494" i="15"/>
  <c r="I494" i="15"/>
  <c r="H494" i="15"/>
  <c r="N494" i="15" s="1"/>
  <c r="G494" i="15"/>
  <c r="L493" i="15"/>
  <c r="K493" i="15"/>
  <c r="I493" i="15"/>
  <c r="G493" i="15"/>
  <c r="L492" i="15"/>
  <c r="K492" i="15"/>
  <c r="J492" i="15"/>
  <c r="I492" i="15"/>
  <c r="H492" i="15"/>
  <c r="N492" i="15" s="1"/>
  <c r="G492" i="15"/>
  <c r="M492" i="15" s="1"/>
  <c r="L491" i="15"/>
  <c r="K491" i="15"/>
  <c r="M491" i="15" s="1"/>
  <c r="J491" i="15"/>
  <c r="I491" i="15"/>
  <c r="G491" i="15"/>
  <c r="M490" i="15"/>
  <c r="L490" i="15"/>
  <c r="K490" i="15"/>
  <c r="J490" i="15"/>
  <c r="I490" i="15"/>
  <c r="H490" i="15"/>
  <c r="N490" i="15" s="1"/>
  <c r="G490" i="15"/>
  <c r="L489" i="15"/>
  <c r="K489" i="15"/>
  <c r="J489" i="15"/>
  <c r="I489" i="15"/>
  <c r="H489" i="15"/>
  <c r="N489" i="15" s="1"/>
  <c r="G489" i="15"/>
  <c r="M489" i="15" s="1"/>
  <c r="L488" i="15"/>
  <c r="K488" i="15"/>
  <c r="J488" i="15"/>
  <c r="I488" i="15"/>
  <c r="H488" i="15"/>
  <c r="N488" i="15" s="1"/>
  <c r="G488" i="15"/>
  <c r="M488" i="15" s="1"/>
  <c r="L487" i="15"/>
  <c r="K487" i="15"/>
  <c r="J487" i="15"/>
  <c r="I487" i="15"/>
  <c r="G487" i="15"/>
  <c r="M487" i="15" s="1"/>
  <c r="N486" i="15"/>
  <c r="L486" i="15"/>
  <c r="K486" i="15"/>
  <c r="J486" i="15"/>
  <c r="I486" i="15"/>
  <c r="H486" i="15"/>
  <c r="G486" i="15"/>
  <c r="M486" i="15" s="1"/>
  <c r="M485" i="15"/>
  <c r="L485" i="15"/>
  <c r="K485" i="15"/>
  <c r="J485" i="15"/>
  <c r="I485" i="15"/>
  <c r="G485" i="15"/>
  <c r="L484" i="15"/>
  <c r="K484" i="15"/>
  <c r="I484" i="15"/>
  <c r="G484" i="15"/>
  <c r="L483" i="15"/>
  <c r="K483" i="15"/>
  <c r="I483" i="15"/>
  <c r="G483" i="15"/>
  <c r="L482" i="15"/>
  <c r="K482" i="15"/>
  <c r="J482" i="15"/>
  <c r="I482" i="15"/>
  <c r="H482" i="15"/>
  <c r="N482" i="15" s="1"/>
  <c r="G482" i="15"/>
  <c r="M482" i="15" s="1"/>
  <c r="L481" i="15"/>
  <c r="K481" i="15"/>
  <c r="M481" i="15" s="1"/>
  <c r="J481" i="15"/>
  <c r="I481" i="15"/>
  <c r="G481" i="15"/>
  <c r="M480" i="15"/>
  <c r="L480" i="15"/>
  <c r="K480" i="15"/>
  <c r="J480" i="15"/>
  <c r="I480" i="15"/>
  <c r="H480" i="15"/>
  <c r="N480" i="15" s="1"/>
  <c r="G480" i="15"/>
  <c r="L479" i="15"/>
  <c r="K479" i="15"/>
  <c r="J479" i="15"/>
  <c r="I479" i="15"/>
  <c r="H479" i="15"/>
  <c r="N479" i="15" s="1"/>
  <c r="G479" i="15"/>
  <c r="M479" i="15" s="1"/>
  <c r="L478" i="15"/>
  <c r="K478" i="15"/>
  <c r="H478" i="15"/>
  <c r="N478" i="15" s="1"/>
  <c r="G478" i="15"/>
  <c r="M478" i="15" s="1"/>
  <c r="N477" i="15"/>
  <c r="L477" i="15"/>
  <c r="K477" i="15"/>
  <c r="J477" i="15"/>
  <c r="I477" i="15"/>
  <c r="H477" i="15"/>
  <c r="G477" i="15"/>
  <c r="M477" i="15" s="1"/>
  <c r="N476" i="15"/>
  <c r="L476" i="15"/>
  <c r="K476" i="15"/>
  <c r="J476" i="15"/>
  <c r="I476" i="15"/>
  <c r="H476" i="15"/>
  <c r="G476" i="15"/>
  <c r="M476" i="15" s="1"/>
  <c r="L475" i="15"/>
  <c r="K475" i="15"/>
  <c r="J475" i="15"/>
  <c r="I475" i="15"/>
  <c r="H475" i="15"/>
  <c r="N475" i="15" s="1"/>
  <c r="G475" i="15"/>
  <c r="M475" i="15" s="1"/>
  <c r="L474" i="15"/>
  <c r="K474" i="15"/>
  <c r="J474" i="15"/>
  <c r="I474" i="15"/>
  <c r="H474" i="15"/>
  <c r="N474" i="15" s="1"/>
  <c r="G474" i="15"/>
  <c r="M474" i="15" s="1"/>
  <c r="L473" i="15"/>
  <c r="K473" i="15"/>
  <c r="H473" i="15"/>
  <c r="N473" i="15" s="1"/>
  <c r="G473" i="15"/>
  <c r="M473" i="15" s="1"/>
  <c r="L472" i="15"/>
  <c r="K472" i="15"/>
  <c r="J472" i="15"/>
  <c r="I472" i="15"/>
  <c r="H472" i="15"/>
  <c r="N472" i="15" s="1"/>
  <c r="G472" i="15"/>
  <c r="M472" i="15" s="1"/>
  <c r="M471" i="15"/>
  <c r="L471" i="15"/>
  <c r="K471" i="15"/>
  <c r="J471" i="15"/>
  <c r="I471" i="15"/>
  <c r="H471" i="15"/>
  <c r="N471" i="15" s="1"/>
  <c r="G471" i="15"/>
  <c r="L470" i="15"/>
  <c r="K470" i="15"/>
  <c r="L469" i="15"/>
  <c r="K469" i="15"/>
  <c r="I469" i="15"/>
  <c r="N468" i="15"/>
  <c r="L468" i="15"/>
  <c r="K468" i="15"/>
  <c r="J468" i="15"/>
  <c r="I468" i="15"/>
  <c r="H468" i="15"/>
  <c r="G468" i="15"/>
  <c r="M468" i="15" s="1"/>
  <c r="L467" i="15"/>
  <c r="K467" i="15"/>
  <c r="J467" i="15"/>
  <c r="I467" i="15"/>
  <c r="G467" i="15"/>
  <c r="M467" i="15" s="1"/>
  <c r="L466" i="15"/>
  <c r="K466" i="15"/>
  <c r="J466" i="15"/>
  <c r="I466" i="15"/>
  <c r="H466" i="15"/>
  <c r="N466" i="15" s="1"/>
  <c r="G466" i="15"/>
  <c r="M466" i="15" s="1"/>
  <c r="L465" i="15"/>
  <c r="K465" i="15"/>
  <c r="J465" i="15"/>
  <c r="I465" i="15"/>
  <c r="G465" i="15"/>
  <c r="N464" i="15"/>
  <c r="L464" i="15"/>
  <c r="K464" i="15"/>
  <c r="J464" i="15"/>
  <c r="I464" i="15"/>
  <c r="H464" i="15"/>
  <c r="G464" i="15"/>
  <c r="M464" i="15" s="1"/>
  <c r="N463" i="15"/>
  <c r="L463" i="15"/>
  <c r="K463" i="15"/>
  <c r="J463" i="15"/>
  <c r="I463" i="15"/>
  <c r="H463" i="15"/>
  <c r="G463" i="15"/>
  <c r="M463" i="15" s="1"/>
  <c r="L462" i="15"/>
  <c r="K462" i="15"/>
  <c r="J462" i="15"/>
  <c r="I462" i="15"/>
  <c r="G462" i="15"/>
  <c r="M462" i="15" s="1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J455" i="15"/>
  <c r="I455" i="15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N451" i="15" s="1"/>
  <c r="G451" i="15"/>
  <c r="M451" i="15" s="1"/>
  <c r="L450" i="15"/>
  <c r="K450" i="15"/>
  <c r="J450" i="15"/>
  <c r="I450" i="15"/>
  <c r="H450" i="15"/>
  <c r="N450" i="15" s="1"/>
  <c r="G450" i="15"/>
  <c r="M450" i="15" s="1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J445" i="15"/>
  <c r="I445" i="15"/>
  <c r="H445" i="15"/>
  <c r="N445" i="15" s="1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J442" i="15"/>
  <c r="I442" i="15"/>
  <c r="H442" i="15"/>
  <c r="N442" i="15" s="1"/>
  <c r="G442" i="15"/>
  <c r="M442" i="15" s="1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G437" i="15"/>
  <c r="L436" i="15"/>
  <c r="K436" i="15"/>
  <c r="J436" i="15"/>
  <c r="I436" i="15"/>
  <c r="G436" i="15"/>
  <c r="L435" i="15"/>
  <c r="K435" i="15"/>
  <c r="J435" i="15"/>
  <c r="N434" i="15"/>
  <c r="M434" i="15"/>
  <c r="L434" i="15"/>
  <c r="K434" i="15"/>
  <c r="J434" i="15"/>
  <c r="I434" i="15"/>
  <c r="H434" i="15"/>
  <c r="G434" i="15"/>
  <c r="N433" i="15"/>
  <c r="M433" i="15"/>
  <c r="L433" i="15"/>
  <c r="K433" i="15"/>
  <c r="J433" i="15"/>
  <c r="I433" i="15"/>
  <c r="H433" i="15"/>
  <c r="G433" i="15"/>
  <c r="N432" i="15"/>
  <c r="M432" i="15"/>
  <c r="L432" i="15"/>
  <c r="K432" i="15"/>
  <c r="J432" i="15"/>
  <c r="I432" i="15"/>
  <c r="H432" i="15"/>
  <c r="G432" i="15"/>
  <c r="N431" i="15"/>
  <c r="M431" i="15"/>
  <c r="L431" i="15"/>
  <c r="K431" i="15"/>
  <c r="J431" i="15"/>
  <c r="I431" i="15"/>
  <c r="H431" i="15"/>
  <c r="G431" i="15"/>
  <c r="N430" i="15"/>
  <c r="M430" i="15"/>
  <c r="L430" i="15"/>
  <c r="K430" i="15"/>
  <c r="J430" i="15"/>
  <c r="I430" i="15"/>
  <c r="H430" i="15"/>
  <c r="G430" i="15"/>
  <c r="N429" i="15"/>
  <c r="M429" i="15"/>
  <c r="L429" i="15"/>
  <c r="K429" i="15"/>
  <c r="J429" i="15"/>
  <c r="I429" i="15"/>
  <c r="H429" i="15"/>
  <c r="G429" i="15"/>
  <c r="N428" i="15"/>
  <c r="M428" i="15"/>
  <c r="L428" i="15"/>
  <c r="K428" i="15"/>
  <c r="J428" i="15"/>
  <c r="I428" i="15"/>
  <c r="H428" i="15"/>
  <c r="G428" i="15"/>
  <c r="N427" i="15"/>
  <c r="M427" i="15"/>
  <c r="L427" i="15"/>
  <c r="K427" i="15"/>
  <c r="J427" i="15"/>
  <c r="I427" i="15"/>
  <c r="H427" i="15"/>
  <c r="G427" i="15"/>
  <c r="N426" i="15"/>
  <c r="M426" i="15"/>
  <c r="L426" i="15"/>
  <c r="K426" i="15"/>
  <c r="J426" i="15"/>
  <c r="I426" i="15"/>
  <c r="H426" i="15"/>
  <c r="G426" i="15"/>
  <c r="N425" i="15"/>
  <c r="M425" i="15"/>
  <c r="L425" i="15"/>
  <c r="K425" i="15"/>
  <c r="J425" i="15"/>
  <c r="I425" i="15"/>
  <c r="H425" i="15"/>
  <c r="G425" i="15"/>
  <c r="L424" i="15"/>
  <c r="K424" i="15"/>
  <c r="L423" i="15"/>
  <c r="K423" i="15"/>
  <c r="L422" i="15"/>
  <c r="K422" i="15"/>
  <c r="N421" i="15"/>
  <c r="M421" i="15"/>
  <c r="L421" i="15"/>
  <c r="K421" i="15"/>
  <c r="J421" i="15"/>
  <c r="I421" i="15"/>
  <c r="H421" i="15"/>
  <c r="G421" i="15"/>
  <c r="L420" i="15"/>
  <c r="K420" i="15"/>
  <c r="J420" i="15"/>
  <c r="I420" i="15"/>
  <c r="G420" i="15"/>
  <c r="L419" i="15"/>
  <c r="K419" i="15"/>
  <c r="M418" i="15"/>
  <c r="L418" i="15"/>
  <c r="K418" i="15"/>
  <c r="J418" i="15"/>
  <c r="I418" i="15"/>
  <c r="H418" i="15"/>
  <c r="N418" i="15" s="1"/>
  <c r="G418" i="15"/>
  <c r="M417" i="15"/>
  <c r="L417" i="15"/>
  <c r="K417" i="15"/>
  <c r="J417" i="15"/>
  <c r="I417" i="15"/>
  <c r="H417" i="15"/>
  <c r="N417" i="15" s="1"/>
  <c r="G417" i="15"/>
  <c r="M416" i="15"/>
  <c r="L416" i="15"/>
  <c r="K416" i="15"/>
  <c r="J416" i="15"/>
  <c r="I416" i="15"/>
  <c r="H416" i="15"/>
  <c r="N416" i="15" s="1"/>
  <c r="G416" i="15"/>
  <c r="M415" i="15"/>
  <c r="L415" i="15"/>
  <c r="K415" i="15"/>
  <c r="J415" i="15"/>
  <c r="I415" i="15"/>
  <c r="H415" i="15"/>
  <c r="N415" i="15" s="1"/>
  <c r="G415" i="15"/>
  <c r="M414" i="15"/>
  <c r="L414" i="15"/>
  <c r="K414" i="15"/>
  <c r="J414" i="15"/>
  <c r="I414" i="15"/>
  <c r="H414" i="15"/>
  <c r="N414" i="15" s="1"/>
  <c r="G414" i="15"/>
  <c r="L413" i="15"/>
  <c r="K413" i="15"/>
  <c r="H413" i="15"/>
  <c r="N413" i="15" s="1"/>
  <c r="M412" i="15"/>
  <c r="L412" i="15"/>
  <c r="K412" i="15"/>
  <c r="J412" i="15"/>
  <c r="I412" i="15"/>
  <c r="H412" i="15"/>
  <c r="N412" i="15" s="1"/>
  <c r="G412" i="15"/>
  <c r="M411" i="15"/>
  <c r="L411" i="15"/>
  <c r="K411" i="15"/>
  <c r="J411" i="15"/>
  <c r="I411" i="15"/>
  <c r="H411" i="15"/>
  <c r="N411" i="15" s="1"/>
  <c r="G411" i="15"/>
  <c r="L410" i="15"/>
  <c r="K410" i="15"/>
  <c r="J410" i="15"/>
  <c r="L409" i="15"/>
  <c r="K409" i="15"/>
  <c r="J409" i="15"/>
  <c r="I409" i="15"/>
  <c r="H409" i="15"/>
  <c r="N409" i="15" s="1"/>
  <c r="L408" i="15"/>
  <c r="K408" i="15"/>
  <c r="J408" i="15"/>
  <c r="I408" i="15"/>
  <c r="L407" i="15"/>
  <c r="K407" i="15"/>
  <c r="J407" i="15"/>
  <c r="I407" i="15"/>
  <c r="H407" i="15"/>
  <c r="N407" i="15" s="1"/>
  <c r="L406" i="15"/>
  <c r="K406" i="15"/>
  <c r="L405" i="15"/>
  <c r="K405" i="15"/>
  <c r="J405" i="15"/>
  <c r="I405" i="15"/>
  <c r="L404" i="15"/>
  <c r="K404" i="15"/>
  <c r="J404" i="15"/>
  <c r="I404" i="15"/>
  <c r="G404" i="15"/>
  <c r="L403" i="15"/>
  <c r="K403" i="15"/>
  <c r="J403" i="15"/>
  <c r="I403" i="15"/>
  <c r="G403" i="15"/>
  <c r="M403" i="15" s="1"/>
  <c r="L402" i="15"/>
  <c r="K402" i="15"/>
  <c r="J402" i="15"/>
  <c r="L401" i="15"/>
  <c r="K401" i="15"/>
  <c r="I401" i="15"/>
  <c r="H401" i="15"/>
  <c r="L400" i="15"/>
  <c r="K400" i="15"/>
  <c r="J400" i="15"/>
  <c r="I400" i="15"/>
  <c r="G400" i="15"/>
  <c r="M400" i="15" s="1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H398" i="15"/>
  <c r="N398" i="15" s="1"/>
  <c r="G398" i="15"/>
  <c r="M398" i="15" s="1"/>
  <c r="L397" i="15"/>
  <c r="K397" i="15"/>
  <c r="I397" i="15"/>
  <c r="H397" i="15"/>
  <c r="N397" i="15" s="1"/>
  <c r="L396" i="15"/>
  <c r="K396" i="15"/>
  <c r="H396" i="15"/>
  <c r="N396" i="15" s="1"/>
  <c r="G396" i="15"/>
  <c r="L395" i="15"/>
  <c r="K395" i="15"/>
  <c r="L394" i="15"/>
  <c r="K394" i="15"/>
  <c r="I394" i="15"/>
  <c r="G394" i="15"/>
  <c r="M394" i="15" s="1"/>
  <c r="L393" i="15"/>
  <c r="K393" i="15"/>
  <c r="J393" i="15"/>
  <c r="I393" i="15"/>
  <c r="H393" i="15"/>
  <c r="N393" i="15" s="1"/>
  <c r="G393" i="15"/>
  <c r="M393" i="15" s="1"/>
  <c r="L392" i="15"/>
  <c r="K392" i="15"/>
  <c r="J392" i="15"/>
  <c r="I392" i="15"/>
  <c r="G392" i="15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H388" i="15"/>
  <c r="N388" i="15" s="1"/>
  <c r="G388" i="15"/>
  <c r="M388" i="15" s="1"/>
  <c r="L387" i="15"/>
  <c r="K387" i="15"/>
  <c r="H387" i="15"/>
  <c r="L386" i="15"/>
  <c r="K386" i="15"/>
  <c r="J386" i="15"/>
  <c r="I386" i="15"/>
  <c r="M385" i="15"/>
  <c r="L385" i="15"/>
  <c r="K385" i="15"/>
  <c r="J385" i="15"/>
  <c r="I385" i="15"/>
  <c r="H385" i="15"/>
  <c r="N385" i="15" s="1"/>
  <c r="G385" i="15"/>
  <c r="L384" i="15"/>
  <c r="K384" i="15"/>
  <c r="J384" i="15"/>
  <c r="I384" i="15"/>
  <c r="L383" i="15"/>
  <c r="K383" i="15"/>
  <c r="N382" i="15"/>
  <c r="L382" i="15"/>
  <c r="K382" i="15"/>
  <c r="J382" i="15"/>
  <c r="I382" i="15"/>
  <c r="H382" i="15"/>
  <c r="G382" i="15"/>
  <c r="M382" i="15" s="1"/>
  <c r="L381" i="15"/>
  <c r="K381" i="15"/>
  <c r="J381" i="15"/>
  <c r="I381" i="15"/>
  <c r="H381" i="15"/>
  <c r="N381" i="15" s="1"/>
  <c r="G381" i="15"/>
  <c r="M381" i="15" s="1"/>
  <c r="L380" i="15"/>
  <c r="K380" i="15"/>
  <c r="J380" i="15"/>
  <c r="I380" i="15"/>
  <c r="H380" i="15"/>
  <c r="N380" i="15" s="1"/>
  <c r="M379" i="15"/>
  <c r="L379" i="15"/>
  <c r="K379" i="15"/>
  <c r="J379" i="15"/>
  <c r="I379" i="15"/>
  <c r="H379" i="15"/>
  <c r="N379" i="15" s="1"/>
  <c r="G379" i="15"/>
  <c r="L378" i="15"/>
  <c r="K378" i="15"/>
  <c r="J378" i="15"/>
  <c r="I378" i="15"/>
  <c r="G378" i="15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J374" i="15"/>
  <c r="I374" i="15"/>
  <c r="L373" i="15"/>
  <c r="K373" i="15"/>
  <c r="J373" i="15"/>
  <c r="H373" i="15"/>
  <c r="G373" i="15"/>
  <c r="M373" i="15" s="1"/>
  <c r="L372" i="15"/>
  <c r="K372" i="15"/>
  <c r="J372" i="15"/>
  <c r="H372" i="15"/>
  <c r="N372" i="15" s="1"/>
  <c r="F371" i="15"/>
  <c r="J590" i="15" s="1"/>
  <c r="E371" i="15"/>
  <c r="I529" i="15" s="1"/>
  <c r="D371" i="15"/>
  <c r="H598" i="15" s="1"/>
  <c r="N598" i="15" s="1"/>
  <c r="C371" i="15"/>
  <c r="G590" i="15" s="1"/>
  <c r="M590" i="15" s="1"/>
  <c r="L363" i="15"/>
  <c r="K363" i="15"/>
  <c r="J363" i="15"/>
  <c r="I363" i="15"/>
  <c r="H363" i="15"/>
  <c r="N363" i="15" s="1"/>
  <c r="G363" i="15"/>
  <c r="M363" i="15" s="1"/>
  <c r="L362" i="15"/>
  <c r="K362" i="15"/>
  <c r="J362" i="15"/>
  <c r="I362" i="15"/>
  <c r="H362" i="15"/>
  <c r="N362" i="15" s="1"/>
  <c r="G362" i="15"/>
  <c r="M362" i="15" s="1"/>
  <c r="M361" i="15"/>
  <c r="L361" i="15"/>
  <c r="K361" i="15"/>
  <c r="J361" i="15"/>
  <c r="I361" i="15"/>
  <c r="H361" i="15"/>
  <c r="N361" i="15" s="1"/>
  <c r="G361" i="15"/>
  <c r="M360" i="15"/>
  <c r="L360" i="15"/>
  <c r="K360" i="15"/>
  <c r="J360" i="15"/>
  <c r="I360" i="15"/>
  <c r="H360" i="15"/>
  <c r="N360" i="15" s="1"/>
  <c r="G360" i="15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H358" i="15"/>
  <c r="N358" i="15" s="1"/>
  <c r="G358" i="15"/>
  <c r="M358" i="15" s="1"/>
  <c r="M357" i="15"/>
  <c r="L357" i="15"/>
  <c r="K357" i="15"/>
  <c r="J357" i="15"/>
  <c r="I357" i="15"/>
  <c r="H357" i="15"/>
  <c r="N357" i="15" s="1"/>
  <c r="G357" i="15"/>
  <c r="M356" i="15"/>
  <c r="L356" i="15"/>
  <c r="K356" i="15"/>
  <c r="J356" i="15"/>
  <c r="I356" i="15"/>
  <c r="H356" i="15"/>
  <c r="N356" i="15" s="1"/>
  <c r="G356" i="15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M353" i="15"/>
  <c r="L353" i="15"/>
  <c r="K353" i="15"/>
  <c r="J353" i="15"/>
  <c r="I353" i="15"/>
  <c r="H353" i="15"/>
  <c r="N353" i="15" s="1"/>
  <c r="G353" i="15"/>
  <c r="M352" i="15"/>
  <c r="L352" i="15"/>
  <c r="K352" i="15"/>
  <c r="J352" i="15"/>
  <c r="I352" i="15"/>
  <c r="H352" i="15"/>
  <c r="N352" i="15" s="1"/>
  <c r="G352" i="15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M349" i="15"/>
  <c r="L349" i="15"/>
  <c r="K349" i="15"/>
  <c r="J349" i="15"/>
  <c r="I349" i="15"/>
  <c r="H349" i="15"/>
  <c r="N349" i="15" s="1"/>
  <c r="G349" i="15"/>
  <c r="M348" i="15"/>
  <c r="L348" i="15"/>
  <c r="K348" i="15"/>
  <c r="J348" i="15"/>
  <c r="I348" i="15"/>
  <c r="H348" i="15"/>
  <c r="N348" i="15" s="1"/>
  <c r="G348" i="15"/>
  <c r="L347" i="15"/>
  <c r="K347" i="15"/>
  <c r="J347" i="15"/>
  <c r="I347" i="15"/>
  <c r="M346" i="15"/>
  <c r="L346" i="15"/>
  <c r="K346" i="15"/>
  <c r="J346" i="15"/>
  <c r="I346" i="15"/>
  <c r="H346" i="15"/>
  <c r="N346" i="15" s="1"/>
  <c r="G346" i="15"/>
  <c r="M345" i="15"/>
  <c r="L345" i="15"/>
  <c r="K345" i="15"/>
  <c r="J345" i="15"/>
  <c r="I345" i="15"/>
  <c r="H345" i="15"/>
  <c r="N345" i="15" s="1"/>
  <c r="G345" i="15"/>
  <c r="M344" i="15"/>
  <c r="L344" i="15"/>
  <c r="K344" i="15"/>
  <c r="J344" i="15"/>
  <c r="I344" i="15"/>
  <c r="H344" i="15"/>
  <c r="N344" i="15" s="1"/>
  <c r="G344" i="15"/>
  <c r="M343" i="15"/>
  <c r="L343" i="15"/>
  <c r="K343" i="15"/>
  <c r="J343" i="15"/>
  <c r="I343" i="15"/>
  <c r="H343" i="15"/>
  <c r="N343" i="15" s="1"/>
  <c r="G343" i="15"/>
  <c r="M342" i="15"/>
  <c r="L342" i="15"/>
  <c r="K342" i="15"/>
  <c r="J342" i="15"/>
  <c r="I342" i="15"/>
  <c r="H342" i="15"/>
  <c r="N342" i="15" s="1"/>
  <c r="G342" i="15"/>
  <c r="M341" i="15"/>
  <c r="L341" i="15"/>
  <c r="K341" i="15"/>
  <c r="J341" i="15"/>
  <c r="I341" i="15"/>
  <c r="H341" i="15"/>
  <c r="N341" i="15" s="1"/>
  <c r="G341" i="15"/>
  <c r="L340" i="15"/>
  <c r="K340" i="15"/>
  <c r="I340" i="15"/>
  <c r="G340" i="15"/>
  <c r="L339" i="15"/>
  <c r="K339" i="15"/>
  <c r="J339" i="15"/>
  <c r="I339" i="15"/>
  <c r="H339" i="15"/>
  <c r="N339" i="15" s="1"/>
  <c r="G339" i="15"/>
  <c r="M339" i="15" s="1"/>
  <c r="L338" i="15"/>
  <c r="K338" i="15"/>
  <c r="M338" i="15" s="1"/>
  <c r="J338" i="15"/>
  <c r="I338" i="15"/>
  <c r="G338" i="15"/>
  <c r="M337" i="15"/>
  <c r="L337" i="15"/>
  <c r="K337" i="15"/>
  <c r="J337" i="15"/>
  <c r="I337" i="15"/>
  <c r="H337" i="15"/>
  <c r="N337" i="15" s="1"/>
  <c r="G337" i="15"/>
  <c r="L336" i="15"/>
  <c r="K336" i="15"/>
  <c r="J336" i="15"/>
  <c r="I336" i="15"/>
  <c r="G336" i="15"/>
  <c r="L335" i="15"/>
  <c r="K335" i="15"/>
  <c r="J335" i="15"/>
  <c r="I335" i="15"/>
  <c r="H335" i="15"/>
  <c r="N335" i="15" s="1"/>
  <c r="G335" i="15"/>
  <c r="M335" i="15" s="1"/>
  <c r="L334" i="15"/>
  <c r="K334" i="15"/>
  <c r="J334" i="15"/>
  <c r="I334" i="15"/>
  <c r="H334" i="15"/>
  <c r="N334" i="15" s="1"/>
  <c r="G334" i="15"/>
  <c r="M334" i="15" s="1"/>
  <c r="N333" i="15"/>
  <c r="L333" i="15"/>
  <c r="K333" i="15"/>
  <c r="J333" i="15"/>
  <c r="I333" i="15"/>
  <c r="H333" i="15"/>
  <c r="G333" i="15"/>
  <c r="M333" i="15" s="1"/>
  <c r="M332" i="15"/>
  <c r="L332" i="15"/>
  <c r="K332" i="15"/>
  <c r="J332" i="15"/>
  <c r="I332" i="15"/>
  <c r="G332" i="15"/>
  <c r="L331" i="15"/>
  <c r="K331" i="15"/>
  <c r="J331" i="15"/>
  <c r="I331" i="15"/>
  <c r="H331" i="15"/>
  <c r="N331" i="15" s="1"/>
  <c r="G331" i="15"/>
  <c r="M331" i="15" s="1"/>
  <c r="L330" i="15"/>
  <c r="K330" i="15"/>
  <c r="J330" i="15"/>
  <c r="I330" i="15"/>
  <c r="H330" i="15"/>
  <c r="N330" i="15" s="1"/>
  <c r="G330" i="15"/>
  <c r="M330" i="15" s="1"/>
  <c r="M329" i="15"/>
  <c r="L329" i="15"/>
  <c r="K329" i="15"/>
  <c r="J329" i="15"/>
  <c r="I329" i="15"/>
  <c r="H329" i="15"/>
  <c r="N329" i="15" s="1"/>
  <c r="G329" i="15"/>
  <c r="M328" i="15"/>
  <c r="L328" i="15"/>
  <c r="K328" i="15"/>
  <c r="J328" i="15"/>
  <c r="I328" i="15"/>
  <c r="H328" i="15"/>
  <c r="N328" i="15" s="1"/>
  <c r="G328" i="15"/>
  <c r="L327" i="15"/>
  <c r="K327" i="15"/>
  <c r="G327" i="15"/>
  <c r="M327" i="15" s="1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M325" i="15" s="1"/>
  <c r="M324" i="15"/>
  <c r="L324" i="15"/>
  <c r="K324" i="15"/>
  <c r="J324" i="15"/>
  <c r="I324" i="15"/>
  <c r="H324" i="15"/>
  <c r="N324" i="15" s="1"/>
  <c r="G324" i="15"/>
  <c r="M323" i="15"/>
  <c r="L323" i="15"/>
  <c r="K323" i="15"/>
  <c r="J323" i="15"/>
  <c r="I323" i="15"/>
  <c r="H323" i="15"/>
  <c r="N323" i="15" s="1"/>
  <c r="G323" i="15"/>
  <c r="L322" i="15"/>
  <c r="K322" i="15"/>
  <c r="J322" i="15"/>
  <c r="I322" i="15"/>
  <c r="H322" i="15"/>
  <c r="N322" i="15" s="1"/>
  <c r="G322" i="15"/>
  <c r="M322" i="15" s="1"/>
  <c r="L321" i="15"/>
  <c r="K321" i="15"/>
  <c r="L320" i="15"/>
  <c r="K320" i="15"/>
  <c r="J320" i="15"/>
  <c r="I320" i="15"/>
  <c r="G320" i="15"/>
  <c r="M320" i="15" s="1"/>
  <c r="L319" i="15"/>
  <c r="K319" i="15"/>
  <c r="J319" i="15"/>
  <c r="I319" i="15"/>
  <c r="H319" i="15"/>
  <c r="N319" i="15" s="1"/>
  <c r="G319" i="15"/>
  <c r="M319" i="15" s="1"/>
  <c r="M318" i="15"/>
  <c r="L318" i="15"/>
  <c r="K318" i="15"/>
  <c r="J318" i="15"/>
  <c r="I318" i="15"/>
  <c r="H318" i="15"/>
  <c r="N318" i="15" s="1"/>
  <c r="G318" i="15"/>
  <c r="M317" i="15"/>
  <c r="L317" i="15"/>
  <c r="K317" i="15"/>
  <c r="J317" i="15"/>
  <c r="I317" i="15"/>
  <c r="H317" i="15"/>
  <c r="N317" i="15" s="1"/>
  <c r="G317" i="15"/>
  <c r="L316" i="15"/>
  <c r="K316" i="15"/>
  <c r="J316" i="15"/>
  <c r="I316" i="15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I313" i="15"/>
  <c r="H313" i="15"/>
  <c r="N313" i="15" s="1"/>
  <c r="L312" i="15"/>
  <c r="K312" i="15"/>
  <c r="I312" i="15"/>
  <c r="G312" i="15"/>
  <c r="M312" i="15" s="1"/>
  <c r="L311" i="15"/>
  <c r="K311" i="15"/>
  <c r="J311" i="15"/>
  <c r="I311" i="15"/>
  <c r="H311" i="15"/>
  <c r="N311" i="15" s="1"/>
  <c r="G311" i="15"/>
  <c r="M311" i="15" s="1"/>
  <c r="L310" i="15"/>
  <c r="K310" i="15"/>
  <c r="J310" i="15"/>
  <c r="I310" i="15"/>
  <c r="H310" i="15"/>
  <c r="N310" i="15" s="1"/>
  <c r="G310" i="15"/>
  <c r="M310" i="15" s="1"/>
  <c r="L309" i="15"/>
  <c r="K309" i="15"/>
  <c r="J309" i="15"/>
  <c r="I309" i="15"/>
  <c r="G309" i="15"/>
  <c r="M309" i="15" s="1"/>
  <c r="L308" i="15"/>
  <c r="K308" i="15"/>
  <c r="J308" i="15"/>
  <c r="I308" i="15"/>
  <c r="G308" i="15"/>
  <c r="L307" i="15"/>
  <c r="K307" i="15"/>
  <c r="J307" i="15"/>
  <c r="I307" i="15"/>
  <c r="H307" i="15"/>
  <c r="N307" i="15" s="1"/>
  <c r="G307" i="15"/>
  <c r="M307" i="15" s="1"/>
  <c r="L306" i="15"/>
  <c r="K306" i="15"/>
  <c r="J306" i="15"/>
  <c r="I306" i="15"/>
  <c r="H306" i="15"/>
  <c r="N306" i="15" s="1"/>
  <c r="G306" i="15"/>
  <c r="M306" i="15" s="1"/>
  <c r="L305" i="15"/>
  <c r="K305" i="15"/>
  <c r="J305" i="15"/>
  <c r="I305" i="15"/>
  <c r="G305" i="15"/>
  <c r="N304" i="15"/>
  <c r="L304" i="15"/>
  <c r="K304" i="15"/>
  <c r="J304" i="15"/>
  <c r="I304" i="15"/>
  <c r="H304" i="15"/>
  <c r="G304" i="15"/>
  <c r="M304" i="15" s="1"/>
  <c r="N303" i="15"/>
  <c r="L303" i="15"/>
  <c r="K303" i="15"/>
  <c r="J303" i="15"/>
  <c r="I303" i="15"/>
  <c r="H303" i="15"/>
  <c r="G303" i="15"/>
  <c r="M303" i="15" s="1"/>
  <c r="N302" i="15"/>
  <c r="L302" i="15"/>
  <c r="K302" i="15"/>
  <c r="J302" i="15"/>
  <c r="I302" i="15"/>
  <c r="H302" i="15"/>
  <c r="G302" i="15"/>
  <c r="M302" i="15" s="1"/>
  <c r="N301" i="15"/>
  <c r="L301" i="15"/>
  <c r="K301" i="15"/>
  <c r="J301" i="15"/>
  <c r="I301" i="15"/>
  <c r="H301" i="15"/>
  <c r="G301" i="15"/>
  <c r="M301" i="15" s="1"/>
  <c r="N300" i="15"/>
  <c r="L300" i="15"/>
  <c r="K300" i="15"/>
  <c r="M300" i="15" s="1"/>
  <c r="I300" i="15"/>
  <c r="H300" i="15"/>
  <c r="G300" i="15"/>
  <c r="M299" i="15"/>
  <c r="L299" i="15"/>
  <c r="K299" i="15"/>
  <c r="J299" i="15"/>
  <c r="I299" i="15"/>
  <c r="H299" i="15"/>
  <c r="N299" i="15" s="1"/>
  <c r="G299" i="15"/>
  <c r="L298" i="15"/>
  <c r="K298" i="15"/>
  <c r="J298" i="15"/>
  <c r="I298" i="15"/>
  <c r="H298" i="15"/>
  <c r="N298" i="15" s="1"/>
  <c r="G298" i="15"/>
  <c r="M298" i="15" s="1"/>
  <c r="L297" i="15"/>
  <c r="K297" i="15"/>
  <c r="J297" i="15"/>
  <c r="I297" i="15"/>
  <c r="H297" i="15"/>
  <c r="N297" i="15" s="1"/>
  <c r="G297" i="15"/>
  <c r="M297" i="15" s="1"/>
  <c r="M296" i="15"/>
  <c r="L296" i="15"/>
  <c r="K296" i="15"/>
  <c r="J296" i="15"/>
  <c r="I296" i="15"/>
  <c r="H296" i="15"/>
  <c r="N296" i="15" s="1"/>
  <c r="G296" i="15"/>
  <c r="L295" i="15"/>
  <c r="K295" i="15"/>
  <c r="J295" i="15"/>
  <c r="I295" i="15"/>
  <c r="M294" i="15"/>
  <c r="L294" i="15"/>
  <c r="K294" i="15"/>
  <c r="J294" i="15"/>
  <c r="I294" i="15"/>
  <c r="H294" i="15"/>
  <c r="N294" i="15" s="1"/>
  <c r="G294" i="15"/>
  <c r="L293" i="15"/>
  <c r="K293" i="15"/>
  <c r="J293" i="15"/>
  <c r="I293" i="15"/>
  <c r="L292" i="15"/>
  <c r="K292" i="15"/>
  <c r="J292" i="15"/>
  <c r="I292" i="15"/>
  <c r="H292" i="15"/>
  <c r="N292" i="15" s="1"/>
  <c r="G292" i="15"/>
  <c r="M292" i="15" s="1"/>
  <c r="L291" i="15"/>
  <c r="K291" i="15"/>
  <c r="J291" i="15"/>
  <c r="I291" i="15"/>
  <c r="H291" i="15"/>
  <c r="N291" i="15" s="1"/>
  <c r="G291" i="15"/>
  <c r="M291" i="15" s="1"/>
  <c r="M290" i="15"/>
  <c r="L290" i="15"/>
  <c r="K290" i="15"/>
  <c r="J290" i="15"/>
  <c r="I290" i="15"/>
  <c r="H290" i="15"/>
  <c r="N290" i="15" s="1"/>
  <c r="G290" i="15"/>
  <c r="M289" i="15"/>
  <c r="L289" i="15"/>
  <c r="K289" i="15"/>
  <c r="J289" i="15"/>
  <c r="I289" i="15"/>
  <c r="H289" i="15"/>
  <c r="N289" i="15" s="1"/>
  <c r="G289" i="15"/>
  <c r="L288" i="15"/>
  <c r="K288" i="15"/>
  <c r="J288" i="15"/>
  <c r="I288" i="15"/>
  <c r="H288" i="15"/>
  <c r="N288" i="15" s="1"/>
  <c r="G288" i="15"/>
  <c r="M288" i="15" s="1"/>
  <c r="L287" i="15"/>
  <c r="K287" i="15"/>
  <c r="J287" i="15"/>
  <c r="I287" i="15"/>
  <c r="H287" i="15"/>
  <c r="N287" i="15" s="1"/>
  <c r="G287" i="15"/>
  <c r="M287" i="15" s="1"/>
  <c r="M286" i="15"/>
  <c r="L286" i="15"/>
  <c r="K286" i="15"/>
  <c r="J286" i="15"/>
  <c r="I286" i="15"/>
  <c r="H286" i="15"/>
  <c r="N286" i="15" s="1"/>
  <c r="G286" i="15"/>
  <c r="M285" i="15"/>
  <c r="L285" i="15"/>
  <c r="K285" i="15"/>
  <c r="J285" i="15"/>
  <c r="I285" i="15"/>
  <c r="H285" i="15"/>
  <c r="N285" i="15" s="1"/>
  <c r="G285" i="15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M282" i="15"/>
  <c r="L282" i="15"/>
  <c r="K282" i="15"/>
  <c r="J282" i="15"/>
  <c r="I282" i="15"/>
  <c r="H282" i="15"/>
  <c r="N282" i="15" s="1"/>
  <c r="G282" i="15"/>
  <c r="L281" i="15"/>
  <c r="K281" i="15"/>
  <c r="J281" i="15"/>
  <c r="I281" i="15"/>
  <c r="M280" i="15"/>
  <c r="L280" i="15"/>
  <c r="K280" i="15"/>
  <c r="J280" i="15"/>
  <c r="I280" i="15"/>
  <c r="H280" i="15"/>
  <c r="N280" i="15" s="1"/>
  <c r="G280" i="15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M278" i="15" s="1"/>
  <c r="M277" i="15"/>
  <c r="L277" i="15"/>
  <c r="K277" i="15"/>
  <c r="J277" i="15"/>
  <c r="I277" i="15"/>
  <c r="H277" i="15"/>
  <c r="N277" i="15" s="1"/>
  <c r="G277" i="15"/>
  <c r="M276" i="15"/>
  <c r="L276" i="15"/>
  <c r="K276" i="15"/>
  <c r="J276" i="15"/>
  <c r="I276" i="15"/>
  <c r="H276" i="15"/>
  <c r="N276" i="15" s="1"/>
  <c r="G276" i="15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M273" i="15"/>
  <c r="L273" i="15"/>
  <c r="K273" i="15"/>
  <c r="J273" i="15"/>
  <c r="I273" i="15"/>
  <c r="H273" i="15"/>
  <c r="N273" i="15" s="1"/>
  <c r="G273" i="15"/>
  <c r="M272" i="15"/>
  <c r="L272" i="15"/>
  <c r="K272" i="15"/>
  <c r="J272" i="15"/>
  <c r="I272" i="15"/>
  <c r="H272" i="15"/>
  <c r="N272" i="15" s="1"/>
  <c r="G272" i="15"/>
  <c r="L271" i="15"/>
  <c r="K271" i="15"/>
  <c r="J271" i="15"/>
  <c r="I271" i="15"/>
  <c r="H271" i="15"/>
  <c r="N271" i="15" s="1"/>
  <c r="G271" i="15"/>
  <c r="M271" i="15" s="1"/>
  <c r="L270" i="15"/>
  <c r="K270" i="15"/>
  <c r="J270" i="15"/>
  <c r="I270" i="15"/>
  <c r="G270" i="15"/>
  <c r="M270" i="15" s="1"/>
  <c r="L269" i="15"/>
  <c r="K269" i="15"/>
  <c r="J269" i="15"/>
  <c r="I269" i="15"/>
  <c r="H269" i="15"/>
  <c r="N269" i="15" s="1"/>
  <c r="G269" i="15"/>
  <c r="M269" i="15" s="1"/>
  <c r="N268" i="15"/>
  <c r="L268" i="15"/>
  <c r="K268" i="15"/>
  <c r="J268" i="15"/>
  <c r="I268" i="15"/>
  <c r="H268" i="15"/>
  <c r="G268" i="15"/>
  <c r="M268" i="15" s="1"/>
  <c r="N267" i="15"/>
  <c r="L267" i="15"/>
  <c r="K267" i="15"/>
  <c r="J267" i="15"/>
  <c r="I267" i="15"/>
  <c r="H267" i="15"/>
  <c r="G267" i="15"/>
  <c r="M267" i="15" s="1"/>
  <c r="L266" i="15"/>
  <c r="K266" i="15"/>
  <c r="J266" i="15"/>
  <c r="I266" i="15"/>
  <c r="H266" i="15"/>
  <c r="N266" i="15" s="1"/>
  <c r="G266" i="15"/>
  <c r="M266" i="15" s="1"/>
  <c r="L265" i="15"/>
  <c r="K265" i="15"/>
  <c r="J265" i="15"/>
  <c r="I265" i="15"/>
  <c r="H265" i="15"/>
  <c r="N265" i="15" s="1"/>
  <c r="G265" i="15"/>
  <c r="M265" i="15" s="1"/>
  <c r="N264" i="15"/>
  <c r="L264" i="15"/>
  <c r="K264" i="15"/>
  <c r="J264" i="15"/>
  <c r="I264" i="15"/>
  <c r="H264" i="15"/>
  <c r="G264" i="15"/>
  <c r="M264" i="15" s="1"/>
  <c r="N263" i="15"/>
  <c r="L263" i="15"/>
  <c r="K263" i="15"/>
  <c r="J263" i="15"/>
  <c r="I263" i="15"/>
  <c r="H263" i="15"/>
  <c r="L262" i="15"/>
  <c r="K262" i="15"/>
  <c r="J262" i="15"/>
  <c r="I262" i="15"/>
  <c r="L261" i="15"/>
  <c r="K261" i="15"/>
  <c r="J261" i="15"/>
  <c r="I261" i="15"/>
  <c r="H261" i="15"/>
  <c r="N261" i="15" s="1"/>
  <c r="L260" i="15"/>
  <c r="K260" i="15"/>
  <c r="J260" i="15"/>
  <c r="I260" i="15"/>
  <c r="H260" i="15"/>
  <c r="N260" i="15" s="1"/>
  <c r="G260" i="15"/>
  <c r="M260" i="15" s="1"/>
  <c r="L259" i="15"/>
  <c r="K259" i="15"/>
  <c r="J259" i="15"/>
  <c r="I259" i="15"/>
  <c r="H259" i="15"/>
  <c r="N259" i="15" s="1"/>
  <c r="G259" i="15"/>
  <c r="M259" i="15" s="1"/>
  <c r="L258" i="15"/>
  <c r="K258" i="15"/>
  <c r="J258" i="15"/>
  <c r="I258" i="15"/>
  <c r="N257" i="15"/>
  <c r="L257" i="15"/>
  <c r="K257" i="15"/>
  <c r="J257" i="15"/>
  <c r="I257" i="15"/>
  <c r="H257" i="15"/>
  <c r="G257" i="15"/>
  <c r="M257" i="15" s="1"/>
  <c r="L256" i="15"/>
  <c r="K256" i="15"/>
  <c r="J256" i="15"/>
  <c r="H256" i="15"/>
  <c r="N256" i="15" s="1"/>
  <c r="G256" i="15"/>
  <c r="M256" i="15" s="1"/>
  <c r="L255" i="15"/>
  <c r="K255" i="15"/>
  <c r="J255" i="15"/>
  <c r="L254" i="15"/>
  <c r="K254" i="15"/>
  <c r="J254" i="15"/>
  <c r="I254" i="15"/>
  <c r="H254" i="15"/>
  <c r="N254" i="15" s="1"/>
  <c r="G254" i="15"/>
  <c r="M254" i="15" s="1"/>
  <c r="M253" i="15"/>
  <c r="L253" i="15"/>
  <c r="K253" i="15"/>
  <c r="J253" i="15"/>
  <c r="I253" i="15"/>
  <c r="H253" i="15"/>
  <c r="N253" i="15" s="1"/>
  <c r="G253" i="15"/>
  <c r="M252" i="15"/>
  <c r="L252" i="15"/>
  <c r="K252" i="15"/>
  <c r="J252" i="15"/>
  <c r="I252" i="15"/>
  <c r="H252" i="15"/>
  <c r="N252" i="15" s="1"/>
  <c r="G252" i="15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M249" i="15"/>
  <c r="L249" i="15"/>
  <c r="K249" i="15"/>
  <c r="J249" i="15"/>
  <c r="I249" i="15"/>
  <c r="H249" i="15"/>
  <c r="N249" i="15" s="1"/>
  <c r="G249" i="15"/>
  <c r="L248" i="15"/>
  <c r="K248" i="15"/>
  <c r="J248" i="15"/>
  <c r="I248" i="15"/>
  <c r="H248" i="15"/>
  <c r="N248" i="15" s="1"/>
  <c r="N247" i="15"/>
  <c r="L247" i="15"/>
  <c r="K247" i="15"/>
  <c r="J247" i="15"/>
  <c r="I247" i="15"/>
  <c r="H247" i="15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J245" i="15"/>
  <c r="I245" i="15"/>
  <c r="L244" i="15"/>
  <c r="K244" i="15"/>
  <c r="J244" i="15"/>
  <c r="I244" i="15"/>
  <c r="H244" i="15"/>
  <c r="N244" i="15" s="1"/>
  <c r="G244" i="15"/>
  <c r="M244" i="15" s="1"/>
  <c r="N243" i="15"/>
  <c r="L243" i="15"/>
  <c r="K243" i="15"/>
  <c r="J243" i="15"/>
  <c r="I243" i="15"/>
  <c r="H243" i="15"/>
  <c r="G243" i="15"/>
  <c r="M243" i="15" s="1"/>
  <c r="L242" i="15"/>
  <c r="K242" i="15"/>
  <c r="I242" i="15"/>
  <c r="H242" i="15"/>
  <c r="N242" i="15" s="1"/>
  <c r="G242" i="15"/>
  <c r="M242" i="15" s="1"/>
  <c r="M241" i="15"/>
  <c r="L241" i="15"/>
  <c r="K241" i="15"/>
  <c r="J241" i="15"/>
  <c r="I241" i="15"/>
  <c r="H241" i="15"/>
  <c r="N241" i="15" s="1"/>
  <c r="G241" i="15"/>
  <c r="M240" i="15"/>
  <c r="L240" i="15"/>
  <c r="K240" i="15"/>
  <c r="J240" i="15"/>
  <c r="I240" i="15"/>
  <c r="H240" i="15"/>
  <c r="N240" i="15" s="1"/>
  <c r="G240" i="15"/>
  <c r="L239" i="15"/>
  <c r="K239" i="15"/>
  <c r="J239" i="15"/>
  <c r="I239" i="15"/>
  <c r="G239" i="15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N234" i="15"/>
  <c r="L234" i="15"/>
  <c r="K234" i="15"/>
  <c r="J234" i="15"/>
  <c r="I234" i="15"/>
  <c r="H234" i="15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I231" i="15"/>
  <c r="H231" i="15"/>
  <c r="N231" i="15" s="1"/>
  <c r="G231" i="15"/>
  <c r="L230" i="15"/>
  <c r="K230" i="15"/>
  <c r="I230" i="15"/>
  <c r="L229" i="15"/>
  <c r="K229" i="15"/>
  <c r="J229" i="15"/>
  <c r="I229" i="15"/>
  <c r="H229" i="15"/>
  <c r="N229" i="15" s="1"/>
  <c r="G229" i="15"/>
  <c r="M229" i="15" s="1"/>
  <c r="L228" i="15"/>
  <c r="K228" i="15"/>
  <c r="J228" i="15"/>
  <c r="I228" i="15"/>
  <c r="H228" i="15"/>
  <c r="N228" i="15" s="1"/>
  <c r="G228" i="15"/>
  <c r="M228" i="15" s="1"/>
  <c r="L227" i="15"/>
  <c r="K227" i="15"/>
  <c r="J227" i="15"/>
  <c r="I227" i="15"/>
  <c r="G227" i="15"/>
  <c r="M227" i="15" s="1"/>
  <c r="N226" i="15"/>
  <c r="L226" i="15"/>
  <c r="K226" i="15"/>
  <c r="J226" i="15"/>
  <c r="I226" i="15"/>
  <c r="H226" i="15"/>
  <c r="G226" i="15"/>
  <c r="M226" i="15" s="1"/>
  <c r="M225" i="15"/>
  <c r="L225" i="15"/>
  <c r="K225" i="15"/>
  <c r="J225" i="15"/>
  <c r="I225" i="15"/>
  <c r="G225" i="15"/>
  <c r="L224" i="15"/>
  <c r="K224" i="15"/>
  <c r="J224" i="15"/>
  <c r="I224" i="15"/>
  <c r="H224" i="15"/>
  <c r="N224" i="15" s="1"/>
  <c r="G224" i="15"/>
  <c r="M224" i="15" s="1"/>
  <c r="L223" i="15"/>
  <c r="K223" i="15"/>
  <c r="J223" i="15"/>
  <c r="I223" i="15"/>
  <c r="G223" i="15"/>
  <c r="M223" i="15" s="1"/>
  <c r="L222" i="15"/>
  <c r="K222" i="15"/>
  <c r="I222" i="15"/>
  <c r="G222" i="15"/>
  <c r="L221" i="15"/>
  <c r="K221" i="15"/>
  <c r="J221" i="15"/>
  <c r="L220" i="15"/>
  <c r="K220" i="15"/>
  <c r="L219" i="15"/>
  <c r="K219" i="15"/>
  <c r="I219" i="15"/>
  <c r="G219" i="15"/>
  <c r="M219" i="15" s="1"/>
  <c r="L218" i="15"/>
  <c r="K218" i="15"/>
  <c r="J218" i="15"/>
  <c r="I218" i="15"/>
  <c r="G218" i="15"/>
  <c r="M218" i="15" s="1"/>
  <c r="M217" i="15"/>
  <c r="L217" i="15"/>
  <c r="K217" i="15"/>
  <c r="J217" i="15"/>
  <c r="I217" i="15"/>
  <c r="H217" i="15"/>
  <c r="N217" i="15" s="1"/>
  <c r="G217" i="15"/>
  <c r="L216" i="15"/>
  <c r="K216" i="15"/>
  <c r="I216" i="15"/>
  <c r="L215" i="15"/>
  <c r="K215" i="15"/>
  <c r="J215" i="15"/>
  <c r="I215" i="15"/>
  <c r="L214" i="15"/>
  <c r="K214" i="15"/>
  <c r="J214" i="15"/>
  <c r="I214" i="15"/>
  <c r="H214" i="15"/>
  <c r="N214" i="15" s="1"/>
  <c r="G214" i="15"/>
  <c r="M214" i="15" s="1"/>
  <c r="M213" i="15"/>
  <c r="L213" i="15"/>
  <c r="K213" i="15"/>
  <c r="J213" i="15"/>
  <c r="I213" i="15"/>
  <c r="H213" i="15"/>
  <c r="N213" i="15" s="1"/>
  <c r="G213" i="15"/>
  <c r="M212" i="15"/>
  <c r="L212" i="15"/>
  <c r="K212" i="15"/>
  <c r="J212" i="15"/>
  <c r="I212" i="15"/>
  <c r="H212" i="15"/>
  <c r="N212" i="15" s="1"/>
  <c r="G212" i="15"/>
  <c r="L211" i="15"/>
  <c r="K211" i="15"/>
  <c r="I211" i="15"/>
  <c r="G211" i="15"/>
  <c r="L210" i="15"/>
  <c r="K210" i="15"/>
  <c r="J210" i="15"/>
  <c r="I210" i="15"/>
  <c r="M209" i="15"/>
  <c r="L209" i="15"/>
  <c r="K209" i="15"/>
  <c r="J209" i="15"/>
  <c r="I209" i="15"/>
  <c r="H209" i="15"/>
  <c r="N209" i="15" s="1"/>
  <c r="G209" i="15"/>
  <c r="M208" i="15"/>
  <c r="L208" i="15"/>
  <c r="K208" i="15"/>
  <c r="J208" i="15"/>
  <c r="I208" i="15"/>
  <c r="H208" i="15"/>
  <c r="N208" i="15" s="1"/>
  <c r="G208" i="15"/>
  <c r="L207" i="15"/>
  <c r="K207" i="15"/>
  <c r="J207" i="15"/>
  <c r="I207" i="15"/>
  <c r="H207" i="15"/>
  <c r="N207" i="15" s="1"/>
  <c r="L206" i="15"/>
  <c r="K206" i="15"/>
  <c r="J206" i="15"/>
  <c r="I206" i="15"/>
  <c r="H206" i="15"/>
  <c r="N206" i="15" s="1"/>
  <c r="G206" i="15"/>
  <c r="M206" i="15" s="1"/>
  <c r="L205" i="15"/>
  <c r="K205" i="15"/>
  <c r="J205" i="15"/>
  <c r="I205" i="15"/>
  <c r="H205" i="15"/>
  <c r="N205" i="15" s="1"/>
  <c r="G205" i="15"/>
  <c r="M205" i="15" s="1"/>
  <c r="L204" i="15"/>
  <c r="K204" i="15"/>
  <c r="J204" i="15"/>
  <c r="I204" i="15"/>
  <c r="H204" i="15"/>
  <c r="N204" i="15" s="1"/>
  <c r="G204" i="15"/>
  <c r="M204" i="15" s="1"/>
  <c r="L203" i="15"/>
  <c r="K203" i="15"/>
  <c r="J203" i="15"/>
  <c r="I203" i="15"/>
  <c r="H203" i="15"/>
  <c r="N203" i="15" s="1"/>
  <c r="L202" i="15"/>
  <c r="K202" i="15"/>
  <c r="L201" i="15"/>
  <c r="K201" i="15"/>
  <c r="J201" i="15"/>
  <c r="I201" i="15"/>
  <c r="H201" i="15"/>
  <c r="N201" i="15" s="1"/>
  <c r="G201" i="15"/>
  <c r="M201" i="15" s="1"/>
  <c r="L200" i="15"/>
  <c r="K200" i="15"/>
  <c r="J200" i="15"/>
  <c r="I200" i="15"/>
  <c r="G200" i="15"/>
  <c r="N199" i="15"/>
  <c r="L199" i="15"/>
  <c r="K199" i="15"/>
  <c r="J199" i="15"/>
  <c r="I199" i="15"/>
  <c r="H199" i="15"/>
  <c r="G199" i="15"/>
  <c r="M199" i="15" s="1"/>
  <c r="N198" i="15"/>
  <c r="L198" i="15"/>
  <c r="K198" i="15"/>
  <c r="J198" i="15"/>
  <c r="I198" i="15"/>
  <c r="H198" i="15"/>
  <c r="G198" i="15"/>
  <c r="M198" i="15" s="1"/>
  <c r="L197" i="15"/>
  <c r="K197" i="15"/>
  <c r="H197" i="15"/>
  <c r="N196" i="15"/>
  <c r="L196" i="15"/>
  <c r="K196" i="15"/>
  <c r="J196" i="15"/>
  <c r="I196" i="15"/>
  <c r="H196" i="15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M193" i="15"/>
  <c r="L193" i="15"/>
  <c r="K193" i="15"/>
  <c r="J193" i="15"/>
  <c r="I193" i="15"/>
  <c r="H193" i="15"/>
  <c r="N193" i="15" s="1"/>
  <c r="G193" i="15"/>
  <c r="M192" i="15"/>
  <c r="L192" i="15"/>
  <c r="K192" i="15"/>
  <c r="J192" i="15"/>
  <c r="I192" i="15"/>
  <c r="H192" i="15"/>
  <c r="N192" i="15" s="1"/>
  <c r="G192" i="15"/>
  <c r="L191" i="15"/>
  <c r="K191" i="15"/>
  <c r="J191" i="15"/>
  <c r="I191" i="15"/>
  <c r="H191" i="15"/>
  <c r="N191" i="15" s="1"/>
  <c r="G191" i="15"/>
  <c r="M191" i="15" s="1"/>
  <c r="L190" i="15"/>
  <c r="K190" i="15"/>
  <c r="J190" i="15"/>
  <c r="I190" i="15"/>
  <c r="H190" i="15"/>
  <c r="N190" i="15" s="1"/>
  <c r="L189" i="15"/>
  <c r="K189" i="15"/>
  <c r="J189" i="15"/>
  <c r="I189" i="15"/>
  <c r="G189" i="15"/>
  <c r="M189" i="15" s="1"/>
  <c r="J188" i="15"/>
  <c r="F188" i="15"/>
  <c r="J321" i="15" s="1"/>
  <c r="E188" i="15"/>
  <c r="I235" i="15" s="1"/>
  <c r="D188" i="15"/>
  <c r="H347" i="15" s="1"/>
  <c r="N347" i="15" s="1"/>
  <c r="C188" i="15"/>
  <c r="G347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I178" i="15"/>
  <c r="H178" i="15"/>
  <c r="G178" i="15"/>
  <c r="M178" i="15" s="1"/>
  <c r="L177" i="15"/>
  <c r="K177" i="15"/>
  <c r="J177" i="15"/>
  <c r="I177" i="15"/>
  <c r="H177" i="15"/>
  <c r="N177" i="15" s="1"/>
  <c r="G177" i="15"/>
  <c r="M177" i="15" s="1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J171" i="15"/>
  <c r="I171" i="15"/>
  <c r="G171" i="15"/>
  <c r="M171" i="15" s="1"/>
  <c r="M170" i="15"/>
  <c r="L170" i="15"/>
  <c r="K170" i="15"/>
  <c r="J170" i="15"/>
  <c r="I170" i="15"/>
  <c r="H170" i="15"/>
  <c r="N170" i="15" s="1"/>
  <c r="G170" i="15"/>
  <c r="L169" i="15"/>
  <c r="K169" i="15"/>
  <c r="J169" i="15"/>
  <c r="I169" i="15"/>
  <c r="G169" i="15"/>
  <c r="L168" i="15"/>
  <c r="K168" i="15"/>
  <c r="J168" i="15"/>
  <c r="I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J166" i="15"/>
  <c r="I166" i="15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L162" i="15"/>
  <c r="K162" i="15"/>
  <c r="J162" i="15"/>
  <c r="I162" i="15"/>
  <c r="H162" i="15"/>
  <c r="N162" i="15" s="1"/>
  <c r="G162" i="15"/>
  <c r="M162" i="15" s="1"/>
  <c r="L161" i="15"/>
  <c r="K161" i="15"/>
  <c r="J161" i="15"/>
  <c r="I161" i="15"/>
  <c r="G161" i="15"/>
  <c r="N160" i="15"/>
  <c r="L160" i="15"/>
  <c r="K160" i="15"/>
  <c r="J160" i="15"/>
  <c r="I160" i="15"/>
  <c r="H160" i="15"/>
  <c r="G160" i="15"/>
  <c r="M160" i="15" s="1"/>
  <c r="N159" i="15"/>
  <c r="L159" i="15"/>
  <c r="K159" i="15"/>
  <c r="J159" i="15"/>
  <c r="I159" i="15"/>
  <c r="H159" i="15"/>
  <c r="G159" i="15"/>
  <c r="M159" i="15" s="1"/>
  <c r="N158" i="15"/>
  <c r="L158" i="15"/>
  <c r="K158" i="15"/>
  <c r="J158" i="15"/>
  <c r="I158" i="15"/>
  <c r="H158" i="15"/>
  <c r="G158" i="15"/>
  <c r="M158" i="15" s="1"/>
  <c r="N157" i="15"/>
  <c r="L157" i="15"/>
  <c r="K157" i="15"/>
  <c r="J157" i="15"/>
  <c r="I157" i="15"/>
  <c r="H157" i="15"/>
  <c r="G157" i="15"/>
  <c r="M157" i="15" s="1"/>
  <c r="L156" i="15"/>
  <c r="K156" i="15"/>
  <c r="J156" i="15"/>
  <c r="I156" i="15"/>
  <c r="H156" i="15"/>
  <c r="N156" i="15" s="1"/>
  <c r="L155" i="15"/>
  <c r="K155" i="15"/>
  <c r="J155" i="15"/>
  <c r="I155" i="15"/>
  <c r="H155" i="15"/>
  <c r="N155" i="15" s="1"/>
  <c r="G155" i="15"/>
  <c r="M155" i="15" s="1"/>
  <c r="L154" i="15"/>
  <c r="K154" i="15"/>
  <c r="J154" i="15"/>
  <c r="I154" i="15"/>
  <c r="L153" i="15"/>
  <c r="K153" i="15"/>
  <c r="J153" i="15"/>
  <c r="I153" i="15"/>
  <c r="H153" i="15"/>
  <c r="N153" i="15" s="1"/>
  <c r="G153" i="15"/>
  <c r="M153" i="15" s="1"/>
  <c r="L152" i="15"/>
  <c r="K152" i="15"/>
  <c r="J152" i="15"/>
  <c r="I152" i="15"/>
  <c r="H152" i="15"/>
  <c r="N152" i="15" s="1"/>
  <c r="G152" i="15"/>
  <c r="M152" i="15" s="1"/>
  <c r="L151" i="15"/>
  <c r="K151" i="15"/>
  <c r="J151" i="15"/>
  <c r="I151" i="15"/>
  <c r="H151" i="15"/>
  <c r="N151" i="15" s="1"/>
  <c r="G151" i="15"/>
  <c r="M151" i="15" s="1"/>
  <c r="L150" i="15"/>
  <c r="K150" i="15"/>
  <c r="J150" i="15"/>
  <c r="H150" i="15"/>
  <c r="N150" i="15" s="1"/>
  <c r="L149" i="15"/>
  <c r="K149" i="15"/>
  <c r="J149" i="15"/>
  <c r="I149" i="15"/>
  <c r="H149" i="15"/>
  <c r="N149" i="15" s="1"/>
  <c r="G149" i="15"/>
  <c r="M149" i="15" s="1"/>
  <c r="L148" i="15"/>
  <c r="K148" i="15"/>
  <c r="J148" i="15"/>
  <c r="I148" i="15"/>
  <c r="L147" i="15"/>
  <c r="K147" i="15"/>
  <c r="J147" i="15"/>
  <c r="I147" i="15"/>
  <c r="M146" i="15"/>
  <c r="L146" i="15"/>
  <c r="K146" i="15"/>
  <c r="J146" i="15"/>
  <c r="I146" i="15"/>
  <c r="H146" i="15"/>
  <c r="N146" i="15" s="1"/>
  <c r="G146" i="15"/>
  <c r="L145" i="15"/>
  <c r="K145" i="15"/>
  <c r="J145" i="15"/>
  <c r="I145" i="15"/>
  <c r="L144" i="15"/>
  <c r="K144" i="15"/>
  <c r="N143" i="15"/>
  <c r="L143" i="15"/>
  <c r="K143" i="15"/>
  <c r="J143" i="15"/>
  <c r="I143" i="15"/>
  <c r="H143" i="15"/>
  <c r="G143" i="15"/>
  <c r="M143" i="15" s="1"/>
  <c r="L142" i="15"/>
  <c r="K142" i="15"/>
  <c r="L141" i="15"/>
  <c r="K141" i="15"/>
  <c r="J141" i="15"/>
  <c r="I141" i="15"/>
  <c r="N140" i="15"/>
  <c r="M140" i="15"/>
  <c r="L140" i="15"/>
  <c r="K140" i="15"/>
  <c r="J140" i="15"/>
  <c r="I140" i="15"/>
  <c r="H140" i="15"/>
  <c r="G140" i="15"/>
  <c r="L139" i="15"/>
  <c r="K139" i="15"/>
  <c r="J139" i="15"/>
  <c r="H139" i="15"/>
  <c r="L138" i="15"/>
  <c r="K138" i="15"/>
  <c r="J138" i="15"/>
  <c r="I138" i="15"/>
  <c r="H138" i="15"/>
  <c r="N138" i="15" s="1"/>
  <c r="L137" i="15"/>
  <c r="K137" i="15"/>
  <c r="J137" i="15"/>
  <c r="H137" i="15"/>
  <c r="N137" i="15" s="1"/>
  <c r="L136" i="15"/>
  <c r="K136" i="15"/>
  <c r="J136" i="15"/>
  <c r="I136" i="15"/>
  <c r="H136" i="15"/>
  <c r="N136" i="15" s="1"/>
  <c r="G136" i="15"/>
  <c r="M136" i="15" s="1"/>
  <c r="L135" i="15"/>
  <c r="K135" i="15"/>
  <c r="J135" i="15"/>
  <c r="I135" i="15"/>
  <c r="H135" i="15"/>
  <c r="N135" i="15" s="1"/>
  <c r="L134" i="15"/>
  <c r="K134" i="15"/>
  <c r="J134" i="15"/>
  <c r="I134" i="15"/>
  <c r="H134" i="15"/>
  <c r="N134" i="15" s="1"/>
  <c r="G134" i="15"/>
  <c r="M134" i="15" s="1"/>
  <c r="L133" i="15"/>
  <c r="K133" i="15"/>
  <c r="J133" i="15"/>
  <c r="I133" i="15"/>
  <c r="H133" i="15"/>
  <c r="N133" i="15" s="1"/>
  <c r="L132" i="15"/>
  <c r="K132" i="15"/>
  <c r="J132" i="15"/>
  <c r="I132" i="15"/>
  <c r="H132" i="15"/>
  <c r="N132" i="15" s="1"/>
  <c r="G132" i="15"/>
  <c r="M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J129" i="15"/>
  <c r="I129" i="15"/>
  <c r="H129" i="15"/>
  <c r="N129" i="15" s="1"/>
  <c r="L128" i="15"/>
  <c r="K128" i="15"/>
  <c r="J128" i="15"/>
  <c r="I128" i="15"/>
  <c r="H128" i="15"/>
  <c r="N128" i="15" s="1"/>
  <c r="L127" i="15"/>
  <c r="K127" i="15"/>
  <c r="L126" i="15"/>
  <c r="K126" i="15"/>
  <c r="J126" i="15"/>
  <c r="I126" i="15"/>
  <c r="L125" i="15"/>
  <c r="K125" i="15"/>
  <c r="J125" i="15"/>
  <c r="I125" i="15"/>
  <c r="H125" i="15"/>
  <c r="N125" i="15" s="1"/>
  <c r="G125" i="15"/>
  <c r="M125" i="15" s="1"/>
  <c r="L124" i="15"/>
  <c r="K124" i="15"/>
  <c r="J124" i="15"/>
  <c r="I124" i="15"/>
  <c r="H124" i="15"/>
  <c r="N124" i="15" s="1"/>
  <c r="G124" i="15"/>
  <c r="M124" i="15" s="1"/>
  <c r="L123" i="15"/>
  <c r="K123" i="15"/>
  <c r="J123" i="15"/>
  <c r="I123" i="15"/>
  <c r="H123" i="15"/>
  <c r="N123" i="15" s="1"/>
  <c r="G123" i="15"/>
  <c r="M123" i="15" s="1"/>
  <c r="L122" i="15"/>
  <c r="K122" i="15"/>
  <c r="J122" i="15"/>
  <c r="I122" i="15"/>
  <c r="H122" i="15"/>
  <c r="N122" i="15" s="1"/>
  <c r="G122" i="15"/>
  <c r="M122" i="15" s="1"/>
  <c r="L121" i="15"/>
  <c r="K121" i="15"/>
  <c r="J121" i="15"/>
  <c r="I121" i="15"/>
  <c r="H121" i="15"/>
  <c r="N121" i="15" s="1"/>
  <c r="G121" i="15"/>
  <c r="M121" i="15" s="1"/>
  <c r="L120" i="15"/>
  <c r="K120" i="15"/>
  <c r="J120" i="15"/>
  <c r="I120" i="15"/>
  <c r="G120" i="15"/>
  <c r="M120" i="15" s="1"/>
  <c r="L119" i="15"/>
  <c r="K119" i="15"/>
  <c r="J119" i="15"/>
  <c r="I119" i="15"/>
  <c r="H119" i="15"/>
  <c r="N119" i="15" s="1"/>
  <c r="G119" i="15"/>
  <c r="M119" i="15" s="1"/>
  <c r="L118" i="15"/>
  <c r="K118" i="15"/>
  <c r="J118" i="15"/>
  <c r="I118" i="15"/>
  <c r="L117" i="15"/>
  <c r="K117" i="15"/>
  <c r="J117" i="15"/>
  <c r="I117" i="15"/>
  <c r="H117" i="15"/>
  <c r="N117" i="15" s="1"/>
  <c r="G117" i="15"/>
  <c r="M117" i="15" s="1"/>
  <c r="L116" i="15"/>
  <c r="K116" i="15"/>
  <c r="J116" i="15"/>
  <c r="I116" i="15"/>
  <c r="L115" i="15"/>
  <c r="K115" i="15"/>
  <c r="J115" i="15"/>
  <c r="I115" i="15"/>
  <c r="L114" i="15"/>
  <c r="K114" i="15"/>
  <c r="J114" i="15"/>
  <c r="I114" i="15"/>
  <c r="G114" i="15"/>
  <c r="M114" i="15" s="1"/>
  <c r="L113" i="15"/>
  <c r="K113" i="15"/>
  <c r="J113" i="15"/>
  <c r="I113" i="15"/>
  <c r="H113" i="15"/>
  <c r="N113" i="15" s="1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I111" i="15"/>
  <c r="N110" i="15"/>
  <c r="L110" i="15"/>
  <c r="K110" i="15"/>
  <c r="J110" i="15"/>
  <c r="I110" i="15"/>
  <c r="H110" i="15"/>
  <c r="G110" i="15"/>
  <c r="M110" i="15" s="1"/>
  <c r="N109" i="15"/>
  <c r="L109" i="15"/>
  <c r="K109" i="15"/>
  <c r="J109" i="15"/>
  <c r="I109" i="15"/>
  <c r="H109" i="15"/>
  <c r="G109" i="15"/>
  <c r="M109" i="15" s="1"/>
  <c r="L108" i="15"/>
  <c r="K108" i="15"/>
  <c r="J108" i="15"/>
  <c r="I108" i="15"/>
  <c r="H108" i="15"/>
  <c r="N108" i="15" s="1"/>
  <c r="G108" i="15"/>
  <c r="M108" i="15" s="1"/>
  <c r="L107" i="15"/>
  <c r="K107" i="15"/>
  <c r="J107" i="15"/>
  <c r="I107" i="15"/>
  <c r="H107" i="15"/>
  <c r="N107" i="15" s="1"/>
  <c r="G107" i="15"/>
  <c r="M107" i="15" s="1"/>
  <c r="N106" i="15"/>
  <c r="L106" i="15"/>
  <c r="K106" i="15"/>
  <c r="J106" i="15"/>
  <c r="I106" i="15"/>
  <c r="H106" i="15"/>
  <c r="G106" i="15"/>
  <c r="M106" i="15" s="1"/>
  <c r="L105" i="15"/>
  <c r="K105" i="15"/>
  <c r="I105" i="15"/>
  <c r="G105" i="15"/>
  <c r="M105" i="15" s="1"/>
  <c r="M104" i="15"/>
  <c r="L104" i="15"/>
  <c r="K104" i="15"/>
  <c r="J104" i="15"/>
  <c r="I104" i="15"/>
  <c r="G104" i="15"/>
  <c r="L103" i="15"/>
  <c r="K103" i="15"/>
  <c r="I103" i="15"/>
  <c r="L102" i="15"/>
  <c r="K102" i="15"/>
  <c r="J102" i="15"/>
  <c r="I102" i="15"/>
  <c r="H102" i="15"/>
  <c r="N102" i="15" s="1"/>
  <c r="G102" i="15"/>
  <c r="M102" i="15" s="1"/>
  <c r="L101" i="15"/>
  <c r="K101" i="15"/>
  <c r="J101" i="15"/>
  <c r="I101" i="15"/>
  <c r="G101" i="15"/>
  <c r="M101" i="15" s="1"/>
  <c r="L100" i="15"/>
  <c r="K100" i="15"/>
  <c r="I100" i="15"/>
  <c r="L99" i="15"/>
  <c r="K99" i="15"/>
  <c r="I99" i="15"/>
  <c r="N98" i="15"/>
  <c r="L98" i="15"/>
  <c r="K98" i="15"/>
  <c r="J98" i="15"/>
  <c r="I98" i="15"/>
  <c r="H98" i="15"/>
  <c r="G98" i="15"/>
  <c r="M98" i="15" s="1"/>
  <c r="L97" i="15"/>
  <c r="K97" i="15"/>
  <c r="J97" i="15"/>
  <c r="I97" i="15"/>
  <c r="N96" i="15"/>
  <c r="L96" i="15"/>
  <c r="K96" i="15"/>
  <c r="J96" i="15"/>
  <c r="I96" i="15"/>
  <c r="H96" i="15"/>
  <c r="G96" i="15"/>
  <c r="M96" i="15" s="1"/>
  <c r="N95" i="15"/>
  <c r="L95" i="15"/>
  <c r="K95" i="15"/>
  <c r="J95" i="15"/>
  <c r="I95" i="15"/>
  <c r="H95" i="15"/>
  <c r="G95" i="15"/>
  <c r="M95" i="15" s="1"/>
  <c r="N94" i="15"/>
  <c r="L94" i="15"/>
  <c r="K94" i="15"/>
  <c r="J94" i="15"/>
  <c r="I94" i="15"/>
  <c r="H94" i="15"/>
  <c r="G94" i="15"/>
  <c r="M94" i="15" s="1"/>
  <c r="N93" i="15"/>
  <c r="L93" i="15"/>
  <c r="K93" i="15"/>
  <c r="H93" i="15"/>
  <c r="G93" i="15"/>
  <c r="M93" i="15" s="1"/>
  <c r="N92" i="15"/>
  <c r="L92" i="15"/>
  <c r="K92" i="15"/>
  <c r="J92" i="15"/>
  <c r="I92" i="15"/>
  <c r="H92" i="15"/>
  <c r="G92" i="15"/>
  <c r="M92" i="15" s="1"/>
  <c r="N91" i="15"/>
  <c r="L91" i="15"/>
  <c r="K91" i="15"/>
  <c r="J91" i="15"/>
  <c r="I91" i="15"/>
  <c r="H91" i="15"/>
  <c r="G91" i="15"/>
  <c r="M91" i="15" s="1"/>
  <c r="N90" i="15"/>
  <c r="L90" i="15"/>
  <c r="K90" i="15"/>
  <c r="J90" i="15"/>
  <c r="I90" i="15"/>
  <c r="H90" i="15"/>
  <c r="G90" i="15"/>
  <c r="M90" i="15" s="1"/>
  <c r="N89" i="15"/>
  <c r="L89" i="15"/>
  <c r="K89" i="15"/>
  <c r="J89" i="15"/>
  <c r="I89" i="15"/>
  <c r="H89" i="15"/>
  <c r="G89" i="15"/>
  <c r="M89" i="15" s="1"/>
  <c r="N88" i="15"/>
  <c r="L88" i="15"/>
  <c r="K88" i="15"/>
  <c r="J88" i="15"/>
  <c r="I88" i="15"/>
  <c r="H88" i="15"/>
  <c r="G88" i="15"/>
  <c r="M88" i="15" s="1"/>
  <c r="L87" i="15"/>
  <c r="K87" i="15"/>
  <c r="I87" i="15"/>
  <c r="L86" i="15"/>
  <c r="K86" i="15"/>
  <c r="L85" i="15"/>
  <c r="K85" i="15"/>
  <c r="I85" i="15"/>
  <c r="L84" i="15"/>
  <c r="K84" i="15"/>
  <c r="J84" i="15"/>
  <c r="I84" i="15"/>
  <c r="L83" i="15"/>
  <c r="K83" i="15"/>
  <c r="J83" i="15"/>
  <c r="I83" i="15"/>
  <c r="G83" i="15"/>
  <c r="L82" i="15"/>
  <c r="K82" i="15"/>
  <c r="I81" i="15"/>
  <c r="F81" i="15"/>
  <c r="J178" i="15" s="1"/>
  <c r="E81" i="15"/>
  <c r="I142" i="15" s="1"/>
  <c r="D81" i="15"/>
  <c r="H171" i="15" s="1"/>
  <c r="C81" i="15"/>
  <c r="G166" i="15" s="1"/>
  <c r="M73" i="15"/>
  <c r="L73" i="15"/>
  <c r="K73" i="15"/>
  <c r="J73" i="15"/>
  <c r="I73" i="15"/>
  <c r="H73" i="15"/>
  <c r="N73" i="15" s="1"/>
  <c r="G73" i="15"/>
  <c r="M72" i="15"/>
  <c r="L72" i="15"/>
  <c r="K72" i="15"/>
  <c r="J72" i="15"/>
  <c r="I72" i="15"/>
  <c r="H72" i="15"/>
  <c r="N72" i="15" s="1"/>
  <c r="G72" i="15"/>
  <c r="L71" i="15"/>
  <c r="K71" i="15"/>
  <c r="I71" i="15"/>
  <c r="G71" i="15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N68" i="15"/>
  <c r="L68" i="15"/>
  <c r="K68" i="15"/>
  <c r="J68" i="15"/>
  <c r="I68" i="15"/>
  <c r="H68" i="15"/>
  <c r="G68" i="15"/>
  <c r="M68" i="15" s="1"/>
  <c r="M67" i="15"/>
  <c r="L67" i="15"/>
  <c r="K67" i="15"/>
  <c r="J67" i="15"/>
  <c r="I67" i="15"/>
  <c r="G67" i="15"/>
  <c r="L66" i="15"/>
  <c r="K66" i="15"/>
  <c r="J66" i="15"/>
  <c r="I66" i="15"/>
  <c r="H66" i="15"/>
  <c r="N66" i="15" s="1"/>
  <c r="G66" i="15"/>
  <c r="M66" i="15" s="1"/>
  <c r="L65" i="15"/>
  <c r="K65" i="15"/>
  <c r="J65" i="15"/>
  <c r="I65" i="15"/>
  <c r="H65" i="15"/>
  <c r="N65" i="15" s="1"/>
  <c r="G65" i="15"/>
  <c r="M65" i="15" s="1"/>
  <c r="M64" i="15"/>
  <c r="L64" i="15"/>
  <c r="K64" i="15"/>
  <c r="J64" i="15"/>
  <c r="I64" i="15"/>
  <c r="H64" i="15"/>
  <c r="N64" i="15" s="1"/>
  <c r="G64" i="15"/>
  <c r="M63" i="15"/>
  <c r="L63" i="15"/>
  <c r="K63" i="15"/>
  <c r="J63" i="15"/>
  <c r="I63" i="15"/>
  <c r="H63" i="15"/>
  <c r="N63" i="15" s="1"/>
  <c r="G63" i="15"/>
  <c r="L62" i="15"/>
  <c r="K62" i="15"/>
  <c r="J62" i="15"/>
  <c r="I62" i="15"/>
  <c r="H62" i="15"/>
  <c r="N62" i="15" s="1"/>
  <c r="G62" i="15"/>
  <c r="M62" i="15" s="1"/>
  <c r="L61" i="15"/>
  <c r="K61" i="15"/>
  <c r="J61" i="15"/>
  <c r="I61" i="15"/>
  <c r="H61" i="15"/>
  <c r="N61" i="15" s="1"/>
  <c r="G61" i="15"/>
  <c r="M61" i="15" s="1"/>
  <c r="M60" i="15"/>
  <c r="L60" i="15"/>
  <c r="K60" i="15"/>
  <c r="J60" i="15"/>
  <c r="I60" i="15"/>
  <c r="H60" i="15"/>
  <c r="N60" i="15" s="1"/>
  <c r="G60" i="15"/>
  <c r="M59" i="15"/>
  <c r="L59" i="15"/>
  <c r="K59" i="15"/>
  <c r="J59" i="15"/>
  <c r="I59" i="15"/>
  <c r="H59" i="15"/>
  <c r="N59" i="15" s="1"/>
  <c r="G59" i="15"/>
  <c r="L58" i="15"/>
  <c r="K58" i="15"/>
  <c r="J58" i="15"/>
  <c r="I58" i="15"/>
  <c r="H58" i="15"/>
  <c r="N58" i="15" s="1"/>
  <c r="G58" i="15"/>
  <c r="M58" i="15" s="1"/>
  <c r="L57" i="15"/>
  <c r="K57" i="15"/>
  <c r="J57" i="15"/>
  <c r="I57" i="15"/>
  <c r="H57" i="15"/>
  <c r="N57" i="15" s="1"/>
  <c r="G57" i="15"/>
  <c r="M57" i="15" s="1"/>
  <c r="M56" i="15"/>
  <c r="L56" i="15"/>
  <c r="K56" i="15"/>
  <c r="J56" i="15"/>
  <c r="I56" i="15"/>
  <c r="H56" i="15"/>
  <c r="N56" i="15" s="1"/>
  <c r="G56" i="15"/>
  <c r="M55" i="15"/>
  <c r="L55" i="15"/>
  <c r="K55" i="15"/>
  <c r="J55" i="15"/>
  <c r="I55" i="15"/>
  <c r="H55" i="15"/>
  <c r="N55" i="15" s="1"/>
  <c r="G55" i="15"/>
  <c r="L54" i="15"/>
  <c r="K54" i="15"/>
  <c r="J54" i="15"/>
  <c r="I54" i="15"/>
  <c r="H54" i="15"/>
  <c r="N54" i="15" s="1"/>
  <c r="G54" i="15"/>
  <c r="M54" i="15" s="1"/>
  <c r="L53" i="15"/>
  <c r="K53" i="15"/>
  <c r="J53" i="15"/>
  <c r="I53" i="15"/>
  <c r="H53" i="15"/>
  <c r="N53" i="15" s="1"/>
  <c r="G53" i="15"/>
  <c r="M53" i="15" s="1"/>
  <c r="M52" i="15"/>
  <c r="L52" i="15"/>
  <c r="K52" i="15"/>
  <c r="J52" i="15"/>
  <c r="I52" i="15"/>
  <c r="H52" i="15"/>
  <c r="N52" i="15" s="1"/>
  <c r="G52" i="15"/>
  <c r="M51" i="15"/>
  <c r="L51" i="15"/>
  <c r="K51" i="15"/>
  <c r="J51" i="15"/>
  <c r="I51" i="15"/>
  <c r="H51" i="15"/>
  <c r="N51" i="15" s="1"/>
  <c r="G51" i="15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M48" i="15"/>
  <c r="L48" i="15"/>
  <c r="K48" i="15"/>
  <c r="J48" i="15"/>
  <c r="I48" i="15"/>
  <c r="H48" i="15"/>
  <c r="N48" i="15" s="1"/>
  <c r="G48" i="15"/>
  <c r="M47" i="15"/>
  <c r="L47" i="15"/>
  <c r="K47" i="15"/>
  <c r="J47" i="15"/>
  <c r="I47" i="15"/>
  <c r="H47" i="15"/>
  <c r="N47" i="15" s="1"/>
  <c r="G47" i="15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M44" i="15"/>
  <c r="L44" i="15"/>
  <c r="K44" i="15"/>
  <c r="J44" i="15"/>
  <c r="I44" i="15"/>
  <c r="H44" i="15"/>
  <c r="N44" i="15" s="1"/>
  <c r="G44" i="15"/>
  <c r="M43" i="15"/>
  <c r="L43" i="15"/>
  <c r="K43" i="15"/>
  <c r="J43" i="15"/>
  <c r="I43" i="15"/>
  <c r="H43" i="15"/>
  <c r="N43" i="15" s="1"/>
  <c r="G43" i="15"/>
  <c r="L42" i="15"/>
  <c r="K42" i="15"/>
  <c r="J42" i="15"/>
  <c r="I42" i="15"/>
  <c r="H42" i="15"/>
  <c r="N42" i="15" s="1"/>
  <c r="G42" i="15"/>
  <c r="M42" i="15" s="1"/>
  <c r="L41" i="15"/>
  <c r="K41" i="15"/>
  <c r="J41" i="15"/>
  <c r="I41" i="15"/>
  <c r="G41" i="15"/>
  <c r="M41" i="15" s="1"/>
  <c r="L40" i="15"/>
  <c r="K40" i="15"/>
  <c r="J40" i="15"/>
  <c r="I40" i="15"/>
  <c r="H40" i="15"/>
  <c r="N40" i="15" s="1"/>
  <c r="G40" i="15"/>
  <c r="M40" i="15" s="1"/>
  <c r="N39" i="15"/>
  <c r="L39" i="15"/>
  <c r="K39" i="15"/>
  <c r="J39" i="15"/>
  <c r="I39" i="15"/>
  <c r="H39" i="15"/>
  <c r="N38" i="15"/>
  <c r="M38" i="15"/>
  <c r="L38" i="15"/>
  <c r="K38" i="15"/>
  <c r="J38" i="15"/>
  <c r="I38" i="15"/>
  <c r="H38" i="15"/>
  <c r="G38" i="15"/>
  <c r="N37" i="15"/>
  <c r="M37" i="15"/>
  <c r="L37" i="15"/>
  <c r="K37" i="15"/>
  <c r="J37" i="15"/>
  <c r="I37" i="15"/>
  <c r="H37" i="15"/>
  <c r="G37" i="15"/>
  <c r="N36" i="15"/>
  <c r="M36" i="15"/>
  <c r="L36" i="15"/>
  <c r="K36" i="15"/>
  <c r="J36" i="15"/>
  <c r="I36" i="15"/>
  <c r="H36" i="15"/>
  <c r="G36" i="15"/>
  <c r="N35" i="15"/>
  <c r="M35" i="15"/>
  <c r="L35" i="15"/>
  <c r="K35" i="15"/>
  <c r="J35" i="15"/>
  <c r="I35" i="15"/>
  <c r="H35" i="15"/>
  <c r="G35" i="15"/>
  <c r="N34" i="15"/>
  <c r="M34" i="15"/>
  <c r="L34" i="15"/>
  <c r="K34" i="15"/>
  <c r="J34" i="15"/>
  <c r="I34" i="15"/>
  <c r="H34" i="15"/>
  <c r="G34" i="15"/>
  <c r="L33" i="15"/>
  <c r="K33" i="15"/>
  <c r="I33" i="15"/>
  <c r="L32" i="15"/>
  <c r="K32" i="15"/>
  <c r="J32" i="15"/>
  <c r="I32" i="15"/>
  <c r="H32" i="15"/>
  <c r="N32" i="15" s="1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H30" i="15"/>
  <c r="N30" i="15" s="1"/>
  <c r="G30" i="15"/>
  <c r="M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H26" i="15"/>
  <c r="N26" i="15" s="1"/>
  <c r="G26" i="15"/>
  <c r="M26" i="15" s="1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71" i="15" s="1"/>
  <c r="E22" i="15"/>
  <c r="I22" i="15" s="1"/>
  <c r="D22" i="15"/>
  <c r="H71" i="15" s="1"/>
  <c r="N71" i="15" s="1"/>
  <c r="C22" i="15"/>
  <c r="G39" i="15" s="1"/>
  <c r="M39" i="15" s="1"/>
  <c r="E14" i="15"/>
  <c r="D14" i="15"/>
  <c r="C14" i="15"/>
  <c r="E13" i="15"/>
  <c r="D13" i="15"/>
  <c r="C13" i="15"/>
  <c r="F12" i="15"/>
  <c r="E12" i="15"/>
  <c r="D12" i="15"/>
  <c r="C12" i="15"/>
  <c r="D11" i="15"/>
  <c r="C11" i="15"/>
  <c r="D10" i="15"/>
  <c r="C10" i="15"/>
  <c r="C9" i="15"/>
  <c r="N640" i="14"/>
  <c r="L640" i="14"/>
  <c r="K640" i="14"/>
  <c r="J640" i="14"/>
  <c r="I640" i="14"/>
  <c r="H640" i="14"/>
  <c r="G640" i="14"/>
  <c r="M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I638" i="14"/>
  <c r="H638" i="14"/>
  <c r="N638" i="14" s="1"/>
  <c r="G638" i="14"/>
  <c r="M638" i="14" s="1"/>
  <c r="N637" i="14"/>
  <c r="L637" i="14"/>
  <c r="K637" i="14"/>
  <c r="J637" i="14"/>
  <c r="I637" i="14"/>
  <c r="H637" i="14"/>
  <c r="G637" i="14"/>
  <c r="M637" i="14" s="1"/>
  <c r="N636" i="14"/>
  <c r="L636" i="14"/>
  <c r="K636" i="14"/>
  <c r="J636" i="14"/>
  <c r="I636" i="14"/>
  <c r="H636" i="14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N633" i="14"/>
  <c r="L633" i="14"/>
  <c r="K633" i="14"/>
  <c r="J633" i="14"/>
  <c r="I633" i="14"/>
  <c r="H633" i="14"/>
  <c r="G633" i="14"/>
  <c r="M633" i="14" s="1"/>
  <c r="N632" i="14"/>
  <c r="L632" i="14"/>
  <c r="K632" i="14"/>
  <c r="J632" i="14"/>
  <c r="I632" i="14"/>
  <c r="H632" i="14"/>
  <c r="G632" i="14"/>
  <c r="M632" i="14" s="1"/>
  <c r="L631" i="14"/>
  <c r="K631" i="14"/>
  <c r="J631" i="14"/>
  <c r="I631" i="14"/>
  <c r="H631" i="14"/>
  <c r="N631" i="14" s="1"/>
  <c r="G631" i="14"/>
  <c r="M631" i="14" s="1"/>
  <c r="L630" i="14"/>
  <c r="K630" i="14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H628" i="14"/>
  <c r="N628" i="14" s="1"/>
  <c r="G628" i="14"/>
  <c r="M628" i="14" s="1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N619" i="14"/>
  <c r="L619" i="14"/>
  <c r="K619" i="14"/>
  <c r="J619" i="14"/>
  <c r="I619" i="14"/>
  <c r="H619" i="14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J617" i="14"/>
  <c r="H617" i="14"/>
  <c r="N617" i="14" s="1"/>
  <c r="G617" i="14"/>
  <c r="M617" i="14" s="1"/>
  <c r="N616" i="14"/>
  <c r="L616" i="14"/>
  <c r="K616" i="14"/>
  <c r="J616" i="14"/>
  <c r="I616" i="14"/>
  <c r="H616" i="14"/>
  <c r="G616" i="14"/>
  <c r="M616" i="14" s="1"/>
  <c r="N615" i="14"/>
  <c r="L615" i="14"/>
  <c r="K615" i="14"/>
  <c r="J615" i="14"/>
  <c r="H615" i="14"/>
  <c r="L614" i="14"/>
  <c r="K614" i="14"/>
  <c r="J614" i="14"/>
  <c r="I614" i="14"/>
  <c r="G614" i="14"/>
  <c r="M613" i="14"/>
  <c r="L613" i="14"/>
  <c r="K613" i="14"/>
  <c r="I613" i="14"/>
  <c r="H613" i="14"/>
  <c r="N613" i="14" s="1"/>
  <c r="G613" i="14"/>
  <c r="F612" i="14"/>
  <c r="J630" i="14" s="1"/>
  <c r="E612" i="14"/>
  <c r="I630" i="14" s="1"/>
  <c r="D612" i="14"/>
  <c r="H630" i="14" s="1"/>
  <c r="N630" i="14" s="1"/>
  <c r="C612" i="14"/>
  <c r="G630" i="14" s="1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N600" i="14"/>
  <c r="L600" i="14"/>
  <c r="K600" i="14"/>
  <c r="J600" i="14"/>
  <c r="I600" i="14"/>
  <c r="H600" i="14"/>
  <c r="G600" i="14"/>
  <c r="M600" i="14" s="1"/>
  <c r="L599" i="14"/>
  <c r="K599" i="14"/>
  <c r="J599" i="14"/>
  <c r="I599" i="14"/>
  <c r="H599" i="14"/>
  <c r="N599" i="14" s="1"/>
  <c r="G599" i="14"/>
  <c r="M599" i="14" s="1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N596" i="14"/>
  <c r="L596" i="14"/>
  <c r="K596" i="14"/>
  <c r="J596" i="14"/>
  <c r="I596" i="14"/>
  <c r="H596" i="14"/>
  <c r="G596" i="14"/>
  <c r="M596" i="14" s="1"/>
  <c r="L595" i="14"/>
  <c r="K595" i="14"/>
  <c r="J595" i="14"/>
  <c r="I595" i="14"/>
  <c r="H595" i="14"/>
  <c r="N595" i="14" s="1"/>
  <c r="G595" i="14"/>
  <c r="M595" i="14" s="1"/>
  <c r="L594" i="14"/>
  <c r="K594" i="14"/>
  <c r="J594" i="14"/>
  <c r="I594" i="14"/>
  <c r="H594" i="14"/>
  <c r="N594" i="14" s="1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J590" i="14"/>
  <c r="I590" i="14"/>
  <c r="G590" i="14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H588" i="14"/>
  <c r="N588" i="14" s="1"/>
  <c r="G588" i="14"/>
  <c r="M588" i="14" s="1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G583" i="14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M580" i="14"/>
  <c r="L580" i="14"/>
  <c r="K580" i="14"/>
  <c r="J580" i="14"/>
  <c r="I580" i="14"/>
  <c r="H580" i="14"/>
  <c r="N580" i="14" s="1"/>
  <c r="G580" i="14"/>
  <c r="M579" i="14"/>
  <c r="L579" i="14"/>
  <c r="K579" i="14"/>
  <c r="J579" i="14"/>
  <c r="I579" i="14"/>
  <c r="H579" i="14"/>
  <c r="N579" i="14" s="1"/>
  <c r="G579" i="14"/>
  <c r="L578" i="14"/>
  <c r="K578" i="14"/>
  <c r="J578" i="14"/>
  <c r="I578" i="14"/>
  <c r="H578" i="14"/>
  <c r="N578" i="14" s="1"/>
  <c r="G578" i="14"/>
  <c r="M578" i="14" s="1"/>
  <c r="L577" i="14"/>
  <c r="K577" i="14"/>
  <c r="J577" i="14"/>
  <c r="I577" i="14"/>
  <c r="H577" i="14"/>
  <c r="N577" i="14" s="1"/>
  <c r="G577" i="14"/>
  <c r="M577" i="14" s="1"/>
  <c r="M576" i="14"/>
  <c r="L576" i="14"/>
  <c r="K576" i="14"/>
  <c r="J576" i="14"/>
  <c r="I576" i="14"/>
  <c r="H576" i="14"/>
  <c r="N576" i="14" s="1"/>
  <c r="G576" i="14"/>
  <c r="M575" i="14"/>
  <c r="L575" i="14"/>
  <c r="K575" i="14"/>
  <c r="J575" i="14"/>
  <c r="I575" i="14"/>
  <c r="H575" i="14"/>
  <c r="N575" i="14" s="1"/>
  <c r="G575" i="14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M572" i="14"/>
  <c r="L572" i="14"/>
  <c r="K572" i="14"/>
  <c r="J572" i="14"/>
  <c r="I572" i="14"/>
  <c r="H572" i="14"/>
  <c r="N572" i="14" s="1"/>
  <c r="G572" i="14"/>
  <c r="M571" i="14"/>
  <c r="L571" i="14"/>
  <c r="K571" i="14"/>
  <c r="J571" i="14"/>
  <c r="I571" i="14"/>
  <c r="H571" i="14"/>
  <c r="N571" i="14" s="1"/>
  <c r="G571" i="14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M568" i="14"/>
  <c r="L568" i="14"/>
  <c r="K568" i="14"/>
  <c r="J568" i="14"/>
  <c r="I568" i="14"/>
  <c r="H568" i="14"/>
  <c r="N568" i="14" s="1"/>
  <c r="G568" i="14"/>
  <c r="M567" i="14"/>
  <c r="L567" i="14"/>
  <c r="K567" i="14"/>
  <c r="J567" i="14"/>
  <c r="I567" i="14"/>
  <c r="H567" i="14"/>
  <c r="N567" i="14" s="1"/>
  <c r="G567" i="14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I564" i="14"/>
  <c r="H564" i="14"/>
  <c r="G564" i="14"/>
  <c r="M564" i="14" s="1"/>
  <c r="L563" i="14"/>
  <c r="K563" i="14"/>
  <c r="J563" i="14"/>
  <c r="I563" i="14"/>
  <c r="H563" i="14"/>
  <c r="N563" i="14" s="1"/>
  <c r="G563" i="14"/>
  <c r="M563" i="14" s="1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H561" i="14"/>
  <c r="N561" i="14" s="1"/>
  <c r="G561" i="14"/>
  <c r="M561" i="14" s="1"/>
  <c r="L560" i="14"/>
  <c r="K560" i="14"/>
  <c r="J560" i="14"/>
  <c r="I560" i="14"/>
  <c r="H560" i="14"/>
  <c r="N560" i="14" s="1"/>
  <c r="G560" i="14"/>
  <c r="M560" i="14" s="1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I546" i="14"/>
  <c r="H546" i="14"/>
  <c r="N546" i="14" s="1"/>
  <c r="G546" i="14"/>
  <c r="M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N540" i="14"/>
  <c r="L540" i="14"/>
  <c r="K540" i="14"/>
  <c r="J540" i="14"/>
  <c r="I540" i="14"/>
  <c r="H540" i="14"/>
  <c r="G540" i="14"/>
  <c r="M540" i="14" s="1"/>
  <c r="N539" i="14"/>
  <c r="L539" i="14"/>
  <c r="K539" i="14"/>
  <c r="J539" i="14"/>
  <c r="I539" i="14"/>
  <c r="H539" i="14"/>
  <c r="L538" i="14"/>
  <c r="K538" i="14"/>
  <c r="J538" i="14"/>
  <c r="I538" i="14"/>
  <c r="H538" i="14"/>
  <c r="N538" i="14" s="1"/>
  <c r="G538" i="14"/>
  <c r="M538" i="14" s="1"/>
  <c r="L537" i="14"/>
  <c r="K537" i="14"/>
  <c r="J537" i="14"/>
  <c r="I537" i="14"/>
  <c r="H537" i="14"/>
  <c r="N537" i="14" s="1"/>
  <c r="G537" i="14"/>
  <c r="M537" i="14" s="1"/>
  <c r="M536" i="14"/>
  <c r="L536" i="14"/>
  <c r="K536" i="14"/>
  <c r="J536" i="14"/>
  <c r="I536" i="14"/>
  <c r="H536" i="14"/>
  <c r="N536" i="14" s="1"/>
  <c r="G536" i="14"/>
  <c r="M535" i="14"/>
  <c r="L535" i="14"/>
  <c r="K535" i="14"/>
  <c r="J535" i="14"/>
  <c r="I535" i="14"/>
  <c r="H535" i="14"/>
  <c r="N535" i="14" s="1"/>
  <c r="G535" i="14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M532" i="14"/>
  <c r="L532" i="14"/>
  <c r="K532" i="14"/>
  <c r="J532" i="14"/>
  <c r="I532" i="14"/>
  <c r="H532" i="14"/>
  <c r="N532" i="14" s="1"/>
  <c r="G532" i="14"/>
  <c r="M531" i="14"/>
  <c r="L531" i="14"/>
  <c r="K531" i="14"/>
  <c r="J531" i="14"/>
  <c r="I531" i="14"/>
  <c r="H531" i="14"/>
  <c r="N531" i="14" s="1"/>
  <c r="G531" i="14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M528" i="14"/>
  <c r="L528" i="14"/>
  <c r="K528" i="14"/>
  <c r="J528" i="14"/>
  <c r="I528" i="14"/>
  <c r="H528" i="14"/>
  <c r="N528" i="14" s="1"/>
  <c r="G528" i="14"/>
  <c r="M527" i="14"/>
  <c r="L527" i="14"/>
  <c r="K527" i="14"/>
  <c r="J527" i="14"/>
  <c r="I527" i="14"/>
  <c r="H527" i="14"/>
  <c r="N527" i="14" s="1"/>
  <c r="G527" i="14"/>
  <c r="L526" i="14"/>
  <c r="K526" i="14"/>
  <c r="J526" i="14"/>
  <c r="I526" i="14"/>
  <c r="H526" i="14"/>
  <c r="N526" i="14" s="1"/>
  <c r="G526" i="14"/>
  <c r="M526" i="14" s="1"/>
  <c r="L525" i="14"/>
  <c r="K525" i="14"/>
  <c r="J525" i="14"/>
  <c r="I525" i="14"/>
  <c r="H525" i="14"/>
  <c r="N525" i="14" s="1"/>
  <c r="G525" i="14"/>
  <c r="M525" i="14" s="1"/>
  <c r="M524" i="14"/>
  <c r="L524" i="14"/>
  <c r="K524" i="14"/>
  <c r="J524" i="14"/>
  <c r="I524" i="14"/>
  <c r="H524" i="14"/>
  <c r="N524" i="14" s="1"/>
  <c r="G524" i="14"/>
  <c r="M523" i="14"/>
  <c r="L523" i="14"/>
  <c r="K523" i="14"/>
  <c r="J523" i="14"/>
  <c r="I523" i="14"/>
  <c r="H523" i="14"/>
  <c r="N523" i="14" s="1"/>
  <c r="G523" i="14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M520" i="14"/>
  <c r="L520" i="14"/>
  <c r="K520" i="14"/>
  <c r="J520" i="14"/>
  <c r="I520" i="14"/>
  <c r="H520" i="14"/>
  <c r="N520" i="14" s="1"/>
  <c r="G520" i="14"/>
  <c r="M519" i="14"/>
  <c r="L519" i="14"/>
  <c r="K519" i="14"/>
  <c r="J519" i="14"/>
  <c r="I519" i="14"/>
  <c r="H519" i="14"/>
  <c r="N519" i="14" s="1"/>
  <c r="G519" i="14"/>
  <c r="L518" i="14"/>
  <c r="K518" i="14"/>
  <c r="J518" i="14"/>
  <c r="I518" i="14"/>
  <c r="H518" i="14"/>
  <c r="N518" i="14" s="1"/>
  <c r="G518" i="14"/>
  <c r="M518" i="14" s="1"/>
  <c r="L517" i="14"/>
  <c r="K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J514" i="14"/>
  <c r="I514" i="14"/>
  <c r="G514" i="14"/>
  <c r="N513" i="14"/>
  <c r="M513" i="14"/>
  <c r="L513" i="14"/>
  <c r="K513" i="14"/>
  <c r="J513" i="14"/>
  <c r="I513" i="14"/>
  <c r="H513" i="14"/>
  <c r="G513" i="14"/>
  <c r="N512" i="14"/>
  <c r="M512" i="14"/>
  <c r="L512" i="14"/>
  <c r="K512" i="14"/>
  <c r="J512" i="14"/>
  <c r="I512" i="14"/>
  <c r="H512" i="14"/>
  <c r="G512" i="14"/>
  <c r="N511" i="14"/>
  <c r="M511" i="14"/>
  <c r="L511" i="14"/>
  <c r="K511" i="14"/>
  <c r="J511" i="14"/>
  <c r="I511" i="14"/>
  <c r="H511" i="14"/>
  <c r="G511" i="14"/>
  <c r="N510" i="14"/>
  <c r="M510" i="14"/>
  <c r="L510" i="14"/>
  <c r="K510" i="14"/>
  <c r="J510" i="14"/>
  <c r="I510" i="14"/>
  <c r="H510" i="14"/>
  <c r="G510" i="14"/>
  <c r="N509" i="14"/>
  <c r="M509" i="14"/>
  <c r="L509" i="14"/>
  <c r="K509" i="14"/>
  <c r="J509" i="14"/>
  <c r="I509" i="14"/>
  <c r="H509" i="14"/>
  <c r="G509" i="14"/>
  <c r="N508" i="14"/>
  <c r="M508" i="14"/>
  <c r="L508" i="14"/>
  <c r="K508" i="14"/>
  <c r="J508" i="14"/>
  <c r="I508" i="14"/>
  <c r="H508" i="14"/>
  <c r="G508" i="14"/>
  <c r="N507" i="14"/>
  <c r="M507" i="14"/>
  <c r="L507" i="14"/>
  <c r="K507" i="14"/>
  <c r="J507" i="14"/>
  <c r="I507" i="14"/>
  <c r="H507" i="14"/>
  <c r="G507" i="14"/>
  <c r="N506" i="14"/>
  <c r="M506" i="14"/>
  <c r="L506" i="14"/>
  <c r="K506" i="14"/>
  <c r="J506" i="14"/>
  <c r="I506" i="14"/>
  <c r="H506" i="14"/>
  <c r="G506" i="14"/>
  <c r="N505" i="14"/>
  <c r="M505" i="14"/>
  <c r="L505" i="14"/>
  <c r="K505" i="14"/>
  <c r="J505" i="14"/>
  <c r="I505" i="14"/>
  <c r="H505" i="14"/>
  <c r="G505" i="14"/>
  <c r="N504" i="14"/>
  <c r="M504" i="14"/>
  <c r="L504" i="14"/>
  <c r="K504" i="14"/>
  <c r="J504" i="14"/>
  <c r="I504" i="14"/>
  <c r="H504" i="14"/>
  <c r="G504" i="14"/>
  <c r="N503" i="14"/>
  <c r="M503" i="14"/>
  <c r="L503" i="14"/>
  <c r="K503" i="14"/>
  <c r="J503" i="14"/>
  <c r="I503" i="14"/>
  <c r="H503" i="14"/>
  <c r="G503" i="14"/>
  <c r="N502" i="14"/>
  <c r="M502" i="14"/>
  <c r="L502" i="14"/>
  <c r="K502" i="14"/>
  <c r="J502" i="14"/>
  <c r="I502" i="14"/>
  <c r="H502" i="14"/>
  <c r="G502" i="14"/>
  <c r="N501" i="14"/>
  <c r="M501" i="14"/>
  <c r="L501" i="14"/>
  <c r="K501" i="14"/>
  <c r="J501" i="14"/>
  <c r="I501" i="14"/>
  <c r="H501" i="14"/>
  <c r="G501" i="14"/>
  <c r="L500" i="14"/>
  <c r="K500" i="14"/>
  <c r="I500" i="14"/>
  <c r="H500" i="14"/>
  <c r="G500" i="14"/>
  <c r="M500" i="14" s="1"/>
  <c r="L499" i="14"/>
  <c r="K499" i="14"/>
  <c r="J499" i="14"/>
  <c r="I499" i="14"/>
  <c r="H499" i="14"/>
  <c r="N499" i="14" s="1"/>
  <c r="G499" i="14"/>
  <c r="M499" i="14" s="1"/>
  <c r="M498" i="14"/>
  <c r="L498" i="14"/>
  <c r="K498" i="14"/>
  <c r="J498" i="14"/>
  <c r="I498" i="14"/>
  <c r="H498" i="14"/>
  <c r="N498" i="14" s="1"/>
  <c r="G498" i="14"/>
  <c r="M497" i="14"/>
  <c r="L497" i="14"/>
  <c r="K497" i="14"/>
  <c r="J497" i="14"/>
  <c r="I497" i="14"/>
  <c r="H497" i="14"/>
  <c r="N497" i="14" s="1"/>
  <c r="G497" i="14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M494" i="14"/>
  <c r="L494" i="14"/>
  <c r="K494" i="14"/>
  <c r="J494" i="14"/>
  <c r="I494" i="14"/>
  <c r="H494" i="14"/>
  <c r="N494" i="14" s="1"/>
  <c r="G494" i="14"/>
  <c r="M493" i="14"/>
  <c r="L493" i="14"/>
  <c r="K493" i="14"/>
  <c r="J493" i="14"/>
  <c r="I493" i="14"/>
  <c r="H493" i="14"/>
  <c r="N493" i="14" s="1"/>
  <c r="G493" i="14"/>
  <c r="L492" i="14"/>
  <c r="K492" i="14"/>
  <c r="J492" i="14"/>
  <c r="I492" i="14"/>
  <c r="H492" i="14"/>
  <c r="N492" i="14" s="1"/>
  <c r="G492" i="14"/>
  <c r="M492" i="14" s="1"/>
  <c r="L491" i="14"/>
  <c r="K491" i="14"/>
  <c r="J491" i="14"/>
  <c r="I491" i="14"/>
  <c r="H491" i="14"/>
  <c r="N491" i="14" s="1"/>
  <c r="G491" i="14"/>
  <c r="M491" i="14" s="1"/>
  <c r="M490" i="14"/>
  <c r="L490" i="14"/>
  <c r="K490" i="14"/>
  <c r="J490" i="14"/>
  <c r="I490" i="14"/>
  <c r="H490" i="14"/>
  <c r="N490" i="14" s="1"/>
  <c r="G490" i="14"/>
  <c r="M489" i="14"/>
  <c r="L489" i="14"/>
  <c r="K489" i="14"/>
  <c r="J489" i="14"/>
  <c r="I489" i="14"/>
  <c r="H489" i="14"/>
  <c r="N489" i="14" s="1"/>
  <c r="G489" i="14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G487" i="14"/>
  <c r="M487" i="14" s="1"/>
  <c r="L486" i="14"/>
  <c r="K486" i="14"/>
  <c r="I486" i="14"/>
  <c r="H486" i="14"/>
  <c r="N486" i="14" s="1"/>
  <c r="G486" i="14"/>
  <c r="L485" i="14"/>
  <c r="K485" i="14"/>
  <c r="J485" i="14"/>
  <c r="I485" i="14"/>
  <c r="H485" i="14"/>
  <c r="N485" i="14" s="1"/>
  <c r="G485" i="14"/>
  <c r="M485" i="14" s="1"/>
  <c r="N484" i="14"/>
  <c r="L484" i="14"/>
  <c r="K484" i="14"/>
  <c r="J484" i="14"/>
  <c r="I484" i="14"/>
  <c r="H484" i="14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N477" i="14"/>
  <c r="L477" i="14"/>
  <c r="K477" i="14"/>
  <c r="J477" i="14"/>
  <c r="I477" i="14"/>
  <c r="H477" i="14"/>
  <c r="G477" i="14"/>
  <c r="M477" i="14" s="1"/>
  <c r="N476" i="14"/>
  <c r="L476" i="14"/>
  <c r="K476" i="14"/>
  <c r="J476" i="14"/>
  <c r="I476" i="14"/>
  <c r="H476" i="14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H470" i="14"/>
  <c r="N470" i="14" s="1"/>
  <c r="G470" i="14"/>
  <c r="M470" i="14" s="1"/>
  <c r="N469" i="14"/>
  <c r="L469" i="14"/>
  <c r="K469" i="14"/>
  <c r="J469" i="14"/>
  <c r="I469" i="14"/>
  <c r="H469" i="14"/>
  <c r="G469" i="14"/>
  <c r="M469" i="14" s="1"/>
  <c r="N468" i="14"/>
  <c r="L468" i="14"/>
  <c r="K468" i="14"/>
  <c r="J468" i="14"/>
  <c r="I468" i="14"/>
  <c r="H468" i="14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N461" i="14"/>
  <c r="L461" i="14"/>
  <c r="K461" i="14"/>
  <c r="J461" i="14"/>
  <c r="I461" i="14"/>
  <c r="H461" i="14"/>
  <c r="G461" i="14"/>
  <c r="M461" i="14" s="1"/>
  <c r="N460" i="14"/>
  <c r="L460" i="14"/>
  <c r="K460" i="14"/>
  <c r="J460" i="14"/>
  <c r="I460" i="14"/>
  <c r="H460" i="14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I454" i="14"/>
  <c r="H454" i="14"/>
  <c r="N454" i="14" s="1"/>
  <c r="N453" i="14"/>
  <c r="L453" i="14"/>
  <c r="K453" i="14"/>
  <c r="J453" i="14"/>
  <c r="I453" i="14"/>
  <c r="H453" i="14"/>
  <c r="G453" i="14"/>
  <c r="M453" i="14" s="1"/>
  <c r="N452" i="14"/>
  <c r="L452" i="14"/>
  <c r="K452" i="14"/>
  <c r="J452" i="14"/>
  <c r="I452" i="14"/>
  <c r="H452" i="14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I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N448" i="14"/>
  <c r="L448" i="14"/>
  <c r="K448" i="14"/>
  <c r="J448" i="14"/>
  <c r="I448" i="14"/>
  <c r="H448" i="14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I446" i="14"/>
  <c r="H446" i="14"/>
  <c r="N446" i="14" s="1"/>
  <c r="G446" i="14"/>
  <c r="L445" i="14"/>
  <c r="K445" i="14"/>
  <c r="J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J442" i="14"/>
  <c r="I442" i="14"/>
  <c r="H442" i="14"/>
  <c r="N442" i="14" s="1"/>
  <c r="G442" i="14"/>
  <c r="M442" i="14" s="1"/>
  <c r="N441" i="14"/>
  <c r="L441" i="14"/>
  <c r="K441" i="14"/>
  <c r="J441" i="14"/>
  <c r="I441" i="14"/>
  <c r="H441" i="14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N437" i="14"/>
  <c r="L437" i="14"/>
  <c r="K437" i="14"/>
  <c r="J437" i="14"/>
  <c r="I437" i="14"/>
  <c r="H437" i="14"/>
  <c r="G437" i="14"/>
  <c r="M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I435" i="14"/>
  <c r="H435" i="14"/>
  <c r="N435" i="14" s="1"/>
  <c r="L434" i="14"/>
  <c r="K434" i="14"/>
  <c r="J434" i="14"/>
  <c r="I434" i="14"/>
  <c r="G434" i="14"/>
  <c r="M434" i="14" s="1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N431" i="14"/>
  <c r="L431" i="14"/>
  <c r="K431" i="14"/>
  <c r="J431" i="14"/>
  <c r="I431" i="14"/>
  <c r="H431" i="14"/>
  <c r="G431" i="14"/>
  <c r="M431" i="14" s="1"/>
  <c r="L430" i="14"/>
  <c r="K430" i="14"/>
  <c r="J430" i="14"/>
  <c r="I430" i="14"/>
  <c r="H430" i="14"/>
  <c r="N430" i="14" s="1"/>
  <c r="G430" i="14"/>
  <c r="M430" i="14" s="1"/>
  <c r="L429" i="14"/>
  <c r="K429" i="14"/>
  <c r="J429" i="14"/>
  <c r="I429" i="14"/>
  <c r="H429" i="14"/>
  <c r="N429" i="14" s="1"/>
  <c r="G429" i="14"/>
  <c r="M429" i="14" s="1"/>
  <c r="L428" i="14"/>
  <c r="K428" i="14"/>
  <c r="J428" i="14"/>
  <c r="I428" i="14"/>
  <c r="H428" i="14"/>
  <c r="N428" i="14" s="1"/>
  <c r="L427" i="14"/>
  <c r="K427" i="14"/>
  <c r="J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N425" i="14"/>
  <c r="L425" i="14"/>
  <c r="K425" i="14"/>
  <c r="J425" i="14"/>
  <c r="I425" i="14"/>
  <c r="H425" i="14"/>
  <c r="G425" i="14"/>
  <c r="M425" i="14" s="1"/>
  <c r="L424" i="14"/>
  <c r="K424" i="14"/>
  <c r="J424" i="14"/>
  <c r="H424" i="14"/>
  <c r="L423" i="14"/>
  <c r="K423" i="14"/>
  <c r="I423" i="14"/>
  <c r="H423" i="14"/>
  <c r="N423" i="14" s="1"/>
  <c r="L422" i="14"/>
  <c r="K422" i="14"/>
  <c r="J422" i="14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M418" i="14"/>
  <c r="L418" i="14"/>
  <c r="K418" i="14"/>
  <c r="J418" i="14"/>
  <c r="I418" i="14"/>
  <c r="H418" i="14"/>
  <c r="N418" i="14" s="1"/>
  <c r="G418" i="14"/>
  <c r="M417" i="14"/>
  <c r="L417" i="14"/>
  <c r="K417" i="14"/>
  <c r="J417" i="14"/>
  <c r="I417" i="14"/>
  <c r="H417" i="14"/>
  <c r="N417" i="14" s="1"/>
  <c r="G417" i="14"/>
  <c r="M416" i="14"/>
  <c r="L416" i="14"/>
  <c r="K416" i="14"/>
  <c r="J416" i="14"/>
  <c r="I416" i="14"/>
  <c r="H416" i="14"/>
  <c r="N416" i="14" s="1"/>
  <c r="G416" i="14"/>
  <c r="M415" i="14"/>
  <c r="L415" i="14"/>
  <c r="K415" i="14"/>
  <c r="J415" i="14"/>
  <c r="I415" i="14"/>
  <c r="H415" i="14"/>
  <c r="N415" i="14" s="1"/>
  <c r="G415" i="14"/>
  <c r="M414" i="14"/>
  <c r="L414" i="14"/>
  <c r="K414" i="14"/>
  <c r="J414" i="14"/>
  <c r="I414" i="14"/>
  <c r="H414" i="14"/>
  <c r="N414" i="14" s="1"/>
  <c r="G414" i="14"/>
  <c r="L413" i="14"/>
  <c r="K413" i="14"/>
  <c r="H413" i="14"/>
  <c r="N413" i="14" s="1"/>
  <c r="G413" i="14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H410" i="14"/>
  <c r="N410" i="14" s="1"/>
  <c r="L409" i="14"/>
  <c r="K409" i="14"/>
  <c r="J409" i="14"/>
  <c r="I409" i="14"/>
  <c r="H409" i="14"/>
  <c r="N409" i="14" s="1"/>
  <c r="G409" i="14"/>
  <c r="M409" i="14" s="1"/>
  <c r="L408" i="14"/>
  <c r="K408" i="14"/>
  <c r="J408" i="14"/>
  <c r="I408" i="14"/>
  <c r="H408" i="14"/>
  <c r="N408" i="14" s="1"/>
  <c r="G408" i="14"/>
  <c r="M408" i="14" s="1"/>
  <c r="M407" i="14"/>
  <c r="L407" i="14"/>
  <c r="K407" i="14"/>
  <c r="J407" i="14"/>
  <c r="I407" i="14"/>
  <c r="H407" i="14"/>
  <c r="N407" i="14" s="1"/>
  <c r="G407" i="14"/>
  <c r="L406" i="14"/>
  <c r="K406" i="14"/>
  <c r="J406" i="14"/>
  <c r="I406" i="14"/>
  <c r="H406" i="14"/>
  <c r="N406" i="14" s="1"/>
  <c r="L405" i="14"/>
  <c r="K405" i="14"/>
  <c r="J405" i="14"/>
  <c r="I405" i="14"/>
  <c r="G405" i="14"/>
  <c r="M405" i="14" s="1"/>
  <c r="L404" i="14"/>
  <c r="K404" i="14"/>
  <c r="J404" i="14"/>
  <c r="I404" i="14"/>
  <c r="H404" i="14"/>
  <c r="N404" i="14" s="1"/>
  <c r="G404" i="14"/>
  <c r="M404" i="14" s="1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J400" i="14"/>
  <c r="I400" i="14"/>
  <c r="G400" i="14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J396" i="14"/>
  <c r="I396" i="14"/>
  <c r="H396" i="14"/>
  <c r="N396" i="14" s="1"/>
  <c r="L395" i="14"/>
  <c r="K395" i="14"/>
  <c r="J395" i="14"/>
  <c r="I395" i="14"/>
  <c r="H395" i="14"/>
  <c r="N395" i="14" s="1"/>
  <c r="L394" i="14"/>
  <c r="K394" i="14"/>
  <c r="J394" i="14"/>
  <c r="I394" i="14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J391" i="14"/>
  <c r="I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G389" i="14"/>
  <c r="M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I387" i="14"/>
  <c r="H387" i="14"/>
  <c r="N387" i="14" s="1"/>
  <c r="G387" i="14"/>
  <c r="M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I384" i="14"/>
  <c r="H384" i="14"/>
  <c r="N384" i="14" s="1"/>
  <c r="G384" i="14"/>
  <c r="M384" i="14" s="1"/>
  <c r="L383" i="14"/>
  <c r="K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H380" i="14"/>
  <c r="N380" i="14" s="1"/>
  <c r="L379" i="14"/>
  <c r="K379" i="14"/>
  <c r="J379" i="14"/>
  <c r="I379" i="14"/>
  <c r="H379" i="14"/>
  <c r="N379" i="14" s="1"/>
  <c r="G379" i="14"/>
  <c r="M379" i="14" s="1"/>
  <c r="N378" i="14"/>
  <c r="L378" i="14"/>
  <c r="K378" i="14"/>
  <c r="J378" i="14"/>
  <c r="I378" i="14"/>
  <c r="H378" i="14"/>
  <c r="G378" i="14"/>
  <c r="M378" i="14" s="1"/>
  <c r="L377" i="14"/>
  <c r="K377" i="14"/>
  <c r="J377" i="14"/>
  <c r="I377" i="14"/>
  <c r="H377" i="14"/>
  <c r="N377" i="14" s="1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N374" i="14"/>
  <c r="L374" i="14"/>
  <c r="K374" i="14"/>
  <c r="J374" i="14"/>
  <c r="I374" i="14"/>
  <c r="H374" i="14"/>
  <c r="G374" i="14"/>
  <c r="M374" i="14" s="1"/>
  <c r="L373" i="14"/>
  <c r="K373" i="14"/>
  <c r="J373" i="14"/>
  <c r="I373" i="14"/>
  <c r="H373" i="14"/>
  <c r="N373" i="14" s="1"/>
  <c r="G373" i="14"/>
  <c r="M373" i="14" s="1"/>
  <c r="L372" i="14"/>
  <c r="K372" i="14"/>
  <c r="J372" i="14"/>
  <c r="I372" i="14"/>
  <c r="H372" i="14"/>
  <c r="N372" i="14" s="1"/>
  <c r="G372" i="14"/>
  <c r="M372" i="14" s="1"/>
  <c r="J371" i="14"/>
  <c r="F371" i="14"/>
  <c r="J486" i="14" s="1"/>
  <c r="E371" i="14"/>
  <c r="I427" i="14" s="1"/>
  <c r="D371" i="14"/>
  <c r="H590" i="14" s="1"/>
  <c r="N590" i="14" s="1"/>
  <c r="C371" i="14"/>
  <c r="G454" i="14" s="1"/>
  <c r="M454" i="14" s="1"/>
  <c r="N363" i="14"/>
  <c r="L363" i="14"/>
  <c r="K363" i="14"/>
  <c r="J363" i="14"/>
  <c r="I363" i="14"/>
  <c r="H363" i="14"/>
  <c r="G363" i="14"/>
  <c r="M363" i="14" s="1"/>
  <c r="N362" i="14"/>
  <c r="L362" i="14"/>
  <c r="K362" i="14"/>
  <c r="J362" i="14"/>
  <c r="I362" i="14"/>
  <c r="H362" i="14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N359" i="14"/>
  <c r="L359" i="14"/>
  <c r="K359" i="14"/>
  <c r="J359" i="14"/>
  <c r="I359" i="14"/>
  <c r="H359" i="14"/>
  <c r="G359" i="14"/>
  <c r="M359" i="14" s="1"/>
  <c r="N358" i="14"/>
  <c r="L358" i="14"/>
  <c r="K358" i="14"/>
  <c r="J358" i="14"/>
  <c r="I358" i="14"/>
  <c r="H358" i="14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N355" i="14"/>
  <c r="L355" i="14"/>
  <c r="K355" i="14"/>
  <c r="J355" i="14"/>
  <c r="I355" i="14"/>
  <c r="H355" i="14"/>
  <c r="G355" i="14"/>
  <c r="M355" i="14" s="1"/>
  <c r="N354" i="14"/>
  <c r="L354" i="14"/>
  <c r="K354" i="14"/>
  <c r="J354" i="14"/>
  <c r="I354" i="14"/>
  <c r="H354" i="14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N351" i="14"/>
  <c r="L351" i="14"/>
  <c r="K351" i="14"/>
  <c r="J351" i="14"/>
  <c r="I351" i="14"/>
  <c r="H351" i="14"/>
  <c r="G351" i="14"/>
  <c r="M351" i="14" s="1"/>
  <c r="N350" i="14"/>
  <c r="L350" i="14"/>
  <c r="K350" i="14"/>
  <c r="J350" i="14"/>
  <c r="I350" i="14"/>
  <c r="H350" i="14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N347" i="14"/>
  <c r="L347" i="14"/>
  <c r="K347" i="14"/>
  <c r="J347" i="14"/>
  <c r="I347" i="14"/>
  <c r="H347" i="14"/>
  <c r="G347" i="14"/>
  <c r="M347" i="14" s="1"/>
  <c r="N346" i="14"/>
  <c r="L346" i="14"/>
  <c r="K346" i="14"/>
  <c r="J346" i="14"/>
  <c r="I346" i="14"/>
  <c r="H346" i="14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N343" i="14"/>
  <c r="L343" i="14"/>
  <c r="K343" i="14"/>
  <c r="J343" i="14"/>
  <c r="I343" i="14"/>
  <c r="H343" i="14"/>
  <c r="G343" i="14"/>
  <c r="M343" i="14" s="1"/>
  <c r="N342" i="14"/>
  <c r="L342" i="14"/>
  <c r="K342" i="14"/>
  <c r="J342" i="14"/>
  <c r="I342" i="14"/>
  <c r="H342" i="14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J340" i="14"/>
  <c r="I340" i="14"/>
  <c r="H340" i="14"/>
  <c r="N340" i="14" s="1"/>
  <c r="G340" i="14"/>
  <c r="M340" i="14" s="1"/>
  <c r="N339" i="14"/>
  <c r="L339" i="14"/>
  <c r="K339" i="14"/>
  <c r="J339" i="14"/>
  <c r="I339" i="14"/>
  <c r="H339" i="14"/>
  <c r="G339" i="14"/>
  <c r="M339" i="14" s="1"/>
  <c r="N338" i="14"/>
  <c r="L338" i="14"/>
  <c r="K338" i="14"/>
  <c r="J338" i="14"/>
  <c r="I338" i="14"/>
  <c r="H338" i="14"/>
  <c r="G338" i="14"/>
  <c r="M338" i="14" s="1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N335" i="14"/>
  <c r="L335" i="14"/>
  <c r="K335" i="14"/>
  <c r="J335" i="14"/>
  <c r="I335" i="14"/>
  <c r="H335" i="14"/>
  <c r="G335" i="14"/>
  <c r="M335" i="14" s="1"/>
  <c r="N334" i="14"/>
  <c r="L334" i="14"/>
  <c r="K334" i="14"/>
  <c r="J334" i="14"/>
  <c r="I334" i="14"/>
  <c r="H334" i="14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J332" i="14"/>
  <c r="I332" i="14"/>
  <c r="H332" i="14"/>
  <c r="N332" i="14" s="1"/>
  <c r="G332" i="14"/>
  <c r="M332" i="14" s="1"/>
  <c r="N331" i="14"/>
  <c r="L331" i="14"/>
  <c r="K331" i="14"/>
  <c r="J331" i="14"/>
  <c r="I331" i="14"/>
  <c r="H331" i="14"/>
  <c r="G331" i="14"/>
  <c r="M331" i="14" s="1"/>
  <c r="N330" i="14"/>
  <c r="L330" i="14"/>
  <c r="K330" i="14"/>
  <c r="J330" i="14"/>
  <c r="I330" i="14"/>
  <c r="H330" i="14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J327" i="14"/>
  <c r="I327" i="14"/>
  <c r="H327" i="14"/>
  <c r="N327" i="14" s="1"/>
  <c r="G327" i="14"/>
  <c r="M327" i="14" s="1"/>
  <c r="L326" i="14"/>
  <c r="K326" i="14"/>
  <c r="J326" i="14"/>
  <c r="I326" i="14"/>
  <c r="H326" i="14"/>
  <c r="N326" i="14" s="1"/>
  <c r="G326" i="14"/>
  <c r="M326" i="14" s="1"/>
  <c r="N325" i="14"/>
  <c r="L325" i="14"/>
  <c r="K325" i="14"/>
  <c r="J325" i="14"/>
  <c r="I325" i="14"/>
  <c r="H325" i="14"/>
  <c r="G325" i="14"/>
  <c r="M325" i="14" s="1"/>
  <c r="N324" i="14"/>
  <c r="L324" i="14"/>
  <c r="K324" i="14"/>
  <c r="J324" i="14"/>
  <c r="I324" i="14"/>
  <c r="H324" i="14"/>
  <c r="G324" i="14"/>
  <c r="M324" i="14" s="1"/>
  <c r="N323" i="14"/>
  <c r="L323" i="14"/>
  <c r="K323" i="14"/>
  <c r="J323" i="14"/>
  <c r="I323" i="14"/>
  <c r="H323" i="14"/>
  <c r="G323" i="14"/>
  <c r="M323" i="14" s="1"/>
  <c r="N322" i="14"/>
  <c r="L322" i="14"/>
  <c r="K322" i="14"/>
  <c r="J322" i="14"/>
  <c r="I322" i="14"/>
  <c r="H322" i="14"/>
  <c r="G322" i="14"/>
  <c r="M322" i="14" s="1"/>
  <c r="N321" i="14"/>
  <c r="L321" i="14"/>
  <c r="K321" i="14"/>
  <c r="J321" i="14"/>
  <c r="I321" i="14"/>
  <c r="H321" i="14"/>
  <c r="G321" i="14"/>
  <c r="M321" i="14" s="1"/>
  <c r="N320" i="14"/>
  <c r="L320" i="14"/>
  <c r="K320" i="14"/>
  <c r="J320" i="14"/>
  <c r="I320" i="14"/>
  <c r="H320" i="14"/>
  <c r="G320" i="14"/>
  <c r="M320" i="14" s="1"/>
  <c r="N319" i="14"/>
  <c r="L319" i="14"/>
  <c r="K319" i="14"/>
  <c r="J319" i="14"/>
  <c r="I319" i="14"/>
  <c r="H319" i="14"/>
  <c r="G319" i="14"/>
  <c r="M319" i="14" s="1"/>
  <c r="L318" i="14"/>
  <c r="K318" i="14"/>
  <c r="J318" i="14"/>
  <c r="I318" i="14"/>
  <c r="N317" i="14"/>
  <c r="L317" i="14"/>
  <c r="K317" i="14"/>
  <c r="J317" i="14"/>
  <c r="I317" i="14"/>
  <c r="H317" i="14"/>
  <c r="G317" i="14"/>
  <c r="M317" i="14" s="1"/>
  <c r="N316" i="14"/>
  <c r="L316" i="14"/>
  <c r="K316" i="14"/>
  <c r="J316" i="14"/>
  <c r="I316" i="14"/>
  <c r="H316" i="14"/>
  <c r="G316" i="14"/>
  <c r="M316" i="14" s="1"/>
  <c r="N315" i="14"/>
  <c r="L315" i="14"/>
  <c r="K315" i="14"/>
  <c r="J315" i="14"/>
  <c r="I315" i="14"/>
  <c r="H315" i="14"/>
  <c r="G315" i="14"/>
  <c r="M315" i="14" s="1"/>
  <c r="N314" i="14"/>
  <c r="L314" i="14"/>
  <c r="K314" i="14"/>
  <c r="J314" i="14"/>
  <c r="I314" i="14"/>
  <c r="H314" i="14"/>
  <c r="G314" i="14"/>
  <c r="M314" i="14" s="1"/>
  <c r="N313" i="14"/>
  <c r="L313" i="14"/>
  <c r="K313" i="14"/>
  <c r="J313" i="14"/>
  <c r="I313" i="14"/>
  <c r="H313" i="14"/>
  <c r="G313" i="14"/>
  <c r="M313" i="14" s="1"/>
  <c r="N312" i="14"/>
  <c r="L312" i="14"/>
  <c r="K312" i="14"/>
  <c r="J312" i="14"/>
  <c r="I312" i="14"/>
  <c r="H312" i="14"/>
  <c r="G312" i="14"/>
  <c r="M312" i="14" s="1"/>
  <c r="N311" i="14"/>
  <c r="L311" i="14"/>
  <c r="K311" i="14"/>
  <c r="J311" i="14"/>
  <c r="I311" i="14"/>
  <c r="H311" i="14"/>
  <c r="G311" i="14"/>
  <c r="M311" i="14" s="1"/>
  <c r="L310" i="14"/>
  <c r="K310" i="14"/>
  <c r="H310" i="14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I293" i="14"/>
  <c r="H293" i="14"/>
  <c r="N293" i="14" s="1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N277" i="14" s="1"/>
  <c r="G277" i="14"/>
  <c r="M277" i="14" s="1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J266" i="14"/>
  <c r="I266" i="14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G261" i="14"/>
  <c r="M261" i="14" s="1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J258" i="14"/>
  <c r="I258" i="14"/>
  <c r="L257" i="14"/>
  <c r="K257" i="14"/>
  <c r="J257" i="14"/>
  <c r="I257" i="14"/>
  <c r="H257" i="14"/>
  <c r="N257" i="14" s="1"/>
  <c r="G257" i="14"/>
  <c r="M257" i="14" s="1"/>
  <c r="N256" i="14"/>
  <c r="L256" i="14"/>
  <c r="K256" i="14"/>
  <c r="J256" i="14"/>
  <c r="I256" i="14"/>
  <c r="H256" i="14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M252" i="14"/>
  <c r="L252" i="14"/>
  <c r="K252" i="14"/>
  <c r="J252" i="14"/>
  <c r="I252" i="14"/>
  <c r="H252" i="14"/>
  <c r="N252" i="14" s="1"/>
  <c r="G252" i="14"/>
  <c r="M251" i="14"/>
  <c r="L251" i="14"/>
  <c r="K251" i="14"/>
  <c r="J251" i="14"/>
  <c r="I251" i="14"/>
  <c r="H251" i="14"/>
  <c r="N251" i="14" s="1"/>
  <c r="G251" i="14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M248" i="14"/>
  <c r="L248" i="14"/>
  <c r="K248" i="14"/>
  <c r="J248" i="14"/>
  <c r="I248" i="14"/>
  <c r="H248" i="14"/>
  <c r="N248" i="14" s="1"/>
  <c r="G248" i="14"/>
  <c r="M247" i="14"/>
  <c r="L247" i="14"/>
  <c r="K247" i="14"/>
  <c r="J247" i="14"/>
  <c r="I247" i="14"/>
  <c r="H247" i="14"/>
  <c r="N247" i="14" s="1"/>
  <c r="G247" i="14"/>
  <c r="L246" i="14"/>
  <c r="K246" i="14"/>
  <c r="J246" i="14"/>
  <c r="I246" i="14"/>
  <c r="H246" i="14"/>
  <c r="N246" i="14" s="1"/>
  <c r="G246" i="14"/>
  <c r="M246" i="14" s="1"/>
  <c r="L245" i="14"/>
  <c r="K245" i="14"/>
  <c r="J245" i="14"/>
  <c r="I245" i="14"/>
  <c r="H245" i="14"/>
  <c r="N245" i="14" s="1"/>
  <c r="G245" i="14"/>
  <c r="M245" i="14" s="1"/>
  <c r="M244" i="14"/>
  <c r="L244" i="14"/>
  <c r="K244" i="14"/>
  <c r="J244" i="14"/>
  <c r="I244" i="14"/>
  <c r="H244" i="14"/>
  <c r="N244" i="14" s="1"/>
  <c r="G244" i="14"/>
  <c r="M243" i="14"/>
  <c r="L243" i="14"/>
  <c r="K243" i="14"/>
  <c r="J243" i="14"/>
  <c r="I243" i="14"/>
  <c r="H243" i="14"/>
  <c r="N243" i="14" s="1"/>
  <c r="G243" i="14"/>
  <c r="L242" i="14"/>
  <c r="K242" i="14"/>
  <c r="J242" i="14"/>
  <c r="I242" i="14"/>
  <c r="G242" i="14"/>
  <c r="N241" i="14"/>
  <c r="L241" i="14"/>
  <c r="K241" i="14"/>
  <c r="J241" i="14"/>
  <c r="I241" i="14"/>
  <c r="H241" i="14"/>
  <c r="G241" i="14"/>
  <c r="M241" i="14" s="1"/>
  <c r="L240" i="14"/>
  <c r="K240" i="14"/>
  <c r="J240" i="14"/>
  <c r="I240" i="14"/>
  <c r="H240" i="14"/>
  <c r="N240" i="14" s="1"/>
  <c r="G240" i="14"/>
  <c r="M240" i="14" s="1"/>
  <c r="N239" i="14"/>
  <c r="L239" i="14"/>
  <c r="K239" i="14"/>
  <c r="J239" i="14"/>
  <c r="I239" i="14"/>
  <c r="H239" i="14"/>
  <c r="G239" i="14"/>
  <c r="M239" i="14" s="1"/>
  <c r="N238" i="14"/>
  <c r="L238" i="14"/>
  <c r="K238" i="14"/>
  <c r="J238" i="14"/>
  <c r="I238" i="14"/>
  <c r="H238" i="14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N235" i="14"/>
  <c r="L235" i="14"/>
  <c r="K235" i="14"/>
  <c r="J235" i="14"/>
  <c r="I235" i="14"/>
  <c r="H235" i="14"/>
  <c r="G235" i="14"/>
  <c r="M235" i="14" s="1"/>
  <c r="N234" i="14"/>
  <c r="L234" i="14"/>
  <c r="K234" i="14"/>
  <c r="J234" i="14"/>
  <c r="I234" i="14"/>
  <c r="H234" i="14"/>
  <c r="G234" i="14"/>
  <c r="M234" i="14" s="1"/>
  <c r="L233" i="14"/>
  <c r="K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N231" i="14"/>
  <c r="L231" i="14"/>
  <c r="K231" i="14"/>
  <c r="J231" i="14"/>
  <c r="I231" i="14"/>
  <c r="H231" i="14"/>
  <c r="G231" i="14"/>
  <c r="M231" i="14" s="1"/>
  <c r="L230" i="14"/>
  <c r="K230" i="14"/>
  <c r="J230" i="14"/>
  <c r="I230" i="14"/>
  <c r="N229" i="14"/>
  <c r="L229" i="14"/>
  <c r="K229" i="14"/>
  <c r="J229" i="14"/>
  <c r="I229" i="14"/>
  <c r="H229" i="14"/>
  <c r="G229" i="14"/>
  <c r="M229" i="14" s="1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J226" i="14"/>
  <c r="I226" i="14"/>
  <c r="G226" i="14"/>
  <c r="M226" i="14" s="1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N223" i="14"/>
  <c r="L223" i="14"/>
  <c r="K223" i="14"/>
  <c r="J223" i="14"/>
  <c r="I223" i="14"/>
  <c r="H223" i="14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N219" i="14"/>
  <c r="L219" i="14"/>
  <c r="K219" i="14"/>
  <c r="J219" i="14"/>
  <c r="I219" i="14"/>
  <c r="H219" i="14"/>
  <c r="G219" i="14"/>
  <c r="M219" i="14" s="1"/>
  <c r="L218" i="14"/>
  <c r="K218" i="14"/>
  <c r="J218" i="14"/>
  <c r="I218" i="14"/>
  <c r="H218" i="14"/>
  <c r="N218" i="14" s="1"/>
  <c r="G218" i="14"/>
  <c r="M218" i="14" s="1"/>
  <c r="L217" i="14"/>
  <c r="K217" i="14"/>
  <c r="J217" i="14"/>
  <c r="I217" i="14"/>
  <c r="H217" i="14"/>
  <c r="N217" i="14" s="1"/>
  <c r="G217" i="14"/>
  <c r="M217" i="14" s="1"/>
  <c r="L216" i="14"/>
  <c r="K216" i="14"/>
  <c r="J216" i="14"/>
  <c r="I216" i="14"/>
  <c r="H216" i="14"/>
  <c r="N216" i="14" s="1"/>
  <c r="G216" i="14"/>
  <c r="M216" i="14" s="1"/>
  <c r="L215" i="14"/>
  <c r="K215" i="14"/>
  <c r="J215" i="14"/>
  <c r="I215" i="14"/>
  <c r="H215" i="14"/>
  <c r="N215" i="14" s="1"/>
  <c r="G215" i="14"/>
  <c r="M215" i="14" s="1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J209" i="14"/>
  <c r="I209" i="14"/>
  <c r="H209" i="14"/>
  <c r="N209" i="14" s="1"/>
  <c r="N208" i="14"/>
  <c r="L208" i="14"/>
  <c r="K208" i="14"/>
  <c r="J208" i="14"/>
  <c r="I208" i="14"/>
  <c r="H208" i="14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I203" i="14"/>
  <c r="H203" i="14"/>
  <c r="N203" i="14" s="1"/>
  <c r="L202" i="14"/>
  <c r="K202" i="14"/>
  <c r="J202" i="14"/>
  <c r="I202" i="14"/>
  <c r="G202" i="14"/>
  <c r="M201" i="14"/>
  <c r="L201" i="14"/>
  <c r="K201" i="14"/>
  <c r="J201" i="14"/>
  <c r="I201" i="14"/>
  <c r="H201" i="14"/>
  <c r="N201" i="14" s="1"/>
  <c r="G201" i="14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M198" i="14"/>
  <c r="L198" i="14"/>
  <c r="K198" i="14"/>
  <c r="J198" i="14"/>
  <c r="I198" i="14"/>
  <c r="H198" i="14"/>
  <c r="N198" i="14" s="1"/>
  <c r="G198" i="14"/>
  <c r="M197" i="14"/>
  <c r="L197" i="14"/>
  <c r="K197" i="14"/>
  <c r="J197" i="14"/>
  <c r="I197" i="14"/>
  <c r="H197" i="14"/>
  <c r="N197" i="14" s="1"/>
  <c r="G197" i="14"/>
  <c r="L196" i="14"/>
  <c r="K196" i="14"/>
  <c r="J196" i="14"/>
  <c r="I196" i="14"/>
  <c r="H196" i="14"/>
  <c r="N196" i="14" s="1"/>
  <c r="G196" i="14"/>
  <c r="M196" i="14" s="1"/>
  <c r="L195" i="14"/>
  <c r="K195" i="14"/>
  <c r="J195" i="14"/>
  <c r="I195" i="14"/>
  <c r="H195" i="14"/>
  <c r="N195" i="14" s="1"/>
  <c r="L194" i="14"/>
  <c r="K194" i="14"/>
  <c r="J194" i="14"/>
  <c r="I194" i="14"/>
  <c r="H194" i="14"/>
  <c r="N194" i="14" s="1"/>
  <c r="G194" i="14"/>
  <c r="M194" i="14" s="1"/>
  <c r="N193" i="14"/>
  <c r="L193" i="14"/>
  <c r="K193" i="14"/>
  <c r="J193" i="14"/>
  <c r="I193" i="14"/>
  <c r="H193" i="14"/>
  <c r="G193" i="14"/>
  <c r="M193" i="14" s="1"/>
  <c r="N192" i="14"/>
  <c r="L192" i="14"/>
  <c r="K192" i="14"/>
  <c r="J192" i="14"/>
  <c r="I192" i="14"/>
  <c r="H192" i="14"/>
  <c r="G192" i="14"/>
  <c r="M192" i="14" s="1"/>
  <c r="N191" i="14"/>
  <c r="L191" i="14"/>
  <c r="K191" i="14"/>
  <c r="J191" i="14"/>
  <c r="I191" i="14"/>
  <c r="H191" i="14"/>
  <c r="G191" i="14"/>
  <c r="M191" i="14" s="1"/>
  <c r="L190" i="14"/>
  <c r="K190" i="14"/>
  <c r="J190" i="14"/>
  <c r="I190" i="14"/>
  <c r="H190" i="14"/>
  <c r="N190" i="14" s="1"/>
  <c r="G190" i="14"/>
  <c r="M190" i="14" s="1"/>
  <c r="N189" i="14"/>
  <c r="L189" i="14"/>
  <c r="K189" i="14"/>
  <c r="J189" i="14"/>
  <c r="I189" i="14"/>
  <c r="H189" i="14"/>
  <c r="J188" i="14"/>
  <c r="I188" i="14"/>
  <c r="F188" i="14"/>
  <c r="J310" i="14" s="1"/>
  <c r="E188" i="14"/>
  <c r="I255" i="14" s="1"/>
  <c r="D188" i="14"/>
  <c r="C188" i="14"/>
  <c r="G318" i="14" s="1"/>
  <c r="M318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N178" i="14"/>
  <c r="L178" i="14"/>
  <c r="K178" i="14"/>
  <c r="J178" i="14"/>
  <c r="I178" i="14"/>
  <c r="H178" i="14"/>
  <c r="G178" i="14"/>
  <c r="M178" i="14" s="1"/>
  <c r="N177" i="14"/>
  <c r="L177" i="14"/>
  <c r="K177" i="14"/>
  <c r="J177" i="14"/>
  <c r="I177" i="14"/>
  <c r="H177" i="14"/>
  <c r="G177" i="14"/>
  <c r="M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N173" i="14"/>
  <c r="L173" i="14"/>
  <c r="K173" i="14"/>
  <c r="J173" i="14"/>
  <c r="I173" i="14"/>
  <c r="H173" i="14"/>
  <c r="G173" i="14"/>
  <c r="M173" i="14" s="1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N161" i="14"/>
  <c r="L161" i="14"/>
  <c r="K161" i="14"/>
  <c r="J161" i="14"/>
  <c r="I161" i="14"/>
  <c r="H161" i="14"/>
  <c r="G161" i="14"/>
  <c r="M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N157" i="14"/>
  <c r="L157" i="14"/>
  <c r="K157" i="14"/>
  <c r="J157" i="14"/>
  <c r="I157" i="14"/>
  <c r="H157" i="14"/>
  <c r="G157" i="14"/>
  <c r="M157" i="14" s="1"/>
  <c r="N156" i="14"/>
  <c r="L156" i="14"/>
  <c r="K156" i="14"/>
  <c r="H156" i="14"/>
  <c r="N155" i="14"/>
  <c r="L155" i="14"/>
  <c r="K155" i="14"/>
  <c r="J155" i="14"/>
  <c r="I155" i="14"/>
  <c r="H155" i="14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I150" i="14"/>
  <c r="L149" i="14"/>
  <c r="K149" i="14"/>
  <c r="J149" i="14"/>
  <c r="I149" i="14"/>
  <c r="H149" i="14"/>
  <c r="N149" i="14" s="1"/>
  <c r="G149" i="14"/>
  <c r="M149" i="14" s="1"/>
  <c r="L148" i="14"/>
  <c r="K148" i="14"/>
  <c r="L147" i="14"/>
  <c r="K147" i="14"/>
  <c r="J147" i="14"/>
  <c r="I147" i="14"/>
  <c r="H147" i="14"/>
  <c r="N147" i="14" s="1"/>
  <c r="G147" i="14"/>
  <c r="M147" i="14" s="1"/>
  <c r="L146" i="14"/>
  <c r="K146" i="14"/>
  <c r="J146" i="14"/>
  <c r="I146" i="14"/>
  <c r="H146" i="14"/>
  <c r="N146" i="14" s="1"/>
  <c r="G146" i="14"/>
  <c r="M146" i="14" s="1"/>
  <c r="L145" i="14"/>
  <c r="K145" i="14"/>
  <c r="J145" i="14"/>
  <c r="I145" i="14"/>
  <c r="H145" i="14"/>
  <c r="N145" i="14" s="1"/>
  <c r="G145" i="14"/>
  <c r="M145" i="14" s="1"/>
  <c r="L144" i="14"/>
  <c r="K144" i="14"/>
  <c r="J144" i="14"/>
  <c r="L143" i="14"/>
  <c r="K143" i="14"/>
  <c r="J143" i="14"/>
  <c r="I143" i="14"/>
  <c r="L142" i="14"/>
  <c r="K142" i="14"/>
  <c r="J142" i="14"/>
  <c r="I142" i="14"/>
  <c r="H142" i="14"/>
  <c r="N142" i="14" s="1"/>
  <c r="G142" i="14"/>
  <c r="M142" i="14" s="1"/>
  <c r="L141" i="14"/>
  <c r="K141" i="14"/>
  <c r="J141" i="14"/>
  <c r="I141" i="14"/>
  <c r="H141" i="14"/>
  <c r="N141" i="14" s="1"/>
  <c r="G141" i="14"/>
  <c r="M141" i="14" s="1"/>
  <c r="L140" i="14"/>
  <c r="K140" i="14"/>
  <c r="J140" i="14"/>
  <c r="I140" i="14"/>
  <c r="H140" i="14"/>
  <c r="N140" i="14" s="1"/>
  <c r="G140" i="14"/>
  <c r="M140" i="14" s="1"/>
  <c r="L139" i="14"/>
  <c r="K139" i="14"/>
  <c r="J139" i="14"/>
  <c r="I139" i="14"/>
  <c r="H139" i="14"/>
  <c r="N139" i="14" s="1"/>
  <c r="L138" i="14"/>
  <c r="K138" i="14"/>
  <c r="J138" i="14"/>
  <c r="I138" i="14"/>
  <c r="H138" i="14"/>
  <c r="N138" i="14" s="1"/>
  <c r="G138" i="14"/>
  <c r="M138" i="14" s="1"/>
  <c r="L137" i="14"/>
  <c r="K137" i="14"/>
  <c r="J137" i="14"/>
  <c r="H137" i="14"/>
  <c r="G137" i="14"/>
  <c r="M137" i="14" s="1"/>
  <c r="L136" i="14"/>
  <c r="K136" i="14"/>
  <c r="J136" i="14"/>
  <c r="I136" i="14"/>
  <c r="H136" i="14"/>
  <c r="N136" i="14" s="1"/>
  <c r="G136" i="14"/>
  <c r="M136" i="14" s="1"/>
  <c r="L135" i="14"/>
  <c r="K135" i="14"/>
  <c r="J135" i="14"/>
  <c r="I135" i="14"/>
  <c r="H135" i="14"/>
  <c r="N135" i="14" s="1"/>
  <c r="G135" i="14"/>
  <c r="M135" i="14" s="1"/>
  <c r="N134" i="14"/>
  <c r="L134" i="14"/>
  <c r="K134" i="14"/>
  <c r="J134" i="14"/>
  <c r="I134" i="14"/>
  <c r="H134" i="14"/>
  <c r="G134" i="14"/>
  <c r="M134" i="14" s="1"/>
  <c r="N133" i="14"/>
  <c r="L133" i="14"/>
  <c r="K133" i="14"/>
  <c r="H133" i="14"/>
  <c r="G133" i="14"/>
  <c r="M133" i="14" s="1"/>
  <c r="N132" i="14"/>
  <c r="L132" i="14"/>
  <c r="K132" i="14"/>
  <c r="J132" i="14"/>
  <c r="I132" i="14"/>
  <c r="H132" i="14"/>
  <c r="G132" i="14"/>
  <c r="M132" i="14" s="1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N128" i="14"/>
  <c r="L128" i="14"/>
  <c r="K128" i="14"/>
  <c r="J128" i="14"/>
  <c r="I128" i="14"/>
  <c r="H128" i="14"/>
  <c r="G128" i="14"/>
  <c r="M128" i="14" s="1"/>
  <c r="L127" i="14"/>
  <c r="K127" i="14"/>
  <c r="I127" i="14"/>
  <c r="H127" i="14"/>
  <c r="N127" i="14" s="1"/>
  <c r="G127" i="14"/>
  <c r="M127" i="14" s="1"/>
  <c r="L126" i="14"/>
  <c r="K126" i="14"/>
  <c r="J126" i="14"/>
  <c r="I126" i="14"/>
  <c r="H126" i="14"/>
  <c r="N126" i="14" s="1"/>
  <c r="G126" i="14"/>
  <c r="M126" i="14" s="1"/>
  <c r="N125" i="14"/>
  <c r="L125" i="14"/>
  <c r="K125" i="14"/>
  <c r="J125" i="14"/>
  <c r="I125" i="14"/>
  <c r="H125" i="14"/>
  <c r="G125" i="14"/>
  <c r="M125" i="14" s="1"/>
  <c r="L124" i="14"/>
  <c r="K124" i="14"/>
  <c r="J124" i="14"/>
  <c r="I124" i="14"/>
  <c r="H124" i="14"/>
  <c r="N124" i="14" s="1"/>
  <c r="G124" i="14"/>
  <c r="M124" i="14" s="1"/>
  <c r="L123" i="14"/>
  <c r="K123" i="14"/>
  <c r="J123" i="14"/>
  <c r="I123" i="14"/>
  <c r="H123" i="14"/>
  <c r="N123" i="14" s="1"/>
  <c r="G123" i="14"/>
  <c r="M123" i="14" s="1"/>
  <c r="L122" i="14"/>
  <c r="K122" i="14"/>
  <c r="J122" i="14"/>
  <c r="I122" i="14"/>
  <c r="L121" i="14"/>
  <c r="K121" i="14"/>
  <c r="I121" i="14"/>
  <c r="H121" i="14"/>
  <c r="N121" i="14" s="1"/>
  <c r="G121" i="14"/>
  <c r="L120" i="14"/>
  <c r="K120" i="14"/>
  <c r="J120" i="14"/>
  <c r="I120" i="14"/>
  <c r="H120" i="14"/>
  <c r="N120" i="14" s="1"/>
  <c r="G120" i="14"/>
  <c r="M120" i="14" s="1"/>
  <c r="N119" i="14"/>
  <c r="L119" i="14"/>
  <c r="K119" i="14"/>
  <c r="J119" i="14"/>
  <c r="I119" i="14"/>
  <c r="H119" i="14"/>
  <c r="G119" i="14"/>
  <c r="M119" i="14" s="1"/>
  <c r="L118" i="14"/>
  <c r="K118" i="14"/>
  <c r="J118" i="14"/>
  <c r="I118" i="14"/>
  <c r="H118" i="14"/>
  <c r="N118" i="14" s="1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G116" i="14"/>
  <c r="M116" i="14" s="1"/>
  <c r="N115" i="14"/>
  <c r="L115" i="14"/>
  <c r="K115" i="14"/>
  <c r="J115" i="14"/>
  <c r="I115" i="14"/>
  <c r="H115" i="14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N111" i="14"/>
  <c r="L111" i="14"/>
  <c r="K111" i="14"/>
  <c r="J111" i="14"/>
  <c r="I111" i="14"/>
  <c r="H111" i="14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G104" i="14"/>
  <c r="M104" i="14" s="1"/>
  <c r="L103" i="14"/>
  <c r="K103" i="14"/>
  <c r="J103" i="14"/>
  <c r="H103" i="14"/>
  <c r="N103" i="14" s="1"/>
  <c r="M102" i="14"/>
  <c r="L102" i="14"/>
  <c r="K102" i="14"/>
  <c r="J102" i="14"/>
  <c r="I102" i="14"/>
  <c r="H102" i="14"/>
  <c r="N102" i="14" s="1"/>
  <c r="G102" i="14"/>
  <c r="M101" i="14"/>
  <c r="L101" i="14"/>
  <c r="K101" i="14"/>
  <c r="J101" i="14"/>
  <c r="I101" i="14"/>
  <c r="H101" i="14"/>
  <c r="N101" i="14" s="1"/>
  <c r="G101" i="14"/>
  <c r="M100" i="14"/>
  <c r="L100" i="14"/>
  <c r="K100" i="14"/>
  <c r="J100" i="14"/>
  <c r="I100" i="14"/>
  <c r="H100" i="14"/>
  <c r="N100" i="14" s="1"/>
  <c r="G100" i="14"/>
  <c r="M99" i="14"/>
  <c r="L99" i="14"/>
  <c r="K99" i="14"/>
  <c r="J99" i="14"/>
  <c r="I99" i="14"/>
  <c r="H99" i="14"/>
  <c r="N99" i="14" s="1"/>
  <c r="G99" i="14"/>
  <c r="M98" i="14"/>
  <c r="L98" i="14"/>
  <c r="K98" i="14"/>
  <c r="J98" i="14"/>
  <c r="I98" i="14"/>
  <c r="H98" i="14"/>
  <c r="N98" i="14" s="1"/>
  <c r="G98" i="14"/>
  <c r="L97" i="14"/>
  <c r="K97" i="14"/>
  <c r="J97" i="14"/>
  <c r="H97" i="14"/>
  <c r="G97" i="14"/>
  <c r="M97" i="14" s="1"/>
  <c r="M96" i="14"/>
  <c r="L96" i="14"/>
  <c r="K96" i="14"/>
  <c r="J96" i="14"/>
  <c r="I96" i="14"/>
  <c r="H96" i="14"/>
  <c r="N96" i="14" s="1"/>
  <c r="G96" i="14"/>
  <c r="M95" i="14"/>
  <c r="L95" i="14"/>
  <c r="K95" i="14"/>
  <c r="J95" i="14"/>
  <c r="I95" i="14"/>
  <c r="H95" i="14"/>
  <c r="N95" i="14" s="1"/>
  <c r="G95" i="14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M92" i="14"/>
  <c r="L92" i="14"/>
  <c r="K92" i="14"/>
  <c r="J92" i="14"/>
  <c r="I92" i="14"/>
  <c r="H92" i="14"/>
  <c r="N92" i="14" s="1"/>
  <c r="G92" i="14"/>
  <c r="M91" i="14"/>
  <c r="L91" i="14"/>
  <c r="K91" i="14"/>
  <c r="J91" i="14"/>
  <c r="I91" i="14"/>
  <c r="H91" i="14"/>
  <c r="N91" i="14" s="1"/>
  <c r="G91" i="14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M88" i="14"/>
  <c r="L88" i="14"/>
  <c r="K88" i="14"/>
  <c r="J88" i="14"/>
  <c r="I88" i="14"/>
  <c r="H88" i="14"/>
  <c r="N88" i="14" s="1"/>
  <c r="G88" i="14"/>
  <c r="M87" i="14"/>
  <c r="L87" i="14"/>
  <c r="K87" i="14"/>
  <c r="J87" i="14"/>
  <c r="I87" i="14"/>
  <c r="H87" i="14"/>
  <c r="N87" i="14" s="1"/>
  <c r="G87" i="14"/>
  <c r="L86" i="14"/>
  <c r="K86" i="14"/>
  <c r="J86" i="14"/>
  <c r="I86" i="14"/>
  <c r="L85" i="14"/>
  <c r="K85" i="14"/>
  <c r="J85" i="14"/>
  <c r="I85" i="14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H83" i="14"/>
  <c r="N83" i="14" s="1"/>
  <c r="G83" i="14"/>
  <c r="M83" i="14" s="1"/>
  <c r="L82" i="14"/>
  <c r="K82" i="14"/>
  <c r="I82" i="14"/>
  <c r="H82" i="14"/>
  <c r="J81" i="14"/>
  <c r="F81" i="14"/>
  <c r="J156" i="14" s="1"/>
  <c r="E81" i="14"/>
  <c r="I148" i="14" s="1"/>
  <c r="D81" i="14"/>
  <c r="H150" i="14" s="1"/>
  <c r="N150" i="14" s="1"/>
  <c r="C81" i="14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G65" i="14"/>
  <c r="M65" i="14" s="1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L57" i="14"/>
  <c r="K57" i="14"/>
  <c r="J57" i="14"/>
  <c r="I57" i="14"/>
  <c r="G57" i="14"/>
  <c r="M57" i="14" s="1"/>
  <c r="L56" i="14"/>
  <c r="K56" i="14"/>
  <c r="J56" i="14"/>
  <c r="I56" i="14"/>
  <c r="H56" i="14"/>
  <c r="N56" i="14" s="1"/>
  <c r="G56" i="14"/>
  <c r="M56" i="14" s="1"/>
  <c r="N55" i="14"/>
  <c r="L55" i="14"/>
  <c r="K55" i="14"/>
  <c r="J55" i="14"/>
  <c r="I55" i="14"/>
  <c r="H55" i="14"/>
  <c r="G55" i="14"/>
  <c r="M55" i="14" s="1"/>
  <c r="N54" i="14"/>
  <c r="L54" i="14"/>
  <c r="K54" i="14"/>
  <c r="J54" i="14"/>
  <c r="I54" i="14"/>
  <c r="H54" i="14"/>
  <c r="G54" i="14"/>
  <c r="M54" i="14" s="1"/>
  <c r="N53" i="14"/>
  <c r="L53" i="14"/>
  <c r="K53" i="14"/>
  <c r="J53" i="14"/>
  <c r="I53" i="14"/>
  <c r="H53" i="14"/>
  <c r="G53" i="14"/>
  <c r="M53" i="14" s="1"/>
  <c r="L52" i="14"/>
  <c r="K52" i="14"/>
  <c r="J52" i="14"/>
  <c r="I52" i="14"/>
  <c r="H52" i="14"/>
  <c r="N52" i="14" s="1"/>
  <c r="G52" i="14"/>
  <c r="M52" i="14" s="1"/>
  <c r="N51" i="14"/>
  <c r="L51" i="14"/>
  <c r="K51" i="14"/>
  <c r="J51" i="14"/>
  <c r="I51" i="14"/>
  <c r="H51" i="14"/>
  <c r="G51" i="14"/>
  <c r="M51" i="14" s="1"/>
  <c r="N50" i="14"/>
  <c r="L50" i="14"/>
  <c r="K50" i="14"/>
  <c r="J50" i="14"/>
  <c r="I50" i="14"/>
  <c r="H50" i="14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N47" i="14"/>
  <c r="L47" i="14"/>
  <c r="K47" i="14"/>
  <c r="J47" i="14"/>
  <c r="I47" i="14"/>
  <c r="H47" i="14"/>
  <c r="G47" i="14"/>
  <c r="M47" i="14" s="1"/>
  <c r="N46" i="14"/>
  <c r="L46" i="14"/>
  <c r="K46" i="14"/>
  <c r="J46" i="14"/>
  <c r="I46" i="14"/>
  <c r="H46" i="14"/>
  <c r="G46" i="14"/>
  <c r="M46" i="14" s="1"/>
  <c r="N45" i="14"/>
  <c r="L45" i="14"/>
  <c r="K45" i="14"/>
  <c r="J45" i="14"/>
  <c r="I45" i="14"/>
  <c r="H45" i="14"/>
  <c r="G45" i="14"/>
  <c r="M45" i="14" s="1"/>
  <c r="L44" i="14"/>
  <c r="K44" i="14"/>
  <c r="J44" i="14"/>
  <c r="I44" i="14"/>
  <c r="H44" i="14"/>
  <c r="N44" i="14" s="1"/>
  <c r="G44" i="14"/>
  <c r="M44" i="14" s="1"/>
  <c r="N43" i="14"/>
  <c r="L43" i="14"/>
  <c r="K43" i="14"/>
  <c r="J43" i="14"/>
  <c r="I43" i="14"/>
  <c r="H43" i="14"/>
  <c r="G43" i="14"/>
  <c r="M43" i="14" s="1"/>
  <c r="N42" i="14"/>
  <c r="L42" i="14"/>
  <c r="K42" i="14"/>
  <c r="J42" i="14"/>
  <c r="I42" i="14"/>
  <c r="H42" i="14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N39" i="14"/>
  <c r="L39" i="14"/>
  <c r="K39" i="14"/>
  <c r="J39" i="14"/>
  <c r="I39" i="14"/>
  <c r="H39" i="14"/>
  <c r="G39" i="14"/>
  <c r="M39" i="14" s="1"/>
  <c r="N38" i="14"/>
  <c r="L38" i="14"/>
  <c r="K38" i="14"/>
  <c r="J38" i="14"/>
  <c r="I38" i="14"/>
  <c r="H38" i="14"/>
  <c r="G38" i="14"/>
  <c r="M38" i="14" s="1"/>
  <c r="N37" i="14"/>
  <c r="L37" i="14"/>
  <c r="K37" i="14"/>
  <c r="J37" i="14"/>
  <c r="I37" i="14"/>
  <c r="H37" i="14"/>
  <c r="G37" i="14"/>
  <c r="M37" i="14" s="1"/>
  <c r="L36" i="14"/>
  <c r="K36" i="14"/>
  <c r="J36" i="14"/>
  <c r="I36" i="14"/>
  <c r="H36" i="14"/>
  <c r="N36" i="14" s="1"/>
  <c r="G36" i="14"/>
  <c r="M36" i="14" s="1"/>
  <c r="N35" i="14"/>
  <c r="L35" i="14"/>
  <c r="K35" i="14"/>
  <c r="J35" i="14"/>
  <c r="I35" i="14"/>
  <c r="H35" i="14"/>
  <c r="G35" i="14"/>
  <c r="M35" i="14" s="1"/>
  <c r="N34" i="14"/>
  <c r="L34" i="14"/>
  <c r="K34" i="14"/>
  <c r="J34" i="14"/>
  <c r="I34" i="14"/>
  <c r="H34" i="14"/>
  <c r="G34" i="14"/>
  <c r="M34" i="14" s="1"/>
  <c r="L33" i="14"/>
  <c r="K33" i="14"/>
  <c r="J33" i="14"/>
  <c r="I33" i="14"/>
  <c r="H33" i="14"/>
  <c r="N33" i="14" s="1"/>
  <c r="G33" i="14"/>
  <c r="M33" i="14" s="1"/>
  <c r="L32" i="14"/>
  <c r="K32" i="14"/>
  <c r="J32" i="14"/>
  <c r="I32" i="14"/>
  <c r="H32" i="14"/>
  <c r="N32" i="14" s="1"/>
  <c r="G32" i="14"/>
  <c r="M32" i="14" s="1"/>
  <c r="N31" i="14"/>
  <c r="L31" i="14"/>
  <c r="K31" i="14"/>
  <c r="J31" i="14"/>
  <c r="I31" i="14"/>
  <c r="H31" i="14"/>
  <c r="G31" i="14"/>
  <c r="M31" i="14" s="1"/>
  <c r="N30" i="14"/>
  <c r="L30" i="14"/>
  <c r="K30" i="14"/>
  <c r="J30" i="14"/>
  <c r="I30" i="14"/>
  <c r="H30" i="14"/>
  <c r="G30" i="14"/>
  <c r="M30" i="14" s="1"/>
  <c r="N29" i="14"/>
  <c r="L29" i="14"/>
  <c r="K29" i="14"/>
  <c r="J29" i="14"/>
  <c r="I29" i="14"/>
  <c r="H29" i="14"/>
  <c r="G29" i="14"/>
  <c r="M29" i="14" s="1"/>
  <c r="L28" i="14"/>
  <c r="K28" i="14"/>
  <c r="J28" i="14"/>
  <c r="I28" i="14"/>
  <c r="H28" i="14"/>
  <c r="N28" i="14" s="1"/>
  <c r="G28" i="14"/>
  <c r="M28" i="14" s="1"/>
  <c r="N27" i="14"/>
  <c r="L27" i="14"/>
  <c r="K27" i="14"/>
  <c r="J27" i="14"/>
  <c r="I27" i="14"/>
  <c r="H27" i="14"/>
  <c r="G27" i="14"/>
  <c r="M27" i="14" s="1"/>
  <c r="N26" i="14"/>
  <c r="L26" i="14"/>
  <c r="K26" i="14"/>
  <c r="J26" i="14"/>
  <c r="I26" i="14"/>
  <c r="H26" i="14"/>
  <c r="G26" i="14"/>
  <c r="M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N24" i="14" s="1"/>
  <c r="G24" i="14"/>
  <c r="M24" i="14" s="1"/>
  <c r="N23" i="14"/>
  <c r="L23" i="14"/>
  <c r="K23" i="14"/>
  <c r="J23" i="14"/>
  <c r="I23" i="14"/>
  <c r="H23" i="14"/>
  <c r="G23" i="14"/>
  <c r="M23" i="14" s="1"/>
  <c r="K22" i="14"/>
  <c r="F22" i="14"/>
  <c r="J22" i="14" s="1"/>
  <c r="E22" i="14"/>
  <c r="D22" i="14"/>
  <c r="C22" i="14"/>
  <c r="C10" i="14" s="1"/>
  <c r="E14" i="14"/>
  <c r="D14" i="14"/>
  <c r="F13" i="14"/>
  <c r="C13" i="14"/>
  <c r="F12" i="14"/>
  <c r="E12" i="14"/>
  <c r="F11" i="14"/>
  <c r="D11" i="14"/>
  <c r="D10" i="14"/>
  <c r="F9" i="14"/>
  <c r="L640" i="13"/>
  <c r="K640" i="13"/>
  <c r="I640" i="13"/>
  <c r="L639" i="13"/>
  <c r="K639" i="13"/>
  <c r="L638" i="13"/>
  <c r="K638" i="13"/>
  <c r="J638" i="13"/>
  <c r="H638" i="13"/>
  <c r="G638" i="13"/>
  <c r="M638" i="13" s="1"/>
  <c r="N637" i="13"/>
  <c r="L637" i="13"/>
  <c r="K637" i="13"/>
  <c r="J637" i="13"/>
  <c r="I637" i="13"/>
  <c r="H637" i="13"/>
  <c r="G637" i="13"/>
  <c r="M637" i="13" s="1"/>
  <c r="L636" i="13"/>
  <c r="K636" i="13"/>
  <c r="I636" i="13"/>
  <c r="H636" i="13"/>
  <c r="N636" i="13" s="1"/>
  <c r="G636" i="13"/>
  <c r="M636" i="13" s="1"/>
  <c r="M635" i="13"/>
  <c r="L635" i="13"/>
  <c r="K635" i="13"/>
  <c r="J635" i="13"/>
  <c r="I635" i="13"/>
  <c r="H635" i="13"/>
  <c r="N635" i="13" s="1"/>
  <c r="G635" i="13"/>
  <c r="L634" i="13"/>
  <c r="K634" i="13"/>
  <c r="H634" i="13"/>
  <c r="N634" i="13" s="1"/>
  <c r="G634" i="13"/>
  <c r="L633" i="13"/>
  <c r="K633" i="13"/>
  <c r="G633" i="13"/>
  <c r="L632" i="13"/>
  <c r="K632" i="13"/>
  <c r="G632" i="13"/>
  <c r="M632" i="13" s="1"/>
  <c r="L631" i="13"/>
  <c r="K631" i="13"/>
  <c r="L630" i="13"/>
  <c r="K630" i="13"/>
  <c r="L629" i="13"/>
  <c r="K629" i="13"/>
  <c r="J629" i="13"/>
  <c r="I629" i="13"/>
  <c r="G629" i="13"/>
  <c r="M629" i="13" s="1"/>
  <c r="L628" i="13"/>
  <c r="K628" i="13"/>
  <c r="G628" i="13"/>
  <c r="M628" i="13" s="1"/>
  <c r="L627" i="13"/>
  <c r="K627" i="13"/>
  <c r="N626" i="13"/>
  <c r="L626" i="13"/>
  <c r="K626" i="13"/>
  <c r="J626" i="13"/>
  <c r="I626" i="13"/>
  <c r="H626" i="13"/>
  <c r="G626" i="13"/>
  <c r="M626" i="13" s="1"/>
  <c r="L625" i="13"/>
  <c r="K625" i="13"/>
  <c r="H625" i="13"/>
  <c r="N625" i="13" s="1"/>
  <c r="N624" i="13"/>
  <c r="L624" i="13"/>
  <c r="K624" i="13"/>
  <c r="J624" i="13"/>
  <c r="I624" i="13"/>
  <c r="H624" i="13"/>
  <c r="G624" i="13"/>
  <c r="M624" i="13" s="1"/>
  <c r="N623" i="13"/>
  <c r="L623" i="13"/>
  <c r="K623" i="13"/>
  <c r="H623" i="13"/>
  <c r="M622" i="13"/>
  <c r="L622" i="13"/>
  <c r="K622" i="13"/>
  <c r="J622" i="13"/>
  <c r="I622" i="13"/>
  <c r="G622" i="13"/>
  <c r="L621" i="13"/>
  <c r="K621" i="13"/>
  <c r="J621" i="13"/>
  <c r="I621" i="13"/>
  <c r="H621" i="13"/>
  <c r="N621" i="13" s="1"/>
  <c r="N620" i="13"/>
  <c r="M620" i="13"/>
  <c r="L620" i="13"/>
  <c r="K620" i="13"/>
  <c r="J620" i="13"/>
  <c r="I620" i="13"/>
  <c r="H620" i="13"/>
  <c r="G620" i="13"/>
  <c r="L619" i="13"/>
  <c r="K619" i="13"/>
  <c r="I619" i="13"/>
  <c r="G619" i="13"/>
  <c r="L618" i="13"/>
  <c r="K618" i="13"/>
  <c r="J618" i="13"/>
  <c r="I618" i="13"/>
  <c r="H618" i="13"/>
  <c r="N618" i="13" s="1"/>
  <c r="G618" i="13"/>
  <c r="M618" i="13" s="1"/>
  <c r="L617" i="13"/>
  <c r="K617" i="13"/>
  <c r="G617" i="13"/>
  <c r="M617" i="13" s="1"/>
  <c r="L616" i="13"/>
  <c r="K616" i="13"/>
  <c r="L615" i="13"/>
  <c r="K615" i="13"/>
  <c r="L614" i="13"/>
  <c r="K614" i="13"/>
  <c r="H614" i="13"/>
  <c r="N614" i="13" s="1"/>
  <c r="G614" i="13"/>
  <c r="L613" i="13"/>
  <c r="K613" i="13"/>
  <c r="J613" i="13"/>
  <c r="I613" i="13"/>
  <c r="G613" i="13"/>
  <c r="F612" i="13"/>
  <c r="E612" i="13"/>
  <c r="I631" i="13" s="1"/>
  <c r="D612" i="13"/>
  <c r="H640" i="13" s="1"/>
  <c r="N640" i="13" s="1"/>
  <c r="C612" i="13"/>
  <c r="G639" i="13" s="1"/>
  <c r="M639" i="13" s="1"/>
  <c r="N604" i="13"/>
  <c r="L604" i="13"/>
  <c r="K604" i="13"/>
  <c r="J604" i="13"/>
  <c r="I604" i="13"/>
  <c r="H604" i="13"/>
  <c r="G604" i="13"/>
  <c r="M604" i="13" s="1"/>
  <c r="N603" i="13"/>
  <c r="L603" i="13"/>
  <c r="K603" i="13"/>
  <c r="J603" i="13"/>
  <c r="I603" i="13"/>
  <c r="H603" i="13"/>
  <c r="G603" i="13"/>
  <c r="M603" i="13" s="1"/>
  <c r="N602" i="13"/>
  <c r="L602" i="13"/>
  <c r="K602" i="13"/>
  <c r="J602" i="13"/>
  <c r="I602" i="13"/>
  <c r="H602" i="13"/>
  <c r="G602" i="13"/>
  <c r="M602" i="13" s="1"/>
  <c r="N601" i="13"/>
  <c r="L601" i="13"/>
  <c r="K601" i="13"/>
  <c r="J601" i="13"/>
  <c r="I601" i="13"/>
  <c r="H601" i="13"/>
  <c r="G601" i="13"/>
  <c r="M601" i="13" s="1"/>
  <c r="N600" i="13"/>
  <c r="L600" i="13"/>
  <c r="K600" i="13"/>
  <c r="J600" i="13"/>
  <c r="I600" i="13"/>
  <c r="H600" i="13"/>
  <c r="G600" i="13"/>
  <c r="M600" i="13" s="1"/>
  <c r="N599" i="13"/>
  <c r="L599" i="13"/>
  <c r="K599" i="13"/>
  <c r="J599" i="13"/>
  <c r="I599" i="13"/>
  <c r="H599" i="13"/>
  <c r="G599" i="13"/>
  <c r="M599" i="13" s="1"/>
  <c r="L598" i="13"/>
  <c r="K598" i="13"/>
  <c r="I598" i="13"/>
  <c r="G598" i="13"/>
  <c r="M598" i="13" s="1"/>
  <c r="L597" i="13"/>
  <c r="K597" i="13"/>
  <c r="G597" i="13"/>
  <c r="L596" i="13"/>
  <c r="K596" i="13"/>
  <c r="J596" i="13"/>
  <c r="I596" i="13"/>
  <c r="H596" i="13"/>
  <c r="N596" i="13" s="1"/>
  <c r="G596" i="13"/>
  <c r="M596" i="13" s="1"/>
  <c r="L595" i="13"/>
  <c r="K595" i="13"/>
  <c r="H595" i="13"/>
  <c r="N595" i="13" s="1"/>
  <c r="G595" i="13"/>
  <c r="L594" i="13"/>
  <c r="K594" i="13"/>
  <c r="I594" i="13"/>
  <c r="G594" i="13"/>
  <c r="L593" i="13"/>
  <c r="K593" i="13"/>
  <c r="J593" i="13"/>
  <c r="I593" i="13"/>
  <c r="H593" i="13"/>
  <c r="N593" i="13" s="1"/>
  <c r="G593" i="13"/>
  <c r="M593" i="13" s="1"/>
  <c r="L592" i="13"/>
  <c r="K592" i="13"/>
  <c r="I592" i="13"/>
  <c r="H592" i="13"/>
  <c r="N592" i="13" s="1"/>
  <c r="G592" i="13"/>
  <c r="M592" i="13" s="1"/>
  <c r="L591" i="13"/>
  <c r="K591" i="13"/>
  <c r="J591" i="13"/>
  <c r="I591" i="13"/>
  <c r="L590" i="13"/>
  <c r="K590" i="13"/>
  <c r="L589" i="13"/>
  <c r="K589" i="13"/>
  <c r="L588" i="13"/>
  <c r="K588" i="13"/>
  <c r="G588" i="13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J585" i="13"/>
  <c r="G585" i="13"/>
  <c r="L584" i="13"/>
  <c r="K584" i="13"/>
  <c r="J584" i="13"/>
  <c r="I584" i="13"/>
  <c r="L583" i="13"/>
  <c r="K583" i="13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I580" i="13"/>
  <c r="G580" i="13"/>
  <c r="L579" i="13"/>
  <c r="K579" i="13"/>
  <c r="J579" i="13"/>
  <c r="I579" i="13"/>
  <c r="H579" i="13"/>
  <c r="N579" i="13" s="1"/>
  <c r="G579" i="13"/>
  <c r="M579" i="13" s="1"/>
  <c r="N578" i="13"/>
  <c r="L578" i="13"/>
  <c r="K578" i="13"/>
  <c r="J578" i="13"/>
  <c r="I578" i="13"/>
  <c r="H578" i="13"/>
  <c r="G578" i="13"/>
  <c r="M578" i="13" s="1"/>
  <c r="L577" i="13"/>
  <c r="K577" i="13"/>
  <c r="J577" i="13"/>
  <c r="I577" i="13"/>
  <c r="G577" i="13"/>
  <c r="M577" i="13" s="1"/>
  <c r="N576" i="13"/>
  <c r="L576" i="13"/>
  <c r="K576" i="13"/>
  <c r="J576" i="13"/>
  <c r="I576" i="13"/>
  <c r="H576" i="13"/>
  <c r="G576" i="13"/>
  <c r="M576" i="13" s="1"/>
  <c r="N575" i="13"/>
  <c r="L575" i="13"/>
  <c r="K575" i="13"/>
  <c r="J575" i="13"/>
  <c r="I575" i="13"/>
  <c r="H575" i="13"/>
  <c r="G575" i="13"/>
  <c r="M575" i="13" s="1"/>
  <c r="L574" i="13"/>
  <c r="K574" i="13"/>
  <c r="J574" i="13"/>
  <c r="I574" i="13"/>
  <c r="H574" i="13"/>
  <c r="N574" i="13" s="1"/>
  <c r="G574" i="13"/>
  <c r="M574" i="13" s="1"/>
  <c r="N573" i="13"/>
  <c r="L573" i="13"/>
  <c r="K573" i="13"/>
  <c r="J573" i="13"/>
  <c r="I573" i="13"/>
  <c r="H573" i="13"/>
  <c r="G573" i="13"/>
  <c r="M573" i="13" s="1"/>
  <c r="N572" i="13"/>
  <c r="L572" i="13"/>
  <c r="K572" i="13"/>
  <c r="J572" i="13"/>
  <c r="I572" i="13"/>
  <c r="H572" i="13"/>
  <c r="G572" i="13"/>
  <c r="M572" i="13" s="1"/>
  <c r="L571" i="13"/>
  <c r="K571" i="13"/>
  <c r="J571" i="13"/>
  <c r="I571" i="13"/>
  <c r="L570" i="13"/>
  <c r="K570" i="13"/>
  <c r="J570" i="13"/>
  <c r="I570" i="13"/>
  <c r="G570" i="13"/>
  <c r="L569" i="13"/>
  <c r="K569" i="13"/>
  <c r="J569" i="13"/>
  <c r="I569" i="13"/>
  <c r="H569" i="13"/>
  <c r="N569" i="13" s="1"/>
  <c r="G569" i="13"/>
  <c r="M569" i="13" s="1"/>
  <c r="L568" i="13"/>
  <c r="K568" i="13"/>
  <c r="H568" i="13"/>
  <c r="G568" i="13"/>
  <c r="L567" i="13"/>
  <c r="K567" i="13"/>
  <c r="I567" i="13"/>
  <c r="G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L564" i="13"/>
  <c r="K564" i="13"/>
  <c r="L563" i="13"/>
  <c r="K563" i="13"/>
  <c r="J563" i="13"/>
  <c r="I563" i="13"/>
  <c r="H563" i="13"/>
  <c r="N563" i="13" s="1"/>
  <c r="L562" i="13"/>
  <c r="K562" i="13"/>
  <c r="I562" i="13"/>
  <c r="H562" i="13"/>
  <c r="N562" i="13" s="1"/>
  <c r="G562" i="13"/>
  <c r="M562" i="13" s="1"/>
  <c r="L561" i="13"/>
  <c r="K561" i="13"/>
  <c r="I561" i="13"/>
  <c r="G561" i="13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H558" i="13"/>
  <c r="N558" i="13" s="1"/>
  <c r="G558" i="13"/>
  <c r="M558" i="13" s="1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N555" i="13" s="1"/>
  <c r="G555" i="13"/>
  <c r="M555" i="13" s="1"/>
  <c r="L554" i="13"/>
  <c r="K554" i="13"/>
  <c r="J554" i="13"/>
  <c r="I554" i="13"/>
  <c r="H554" i="13"/>
  <c r="N554" i="13" s="1"/>
  <c r="G554" i="13"/>
  <c r="M554" i="13" s="1"/>
  <c r="L553" i="13"/>
  <c r="K553" i="13"/>
  <c r="J553" i="13"/>
  <c r="I553" i="13"/>
  <c r="H553" i="13"/>
  <c r="N553" i="13" s="1"/>
  <c r="G553" i="13"/>
  <c r="M553" i="13" s="1"/>
  <c r="N552" i="13"/>
  <c r="L552" i="13"/>
  <c r="K552" i="13"/>
  <c r="J552" i="13"/>
  <c r="I552" i="13"/>
  <c r="H552" i="13"/>
  <c r="G552" i="13"/>
  <c r="M552" i="13" s="1"/>
  <c r="L551" i="13"/>
  <c r="K551" i="13"/>
  <c r="J551" i="13"/>
  <c r="I551" i="13"/>
  <c r="H551" i="13"/>
  <c r="N551" i="13" s="1"/>
  <c r="G551" i="13"/>
  <c r="M551" i="13" s="1"/>
  <c r="L550" i="13"/>
  <c r="K550" i="13"/>
  <c r="J550" i="13"/>
  <c r="I550" i="13"/>
  <c r="H550" i="13"/>
  <c r="N550" i="13" s="1"/>
  <c r="G550" i="13"/>
  <c r="M550" i="13" s="1"/>
  <c r="L549" i="13"/>
  <c r="K549" i="13"/>
  <c r="J549" i="13"/>
  <c r="I549" i="13"/>
  <c r="H549" i="13"/>
  <c r="N549" i="13" s="1"/>
  <c r="G549" i="13"/>
  <c r="M549" i="13" s="1"/>
  <c r="N548" i="13"/>
  <c r="L548" i="13"/>
  <c r="K548" i="13"/>
  <c r="J548" i="13"/>
  <c r="I548" i="13"/>
  <c r="H548" i="13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L545" i="13"/>
  <c r="K545" i="13"/>
  <c r="J545" i="13"/>
  <c r="I545" i="13"/>
  <c r="G545" i="13"/>
  <c r="M545" i="13" s="1"/>
  <c r="L544" i="13"/>
  <c r="K544" i="13"/>
  <c r="I544" i="13"/>
  <c r="G544" i="13"/>
  <c r="M544" i="13" s="1"/>
  <c r="L543" i="13"/>
  <c r="K543" i="13"/>
  <c r="J543" i="13"/>
  <c r="I543" i="13"/>
  <c r="H543" i="13"/>
  <c r="N543" i="13" s="1"/>
  <c r="G543" i="13"/>
  <c r="M543" i="13" s="1"/>
  <c r="M542" i="13"/>
  <c r="L542" i="13"/>
  <c r="K542" i="13"/>
  <c r="J542" i="13"/>
  <c r="I542" i="13"/>
  <c r="H542" i="13"/>
  <c r="N542" i="13" s="1"/>
  <c r="G542" i="13"/>
  <c r="M541" i="13"/>
  <c r="L541" i="13"/>
  <c r="K541" i="13"/>
  <c r="J541" i="13"/>
  <c r="I541" i="13"/>
  <c r="H541" i="13"/>
  <c r="N541" i="13" s="1"/>
  <c r="G541" i="13"/>
  <c r="L540" i="13"/>
  <c r="K540" i="13"/>
  <c r="J540" i="13"/>
  <c r="I540" i="13"/>
  <c r="H540" i="13"/>
  <c r="N540" i="13" s="1"/>
  <c r="G540" i="13"/>
  <c r="M540" i="13" s="1"/>
  <c r="L539" i="13"/>
  <c r="K539" i="13"/>
  <c r="J539" i="13"/>
  <c r="I539" i="13"/>
  <c r="H539" i="13"/>
  <c r="N539" i="13" s="1"/>
  <c r="G539" i="13"/>
  <c r="M539" i="13" s="1"/>
  <c r="M538" i="13"/>
  <c r="L538" i="13"/>
  <c r="K538" i="13"/>
  <c r="J538" i="13"/>
  <c r="I538" i="13"/>
  <c r="H538" i="13"/>
  <c r="N538" i="13" s="1"/>
  <c r="G538" i="13"/>
  <c r="M537" i="13"/>
  <c r="L537" i="13"/>
  <c r="K537" i="13"/>
  <c r="J537" i="13"/>
  <c r="I537" i="13"/>
  <c r="H537" i="13"/>
  <c r="N537" i="13" s="1"/>
  <c r="G537" i="13"/>
  <c r="L536" i="13"/>
  <c r="K536" i="13"/>
  <c r="J536" i="13"/>
  <c r="I536" i="13"/>
  <c r="H536" i="13"/>
  <c r="N536" i="13" s="1"/>
  <c r="G536" i="13"/>
  <c r="M536" i="13" s="1"/>
  <c r="L535" i="13"/>
  <c r="K535" i="13"/>
  <c r="J535" i="13"/>
  <c r="I535" i="13"/>
  <c r="H535" i="13"/>
  <c r="N535" i="13" s="1"/>
  <c r="G535" i="13"/>
  <c r="M535" i="13" s="1"/>
  <c r="M534" i="13"/>
  <c r="L534" i="13"/>
  <c r="K534" i="13"/>
  <c r="J534" i="13"/>
  <c r="I534" i="13"/>
  <c r="H534" i="13"/>
  <c r="N534" i="13" s="1"/>
  <c r="G534" i="13"/>
  <c r="M533" i="13"/>
  <c r="L533" i="13"/>
  <c r="K533" i="13"/>
  <c r="J533" i="13"/>
  <c r="I533" i="13"/>
  <c r="H533" i="13"/>
  <c r="N533" i="13" s="1"/>
  <c r="G533" i="13"/>
  <c r="L532" i="13"/>
  <c r="K532" i="13"/>
  <c r="J532" i="13"/>
  <c r="I532" i="13"/>
  <c r="H532" i="13"/>
  <c r="N532" i="13" s="1"/>
  <c r="G532" i="13"/>
  <c r="M532" i="13" s="1"/>
  <c r="L531" i="13"/>
  <c r="K531" i="13"/>
  <c r="J531" i="13"/>
  <c r="I531" i="13"/>
  <c r="H531" i="13"/>
  <c r="N531" i="13" s="1"/>
  <c r="G531" i="13"/>
  <c r="M531" i="13" s="1"/>
  <c r="M530" i="13"/>
  <c r="L530" i="13"/>
  <c r="K530" i="13"/>
  <c r="J530" i="13"/>
  <c r="I530" i="13"/>
  <c r="H530" i="13"/>
  <c r="N530" i="13" s="1"/>
  <c r="G530" i="13"/>
  <c r="M529" i="13"/>
  <c r="L529" i="13"/>
  <c r="K529" i="13"/>
  <c r="J529" i="13"/>
  <c r="I529" i="13"/>
  <c r="H529" i="13"/>
  <c r="N529" i="13" s="1"/>
  <c r="G529" i="13"/>
  <c r="L528" i="13"/>
  <c r="K528" i="13"/>
  <c r="I528" i="13"/>
  <c r="L527" i="13"/>
  <c r="K527" i="13"/>
  <c r="J527" i="13"/>
  <c r="I527" i="13"/>
  <c r="H527" i="13"/>
  <c r="N527" i="13" s="1"/>
  <c r="G527" i="13"/>
  <c r="M527" i="13" s="1"/>
  <c r="L526" i="13"/>
  <c r="K526" i="13"/>
  <c r="J526" i="13"/>
  <c r="I526" i="13"/>
  <c r="H526" i="13"/>
  <c r="N526" i="13" s="1"/>
  <c r="G526" i="13"/>
  <c r="M526" i="13" s="1"/>
  <c r="L525" i="13"/>
  <c r="K525" i="13"/>
  <c r="J525" i="13"/>
  <c r="I525" i="13"/>
  <c r="H525" i="13"/>
  <c r="N525" i="13" s="1"/>
  <c r="G525" i="13"/>
  <c r="M525" i="13" s="1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H523" i="13"/>
  <c r="N523" i="13" s="1"/>
  <c r="G523" i="13"/>
  <c r="M523" i="13" s="1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I520" i="13"/>
  <c r="G520" i="13"/>
  <c r="L519" i="13"/>
  <c r="K519" i="13"/>
  <c r="J519" i="13"/>
  <c r="I519" i="13"/>
  <c r="H519" i="13"/>
  <c r="N519" i="13" s="1"/>
  <c r="G519" i="13"/>
  <c r="M519" i="13" s="1"/>
  <c r="L518" i="13"/>
  <c r="K518" i="13"/>
  <c r="J518" i="13"/>
  <c r="I518" i="13"/>
  <c r="G518" i="13"/>
  <c r="M518" i="13" s="1"/>
  <c r="L517" i="13"/>
  <c r="K517" i="13"/>
  <c r="I517" i="13"/>
  <c r="G517" i="13"/>
  <c r="M517" i="13" s="1"/>
  <c r="N516" i="13"/>
  <c r="L516" i="13"/>
  <c r="K516" i="13"/>
  <c r="J516" i="13"/>
  <c r="I516" i="13"/>
  <c r="H516" i="13"/>
  <c r="G516" i="13"/>
  <c r="M516" i="13" s="1"/>
  <c r="L515" i="13"/>
  <c r="K515" i="13"/>
  <c r="J515" i="13"/>
  <c r="I515" i="13"/>
  <c r="G515" i="13"/>
  <c r="M515" i="13" s="1"/>
  <c r="L514" i="13"/>
  <c r="K514" i="13"/>
  <c r="I514" i="13"/>
  <c r="H514" i="13"/>
  <c r="N514" i="13" s="1"/>
  <c r="G514" i="13"/>
  <c r="M514" i="13" s="1"/>
  <c r="L513" i="13"/>
  <c r="K513" i="13"/>
  <c r="I513" i="13"/>
  <c r="G513" i="13"/>
  <c r="L512" i="13"/>
  <c r="K512" i="13"/>
  <c r="J512" i="13"/>
  <c r="G512" i="13"/>
  <c r="L511" i="13"/>
  <c r="K511" i="13"/>
  <c r="I511" i="13"/>
  <c r="G511" i="13"/>
  <c r="M511" i="13" s="1"/>
  <c r="L510" i="13"/>
  <c r="K510" i="13"/>
  <c r="J510" i="13"/>
  <c r="I510" i="13"/>
  <c r="H510" i="13"/>
  <c r="N510" i="13" s="1"/>
  <c r="G510" i="13"/>
  <c r="M510" i="13" s="1"/>
  <c r="L509" i="13"/>
  <c r="K509" i="13"/>
  <c r="G509" i="13"/>
  <c r="M509" i="13" s="1"/>
  <c r="L508" i="13"/>
  <c r="K508" i="13"/>
  <c r="J508" i="13"/>
  <c r="I508" i="13"/>
  <c r="H508" i="13"/>
  <c r="N508" i="13" s="1"/>
  <c r="G508" i="13"/>
  <c r="M508" i="13" s="1"/>
  <c r="L507" i="13"/>
  <c r="K507" i="13"/>
  <c r="I507" i="13"/>
  <c r="G507" i="13"/>
  <c r="M507" i="13" s="1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H504" i="13"/>
  <c r="N504" i="13" s="1"/>
  <c r="G504" i="13"/>
  <c r="M504" i="13" s="1"/>
  <c r="L503" i="13"/>
  <c r="K503" i="13"/>
  <c r="J503" i="13"/>
  <c r="I503" i="13"/>
  <c r="H503" i="13"/>
  <c r="N503" i="13" s="1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N500" i="13"/>
  <c r="L500" i="13"/>
  <c r="K500" i="13"/>
  <c r="J500" i="13"/>
  <c r="I500" i="13"/>
  <c r="H500" i="13"/>
  <c r="G500" i="13"/>
  <c r="M500" i="13" s="1"/>
  <c r="L499" i="13"/>
  <c r="K499" i="13"/>
  <c r="J499" i="13"/>
  <c r="L498" i="13"/>
  <c r="K498" i="13"/>
  <c r="J498" i="13"/>
  <c r="I498" i="13"/>
  <c r="H498" i="13"/>
  <c r="N498" i="13" s="1"/>
  <c r="G498" i="13"/>
  <c r="M498" i="13" s="1"/>
  <c r="L497" i="13"/>
  <c r="K497" i="13"/>
  <c r="J497" i="13"/>
  <c r="I497" i="13"/>
  <c r="G497" i="13"/>
  <c r="N496" i="13"/>
  <c r="L496" i="13"/>
  <c r="K496" i="13"/>
  <c r="J496" i="13"/>
  <c r="I496" i="13"/>
  <c r="H496" i="13"/>
  <c r="G496" i="13"/>
  <c r="M496" i="13" s="1"/>
  <c r="L495" i="13"/>
  <c r="K495" i="13"/>
  <c r="J495" i="13"/>
  <c r="I495" i="13"/>
  <c r="G495" i="13"/>
  <c r="L494" i="13"/>
  <c r="K494" i="13"/>
  <c r="I494" i="13"/>
  <c r="H494" i="13"/>
  <c r="G494" i="13"/>
  <c r="M494" i="13" s="1"/>
  <c r="L493" i="13"/>
  <c r="K493" i="13"/>
  <c r="I493" i="13"/>
  <c r="G493" i="13"/>
  <c r="L492" i="13"/>
  <c r="K492" i="13"/>
  <c r="J492" i="13"/>
  <c r="I492" i="13"/>
  <c r="G492" i="13"/>
  <c r="N491" i="13"/>
  <c r="L491" i="13"/>
  <c r="K491" i="13"/>
  <c r="J491" i="13"/>
  <c r="I491" i="13"/>
  <c r="H491" i="13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G489" i="13"/>
  <c r="M489" i="13" s="1"/>
  <c r="L488" i="13"/>
  <c r="K488" i="13"/>
  <c r="J488" i="13"/>
  <c r="I488" i="13"/>
  <c r="H488" i="13"/>
  <c r="N488" i="13" s="1"/>
  <c r="G488" i="13"/>
  <c r="M488" i="13" s="1"/>
  <c r="L487" i="13"/>
  <c r="K487" i="13"/>
  <c r="J487" i="13"/>
  <c r="I487" i="13"/>
  <c r="L486" i="13"/>
  <c r="K486" i="13"/>
  <c r="J486" i="13"/>
  <c r="I486" i="13"/>
  <c r="G486" i="13"/>
  <c r="M486" i="13" s="1"/>
  <c r="L485" i="13"/>
  <c r="K485" i="13"/>
  <c r="J485" i="13"/>
  <c r="I485" i="13"/>
  <c r="G485" i="13"/>
  <c r="M485" i="13" s="1"/>
  <c r="L484" i="13"/>
  <c r="K484" i="13"/>
  <c r="I484" i="13"/>
  <c r="G484" i="13"/>
  <c r="M484" i="13" s="1"/>
  <c r="L483" i="13"/>
  <c r="K483" i="13"/>
  <c r="I483" i="13"/>
  <c r="G483" i="13"/>
  <c r="M483" i="13" s="1"/>
  <c r="L482" i="13"/>
  <c r="K482" i="13"/>
  <c r="J482" i="13"/>
  <c r="I482" i="13"/>
  <c r="H482" i="13"/>
  <c r="N482" i="13" s="1"/>
  <c r="G482" i="13"/>
  <c r="M482" i="13" s="1"/>
  <c r="L481" i="13"/>
  <c r="K481" i="13"/>
  <c r="I481" i="13"/>
  <c r="G481" i="13"/>
  <c r="L480" i="13"/>
  <c r="K480" i="13"/>
  <c r="H480" i="13"/>
  <c r="G480" i="13"/>
  <c r="L479" i="13"/>
  <c r="K479" i="13"/>
  <c r="J479" i="13"/>
  <c r="I479" i="13"/>
  <c r="H479" i="13"/>
  <c r="N479" i="13" s="1"/>
  <c r="G479" i="13"/>
  <c r="M479" i="13" s="1"/>
  <c r="L478" i="13"/>
  <c r="K478" i="13"/>
  <c r="J478" i="13"/>
  <c r="H478" i="13"/>
  <c r="G478" i="13"/>
  <c r="M478" i="13" s="1"/>
  <c r="L477" i="13"/>
  <c r="K477" i="13"/>
  <c r="J477" i="13"/>
  <c r="I477" i="13"/>
  <c r="H477" i="13"/>
  <c r="N477" i="13" s="1"/>
  <c r="G477" i="13"/>
  <c r="M477" i="13" s="1"/>
  <c r="L476" i="13"/>
  <c r="K476" i="13"/>
  <c r="J476" i="13"/>
  <c r="I476" i="13"/>
  <c r="H476" i="13"/>
  <c r="N476" i="13" s="1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J473" i="13"/>
  <c r="H473" i="13"/>
  <c r="N473" i="13" s="1"/>
  <c r="G473" i="13"/>
  <c r="M473" i="13" s="1"/>
  <c r="L472" i="13"/>
  <c r="K472" i="13"/>
  <c r="J472" i="13"/>
  <c r="I472" i="13"/>
  <c r="H472" i="13"/>
  <c r="N472" i="13" s="1"/>
  <c r="G472" i="13"/>
  <c r="M472" i="13" s="1"/>
  <c r="L471" i="13"/>
  <c r="K471" i="13"/>
  <c r="H471" i="13"/>
  <c r="N471" i="13" s="1"/>
  <c r="G471" i="13"/>
  <c r="M471" i="13" s="1"/>
  <c r="L470" i="13"/>
  <c r="K470" i="13"/>
  <c r="J470" i="13"/>
  <c r="L469" i="13"/>
  <c r="K469" i="13"/>
  <c r="I469" i="13"/>
  <c r="G469" i="13"/>
  <c r="M469" i="13" s="1"/>
  <c r="M468" i="13"/>
  <c r="L468" i="13"/>
  <c r="K468" i="13"/>
  <c r="J468" i="13"/>
  <c r="I468" i="13"/>
  <c r="H468" i="13"/>
  <c r="N468" i="13" s="1"/>
  <c r="G468" i="13"/>
  <c r="L467" i="13"/>
  <c r="K467" i="13"/>
  <c r="G467" i="13"/>
  <c r="M467" i="13" s="1"/>
  <c r="L466" i="13"/>
  <c r="K466" i="13"/>
  <c r="J466" i="13"/>
  <c r="I466" i="13"/>
  <c r="H466" i="13"/>
  <c r="N466" i="13" s="1"/>
  <c r="G466" i="13"/>
  <c r="M466" i="13" s="1"/>
  <c r="L465" i="13"/>
  <c r="K465" i="13"/>
  <c r="I465" i="13"/>
  <c r="G465" i="13"/>
  <c r="M465" i="13" s="1"/>
  <c r="L464" i="13"/>
  <c r="K464" i="13"/>
  <c r="I464" i="13"/>
  <c r="G464" i="13"/>
  <c r="M464" i="13" s="1"/>
  <c r="L463" i="13"/>
  <c r="K463" i="13"/>
  <c r="J463" i="13"/>
  <c r="I463" i="13"/>
  <c r="H463" i="13"/>
  <c r="N463" i="13" s="1"/>
  <c r="G463" i="13"/>
  <c r="M463" i="13" s="1"/>
  <c r="L462" i="13"/>
  <c r="K462" i="13"/>
  <c r="I462" i="13"/>
  <c r="G462" i="13"/>
  <c r="L461" i="13"/>
  <c r="K461" i="13"/>
  <c r="J461" i="13"/>
  <c r="I461" i="13"/>
  <c r="H461" i="13"/>
  <c r="N461" i="13" s="1"/>
  <c r="G461" i="13"/>
  <c r="M461" i="13" s="1"/>
  <c r="L460" i="13"/>
  <c r="K460" i="13"/>
  <c r="G460" i="13"/>
  <c r="M460" i="13" s="1"/>
  <c r="L459" i="13"/>
  <c r="K459" i="13"/>
  <c r="J459" i="13"/>
  <c r="I459" i="13"/>
  <c r="H459" i="13"/>
  <c r="N459" i="13" s="1"/>
  <c r="G459" i="13"/>
  <c r="M459" i="13" s="1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I455" i="13"/>
  <c r="H455" i="13"/>
  <c r="N455" i="13" s="1"/>
  <c r="L454" i="13"/>
  <c r="K454" i="13"/>
  <c r="J454" i="13"/>
  <c r="H454" i="13"/>
  <c r="G454" i="13"/>
  <c r="L453" i="13"/>
  <c r="K453" i="13"/>
  <c r="J453" i="13"/>
  <c r="I453" i="13"/>
  <c r="H453" i="13"/>
  <c r="N453" i="13" s="1"/>
  <c r="G453" i="13"/>
  <c r="M453" i="13" s="1"/>
  <c r="L452" i="13"/>
  <c r="K452" i="13"/>
  <c r="J452" i="13"/>
  <c r="I452" i="13"/>
  <c r="H452" i="13"/>
  <c r="N452" i="13" s="1"/>
  <c r="G452" i="13"/>
  <c r="M452" i="13" s="1"/>
  <c r="N451" i="13"/>
  <c r="L451" i="13"/>
  <c r="K451" i="13"/>
  <c r="J451" i="13"/>
  <c r="I451" i="13"/>
  <c r="H451" i="13"/>
  <c r="G451" i="13"/>
  <c r="M451" i="13" s="1"/>
  <c r="L450" i="13"/>
  <c r="K450" i="13"/>
  <c r="J450" i="13"/>
  <c r="G450" i="13"/>
  <c r="L449" i="13"/>
  <c r="K449" i="13"/>
  <c r="J449" i="13"/>
  <c r="I449" i="13"/>
  <c r="H449" i="13"/>
  <c r="N449" i="13" s="1"/>
  <c r="G449" i="13"/>
  <c r="M449" i="13" s="1"/>
  <c r="L448" i="13"/>
  <c r="K448" i="13"/>
  <c r="J448" i="13"/>
  <c r="I448" i="13"/>
  <c r="H448" i="13"/>
  <c r="N448" i="13" s="1"/>
  <c r="G448" i="13"/>
  <c r="M448" i="13" s="1"/>
  <c r="N447" i="13"/>
  <c r="L447" i="13"/>
  <c r="K447" i="13"/>
  <c r="J447" i="13"/>
  <c r="I447" i="13"/>
  <c r="H447" i="13"/>
  <c r="G447" i="13"/>
  <c r="M447" i="13" s="1"/>
  <c r="L446" i="13"/>
  <c r="K446" i="13"/>
  <c r="J446" i="13"/>
  <c r="L445" i="13"/>
  <c r="K445" i="13"/>
  <c r="J445" i="13"/>
  <c r="I445" i="13"/>
  <c r="H445" i="13"/>
  <c r="N445" i="13" s="1"/>
  <c r="G445" i="13"/>
  <c r="M445" i="13" s="1"/>
  <c r="M444" i="13"/>
  <c r="L444" i="13"/>
  <c r="K444" i="13"/>
  <c r="J444" i="13"/>
  <c r="I444" i="13"/>
  <c r="H444" i="13"/>
  <c r="N444" i="13" s="1"/>
  <c r="G444" i="13"/>
  <c r="M443" i="13"/>
  <c r="L443" i="13"/>
  <c r="K443" i="13"/>
  <c r="J443" i="13"/>
  <c r="I443" i="13"/>
  <c r="H443" i="13"/>
  <c r="N443" i="13" s="1"/>
  <c r="G443" i="13"/>
  <c r="L442" i="13"/>
  <c r="K442" i="13"/>
  <c r="J442" i="13"/>
  <c r="I442" i="13"/>
  <c r="H442" i="13"/>
  <c r="N442" i="13" s="1"/>
  <c r="G442" i="13"/>
  <c r="M442" i="13" s="1"/>
  <c r="L441" i="13"/>
  <c r="K441" i="13"/>
  <c r="J441" i="13"/>
  <c r="I441" i="13"/>
  <c r="H441" i="13"/>
  <c r="N441" i="13" s="1"/>
  <c r="G441" i="13"/>
  <c r="M441" i="13" s="1"/>
  <c r="L440" i="13"/>
  <c r="K440" i="13"/>
  <c r="J440" i="13"/>
  <c r="I440" i="13"/>
  <c r="H440" i="13"/>
  <c r="N440" i="13" s="1"/>
  <c r="L439" i="13"/>
  <c r="K439" i="13"/>
  <c r="J439" i="13"/>
  <c r="I439" i="13"/>
  <c r="H439" i="13"/>
  <c r="N439" i="13" s="1"/>
  <c r="G439" i="13"/>
  <c r="M439" i="13" s="1"/>
  <c r="L438" i="13"/>
  <c r="K438" i="13"/>
  <c r="J438" i="13"/>
  <c r="I438" i="13"/>
  <c r="H438" i="13"/>
  <c r="N438" i="13" s="1"/>
  <c r="G438" i="13"/>
  <c r="M438" i="13" s="1"/>
  <c r="L437" i="13"/>
  <c r="K437" i="13"/>
  <c r="J437" i="13"/>
  <c r="L436" i="13"/>
  <c r="K436" i="13"/>
  <c r="J436" i="13"/>
  <c r="I436" i="13"/>
  <c r="H436" i="13"/>
  <c r="N436" i="13" s="1"/>
  <c r="G436" i="13"/>
  <c r="M436" i="13" s="1"/>
  <c r="L435" i="13"/>
  <c r="K435" i="13"/>
  <c r="L434" i="13"/>
  <c r="K434" i="13"/>
  <c r="L433" i="13"/>
  <c r="K433" i="13"/>
  <c r="J433" i="13"/>
  <c r="I433" i="13"/>
  <c r="G433" i="13"/>
  <c r="M433" i="13" s="1"/>
  <c r="L432" i="13"/>
  <c r="K432" i="13"/>
  <c r="N431" i="13"/>
  <c r="L431" i="13"/>
  <c r="K431" i="13"/>
  <c r="J431" i="13"/>
  <c r="I431" i="13"/>
  <c r="H431" i="13"/>
  <c r="G431" i="13"/>
  <c r="M431" i="13" s="1"/>
  <c r="L430" i="13"/>
  <c r="K430" i="13"/>
  <c r="J430" i="13"/>
  <c r="I430" i="13"/>
  <c r="H430" i="13"/>
  <c r="N430" i="13" s="1"/>
  <c r="G430" i="13"/>
  <c r="M430" i="13" s="1"/>
  <c r="L429" i="13"/>
  <c r="K429" i="13"/>
  <c r="M429" i="13" s="1"/>
  <c r="J429" i="13"/>
  <c r="H429" i="13"/>
  <c r="N429" i="13" s="1"/>
  <c r="G429" i="13"/>
  <c r="M428" i="13"/>
  <c r="L428" i="13"/>
  <c r="K428" i="13"/>
  <c r="I428" i="13"/>
  <c r="H428" i="13"/>
  <c r="N428" i="13" s="1"/>
  <c r="G428" i="13"/>
  <c r="L427" i="13"/>
  <c r="K427" i="13"/>
  <c r="J427" i="13"/>
  <c r="I427" i="13"/>
  <c r="H427" i="13"/>
  <c r="N427" i="13" s="1"/>
  <c r="G427" i="13"/>
  <c r="M427" i="13" s="1"/>
  <c r="L426" i="13"/>
  <c r="K426" i="13"/>
  <c r="J426" i="13"/>
  <c r="I426" i="13"/>
  <c r="H426" i="13"/>
  <c r="N426" i="13" s="1"/>
  <c r="G426" i="13"/>
  <c r="M426" i="13" s="1"/>
  <c r="L425" i="13"/>
  <c r="K425" i="13"/>
  <c r="J425" i="13"/>
  <c r="I425" i="13"/>
  <c r="H425" i="13"/>
  <c r="N425" i="13" s="1"/>
  <c r="G425" i="13"/>
  <c r="M425" i="13" s="1"/>
  <c r="L424" i="13"/>
  <c r="K424" i="13"/>
  <c r="L423" i="13"/>
  <c r="K423" i="13"/>
  <c r="L422" i="13"/>
  <c r="K422" i="13"/>
  <c r="J422" i="13"/>
  <c r="L421" i="13"/>
  <c r="K421" i="13"/>
  <c r="J421" i="13"/>
  <c r="I421" i="13"/>
  <c r="H421" i="13"/>
  <c r="N421" i="13" s="1"/>
  <c r="G421" i="13"/>
  <c r="M421" i="13" s="1"/>
  <c r="N420" i="13"/>
  <c r="L420" i="13"/>
  <c r="K420" i="13"/>
  <c r="J420" i="13"/>
  <c r="I420" i="13"/>
  <c r="H420" i="13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N417" i="13"/>
  <c r="L417" i="13"/>
  <c r="K417" i="13"/>
  <c r="J417" i="13"/>
  <c r="I417" i="13"/>
  <c r="H417" i="13"/>
  <c r="G417" i="13"/>
  <c r="M417" i="13" s="1"/>
  <c r="L416" i="13"/>
  <c r="K416" i="13"/>
  <c r="J416" i="13"/>
  <c r="I416" i="13"/>
  <c r="H416" i="13"/>
  <c r="N416" i="13" s="1"/>
  <c r="G416" i="13"/>
  <c r="M416" i="13" s="1"/>
  <c r="N415" i="13"/>
  <c r="L415" i="13"/>
  <c r="K415" i="13"/>
  <c r="J415" i="13"/>
  <c r="I415" i="13"/>
  <c r="H415" i="13"/>
  <c r="G415" i="13"/>
  <c r="M415" i="13" s="1"/>
  <c r="L414" i="13"/>
  <c r="K414" i="13"/>
  <c r="I414" i="13"/>
  <c r="H414" i="13"/>
  <c r="N414" i="13" s="1"/>
  <c r="G414" i="13"/>
  <c r="M414" i="13" s="1"/>
  <c r="L413" i="13"/>
  <c r="K413" i="13"/>
  <c r="J413" i="13"/>
  <c r="H413" i="13"/>
  <c r="N413" i="13" s="1"/>
  <c r="L412" i="13"/>
  <c r="K412" i="13"/>
  <c r="J412" i="13"/>
  <c r="I412" i="13"/>
  <c r="H412" i="13"/>
  <c r="N412" i="13" s="1"/>
  <c r="G412" i="13"/>
  <c r="M412" i="13" s="1"/>
  <c r="L411" i="13"/>
  <c r="K411" i="13"/>
  <c r="J411" i="13"/>
  <c r="I411" i="13"/>
  <c r="G411" i="13"/>
  <c r="M411" i="13" s="1"/>
  <c r="L410" i="13"/>
  <c r="K410" i="13"/>
  <c r="N409" i="13"/>
  <c r="L409" i="13"/>
  <c r="K409" i="13"/>
  <c r="J409" i="13"/>
  <c r="I409" i="13"/>
  <c r="H409" i="13"/>
  <c r="G409" i="13"/>
  <c r="M409" i="13" s="1"/>
  <c r="L408" i="13"/>
  <c r="K408" i="13"/>
  <c r="J408" i="13"/>
  <c r="I408" i="13"/>
  <c r="H408" i="13"/>
  <c r="N408" i="13" s="1"/>
  <c r="G408" i="13"/>
  <c r="M408" i="13" s="1"/>
  <c r="L407" i="13"/>
  <c r="K407" i="13"/>
  <c r="J407" i="13"/>
  <c r="H407" i="13"/>
  <c r="N407" i="13" s="1"/>
  <c r="L406" i="13"/>
  <c r="K406" i="13"/>
  <c r="J406" i="13"/>
  <c r="L405" i="13"/>
  <c r="K405" i="13"/>
  <c r="G405" i="13"/>
  <c r="M405" i="13" s="1"/>
  <c r="L404" i="13"/>
  <c r="K404" i="13"/>
  <c r="J404" i="13"/>
  <c r="I404" i="13"/>
  <c r="H404" i="13"/>
  <c r="N404" i="13" s="1"/>
  <c r="G404" i="13"/>
  <c r="M404" i="13" s="1"/>
  <c r="M403" i="13"/>
  <c r="L403" i="13"/>
  <c r="K403" i="13"/>
  <c r="J403" i="13"/>
  <c r="I403" i="13"/>
  <c r="H403" i="13"/>
  <c r="N403" i="13" s="1"/>
  <c r="G403" i="13"/>
  <c r="L402" i="13"/>
  <c r="K402" i="13"/>
  <c r="J402" i="13"/>
  <c r="L401" i="13"/>
  <c r="K401" i="13"/>
  <c r="G401" i="13"/>
  <c r="L400" i="13"/>
  <c r="K400" i="13"/>
  <c r="J400" i="13"/>
  <c r="I400" i="13"/>
  <c r="H400" i="13"/>
  <c r="N400" i="13" s="1"/>
  <c r="G400" i="13"/>
  <c r="M400" i="13" s="1"/>
  <c r="L399" i="13"/>
  <c r="K399" i="13"/>
  <c r="J399" i="13"/>
  <c r="I399" i="13"/>
  <c r="G399" i="13"/>
  <c r="M399" i="13" s="1"/>
  <c r="L398" i="13"/>
  <c r="K398" i="13"/>
  <c r="J398" i="13"/>
  <c r="H398" i="13"/>
  <c r="N398" i="13" s="1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J396" i="13"/>
  <c r="L395" i="13"/>
  <c r="K395" i="13"/>
  <c r="L394" i="13"/>
  <c r="K394" i="13"/>
  <c r="I394" i="13"/>
  <c r="G394" i="13"/>
  <c r="M393" i="13"/>
  <c r="L393" i="13"/>
  <c r="K393" i="13"/>
  <c r="J393" i="13"/>
  <c r="I393" i="13"/>
  <c r="H393" i="13"/>
  <c r="N393" i="13" s="1"/>
  <c r="G393" i="13"/>
  <c r="L392" i="13"/>
  <c r="K392" i="13"/>
  <c r="H392" i="13"/>
  <c r="N392" i="13" s="1"/>
  <c r="L391" i="13"/>
  <c r="K391" i="13"/>
  <c r="M390" i="13"/>
  <c r="L390" i="13"/>
  <c r="K390" i="13"/>
  <c r="J390" i="13"/>
  <c r="I390" i="13"/>
  <c r="H390" i="13"/>
  <c r="N390" i="13" s="1"/>
  <c r="G390" i="13"/>
  <c r="L389" i="13"/>
  <c r="K389" i="13"/>
  <c r="J389" i="13"/>
  <c r="I389" i="13"/>
  <c r="G389" i="13"/>
  <c r="L388" i="13"/>
  <c r="K388" i="13"/>
  <c r="J388" i="13"/>
  <c r="I388" i="13"/>
  <c r="H388" i="13"/>
  <c r="N388" i="13" s="1"/>
  <c r="G388" i="13"/>
  <c r="M388" i="13" s="1"/>
  <c r="L387" i="13"/>
  <c r="K387" i="13"/>
  <c r="L386" i="13"/>
  <c r="K386" i="13"/>
  <c r="L385" i="13"/>
  <c r="K385" i="13"/>
  <c r="J385" i="13"/>
  <c r="I385" i="13"/>
  <c r="H385" i="13"/>
  <c r="N385" i="13" s="1"/>
  <c r="G385" i="13"/>
  <c r="M385" i="13" s="1"/>
  <c r="L384" i="13"/>
  <c r="K384" i="13"/>
  <c r="L383" i="13"/>
  <c r="K383" i="13"/>
  <c r="M382" i="13"/>
  <c r="L382" i="13"/>
  <c r="K382" i="13"/>
  <c r="J382" i="13"/>
  <c r="I382" i="13"/>
  <c r="H382" i="13"/>
  <c r="N382" i="13" s="1"/>
  <c r="G382" i="13"/>
  <c r="L381" i="13"/>
  <c r="K381" i="13"/>
  <c r="J381" i="13"/>
  <c r="I381" i="13"/>
  <c r="H381" i="13"/>
  <c r="N381" i="13" s="1"/>
  <c r="G381" i="13"/>
  <c r="M381" i="13" s="1"/>
  <c r="L380" i="13"/>
  <c r="K380" i="13"/>
  <c r="J380" i="13"/>
  <c r="L379" i="13"/>
  <c r="K379" i="13"/>
  <c r="H379" i="13"/>
  <c r="G379" i="13"/>
  <c r="M379" i="13" s="1"/>
  <c r="L378" i="13"/>
  <c r="K378" i="13"/>
  <c r="H378" i="13"/>
  <c r="L377" i="13"/>
  <c r="K377" i="13"/>
  <c r="L376" i="13"/>
  <c r="K376" i="13"/>
  <c r="J376" i="13"/>
  <c r="I376" i="13"/>
  <c r="H376" i="13"/>
  <c r="N376" i="13" s="1"/>
  <c r="G376" i="13"/>
  <c r="M376" i="13" s="1"/>
  <c r="L375" i="13"/>
  <c r="K375" i="13"/>
  <c r="J375" i="13"/>
  <c r="I375" i="13"/>
  <c r="H375" i="13"/>
  <c r="N375" i="13" s="1"/>
  <c r="G375" i="13"/>
  <c r="M375" i="13" s="1"/>
  <c r="L374" i="13"/>
  <c r="K374" i="13"/>
  <c r="J374" i="13"/>
  <c r="I374" i="13"/>
  <c r="H374" i="13"/>
  <c r="N374" i="13" s="1"/>
  <c r="G374" i="13"/>
  <c r="M374" i="13" s="1"/>
  <c r="L373" i="13"/>
  <c r="K373" i="13"/>
  <c r="J373" i="13"/>
  <c r="H373" i="13"/>
  <c r="N373" i="13" s="1"/>
  <c r="L372" i="13"/>
  <c r="K372" i="13"/>
  <c r="F371" i="13"/>
  <c r="J595" i="13" s="1"/>
  <c r="E371" i="13"/>
  <c r="D371" i="13"/>
  <c r="C371" i="13"/>
  <c r="G589" i="13" s="1"/>
  <c r="M589" i="13" s="1"/>
  <c r="L363" i="13"/>
  <c r="K363" i="13"/>
  <c r="J363" i="13"/>
  <c r="I363" i="13"/>
  <c r="H363" i="13"/>
  <c r="N363" i="13" s="1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M360" i="13"/>
  <c r="L360" i="13"/>
  <c r="K360" i="13"/>
  <c r="J360" i="13"/>
  <c r="I360" i="13"/>
  <c r="H360" i="13"/>
  <c r="N360" i="13" s="1"/>
  <c r="G360" i="13"/>
  <c r="M359" i="13"/>
  <c r="L359" i="13"/>
  <c r="K359" i="13"/>
  <c r="J359" i="13"/>
  <c r="I359" i="13"/>
  <c r="H359" i="13"/>
  <c r="N359" i="13" s="1"/>
  <c r="G359" i="13"/>
  <c r="L358" i="13"/>
  <c r="K358" i="13"/>
  <c r="J358" i="13"/>
  <c r="I358" i="13"/>
  <c r="H358" i="13"/>
  <c r="N358" i="13" s="1"/>
  <c r="G358" i="13"/>
  <c r="M358" i="13" s="1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I355" i="13"/>
  <c r="H355" i="13"/>
  <c r="G355" i="13"/>
  <c r="L354" i="13"/>
  <c r="K354" i="13"/>
  <c r="J354" i="13"/>
  <c r="I354" i="13"/>
  <c r="H354" i="13"/>
  <c r="N354" i="13" s="1"/>
  <c r="G354" i="13"/>
  <c r="M354" i="13" s="1"/>
  <c r="M353" i="13"/>
  <c r="L353" i="13"/>
  <c r="K353" i="13"/>
  <c r="J353" i="13"/>
  <c r="I353" i="13"/>
  <c r="H353" i="13"/>
  <c r="N353" i="13" s="1"/>
  <c r="G353" i="13"/>
  <c r="M352" i="13"/>
  <c r="L352" i="13"/>
  <c r="K352" i="13"/>
  <c r="J352" i="13"/>
  <c r="I352" i="13"/>
  <c r="H352" i="13"/>
  <c r="N352" i="13" s="1"/>
  <c r="G352" i="13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L347" i="13"/>
  <c r="K347" i="13"/>
  <c r="J347" i="13"/>
  <c r="H347" i="13"/>
  <c r="G347" i="13"/>
  <c r="M347" i="13" s="1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H345" i="13"/>
  <c r="N345" i="13" s="1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J343" i="13"/>
  <c r="I343" i="13"/>
  <c r="H343" i="13"/>
  <c r="N343" i="13" s="1"/>
  <c r="G343" i="13"/>
  <c r="M343" i="13" s="1"/>
  <c r="M342" i="13"/>
  <c r="L342" i="13"/>
  <c r="K342" i="13"/>
  <c r="J342" i="13"/>
  <c r="I342" i="13"/>
  <c r="H342" i="13"/>
  <c r="N342" i="13" s="1"/>
  <c r="G342" i="13"/>
  <c r="M341" i="13"/>
  <c r="L341" i="13"/>
  <c r="K341" i="13"/>
  <c r="J341" i="13"/>
  <c r="I341" i="13"/>
  <c r="H341" i="13"/>
  <c r="N341" i="13" s="1"/>
  <c r="G341" i="13"/>
  <c r="L340" i="13"/>
  <c r="K340" i="13"/>
  <c r="J340" i="13"/>
  <c r="I340" i="13"/>
  <c r="G340" i="13"/>
  <c r="M339" i="13"/>
  <c r="L339" i="13"/>
  <c r="K339" i="13"/>
  <c r="J339" i="13"/>
  <c r="I339" i="13"/>
  <c r="H339" i="13"/>
  <c r="N339" i="13" s="1"/>
  <c r="G339" i="13"/>
  <c r="L338" i="13"/>
  <c r="K338" i="13"/>
  <c r="L337" i="13"/>
  <c r="K337" i="13"/>
  <c r="J337" i="13"/>
  <c r="I337" i="13"/>
  <c r="H337" i="13"/>
  <c r="N337" i="13" s="1"/>
  <c r="G337" i="13"/>
  <c r="M337" i="13" s="1"/>
  <c r="L336" i="13"/>
  <c r="K336" i="13"/>
  <c r="I336" i="13"/>
  <c r="G336" i="13"/>
  <c r="L335" i="13"/>
  <c r="K335" i="13"/>
  <c r="J335" i="13"/>
  <c r="I335" i="13"/>
  <c r="H335" i="13"/>
  <c r="N335" i="13" s="1"/>
  <c r="G335" i="13"/>
  <c r="M335" i="13" s="1"/>
  <c r="M334" i="13"/>
  <c r="L334" i="13"/>
  <c r="K334" i="13"/>
  <c r="J334" i="13"/>
  <c r="I334" i="13"/>
  <c r="G334" i="13"/>
  <c r="L333" i="13"/>
  <c r="K333" i="13"/>
  <c r="J333" i="13"/>
  <c r="I333" i="13"/>
  <c r="H333" i="13"/>
  <c r="N333" i="13" s="1"/>
  <c r="G333" i="13"/>
  <c r="M333" i="13" s="1"/>
  <c r="M332" i="13"/>
  <c r="L332" i="13"/>
  <c r="K332" i="13"/>
  <c r="I332" i="13"/>
  <c r="H332" i="13"/>
  <c r="N332" i="13" s="1"/>
  <c r="G332" i="13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I329" i="13"/>
  <c r="H329" i="13"/>
  <c r="N329" i="13" s="1"/>
  <c r="G329" i="13"/>
  <c r="M329" i="13" s="1"/>
  <c r="L328" i="13"/>
  <c r="K328" i="13"/>
  <c r="J328" i="13"/>
  <c r="I328" i="13"/>
  <c r="H328" i="13"/>
  <c r="N328" i="13" s="1"/>
  <c r="G328" i="13"/>
  <c r="M328" i="13" s="1"/>
  <c r="L327" i="13"/>
  <c r="K327" i="13"/>
  <c r="G327" i="13"/>
  <c r="M327" i="13" s="1"/>
  <c r="M326" i="13"/>
  <c r="L326" i="13"/>
  <c r="K326" i="13"/>
  <c r="J326" i="13"/>
  <c r="I326" i="13"/>
  <c r="H326" i="13"/>
  <c r="N326" i="13" s="1"/>
  <c r="G326" i="13"/>
  <c r="L325" i="13"/>
  <c r="K325" i="13"/>
  <c r="J325" i="13"/>
  <c r="I325" i="13"/>
  <c r="H325" i="13"/>
  <c r="N325" i="13" s="1"/>
  <c r="G325" i="13"/>
  <c r="M325" i="13" s="1"/>
  <c r="L324" i="13"/>
  <c r="K324" i="13"/>
  <c r="J324" i="13"/>
  <c r="I324" i="13"/>
  <c r="L323" i="13"/>
  <c r="K323" i="13"/>
  <c r="M323" i="13" s="1"/>
  <c r="I323" i="13"/>
  <c r="H323" i="13"/>
  <c r="G323" i="13"/>
  <c r="M322" i="13"/>
  <c r="L322" i="13"/>
  <c r="K322" i="13"/>
  <c r="J322" i="13"/>
  <c r="I322" i="13"/>
  <c r="H322" i="13"/>
  <c r="N322" i="13" s="1"/>
  <c r="G322" i="13"/>
  <c r="L321" i="13"/>
  <c r="K321" i="13"/>
  <c r="L320" i="13"/>
  <c r="K320" i="13"/>
  <c r="G320" i="13"/>
  <c r="M320" i="13" s="1"/>
  <c r="M319" i="13"/>
  <c r="L319" i="13"/>
  <c r="K319" i="13"/>
  <c r="J319" i="13"/>
  <c r="I319" i="13"/>
  <c r="H319" i="13"/>
  <c r="N319" i="13" s="1"/>
  <c r="G319" i="13"/>
  <c r="L318" i="13"/>
  <c r="K318" i="13"/>
  <c r="H318" i="13"/>
  <c r="G318" i="13"/>
  <c r="M317" i="13"/>
  <c r="L317" i="13"/>
  <c r="K317" i="13"/>
  <c r="J317" i="13"/>
  <c r="I317" i="13"/>
  <c r="H317" i="13"/>
  <c r="N317" i="13" s="1"/>
  <c r="G317" i="13"/>
  <c r="L316" i="13"/>
  <c r="K316" i="13"/>
  <c r="J316" i="13"/>
  <c r="I316" i="13"/>
  <c r="H316" i="13"/>
  <c r="N316" i="13" s="1"/>
  <c r="G316" i="13"/>
  <c r="M316" i="13" s="1"/>
  <c r="L315" i="13"/>
  <c r="K315" i="13"/>
  <c r="J315" i="13"/>
  <c r="I315" i="13"/>
  <c r="G315" i="13"/>
  <c r="M315" i="13" s="1"/>
  <c r="L314" i="13"/>
  <c r="K314" i="13"/>
  <c r="J314" i="13"/>
  <c r="I314" i="13"/>
  <c r="H314" i="13"/>
  <c r="N314" i="13" s="1"/>
  <c r="G314" i="13"/>
  <c r="M314" i="13" s="1"/>
  <c r="M313" i="13"/>
  <c r="L313" i="13"/>
  <c r="K313" i="13"/>
  <c r="J313" i="13"/>
  <c r="I313" i="13"/>
  <c r="H313" i="13"/>
  <c r="N313" i="13" s="1"/>
  <c r="G313" i="13"/>
  <c r="L312" i="13"/>
  <c r="K312" i="13"/>
  <c r="H312" i="13"/>
  <c r="G312" i="13"/>
  <c r="L311" i="13"/>
  <c r="K311" i="13"/>
  <c r="L310" i="13"/>
  <c r="K310" i="13"/>
  <c r="J310" i="13"/>
  <c r="H310" i="13"/>
  <c r="G310" i="13"/>
  <c r="M310" i="13" s="1"/>
  <c r="M309" i="13"/>
  <c r="L309" i="13"/>
  <c r="K309" i="13"/>
  <c r="J309" i="13"/>
  <c r="I309" i="13"/>
  <c r="H309" i="13"/>
  <c r="N309" i="13" s="1"/>
  <c r="G309" i="13"/>
  <c r="L308" i="13"/>
  <c r="K308" i="13"/>
  <c r="J308" i="13"/>
  <c r="I308" i="13"/>
  <c r="H308" i="13"/>
  <c r="N308" i="13" s="1"/>
  <c r="G308" i="13"/>
  <c r="M308" i="13" s="1"/>
  <c r="L307" i="13"/>
  <c r="K307" i="13"/>
  <c r="J307" i="13"/>
  <c r="I307" i="13"/>
  <c r="H307" i="13"/>
  <c r="N307" i="13" s="1"/>
  <c r="L306" i="13"/>
  <c r="K306" i="13"/>
  <c r="M305" i="13"/>
  <c r="L305" i="13"/>
  <c r="K305" i="13"/>
  <c r="I305" i="13"/>
  <c r="H305" i="13"/>
  <c r="G305" i="13"/>
  <c r="L304" i="13"/>
  <c r="K304" i="13"/>
  <c r="I304" i="13"/>
  <c r="H304" i="13"/>
  <c r="N304" i="13" s="1"/>
  <c r="G304" i="13"/>
  <c r="M303" i="13"/>
  <c r="L303" i="13"/>
  <c r="K303" i="13"/>
  <c r="J303" i="13"/>
  <c r="I303" i="13"/>
  <c r="H303" i="13"/>
  <c r="N303" i="13" s="1"/>
  <c r="G303" i="13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M300" i="13"/>
  <c r="L300" i="13"/>
  <c r="K300" i="13"/>
  <c r="I300" i="13"/>
  <c r="H300" i="13"/>
  <c r="G300" i="13"/>
  <c r="L299" i="13"/>
  <c r="K299" i="13"/>
  <c r="J299" i="13"/>
  <c r="I299" i="13"/>
  <c r="H299" i="13"/>
  <c r="N299" i="13" s="1"/>
  <c r="G299" i="13"/>
  <c r="M299" i="13" s="1"/>
  <c r="L298" i="13"/>
  <c r="K298" i="13"/>
  <c r="J298" i="13"/>
  <c r="I298" i="13"/>
  <c r="H298" i="13"/>
  <c r="N298" i="13" s="1"/>
  <c r="G298" i="13"/>
  <c r="M298" i="13" s="1"/>
  <c r="L297" i="13"/>
  <c r="K297" i="13"/>
  <c r="J297" i="13"/>
  <c r="I297" i="13"/>
  <c r="H297" i="13"/>
  <c r="N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H295" i="13"/>
  <c r="N295" i="13" s="1"/>
  <c r="G295" i="13"/>
  <c r="M295" i="13" s="1"/>
  <c r="L294" i="13"/>
  <c r="K294" i="13"/>
  <c r="J294" i="13"/>
  <c r="L293" i="13"/>
  <c r="K293" i="13"/>
  <c r="J293" i="13"/>
  <c r="L292" i="13"/>
  <c r="K292" i="13"/>
  <c r="J292" i="13"/>
  <c r="H292" i="13"/>
  <c r="N292" i="13" s="1"/>
  <c r="L291" i="13"/>
  <c r="K291" i="13"/>
  <c r="J291" i="13"/>
  <c r="I291" i="13"/>
  <c r="H291" i="13"/>
  <c r="N291" i="13" s="1"/>
  <c r="G291" i="13"/>
  <c r="M291" i="13" s="1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J288" i="13"/>
  <c r="I288" i="13"/>
  <c r="H288" i="13"/>
  <c r="N288" i="13" s="1"/>
  <c r="L287" i="13"/>
  <c r="K287" i="13"/>
  <c r="J287" i="13"/>
  <c r="I287" i="13"/>
  <c r="H287" i="13"/>
  <c r="N287" i="13" s="1"/>
  <c r="G287" i="13"/>
  <c r="M287" i="13" s="1"/>
  <c r="M286" i="13"/>
  <c r="L286" i="13"/>
  <c r="K286" i="13"/>
  <c r="J286" i="13"/>
  <c r="I286" i="13"/>
  <c r="H286" i="13"/>
  <c r="N286" i="13" s="1"/>
  <c r="G286" i="13"/>
  <c r="L285" i="13"/>
  <c r="K285" i="13"/>
  <c r="J285" i="13"/>
  <c r="I285" i="13"/>
  <c r="H285" i="13"/>
  <c r="N285" i="13" s="1"/>
  <c r="G285" i="13"/>
  <c r="M285" i="13" s="1"/>
  <c r="L284" i="13"/>
  <c r="K284" i="13"/>
  <c r="J284" i="13"/>
  <c r="I284" i="13"/>
  <c r="H284" i="13"/>
  <c r="N284" i="13" s="1"/>
  <c r="G284" i="13"/>
  <c r="M284" i="13" s="1"/>
  <c r="M283" i="13"/>
  <c r="L283" i="13"/>
  <c r="K283" i="13"/>
  <c r="J283" i="13"/>
  <c r="I283" i="13"/>
  <c r="H283" i="13"/>
  <c r="N283" i="13" s="1"/>
  <c r="G283" i="13"/>
  <c r="L282" i="13"/>
  <c r="K282" i="13"/>
  <c r="J282" i="13"/>
  <c r="I282" i="13"/>
  <c r="H282" i="13"/>
  <c r="N282" i="13" s="1"/>
  <c r="G282" i="13"/>
  <c r="M282" i="13" s="1"/>
  <c r="L281" i="13"/>
  <c r="K281" i="13"/>
  <c r="J281" i="13"/>
  <c r="I281" i="13"/>
  <c r="G281" i="13"/>
  <c r="M281" i="13" s="1"/>
  <c r="L280" i="13"/>
  <c r="K280" i="13"/>
  <c r="J280" i="13"/>
  <c r="I280" i="13"/>
  <c r="H280" i="13"/>
  <c r="N280" i="13" s="1"/>
  <c r="G280" i="13"/>
  <c r="M280" i="13" s="1"/>
  <c r="M279" i="13"/>
  <c r="L279" i="13"/>
  <c r="K279" i="13"/>
  <c r="J279" i="13"/>
  <c r="I279" i="13"/>
  <c r="H279" i="13"/>
  <c r="N279" i="13" s="1"/>
  <c r="G279" i="13"/>
  <c r="L278" i="13"/>
  <c r="K278" i="13"/>
  <c r="J278" i="13"/>
  <c r="I278" i="13"/>
  <c r="H278" i="13"/>
  <c r="N278" i="13" s="1"/>
  <c r="G278" i="13"/>
  <c r="M278" i="13" s="1"/>
  <c r="L277" i="13"/>
  <c r="K277" i="13"/>
  <c r="J277" i="13"/>
  <c r="I277" i="13"/>
  <c r="H277" i="13"/>
  <c r="N277" i="13" s="1"/>
  <c r="G277" i="13"/>
  <c r="M277" i="13" s="1"/>
  <c r="L276" i="13"/>
  <c r="K276" i="13"/>
  <c r="J276" i="13"/>
  <c r="I276" i="13"/>
  <c r="H276" i="13"/>
  <c r="N276" i="13" s="1"/>
  <c r="L275" i="13"/>
  <c r="K275" i="13"/>
  <c r="J275" i="13"/>
  <c r="I275" i="13"/>
  <c r="H275" i="13"/>
  <c r="N275" i="13" s="1"/>
  <c r="G275" i="13"/>
  <c r="M275" i="13" s="1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J272" i="13"/>
  <c r="I272" i="13"/>
  <c r="H272" i="13"/>
  <c r="N272" i="13" s="1"/>
  <c r="L271" i="13"/>
  <c r="K271" i="13"/>
  <c r="I271" i="13"/>
  <c r="H271" i="13"/>
  <c r="N271" i="13" s="1"/>
  <c r="G271" i="13"/>
  <c r="L270" i="13"/>
  <c r="K270" i="13"/>
  <c r="J270" i="13"/>
  <c r="I270" i="13"/>
  <c r="H270" i="13"/>
  <c r="N270" i="13" s="1"/>
  <c r="G270" i="13"/>
  <c r="M270" i="13" s="1"/>
  <c r="L269" i="13"/>
  <c r="K269" i="13"/>
  <c r="J269" i="13"/>
  <c r="I269" i="13"/>
  <c r="L268" i="13"/>
  <c r="K268" i="13"/>
  <c r="J268" i="13"/>
  <c r="I268" i="13"/>
  <c r="H268" i="13"/>
  <c r="N268" i="13" s="1"/>
  <c r="G268" i="13"/>
  <c r="M268" i="13" s="1"/>
  <c r="L267" i="13"/>
  <c r="K267" i="13"/>
  <c r="J267" i="13"/>
  <c r="I267" i="13"/>
  <c r="H267" i="13"/>
  <c r="N267" i="13" s="1"/>
  <c r="L266" i="13"/>
  <c r="K266" i="13"/>
  <c r="J266" i="13"/>
  <c r="I266" i="13"/>
  <c r="H266" i="13"/>
  <c r="N266" i="13" s="1"/>
  <c r="G266" i="13"/>
  <c r="M266" i="13" s="1"/>
  <c r="M265" i="13"/>
  <c r="L265" i="13"/>
  <c r="K265" i="13"/>
  <c r="J265" i="13"/>
  <c r="I265" i="13"/>
  <c r="H265" i="13"/>
  <c r="N265" i="13" s="1"/>
  <c r="G265" i="13"/>
  <c r="L264" i="13"/>
  <c r="K264" i="13"/>
  <c r="J264" i="13"/>
  <c r="I264" i="13"/>
  <c r="H264" i="13"/>
  <c r="N264" i="13" s="1"/>
  <c r="G264" i="13"/>
  <c r="M264" i="13" s="1"/>
  <c r="L263" i="13"/>
  <c r="K263" i="13"/>
  <c r="J263" i="13"/>
  <c r="I263" i="13"/>
  <c r="H263" i="13"/>
  <c r="N263" i="13" s="1"/>
  <c r="G263" i="13"/>
  <c r="M263" i="13" s="1"/>
  <c r="M262" i="13"/>
  <c r="L262" i="13"/>
  <c r="K262" i="13"/>
  <c r="J262" i="13"/>
  <c r="I262" i="13"/>
  <c r="H262" i="13"/>
  <c r="N262" i="13" s="1"/>
  <c r="G262" i="13"/>
  <c r="L261" i="13"/>
  <c r="K261" i="13"/>
  <c r="J261" i="13"/>
  <c r="I261" i="13"/>
  <c r="H261" i="13"/>
  <c r="N261" i="13" s="1"/>
  <c r="M260" i="13"/>
  <c r="L260" i="13"/>
  <c r="K260" i="13"/>
  <c r="J260" i="13"/>
  <c r="I260" i="13"/>
  <c r="H260" i="13"/>
  <c r="N260" i="13" s="1"/>
  <c r="G260" i="13"/>
  <c r="L259" i="13"/>
  <c r="K259" i="13"/>
  <c r="J259" i="13"/>
  <c r="I259" i="13"/>
  <c r="H259" i="13"/>
  <c r="N259" i="13" s="1"/>
  <c r="G259" i="13"/>
  <c r="M259" i="13" s="1"/>
  <c r="L258" i="13"/>
  <c r="K258" i="13"/>
  <c r="M257" i="13"/>
  <c r="L257" i="13"/>
  <c r="K257" i="13"/>
  <c r="J257" i="13"/>
  <c r="I257" i="13"/>
  <c r="H257" i="13"/>
  <c r="N257" i="13" s="1"/>
  <c r="G257" i="13"/>
  <c r="L256" i="13"/>
  <c r="K256" i="13"/>
  <c r="J256" i="13"/>
  <c r="I256" i="13"/>
  <c r="H256" i="13"/>
  <c r="N256" i="13" s="1"/>
  <c r="G256" i="13"/>
  <c r="M256" i="13" s="1"/>
  <c r="L255" i="13"/>
  <c r="K255" i="13"/>
  <c r="J255" i="13"/>
  <c r="H255" i="13"/>
  <c r="N255" i="13" s="1"/>
  <c r="L254" i="13"/>
  <c r="K254" i="13"/>
  <c r="J254" i="13"/>
  <c r="I254" i="13"/>
  <c r="H254" i="13"/>
  <c r="N254" i="13" s="1"/>
  <c r="G254" i="13"/>
  <c r="M254" i="13" s="1"/>
  <c r="L253" i="13"/>
  <c r="K253" i="13"/>
  <c r="H253" i="13"/>
  <c r="G253" i="13"/>
  <c r="L252" i="13"/>
  <c r="K252" i="13"/>
  <c r="J252" i="13"/>
  <c r="I252" i="13"/>
  <c r="G252" i="13"/>
  <c r="M251" i="13"/>
  <c r="L251" i="13"/>
  <c r="K251" i="13"/>
  <c r="J251" i="13"/>
  <c r="I251" i="13"/>
  <c r="H251" i="13"/>
  <c r="N251" i="13" s="1"/>
  <c r="G251" i="13"/>
  <c r="L250" i="13"/>
  <c r="K250" i="13"/>
  <c r="J250" i="13"/>
  <c r="I250" i="13"/>
  <c r="H250" i="13"/>
  <c r="N250" i="13" s="1"/>
  <c r="G250" i="13"/>
  <c r="M250" i="13" s="1"/>
  <c r="L249" i="13"/>
  <c r="K249" i="13"/>
  <c r="J249" i="13"/>
  <c r="H249" i="13"/>
  <c r="N249" i="13" s="1"/>
  <c r="L248" i="13"/>
  <c r="K248" i="13"/>
  <c r="J248" i="13"/>
  <c r="I248" i="13"/>
  <c r="H248" i="13"/>
  <c r="N248" i="13" s="1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J245" i="13"/>
  <c r="I245" i="13"/>
  <c r="L244" i="13"/>
  <c r="K244" i="13"/>
  <c r="J244" i="13"/>
  <c r="I244" i="13"/>
  <c r="H244" i="13"/>
  <c r="N244" i="13" s="1"/>
  <c r="G244" i="13"/>
  <c r="M244" i="13" s="1"/>
  <c r="L243" i="13"/>
  <c r="K243" i="13"/>
  <c r="J243" i="13"/>
  <c r="I243" i="13"/>
  <c r="H243" i="13"/>
  <c r="N243" i="13" s="1"/>
  <c r="L242" i="13"/>
  <c r="K242" i="13"/>
  <c r="G242" i="13"/>
  <c r="L241" i="13"/>
  <c r="K241" i="13"/>
  <c r="J241" i="13"/>
  <c r="I241" i="13"/>
  <c r="H241" i="13"/>
  <c r="N241" i="13" s="1"/>
  <c r="G241" i="13"/>
  <c r="M241" i="13" s="1"/>
  <c r="M240" i="13"/>
  <c r="L240" i="13"/>
  <c r="K240" i="13"/>
  <c r="J240" i="13"/>
  <c r="I240" i="13"/>
  <c r="H240" i="13"/>
  <c r="N240" i="13" s="1"/>
  <c r="G240" i="13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L234" i="13"/>
  <c r="K234" i="13"/>
  <c r="M234" i="13" s="1"/>
  <c r="I234" i="13"/>
  <c r="H234" i="13"/>
  <c r="N234" i="13" s="1"/>
  <c r="G234" i="13"/>
  <c r="M233" i="13"/>
  <c r="L233" i="13"/>
  <c r="K233" i="13"/>
  <c r="J233" i="13"/>
  <c r="I233" i="13"/>
  <c r="H233" i="13"/>
  <c r="N233" i="13" s="1"/>
  <c r="G233" i="13"/>
  <c r="L232" i="13"/>
  <c r="K232" i="13"/>
  <c r="J232" i="13"/>
  <c r="I232" i="13"/>
  <c r="H232" i="13"/>
  <c r="N232" i="13" s="1"/>
  <c r="G232" i="13"/>
  <c r="M232" i="13" s="1"/>
  <c r="L231" i="13"/>
  <c r="K231" i="13"/>
  <c r="J231" i="13"/>
  <c r="I231" i="13"/>
  <c r="H231" i="13"/>
  <c r="N231" i="13" s="1"/>
  <c r="L230" i="13"/>
  <c r="K230" i="13"/>
  <c r="M229" i="13"/>
  <c r="L229" i="13"/>
  <c r="K229" i="13"/>
  <c r="J229" i="13"/>
  <c r="I229" i="13"/>
  <c r="H229" i="13"/>
  <c r="N229" i="13" s="1"/>
  <c r="G229" i="13"/>
  <c r="M228" i="13"/>
  <c r="L228" i="13"/>
  <c r="K228" i="13"/>
  <c r="J228" i="13"/>
  <c r="I228" i="13"/>
  <c r="H228" i="13"/>
  <c r="N228" i="13" s="1"/>
  <c r="G228" i="13"/>
  <c r="L227" i="13"/>
  <c r="K227" i="13"/>
  <c r="J227" i="13"/>
  <c r="I227" i="13"/>
  <c r="L226" i="13"/>
  <c r="K226" i="13"/>
  <c r="J226" i="13"/>
  <c r="I226" i="13"/>
  <c r="H226" i="13"/>
  <c r="N226" i="13" s="1"/>
  <c r="G226" i="13"/>
  <c r="M226" i="13" s="1"/>
  <c r="L225" i="13"/>
  <c r="K225" i="13"/>
  <c r="J225" i="13"/>
  <c r="I225" i="13"/>
  <c r="H225" i="13"/>
  <c r="N225" i="13" s="1"/>
  <c r="G225" i="13"/>
  <c r="M225" i="13" s="1"/>
  <c r="L224" i="13"/>
  <c r="K224" i="13"/>
  <c r="J224" i="13"/>
  <c r="I224" i="13"/>
  <c r="H224" i="13"/>
  <c r="N224" i="13" s="1"/>
  <c r="G224" i="13"/>
  <c r="M224" i="13" s="1"/>
  <c r="L223" i="13"/>
  <c r="K223" i="13"/>
  <c r="G223" i="13"/>
  <c r="L222" i="13"/>
  <c r="K222" i="13"/>
  <c r="I222" i="13"/>
  <c r="G222" i="13"/>
  <c r="L221" i="13"/>
  <c r="K221" i="13"/>
  <c r="G221" i="13"/>
  <c r="L220" i="13"/>
  <c r="K220" i="13"/>
  <c r="L219" i="13"/>
  <c r="K219" i="13"/>
  <c r="G219" i="13"/>
  <c r="L218" i="13"/>
  <c r="K218" i="13"/>
  <c r="I218" i="13"/>
  <c r="L217" i="13"/>
  <c r="K217" i="13"/>
  <c r="J217" i="13"/>
  <c r="I217" i="13"/>
  <c r="H217" i="13"/>
  <c r="N217" i="13" s="1"/>
  <c r="G217" i="13"/>
  <c r="M217" i="13" s="1"/>
  <c r="L216" i="13"/>
  <c r="K216" i="13"/>
  <c r="L215" i="13"/>
  <c r="K215" i="13"/>
  <c r="J215" i="13"/>
  <c r="I215" i="13"/>
  <c r="L214" i="13"/>
  <c r="K214" i="13"/>
  <c r="J214" i="13"/>
  <c r="I214" i="13"/>
  <c r="H214" i="13"/>
  <c r="N214" i="13" s="1"/>
  <c r="G214" i="13"/>
  <c r="M214" i="13" s="1"/>
  <c r="M213" i="13"/>
  <c r="L213" i="13"/>
  <c r="K213" i="13"/>
  <c r="I213" i="13"/>
  <c r="H213" i="13"/>
  <c r="G213" i="13"/>
  <c r="L212" i="13"/>
  <c r="K212" i="13"/>
  <c r="J212" i="13"/>
  <c r="I212" i="13"/>
  <c r="H212" i="13"/>
  <c r="N212" i="13" s="1"/>
  <c r="G212" i="13"/>
  <c r="M212" i="13" s="1"/>
  <c r="L211" i="13"/>
  <c r="K211" i="13"/>
  <c r="J211" i="13"/>
  <c r="I211" i="13"/>
  <c r="H211" i="13"/>
  <c r="N211" i="13" s="1"/>
  <c r="G211" i="13"/>
  <c r="M211" i="13" s="1"/>
  <c r="L210" i="13"/>
  <c r="K210" i="13"/>
  <c r="H210" i="13"/>
  <c r="N210" i="13" s="1"/>
  <c r="L209" i="13"/>
  <c r="K209" i="13"/>
  <c r="J209" i="13"/>
  <c r="H209" i="13"/>
  <c r="N209" i="13" s="1"/>
  <c r="L208" i="13"/>
  <c r="K208" i="13"/>
  <c r="J208" i="13"/>
  <c r="I208" i="13"/>
  <c r="H208" i="13"/>
  <c r="N208" i="13" s="1"/>
  <c r="G208" i="13"/>
  <c r="M208" i="13" s="1"/>
  <c r="L207" i="13"/>
  <c r="K207" i="13"/>
  <c r="J207" i="13"/>
  <c r="I207" i="13"/>
  <c r="H207" i="13"/>
  <c r="N207" i="13" s="1"/>
  <c r="L206" i="13"/>
  <c r="K206" i="13"/>
  <c r="J206" i="13"/>
  <c r="I206" i="13"/>
  <c r="H206" i="13"/>
  <c r="N206" i="13" s="1"/>
  <c r="G206" i="13"/>
  <c r="M206" i="13" s="1"/>
  <c r="L205" i="13"/>
  <c r="K205" i="13"/>
  <c r="I205" i="13"/>
  <c r="H205" i="13"/>
  <c r="N205" i="13" s="1"/>
  <c r="G205" i="13"/>
  <c r="M205" i="13" s="1"/>
  <c r="L204" i="13"/>
  <c r="K204" i="13"/>
  <c r="J204" i="13"/>
  <c r="I204" i="13"/>
  <c r="H204" i="13"/>
  <c r="N204" i="13" s="1"/>
  <c r="G204" i="13"/>
  <c r="M204" i="13" s="1"/>
  <c r="L203" i="13"/>
  <c r="K203" i="13"/>
  <c r="H203" i="13"/>
  <c r="M202" i="13"/>
  <c r="L202" i="13"/>
  <c r="K202" i="13"/>
  <c r="J202" i="13"/>
  <c r="I202" i="13"/>
  <c r="H202" i="13"/>
  <c r="N202" i="13" s="1"/>
  <c r="G202" i="13"/>
  <c r="L201" i="13"/>
  <c r="K201" i="13"/>
  <c r="J201" i="13"/>
  <c r="I201" i="13"/>
  <c r="H201" i="13"/>
  <c r="N201" i="13" s="1"/>
  <c r="G201" i="13"/>
  <c r="M201" i="13" s="1"/>
  <c r="L200" i="13"/>
  <c r="K200" i="13"/>
  <c r="J200" i="13"/>
  <c r="I200" i="13"/>
  <c r="L199" i="13"/>
  <c r="K199" i="13"/>
  <c r="J199" i="13"/>
  <c r="I199" i="13"/>
  <c r="H199" i="13"/>
  <c r="N199" i="13" s="1"/>
  <c r="G199" i="13"/>
  <c r="M199" i="13" s="1"/>
  <c r="L198" i="13"/>
  <c r="K198" i="13"/>
  <c r="J198" i="13"/>
  <c r="I198" i="13"/>
  <c r="H198" i="13"/>
  <c r="N198" i="13" s="1"/>
  <c r="G198" i="13"/>
  <c r="M198" i="13" s="1"/>
  <c r="L197" i="13"/>
  <c r="K197" i="13"/>
  <c r="J197" i="13"/>
  <c r="H197" i="13"/>
  <c r="N197" i="13" s="1"/>
  <c r="L196" i="13"/>
  <c r="K196" i="13"/>
  <c r="J196" i="13"/>
  <c r="I196" i="13"/>
  <c r="H196" i="13"/>
  <c r="N196" i="13" s="1"/>
  <c r="G196" i="13"/>
  <c r="M196" i="13" s="1"/>
  <c r="L195" i="13"/>
  <c r="K195" i="13"/>
  <c r="L194" i="13"/>
  <c r="K194" i="13"/>
  <c r="J194" i="13"/>
  <c r="I194" i="13"/>
  <c r="H194" i="13"/>
  <c r="N194" i="13" s="1"/>
  <c r="G194" i="13"/>
  <c r="M194" i="13" s="1"/>
  <c r="L193" i="13"/>
  <c r="K193" i="13"/>
  <c r="H193" i="13"/>
  <c r="L192" i="13"/>
  <c r="K192" i="13"/>
  <c r="J192" i="13"/>
  <c r="I192" i="13"/>
  <c r="H192" i="13"/>
  <c r="N192" i="13" s="1"/>
  <c r="G192" i="13"/>
  <c r="M192" i="13" s="1"/>
  <c r="L191" i="13"/>
  <c r="K191" i="13"/>
  <c r="I191" i="13"/>
  <c r="H191" i="13"/>
  <c r="G191" i="13"/>
  <c r="M191" i="13" s="1"/>
  <c r="L190" i="13"/>
  <c r="K190" i="13"/>
  <c r="J190" i="13"/>
  <c r="G190" i="13"/>
  <c r="L189" i="13"/>
  <c r="K189" i="13"/>
  <c r="H189" i="13"/>
  <c r="H188" i="13"/>
  <c r="F188" i="13"/>
  <c r="J355" i="13" s="1"/>
  <c r="E188" i="13"/>
  <c r="I347" i="13" s="1"/>
  <c r="D188" i="13"/>
  <c r="H338" i="13" s="1"/>
  <c r="N338" i="13" s="1"/>
  <c r="C188" i="13"/>
  <c r="G338" i="13" s="1"/>
  <c r="M338" i="13" s="1"/>
  <c r="M180" i="13"/>
  <c r="L180" i="13"/>
  <c r="K180" i="13"/>
  <c r="J180" i="13"/>
  <c r="I180" i="13"/>
  <c r="H180" i="13"/>
  <c r="N180" i="13" s="1"/>
  <c r="G180" i="13"/>
  <c r="L179" i="13"/>
  <c r="K179" i="13"/>
  <c r="J179" i="13"/>
  <c r="I179" i="13"/>
  <c r="H179" i="13"/>
  <c r="N179" i="13" s="1"/>
  <c r="G179" i="13"/>
  <c r="M179" i="13" s="1"/>
  <c r="L178" i="13"/>
  <c r="K178" i="13"/>
  <c r="J178" i="13"/>
  <c r="I178" i="13"/>
  <c r="H178" i="13"/>
  <c r="N178" i="13" s="1"/>
  <c r="G178" i="13"/>
  <c r="M178" i="13" s="1"/>
  <c r="L177" i="13"/>
  <c r="K177" i="13"/>
  <c r="J177" i="13"/>
  <c r="H177" i="13"/>
  <c r="G177" i="13"/>
  <c r="M177" i="13" s="1"/>
  <c r="L176" i="13"/>
  <c r="K176" i="13"/>
  <c r="J176" i="13"/>
  <c r="I176" i="13"/>
  <c r="H176" i="13"/>
  <c r="N176" i="13" s="1"/>
  <c r="G176" i="13"/>
  <c r="M176" i="13" s="1"/>
  <c r="L175" i="13"/>
  <c r="K175" i="13"/>
  <c r="J175" i="13"/>
  <c r="I175" i="13"/>
  <c r="H175" i="13"/>
  <c r="N175" i="13" s="1"/>
  <c r="G175" i="13"/>
  <c r="M175" i="13" s="1"/>
  <c r="L174" i="13"/>
  <c r="K174" i="13"/>
  <c r="J174" i="13"/>
  <c r="I174" i="13"/>
  <c r="H174" i="13"/>
  <c r="N174" i="13" s="1"/>
  <c r="G174" i="13"/>
  <c r="M174" i="13" s="1"/>
  <c r="L173" i="13"/>
  <c r="K173" i="13"/>
  <c r="J173" i="13"/>
  <c r="I173" i="13"/>
  <c r="H173" i="13"/>
  <c r="N173" i="13" s="1"/>
  <c r="G173" i="13"/>
  <c r="M173" i="13" s="1"/>
  <c r="M172" i="13"/>
  <c r="L172" i="13"/>
  <c r="K172" i="13"/>
  <c r="J172" i="13"/>
  <c r="I172" i="13"/>
  <c r="H172" i="13"/>
  <c r="N172" i="13" s="1"/>
  <c r="G172" i="13"/>
  <c r="L171" i="13"/>
  <c r="K171" i="13"/>
  <c r="J171" i="13"/>
  <c r="I171" i="13"/>
  <c r="G171" i="13"/>
  <c r="M171" i="13" s="1"/>
  <c r="L170" i="13"/>
  <c r="K170" i="13"/>
  <c r="J170" i="13"/>
  <c r="I170" i="13"/>
  <c r="H170" i="13"/>
  <c r="N170" i="13" s="1"/>
  <c r="G170" i="13"/>
  <c r="M170" i="13" s="1"/>
  <c r="M169" i="13"/>
  <c r="L169" i="13"/>
  <c r="K169" i="13"/>
  <c r="J169" i="13"/>
  <c r="I169" i="13"/>
  <c r="H169" i="13"/>
  <c r="N169" i="13" s="1"/>
  <c r="G169" i="13"/>
  <c r="L168" i="13"/>
  <c r="K168" i="13"/>
  <c r="J168" i="13"/>
  <c r="I168" i="13"/>
  <c r="H168" i="13"/>
  <c r="N168" i="13" s="1"/>
  <c r="G168" i="13"/>
  <c r="M168" i="13" s="1"/>
  <c r="L167" i="13"/>
  <c r="K167" i="13"/>
  <c r="J167" i="13"/>
  <c r="I167" i="13"/>
  <c r="H167" i="13"/>
  <c r="N167" i="13" s="1"/>
  <c r="G167" i="13"/>
  <c r="M167" i="13" s="1"/>
  <c r="L166" i="13"/>
  <c r="K166" i="13"/>
  <c r="J166" i="13"/>
  <c r="I166" i="13"/>
  <c r="L165" i="13"/>
  <c r="K165" i="13"/>
  <c r="J165" i="13"/>
  <c r="I165" i="13"/>
  <c r="H165" i="13"/>
  <c r="N165" i="13" s="1"/>
  <c r="G165" i="13"/>
  <c r="M165" i="13" s="1"/>
  <c r="L164" i="13"/>
  <c r="K164" i="13"/>
  <c r="J164" i="13"/>
  <c r="I164" i="13"/>
  <c r="H164" i="13"/>
  <c r="N164" i="13" s="1"/>
  <c r="G164" i="13"/>
  <c r="M164" i="13" s="1"/>
  <c r="M163" i="13"/>
  <c r="L163" i="13"/>
  <c r="K163" i="13"/>
  <c r="J163" i="13"/>
  <c r="I163" i="13"/>
  <c r="H163" i="13"/>
  <c r="N163" i="13" s="1"/>
  <c r="G163" i="13"/>
  <c r="L162" i="13"/>
  <c r="K162" i="13"/>
  <c r="J162" i="13"/>
  <c r="I162" i="13"/>
  <c r="H162" i="13"/>
  <c r="N162" i="13" s="1"/>
  <c r="M161" i="13"/>
  <c r="L161" i="13"/>
  <c r="K161" i="13"/>
  <c r="J161" i="13"/>
  <c r="I161" i="13"/>
  <c r="H161" i="13"/>
  <c r="N161" i="13" s="1"/>
  <c r="G161" i="13"/>
  <c r="L160" i="13"/>
  <c r="K160" i="13"/>
  <c r="J160" i="13"/>
  <c r="I160" i="13"/>
  <c r="H160" i="13"/>
  <c r="N160" i="13" s="1"/>
  <c r="G160" i="13"/>
  <c r="M160" i="13" s="1"/>
  <c r="L159" i="13"/>
  <c r="K159" i="13"/>
  <c r="J159" i="13"/>
  <c r="I159" i="13"/>
  <c r="H159" i="13"/>
  <c r="N159" i="13" s="1"/>
  <c r="G159" i="13"/>
  <c r="M159" i="13" s="1"/>
  <c r="M158" i="13"/>
  <c r="L158" i="13"/>
  <c r="K158" i="13"/>
  <c r="J158" i="13"/>
  <c r="I158" i="13"/>
  <c r="H158" i="13"/>
  <c r="N158" i="13" s="1"/>
  <c r="G158" i="13"/>
  <c r="L157" i="13"/>
  <c r="K157" i="13"/>
  <c r="J157" i="13"/>
  <c r="I157" i="13"/>
  <c r="H157" i="13"/>
  <c r="N157" i="13" s="1"/>
  <c r="G157" i="13"/>
  <c r="M157" i="13" s="1"/>
  <c r="L156" i="13"/>
  <c r="K156" i="13"/>
  <c r="J156" i="13"/>
  <c r="I156" i="13"/>
  <c r="H156" i="13"/>
  <c r="N156" i="13" s="1"/>
  <c r="G156" i="13"/>
  <c r="M156" i="13" s="1"/>
  <c r="L155" i="13"/>
  <c r="K155" i="13"/>
  <c r="J155" i="13"/>
  <c r="I155" i="13"/>
  <c r="H155" i="13"/>
  <c r="N155" i="13" s="1"/>
  <c r="G155" i="13"/>
  <c r="M155" i="13" s="1"/>
  <c r="M154" i="13"/>
  <c r="L154" i="13"/>
  <c r="K154" i="13"/>
  <c r="J154" i="13"/>
  <c r="I154" i="13"/>
  <c r="H154" i="13"/>
  <c r="N154" i="13" s="1"/>
  <c r="G154" i="13"/>
  <c r="M153" i="13"/>
  <c r="L153" i="13"/>
  <c r="K153" i="13"/>
  <c r="J153" i="13"/>
  <c r="I153" i="13"/>
  <c r="H153" i="13"/>
  <c r="N153" i="13" s="1"/>
  <c r="G153" i="13"/>
  <c r="L152" i="13"/>
  <c r="K152" i="13"/>
  <c r="M152" i="13" s="1"/>
  <c r="G152" i="13"/>
  <c r="L151" i="13"/>
  <c r="K151" i="13"/>
  <c r="J151" i="13"/>
  <c r="I151" i="13"/>
  <c r="H151" i="13"/>
  <c r="N151" i="13" s="1"/>
  <c r="G151" i="13"/>
  <c r="M151" i="13" s="1"/>
  <c r="L150" i="13"/>
  <c r="K150" i="13"/>
  <c r="J150" i="13"/>
  <c r="H150" i="13"/>
  <c r="N150" i="13" s="1"/>
  <c r="G150" i="13"/>
  <c r="M150" i="13" s="1"/>
  <c r="L149" i="13"/>
  <c r="K149" i="13"/>
  <c r="J149" i="13"/>
  <c r="I149" i="13"/>
  <c r="H149" i="13"/>
  <c r="N149" i="13" s="1"/>
  <c r="L148" i="13"/>
  <c r="K148" i="13"/>
  <c r="J148" i="13"/>
  <c r="I148" i="13"/>
  <c r="H148" i="13"/>
  <c r="N148" i="13" s="1"/>
  <c r="G148" i="13"/>
  <c r="M148" i="13" s="1"/>
  <c r="L147" i="13"/>
  <c r="K147" i="13"/>
  <c r="J147" i="13"/>
  <c r="I147" i="13"/>
  <c r="H147" i="13"/>
  <c r="N147" i="13" s="1"/>
  <c r="G147" i="13"/>
  <c r="M147" i="13" s="1"/>
  <c r="L146" i="13"/>
  <c r="K146" i="13"/>
  <c r="J146" i="13"/>
  <c r="H146" i="13"/>
  <c r="L145" i="13"/>
  <c r="K145" i="13"/>
  <c r="I145" i="13"/>
  <c r="L144" i="13"/>
  <c r="K144" i="13"/>
  <c r="L143" i="13"/>
  <c r="K143" i="13"/>
  <c r="J143" i="13"/>
  <c r="I143" i="13"/>
  <c r="H143" i="13"/>
  <c r="N143" i="13" s="1"/>
  <c r="G143" i="13"/>
  <c r="M143" i="13" s="1"/>
  <c r="L142" i="13"/>
  <c r="K142" i="13"/>
  <c r="J142" i="13"/>
  <c r="I142" i="13"/>
  <c r="H142" i="13"/>
  <c r="N142" i="13" s="1"/>
  <c r="G142" i="13"/>
  <c r="M142" i="13" s="1"/>
  <c r="L141" i="13"/>
  <c r="K141" i="13"/>
  <c r="L140" i="13"/>
  <c r="K140" i="13"/>
  <c r="J140" i="13"/>
  <c r="I140" i="13"/>
  <c r="H140" i="13"/>
  <c r="N140" i="13" s="1"/>
  <c r="G140" i="13"/>
  <c r="M140" i="13" s="1"/>
  <c r="L139" i="13"/>
  <c r="K139" i="13"/>
  <c r="J139" i="13"/>
  <c r="L138" i="13"/>
  <c r="K138" i="13"/>
  <c r="J138" i="13"/>
  <c r="L137" i="13"/>
  <c r="K137" i="13"/>
  <c r="L136" i="13"/>
  <c r="K136" i="13"/>
  <c r="J136" i="13"/>
  <c r="I136" i="13"/>
  <c r="H136" i="13"/>
  <c r="N136" i="13" s="1"/>
  <c r="G136" i="13"/>
  <c r="M136" i="13" s="1"/>
  <c r="L135" i="13"/>
  <c r="K135" i="13"/>
  <c r="H135" i="13"/>
  <c r="N135" i="13" s="1"/>
  <c r="L134" i="13"/>
  <c r="K134" i="13"/>
  <c r="J134" i="13"/>
  <c r="I134" i="13"/>
  <c r="H134" i="13"/>
  <c r="N134" i="13" s="1"/>
  <c r="G134" i="13"/>
  <c r="M134" i="13" s="1"/>
  <c r="L133" i="13"/>
  <c r="K133" i="13"/>
  <c r="L132" i="13"/>
  <c r="K132" i="13"/>
  <c r="H132" i="13"/>
  <c r="G132" i="13"/>
  <c r="M132" i="13" s="1"/>
  <c r="M131" i="13"/>
  <c r="L131" i="13"/>
  <c r="K131" i="13"/>
  <c r="J131" i="13"/>
  <c r="I131" i="13"/>
  <c r="H131" i="13"/>
  <c r="N131" i="13" s="1"/>
  <c r="G131" i="13"/>
  <c r="M130" i="13"/>
  <c r="L130" i="13"/>
  <c r="K130" i="13"/>
  <c r="J130" i="13"/>
  <c r="I130" i="13"/>
  <c r="H130" i="13"/>
  <c r="N130" i="13" s="1"/>
  <c r="G130" i="13"/>
  <c r="L129" i="13"/>
  <c r="K129" i="13"/>
  <c r="I129" i="13"/>
  <c r="G129" i="13"/>
  <c r="L128" i="13"/>
  <c r="K128" i="13"/>
  <c r="J128" i="13"/>
  <c r="L127" i="13"/>
  <c r="K127" i="13"/>
  <c r="L126" i="13"/>
  <c r="K126" i="13"/>
  <c r="L125" i="13"/>
  <c r="K125" i="13"/>
  <c r="J125" i="13"/>
  <c r="I125" i="13"/>
  <c r="H125" i="13"/>
  <c r="N125" i="13" s="1"/>
  <c r="G125" i="13"/>
  <c r="M125" i="13" s="1"/>
  <c r="M124" i="13"/>
  <c r="L124" i="13"/>
  <c r="K124" i="13"/>
  <c r="J124" i="13"/>
  <c r="I124" i="13"/>
  <c r="G124" i="13"/>
  <c r="L123" i="13"/>
  <c r="K123" i="13"/>
  <c r="J123" i="13"/>
  <c r="I123" i="13"/>
  <c r="G123" i="13"/>
  <c r="M123" i="13" s="1"/>
  <c r="L122" i="13"/>
  <c r="K122" i="13"/>
  <c r="J122" i="13"/>
  <c r="I122" i="13"/>
  <c r="H122" i="13"/>
  <c r="N122" i="13" s="1"/>
  <c r="G122" i="13"/>
  <c r="M122" i="13" s="1"/>
  <c r="M121" i="13"/>
  <c r="L121" i="13"/>
  <c r="K121" i="13"/>
  <c r="J121" i="13"/>
  <c r="I121" i="13"/>
  <c r="H121" i="13"/>
  <c r="N121" i="13" s="1"/>
  <c r="G121" i="13"/>
  <c r="L120" i="13"/>
  <c r="K120" i="13"/>
  <c r="I120" i="13"/>
  <c r="G120" i="13"/>
  <c r="M119" i="13"/>
  <c r="L119" i="13"/>
  <c r="K119" i="13"/>
  <c r="J119" i="13"/>
  <c r="I119" i="13"/>
  <c r="H119" i="13"/>
  <c r="N119" i="13" s="1"/>
  <c r="G119" i="13"/>
  <c r="L118" i="13"/>
  <c r="K118" i="13"/>
  <c r="I118" i="13"/>
  <c r="H118" i="13"/>
  <c r="N118" i="13" s="1"/>
  <c r="L117" i="13"/>
  <c r="K117" i="13"/>
  <c r="J117" i="13"/>
  <c r="I117" i="13"/>
  <c r="G117" i="13"/>
  <c r="L116" i="13"/>
  <c r="K116" i="13"/>
  <c r="L115" i="13"/>
  <c r="K115" i="13"/>
  <c r="L114" i="13"/>
  <c r="K114" i="13"/>
  <c r="J114" i="13"/>
  <c r="I114" i="13"/>
  <c r="H114" i="13"/>
  <c r="N114" i="13" s="1"/>
  <c r="G114" i="13"/>
  <c r="M114" i="13" s="1"/>
  <c r="L113" i="13"/>
  <c r="K113" i="13"/>
  <c r="J113" i="13"/>
  <c r="I113" i="13"/>
  <c r="H113" i="13"/>
  <c r="N113" i="13" s="1"/>
  <c r="G113" i="13"/>
  <c r="M113" i="13" s="1"/>
  <c r="M112" i="13"/>
  <c r="L112" i="13"/>
  <c r="K112" i="13"/>
  <c r="J112" i="13"/>
  <c r="I112" i="13"/>
  <c r="H112" i="13"/>
  <c r="N112" i="13" s="1"/>
  <c r="G112" i="13"/>
  <c r="L111" i="13"/>
  <c r="K111" i="13"/>
  <c r="L110" i="13"/>
  <c r="K110" i="13"/>
  <c r="J110" i="13"/>
  <c r="I110" i="13"/>
  <c r="H110" i="13"/>
  <c r="N110" i="13" s="1"/>
  <c r="G110" i="13"/>
  <c r="M110" i="13" s="1"/>
  <c r="M109" i="13"/>
  <c r="L109" i="13"/>
  <c r="K109" i="13"/>
  <c r="J109" i="13"/>
  <c r="I109" i="13"/>
  <c r="H109" i="13"/>
  <c r="N109" i="13" s="1"/>
  <c r="G109" i="13"/>
  <c r="L108" i="13"/>
  <c r="K108" i="13"/>
  <c r="J108" i="13"/>
  <c r="I108" i="13"/>
  <c r="H108" i="13"/>
  <c r="N108" i="13" s="1"/>
  <c r="G108" i="13"/>
  <c r="M108" i="13" s="1"/>
  <c r="L107" i="13"/>
  <c r="K107" i="13"/>
  <c r="J107" i="13"/>
  <c r="I107" i="13"/>
  <c r="H107" i="13"/>
  <c r="N107" i="13" s="1"/>
  <c r="G107" i="13"/>
  <c r="M107" i="13" s="1"/>
  <c r="M106" i="13"/>
  <c r="L106" i="13"/>
  <c r="K106" i="13"/>
  <c r="J106" i="13"/>
  <c r="I106" i="13"/>
  <c r="H106" i="13"/>
  <c r="N106" i="13" s="1"/>
  <c r="G106" i="13"/>
  <c r="L105" i="13"/>
  <c r="K105" i="13"/>
  <c r="J105" i="13"/>
  <c r="I105" i="13"/>
  <c r="G105" i="13"/>
  <c r="L104" i="13"/>
  <c r="K104" i="13"/>
  <c r="I104" i="13"/>
  <c r="G104" i="13"/>
  <c r="L103" i="13"/>
  <c r="K103" i="13"/>
  <c r="I103" i="13"/>
  <c r="L102" i="13"/>
  <c r="K102" i="13"/>
  <c r="J102" i="13"/>
  <c r="I102" i="13"/>
  <c r="H102" i="13"/>
  <c r="N102" i="13" s="1"/>
  <c r="G102" i="13"/>
  <c r="M102" i="13" s="1"/>
  <c r="L101" i="13"/>
  <c r="K101" i="13"/>
  <c r="I101" i="13"/>
  <c r="L100" i="13"/>
  <c r="K100" i="13"/>
  <c r="L99" i="13"/>
  <c r="K99" i="13"/>
  <c r="J99" i="13"/>
  <c r="H99" i="13"/>
  <c r="N99" i="13" s="1"/>
  <c r="G99" i="13"/>
  <c r="L98" i="13"/>
  <c r="K98" i="13"/>
  <c r="H98" i="13"/>
  <c r="G98" i="13"/>
  <c r="L97" i="13"/>
  <c r="K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I93" i="13"/>
  <c r="H93" i="13"/>
  <c r="N93" i="13" s="1"/>
  <c r="L92" i="13"/>
  <c r="K92" i="13"/>
  <c r="J92" i="13"/>
  <c r="I92" i="13"/>
  <c r="L91" i="13"/>
  <c r="K91" i="13"/>
  <c r="J91" i="13"/>
  <c r="I91" i="13"/>
  <c r="H91" i="13"/>
  <c r="N91" i="13" s="1"/>
  <c r="G91" i="13"/>
  <c r="M91" i="13" s="1"/>
  <c r="M90" i="13"/>
  <c r="L90" i="13"/>
  <c r="K90" i="13"/>
  <c r="J90" i="13"/>
  <c r="I90" i="13"/>
  <c r="H90" i="13"/>
  <c r="N90" i="13" s="1"/>
  <c r="G90" i="13"/>
  <c r="L89" i="13"/>
  <c r="K89" i="13"/>
  <c r="I89" i="13"/>
  <c r="H89" i="13"/>
  <c r="N89" i="13" s="1"/>
  <c r="G89" i="13"/>
  <c r="L88" i="13"/>
  <c r="K88" i="13"/>
  <c r="J88" i="13"/>
  <c r="I88" i="13"/>
  <c r="H88" i="13"/>
  <c r="N88" i="13" s="1"/>
  <c r="G88" i="13"/>
  <c r="M88" i="13" s="1"/>
  <c r="L87" i="13"/>
  <c r="K87" i="13"/>
  <c r="J87" i="13"/>
  <c r="I87" i="13"/>
  <c r="H87" i="13"/>
  <c r="N87" i="13" s="1"/>
  <c r="G87" i="13"/>
  <c r="M87" i="13" s="1"/>
  <c r="L86" i="13"/>
  <c r="K86" i="13"/>
  <c r="L85" i="13"/>
  <c r="K85" i="13"/>
  <c r="L84" i="13"/>
  <c r="K84" i="13"/>
  <c r="G84" i="13"/>
  <c r="M84" i="13" s="1"/>
  <c r="M83" i="13"/>
  <c r="L83" i="13"/>
  <c r="K83" i="13"/>
  <c r="J83" i="13"/>
  <c r="I83" i="13"/>
  <c r="H83" i="13"/>
  <c r="N83" i="13" s="1"/>
  <c r="G83" i="13"/>
  <c r="L82" i="13"/>
  <c r="K82" i="13"/>
  <c r="F81" i="13"/>
  <c r="J152" i="13" s="1"/>
  <c r="E81" i="13"/>
  <c r="I177" i="13" s="1"/>
  <c r="D81" i="13"/>
  <c r="H126" i="13" s="1"/>
  <c r="C81" i="13"/>
  <c r="G166" i="13" s="1"/>
  <c r="M166" i="13" s="1"/>
  <c r="L73" i="13"/>
  <c r="K73" i="13"/>
  <c r="J73" i="13"/>
  <c r="I73" i="13"/>
  <c r="G73" i="13"/>
  <c r="M73" i="13" s="1"/>
  <c r="L72" i="13"/>
  <c r="K72" i="13"/>
  <c r="J72" i="13"/>
  <c r="I72" i="13"/>
  <c r="H72" i="13"/>
  <c r="N72" i="13" s="1"/>
  <c r="G72" i="13"/>
  <c r="M72" i="13" s="1"/>
  <c r="L71" i="13"/>
  <c r="K71" i="13"/>
  <c r="H71" i="13"/>
  <c r="N71" i="13" s="1"/>
  <c r="G71" i="13"/>
  <c r="L70" i="13"/>
  <c r="K70" i="13"/>
  <c r="H70" i="13"/>
  <c r="G70" i="13"/>
  <c r="L69" i="13"/>
  <c r="K69" i="13"/>
  <c r="J69" i="13"/>
  <c r="I69" i="13"/>
  <c r="H69" i="13"/>
  <c r="N69" i="13" s="1"/>
  <c r="G69" i="13"/>
  <c r="M69" i="13" s="1"/>
  <c r="L68" i="13"/>
  <c r="K68" i="13"/>
  <c r="J68" i="13"/>
  <c r="I68" i="13"/>
  <c r="H68" i="13"/>
  <c r="N68" i="13" s="1"/>
  <c r="G68" i="13"/>
  <c r="M68" i="13" s="1"/>
  <c r="L67" i="13"/>
  <c r="K67" i="13"/>
  <c r="H67" i="13"/>
  <c r="N67" i="13" s="1"/>
  <c r="G67" i="13"/>
  <c r="L66" i="13"/>
  <c r="K66" i="13"/>
  <c r="I66" i="13"/>
  <c r="H66" i="13"/>
  <c r="G66" i="13"/>
  <c r="L65" i="13"/>
  <c r="K65" i="13"/>
  <c r="J65" i="13"/>
  <c r="I65" i="13"/>
  <c r="H65" i="13"/>
  <c r="N65" i="13" s="1"/>
  <c r="L64" i="13"/>
  <c r="K64" i="13"/>
  <c r="L63" i="13"/>
  <c r="K63" i="13"/>
  <c r="J63" i="13"/>
  <c r="I63" i="13"/>
  <c r="H63" i="13"/>
  <c r="N63" i="13" s="1"/>
  <c r="G63" i="13"/>
  <c r="M63" i="13" s="1"/>
  <c r="L62" i="13"/>
  <c r="K62" i="13"/>
  <c r="J62" i="13"/>
  <c r="I62" i="13"/>
  <c r="H62" i="13"/>
  <c r="N62" i="13" s="1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G59" i="13"/>
  <c r="M59" i="13" s="1"/>
  <c r="M58" i="13"/>
  <c r="L58" i="13"/>
  <c r="K58" i="13"/>
  <c r="J58" i="13"/>
  <c r="I58" i="13"/>
  <c r="H58" i="13"/>
  <c r="N58" i="13" s="1"/>
  <c r="G58" i="13"/>
  <c r="L57" i="13"/>
  <c r="K57" i="13"/>
  <c r="J57" i="13"/>
  <c r="I57" i="13"/>
  <c r="H57" i="13"/>
  <c r="N57" i="13" s="1"/>
  <c r="M56" i="13"/>
  <c r="L56" i="13"/>
  <c r="K56" i="13"/>
  <c r="J56" i="13"/>
  <c r="I56" i="13"/>
  <c r="H56" i="13"/>
  <c r="N56" i="13" s="1"/>
  <c r="G56" i="13"/>
  <c r="L55" i="13"/>
  <c r="K55" i="13"/>
  <c r="J55" i="13"/>
  <c r="I55" i="13"/>
  <c r="H55" i="13"/>
  <c r="N55" i="13" s="1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H53" i="13"/>
  <c r="L52" i="13"/>
  <c r="K52" i="13"/>
  <c r="J52" i="13"/>
  <c r="I52" i="13"/>
  <c r="H52" i="13"/>
  <c r="N52" i="13" s="1"/>
  <c r="G52" i="13"/>
  <c r="M52" i="13" s="1"/>
  <c r="L51" i="13"/>
  <c r="K51" i="13"/>
  <c r="J51" i="13"/>
  <c r="I51" i="13"/>
  <c r="H51" i="13"/>
  <c r="N51" i="13" s="1"/>
  <c r="G51" i="13"/>
  <c r="M51" i="13" s="1"/>
  <c r="L50" i="13"/>
  <c r="K50" i="13"/>
  <c r="J50" i="13"/>
  <c r="I50" i="13"/>
  <c r="H50" i="13"/>
  <c r="N50" i="13" s="1"/>
  <c r="G50" i="13"/>
  <c r="M50" i="13" s="1"/>
  <c r="L49" i="13"/>
  <c r="K49" i="13"/>
  <c r="J49" i="13"/>
  <c r="I49" i="13"/>
  <c r="H49" i="13"/>
  <c r="N49" i="13" s="1"/>
  <c r="G49" i="13"/>
  <c r="M49" i="13" s="1"/>
  <c r="M48" i="13"/>
  <c r="L48" i="13"/>
  <c r="K48" i="13"/>
  <c r="J48" i="13"/>
  <c r="I48" i="13"/>
  <c r="H48" i="13"/>
  <c r="N48" i="13" s="1"/>
  <c r="G48" i="13"/>
  <c r="L47" i="13"/>
  <c r="K47" i="13"/>
  <c r="J47" i="13"/>
  <c r="I47" i="13"/>
  <c r="H47" i="13"/>
  <c r="N47" i="13" s="1"/>
  <c r="G47" i="13"/>
  <c r="M47" i="13" s="1"/>
  <c r="L46" i="13"/>
  <c r="K46" i="13"/>
  <c r="J46" i="13"/>
  <c r="I46" i="13"/>
  <c r="H46" i="13"/>
  <c r="N46" i="13" s="1"/>
  <c r="G46" i="13"/>
  <c r="M46" i="13" s="1"/>
  <c r="M45" i="13"/>
  <c r="L45" i="13"/>
  <c r="K45" i="13"/>
  <c r="J45" i="13"/>
  <c r="I45" i="13"/>
  <c r="H45" i="13"/>
  <c r="N45" i="13" s="1"/>
  <c r="G45" i="13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I42" i="13"/>
  <c r="H42" i="13"/>
  <c r="N42" i="13" s="1"/>
  <c r="G42" i="13"/>
  <c r="M42" i="13" s="1"/>
  <c r="L41" i="13"/>
  <c r="K41" i="13"/>
  <c r="J41" i="13"/>
  <c r="I41" i="13"/>
  <c r="H41" i="13"/>
  <c r="N41" i="13" s="1"/>
  <c r="G41" i="13"/>
  <c r="M41" i="13" s="1"/>
  <c r="M40" i="13"/>
  <c r="L40" i="13"/>
  <c r="K40" i="13"/>
  <c r="J40" i="13"/>
  <c r="I40" i="13"/>
  <c r="H40" i="13"/>
  <c r="N40" i="13" s="1"/>
  <c r="G40" i="13"/>
  <c r="L39" i="13"/>
  <c r="K39" i="13"/>
  <c r="J39" i="13"/>
  <c r="L38" i="13"/>
  <c r="K38" i="13"/>
  <c r="J38" i="13"/>
  <c r="I38" i="13"/>
  <c r="G38" i="13"/>
  <c r="L37" i="13"/>
  <c r="K37" i="13"/>
  <c r="H37" i="13"/>
  <c r="G37" i="13"/>
  <c r="M36" i="13"/>
  <c r="L36" i="13"/>
  <c r="K36" i="13"/>
  <c r="J36" i="13"/>
  <c r="I36" i="13"/>
  <c r="H36" i="13"/>
  <c r="N36" i="13" s="1"/>
  <c r="G36" i="13"/>
  <c r="L35" i="13"/>
  <c r="K35" i="13"/>
  <c r="J35" i="13"/>
  <c r="I35" i="13"/>
  <c r="H35" i="13"/>
  <c r="N35" i="13" s="1"/>
  <c r="G35" i="13"/>
  <c r="M35" i="13" s="1"/>
  <c r="L34" i="13"/>
  <c r="K34" i="13"/>
  <c r="J34" i="13"/>
  <c r="I34" i="13"/>
  <c r="H34" i="13"/>
  <c r="N34" i="13" s="1"/>
  <c r="G34" i="13"/>
  <c r="M34" i="13" s="1"/>
  <c r="L33" i="13"/>
  <c r="K33" i="13"/>
  <c r="L32" i="13"/>
  <c r="K32" i="13"/>
  <c r="J32" i="13"/>
  <c r="I32" i="13"/>
  <c r="H32" i="13"/>
  <c r="N32" i="13" s="1"/>
  <c r="G32" i="13"/>
  <c r="M32" i="13" s="1"/>
  <c r="L31" i="13"/>
  <c r="K31" i="13"/>
  <c r="J31" i="13"/>
  <c r="I31" i="13"/>
  <c r="H31" i="13"/>
  <c r="N31" i="13" s="1"/>
  <c r="G31" i="13"/>
  <c r="M31" i="13" s="1"/>
  <c r="L30" i="13"/>
  <c r="K30" i="13"/>
  <c r="I30" i="13"/>
  <c r="H30" i="13"/>
  <c r="N30" i="13" s="1"/>
  <c r="L29" i="13"/>
  <c r="K29" i="13"/>
  <c r="J29" i="13"/>
  <c r="I29" i="13"/>
  <c r="H29" i="13"/>
  <c r="N29" i="13" s="1"/>
  <c r="G29" i="13"/>
  <c r="M29" i="13" s="1"/>
  <c r="L28" i="13"/>
  <c r="K28" i="13"/>
  <c r="M27" i="13"/>
  <c r="L27" i="13"/>
  <c r="K27" i="13"/>
  <c r="J27" i="13"/>
  <c r="I27" i="13"/>
  <c r="H27" i="13"/>
  <c r="N27" i="13" s="1"/>
  <c r="G27" i="13"/>
  <c r="L26" i="13"/>
  <c r="K26" i="13"/>
  <c r="I26" i="13"/>
  <c r="H26" i="13"/>
  <c r="G26" i="13"/>
  <c r="M25" i="13"/>
  <c r="L25" i="13"/>
  <c r="K25" i="13"/>
  <c r="J25" i="13"/>
  <c r="I25" i="13"/>
  <c r="H25" i="13"/>
  <c r="N25" i="13" s="1"/>
  <c r="G25" i="13"/>
  <c r="L24" i="13"/>
  <c r="K24" i="13"/>
  <c r="J24" i="13"/>
  <c r="I24" i="13"/>
  <c r="H24" i="13"/>
  <c r="N24" i="13" s="1"/>
  <c r="G24" i="13"/>
  <c r="M24" i="13" s="1"/>
  <c r="L23" i="13"/>
  <c r="K23" i="13"/>
  <c r="J23" i="13"/>
  <c r="I23" i="13"/>
  <c r="H23" i="13"/>
  <c r="N23" i="13" s="1"/>
  <c r="G23" i="13"/>
  <c r="M23" i="13" s="1"/>
  <c r="H22" i="13"/>
  <c r="F22" i="13"/>
  <c r="J71" i="13" s="1"/>
  <c r="E22" i="13"/>
  <c r="I71" i="13" s="1"/>
  <c r="D22" i="13"/>
  <c r="H38" i="13" s="1"/>
  <c r="N38" i="13" s="1"/>
  <c r="C22" i="13"/>
  <c r="G65" i="13" s="1"/>
  <c r="M65" i="13" s="1"/>
  <c r="F14" i="13"/>
  <c r="E14" i="13"/>
  <c r="D14" i="13"/>
  <c r="C14" i="13"/>
  <c r="F13" i="13"/>
  <c r="C13" i="13"/>
  <c r="F12" i="13"/>
  <c r="D12" i="13"/>
  <c r="C12" i="13"/>
  <c r="F11" i="13"/>
  <c r="F10" i="13"/>
  <c r="E10" i="13"/>
  <c r="D10" i="13"/>
  <c r="F9" i="13"/>
  <c r="L640" i="12"/>
  <c r="K640" i="12"/>
  <c r="L639" i="12"/>
  <c r="K639" i="12"/>
  <c r="H639" i="12"/>
  <c r="G639" i="12"/>
  <c r="M639" i="12" s="1"/>
  <c r="M638" i="12"/>
  <c r="L638" i="12"/>
  <c r="K638" i="12"/>
  <c r="J638" i="12"/>
  <c r="I638" i="12"/>
  <c r="H638" i="12"/>
  <c r="N638" i="12" s="1"/>
  <c r="G638" i="12"/>
  <c r="L637" i="12"/>
  <c r="K637" i="12"/>
  <c r="J637" i="12"/>
  <c r="I637" i="12"/>
  <c r="H637" i="12"/>
  <c r="N637" i="12" s="1"/>
  <c r="G637" i="12"/>
  <c r="M637" i="12" s="1"/>
  <c r="L636" i="12"/>
  <c r="K636" i="12"/>
  <c r="J636" i="12"/>
  <c r="I636" i="12"/>
  <c r="G636" i="12"/>
  <c r="M636" i="12" s="1"/>
  <c r="L635" i="12"/>
  <c r="K635" i="12"/>
  <c r="J635" i="12"/>
  <c r="I635" i="12"/>
  <c r="H635" i="12"/>
  <c r="N635" i="12" s="1"/>
  <c r="G635" i="12"/>
  <c r="M635" i="12" s="1"/>
  <c r="L634" i="12"/>
  <c r="K634" i="12"/>
  <c r="J634" i="12"/>
  <c r="I634" i="12"/>
  <c r="H634" i="12"/>
  <c r="N634" i="12" s="1"/>
  <c r="G634" i="12"/>
  <c r="M634" i="12" s="1"/>
  <c r="L633" i="12"/>
  <c r="K633" i="12"/>
  <c r="J633" i="12"/>
  <c r="I633" i="12"/>
  <c r="H633" i="12"/>
  <c r="N633" i="12" s="1"/>
  <c r="G633" i="12"/>
  <c r="M633" i="12" s="1"/>
  <c r="L632" i="12"/>
  <c r="K632" i="12"/>
  <c r="J632" i="12"/>
  <c r="I632" i="12"/>
  <c r="H632" i="12"/>
  <c r="N632" i="12" s="1"/>
  <c r="G632" i="12"/>
  <c r="M632" i="12" s="1"/>
  <c r="L631" i="12"/>
  <c r="K631" i="12"/>
  <c r="G631" i="12"/>
  <c r="M631" i="12" s="1"/>
  <c r="L630" i="12"/>
  <c r="K630" i="12"/>
  <c r="M629" i="12"/>
  <c r="L629" i="12"/>
  <c r="K629" i="12"/>
  <c r="I629" i="12"/>
  <c r="H629" i="12"/>
  <c r="N629" i="12" s="1"/>
  <c r="G629" i="12"/>
  <c r="L628" i="12"/>
  <c r="K628" i="12"/>
  <c r="J628" i="12"/>
  <c r="I628" i="12"/>
  <c r="G628" i="12"/>
  <c r="M628" i="12" s="1"/>
  <c r="M627" i="12"/>
  <c r="L627" i="12"/>
  <c r="K627" i="12"/>
  <c r="J627" i="12"/>
  <c r="I627" i="12"/>
  <c r="H627" i="12"/>
  <c r="N627" i="12" s="1"/>
  <c r="G627" i="12"/>
  <c r="L626" i="12"/>
  <c r="K626" i="12"/>
  <c r="J626" i="12"/>
  <c r="I626" i="12"/>
  <c r="H626" i="12"/>
  <c r="N626" i="12" s="1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G623" i="12"/>
  <c r="M623" i="12" s="1"/>
  <c r="M622" i="12"/>
  <c r="L622" i="12"/>
  <c r="K622" i="12"/>
  <c r="J622" i="12"/>
  <c r="I622" i="12"/>
  <c r="H622" i="12"/>
  <c r="N622" i="12" s="1"/>
  <c r="G622" i="12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H620" i="12"/>
  <c r="N620" i="12" s="1"/>
  <c r="G620" i="12"/>
  <c r="M620" i="12" s="1"/>
  <c r="M619" i="12"/>
  <c r="L619" i="12"/>
  <c r="K619" i="12"/>
  <c r="J619" i="12"/>
  <c r="H619" i="12"/>
  <c r="G619" i="12"/>
  <c r="L618" i="12"/>
  <c r="K618" i="12"/>
  <c r="J618" i="12"/>
  <c r="I618" i="12"/>
  <c r="H618" i="12"/>
  <c r="N618" i="12" s="1"/>
  <c r="G618" i="12"/>
  <c r="M618" i="12" s="1"/>
  <c r="L617" i="12"/>
  <c r="K617" i="12"/>
  <c r="H617" i="12"/>
  <c r="G617" i="12"/>
  <c r="L616" i="12"/>
  <c r="K616" i="12"/>
  <c r="L615" i="12"/>
  <c r="K615" i="12"/>
  <c r="M614" i="12"/>
  <c r="L614" i="12"/>
  <c r="K614" i="12"/>
  <c r="J614" i="12"/>
  <c r="I614" i="12"/>
  <c r="H614" i="12"/>
  <c r="N614" i="12" s="1"/>
  <c r="G614" i="12"/>
  <c r="L613" i="12"/>
  <c r="K613" i="12"/>
  <c r="I613" i="12"/>
  <c r="H613" i="12"/>
  <c r="G613" i="12"/>
  <c r="M613" i="12" s="1"/>
  <c r="F612" i="12"/>
  <c r="J640" i="12" s="1"/>
  <c r="E612" i="12"/>
  <c r="I640" i="12" s="1"/>
  <c r="D612" i="12"/>
  <c r="H640" i="12" s="1"/>
  <c r="N640" i="12" s="1"/>
  <c r="C612" i="12"/>
  <c r="G640" i="12" s="1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M601" i="12"/>
  <c r="L601" i="12"/>
  <c r="K601" i="12"/>
  <c r="J601" i="12"/>
  <c r="I601" i="12"/>
  <c r="H601" i="12"/>
  <c r="N601" i="12" s="1"/>
  <c r="G601" i="12"/>
  <c r="L600" i="12"/>
  <c r="K600" i="12"/>
  <c r="J600" i="12"/>
  <c r="I600" i="12"/>
  <c r="H600" i="12"/>
  <c r="N600" i="12" s="1"/>
  <c r="G600" i="12"/>
  <c r="M600" i="12" s="1"/>
  <c r="L599" i="12"/>
  <c r="K599" i="12"/>
  <c r="J599" i="12"/>
  <c r="I599" i="12"/>
  <c r="H599" i="12"/>
  <c r="N599" i="12" s="1"/>
  <c r="G599" i="12"/>
  <c r="M599" i="12" s="1"/>
  <c r="M598" i="12"/>
  <c r="L598" i="12"/>
  <c r="K598" i="12"/>
  <c r="J598" i="12"/>
  <c r="I598" i="12"/>
  <c r="H598" i="12"/>
  <c r="N598" i="12" s="1"/>
  <c r="G598" i="12"/>
  <c r="L597" i="12"/>
  <c r="K597" i="12"/>
  <c r="I597" i="12"/>
  <c r="G597" i="12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G595" i="12"/>
  <c r="M595" i="12" s="1"/>
  <c r="L594" i="12"/>
  <c r="K594" i="12"/>
  <c r="J594" i="12"/>
  <c r="I594" i="12"/>
  <c r="H594" i="12"/>
  <c r="N594" i="12" s="1"/>
  <c r="G594" i="12"/>
  <c r="M594" i="12" s="1"/>
  <c r="L593" i="12"/>
  <c r="K593" i="12"/>
  <c r="J593" i="12"/>
  <c r="I593" i="12"/>
  <c r="H593" i="12"/>
  <c r="N593" i="12" s="1"/>
  <c r="G593" i="12"/>
  <c r="M593" i="12" s="1"/>
  <c r="M592" i="12"/>
  <c r="L592" i="12"/>
  <c r="K592" i="12"/>
  <c r="J592" i="12"/>
  <c r="I592" i="12"/>
  <c r="H592" i="12"/>
  <c r="N592" i="12" s="1"/>
  <c r="G592" i="12"/>
  <c r="M591" i="12"/>
  <c r="L591" i="12"/>
  <c r="K591" i="12"/>
  <c r="J591" i="12"/>
  <c r="I591" i="12"/>
  <c r="H591" i="12"/>
  <c r="N591" i="12" s="1"/>
  <c r="G591" i="12"/>
  <c r="L590" i="12"/>
  <c r="K590" i="12"/>
  <c r="I590" i="12"/>
  <c r="G590" i="12"/>
  <c r="L589" i="12"/>
  <c r="K589" i="12"/>
  <c r="J589" i="12"/>
  <c r="I589" i="12"/>
  <c r="H589" i="12"/>
  <c r="N589" i="12" s="1"/>
  <c r="G589" i="12"/>
  <c r="M589" i="12" s="1"/>
  <c r="L588" i="12"/>
  <c r="K588" i="12"/>
  <c r="I588" i="12"/>
  <c r="G588" i="12"/>
  <c r="M588" i="12" s="1"/>
  <c r="L587" i="12"/>
  <c r="K587" i="12"/>
  <c r="J587" i="12"/>
  <c r="I587" i="12"/>
  <c r="H587" i="12"/>
  <c r="N587" i="12" s="1"/>
  <c r="G587" i="12"/>
  <c r="M587" i="12" s="1"/>
  <c r="L586" i="12"/>
  <c r="K586" i="12"/>
  <c r="J586" i="12"/>
  <c r="I586" i="12"/>
  <c r="H586" i="12"/>
  <c r="N586" i="12" s="1"/>
  <c r="G586" i="12"/>
  <c r="M586" i="12" s="1"/>
  <c r="L585" i="12"/>
  <c r="K585" i="12"/>
  <c r="J585" i="12"/>
  <c r="H585" i="12"/>
  <c r="G585" i="12"/>
  <c r="M584" i="12"/>
  <c r="L584" i="12"/>
  <c r="K584" i="12"/>
  <c r="J584" i="12"/>
  <c r="I584" i="12"/>
  <c r="H584" i="12"/>
  <c r="N584" i="12" s="1"/>
  <c r="G584" i="12"/>
  <c r="L583" i="12"/>
  <c r="K583" i="12"/>
  <c r="I583" i="12"/>
  <c r="G583" i="12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L580" i="12"/>
  <c r="K580" i="12"/>
  <c r="I580" i="12"/>
  <c r="H580" i="12"/>
  <c r="G580" i="12"/>
  <c r="M580" i="12" s="1"/>
  <c r="M579" i="12"/>
  <c r="L579" i="12"/>
  <c r="K579" i="12"/>
  <c r="J579" i="12"/>
  <c r="I579" i="12"/>
  <c r="H579" i="12"/>
  <c r="N579" i="12" s="1"/>
  <c r="G579" i="12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H577" i="12"/>
  <c r="N577" i="12" s="1"/>
  <c r="G577" i="12"/>
  <c r="M577" i="12" s="1"/>
  <c r="M576" i="12"/>
  <c r="L576" i="12"/>
  <c r="K576" i="12"/>
  <c r="J576" i="12"/>
  <c r="I576" i="12"/>
  <c r="H576" i="12"/>
  <c r="N576" i="12" s="1"/>
  <c r="G576" i="12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J573" i="12"/>
  <c r="I573" i="12"/>
  <c r="G573" i="12"/>
  <c r="M573" i="12" s="1"/>
  <c r="M572" i="12"/>
  <c r="L572" i="12"/>
  <c r="K572" i="12"/>
  <c r="J572" i="12"/>
  <c r="I572" i="12"/>
  <c r="H572" i="12"/>
  <c r="N572" i="12" s="1"/>
  <c r="G572" i="12"/>
  <c r="L571" i="12"/>
  <c r="K571" i="12"/>
  <c r="J571" i="12"/>
  <c r="I571" i="12"/>
  <c r="H571" i="12"/>
  <c r="N571" i="12" s="1"/>
  <c r="G571" i="12"/>
  <c r="M571" i="12" s="1"/>
  <c r="L570" i="12"/>
  <c r="K570" i="12"/>
  <c r="J570" i="12"/>
  <c r="I570" i="12"/>
  <c r="H570" i="12"/>
  <c r="N570" i="12" s="1"/>
  <c r="G570" i="12"/>
  <c r="M570" i="12" s="1"/>
  <c r="M569" i="12"/>
  <c r="L569" i="12"/>
  <c r="K569" i="12"/>
  <c r="J569" i="12"/>
  <c r="I569" i="12"/>
  <c r="H569" i="12"/>
  <c r="N569" i="12" s="1"/>
  <c r="G569" i="12"/>
  <c r="L568" i="12"/>
  <c r="K568" i="12"/>
  <c r="I568" i="12"/>
  <c r="G568" i="12"/>
  <c r="L567" i="12"/>
  <c r="K567" i="12"/>
  <c r="I567" i="12"/>
  <c r="G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I564" i="12"/>
  <c r="G564" i="12"/>
  <c r="M564" i="12" s="1"/>
  <c r="M563" i="12"/>
  <c r="L563" i="12"/>
  <c r="K563" i="12"/>
  <c r="J563" i="12"/>
  <c r="I563" i="12"/>
  <c r="G563" i="12"/>
  <c r="L562" i="12"/>
  <c r="K562" i="12"/>
  <c r="J562" i="12"/>
  <c r="I562" i="12"/>
  <c r="H562" i="12"/>
  <c r="N562" i="12" s="1"/>
  <c r="G562" i="12"/>
  <c r="M562" i="12" s="1"/>
  <c r="L561" i="12"/>
  <c r="K561" i="12"/>
  <c r="J561" i="12"/>
  <c r="I561" i="12"/>
  <c r="H561" i="12"/>
  <c r="N561" i="12" s="1"/>
  <c r="G561" i="12"/>
  <c r="M561" i="12" s="1"/>
  <c r="L560" i="12"/>
  <c r="K560" i="12"/>
  <c r="J560" i="12"/>
  <c r="I560" i="12"/>
  <c r="H560" i="12"/>
  <c r="N560" i="12" s="1"/>
  <c r="G560" i="12"/>
  <c r="M560" i="12" s="1"/>
  <c r="L559" i="12"/>
  <c r="K559" i="12"/>
  <c r="J559" i="12"/>
  <c r="I559" i="12"/>
  <c r="H559" i="12"/>
  <c r="N559" i="12" s="1"/>
  <c r="G559" i="12"/>
  <c r="M559" i="12" s="1"/>
  <c r="L558" i="12"/>
  <c r="K558" i="12"/>
  <c r="J558" i="12"/>
  <c r="I558" i="12"/>
  <c r="H558" i="12"/>
  <c r="N558" i="12" s="1"/>
  <c r="G558" i="12"/>
  <c r="M558" i="12" s="1"/>
  <c r="L557" i="12"/>
  <c r="K557" i="12"/>
  <c r="J557" i="12"/>
  <c r="I557" i="12"/>
  <c r="H557" i="12"/>
  <c r="N557" i="12" s="1"/>
  <c r="G557" i="12"/>
  <c r="M557" i="12" s="1"/>
  <c r="M556" i="12"/>
  <c r="L556" i="12"/>
  <c r="K556" i="12"/>
  <c r="J556" i="12"/>
  <c r="I556" i="12"/>
  <c r="H556" i="12"/>
  <c r="N556" i="12" s="1"/>
  <c r="G556" i="12"/>
  <c r="M555" i="12"/>
  <c r="L555" i="12"/>
  <c r="K555" i="12"/>
  <c r="J555" i="12"/>
  <c r="I555" i="12"/>
  <c r="H555" i="12"/>
  <c r="N555" i="12" s="1"/>
  <c r="G555" i="12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H553" i="12"/>
  <c r="N553" i="12" s="1"/>
  <c r="G553" i="12"/>
  <c r="M553" i="12" s="1"/>
  <c r="L552" i="12"/>
  <c r="K552" i="12"/>
  <c r="J552" i="12"/>
  <c r="I552" i="12"/>
  <c r="H552" i="12"/>
  <c r="N552" i="12" s="1"/>
  <c r="G552" i="12"/>
  <c r="M552" i="12" s="1"/>
  <c r="L551" i="12"/>
  <c r="K551" i="12"/>
  <c r="J551" i="12"/>
  <c r="I551" i="12"/>
  <c r="H551" i="12"/>
  <c r="N551" i="12" s="1"/>
  <c r="G551" i="12"/>
  <c r="M551" i="12" s="1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H549" i="12"/>
  <c r="N549" i="12" s="1"/>
  <c r="G549" i="12"/>
  <c r="M549" i="12" s="1"/>
  <c r="M548" i="12"/>
  <c r="L548" i="12"/>
  <c r="K548" i="12"/>
  <c r="J548" i="12"/>
  <c r="I548" i="12"/>
  <c r="H548" i="12"/>
  <c r="N548" i="12" s="1"/>
  <c r="G548" i="12"/>
  <c r="M547" i="12"/>
  <c r="L547" i="12"/>
  <c r="K547" i="12"/>
  <c r="J547" i="12"/>
  <c r="I547" i="12"/>
  <c r="H547" i="12"/>
  <c r="N547" i="12" s="1"/>
  <c r="G547" i="12"/>
  <c r="L546" i="12"/>
  <c r="K546" i="12"/>
  <c r="J546" i="12"/>
  <c r="I546" i="12"/>
  <c r="H546" i="12"/>
  <c r="N546" i="12" s="1"/>
  <c r="G546" i="12"/>
  <c r="M546" i="12" s="1"/>
  <c r="L545" i="12"/>
  <c r="K545" i="12"/>
  <c r="J545" i="12"/>
  <c r="I545" i="12"/>
  <c r="H545" i="12"/>
  <c r="N545" i="12" s="1"/>
  <c r="G545" i="12"/>
  <c r="M545" i="12" s="1"/>
  <c r="L544" i="12"/>
  <c r="K544" i="12"/>
  <c r="J544" i="12"/>
  <c r="I544" i="12"/>
  <c r="L543" i="12"/>
  <c r="K543" i="12"/>
  <c r="J543" i="12"/>
  <c r="I543" i="12"/>
  <c r="H543" i="12"/>
  <c r="N543" i="12" s="1"/>
  <c r="G543" i="12"/>
  <c r="M543" i="12" s="1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H541" i="12"/>
  <c r="N541" i="12" s="1"/>
  <c r="L540" i="12"/>
  <c r="K540" i="12"/>
  <c r="J540" i="12"/>
  <c r="I540" i="12"/>
  <c r="H540" i="12"/>
  <c r="N540" i="12" s="1"/>
  <c r="G540" i="12"/>
  <c r="M540" i="12" s="1"/>
  <c r="L539" i="12"/>
  <c r="K539" i="12"/>
  <c r="J539" i="12"/>
  <c r="I539" i="12"/>
  <c r="H539" i="12"/>
  <c r="N539" i="12" s="1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H537" i="12"/>
  <c r="N537" i="12" s="1"/>
  <c r="G537" i="12"/>
  <c r="M537" i="12" s="1"/>
  <c r="L536" i="12"/>
  <c r="K536" i="12"/>
  <c r="J536" i="12"/>
  <c r="I536" i="12"/>
  <c r="H536" i="12"/>
  <c r="N536" i="12" s="1"/>
  <c r="G536" i="12"/>
  <c r="M536" i="12" s="1"/>
  <c r="M535" i="12"/>
  <c r="L535" i="12"/>
  <c r="K535" i="12"/>
  <c r="J535" i="12"/>
  <c r="I535" i="12"/>
  <c r="H535" i="12"/>
  <c r="N535" i="12" s="1"/>
  <c r="G535" i="12"/>
  <c r="M534" i="12"/>
  <c r="L534" i="12"/>
  <c r="K534" i="12"/>
  <c r="J534" i="12"/>
  <c r="I534" i="12"/>
  <c r="H534" i="12"/>
  <c r="N534" i="12" s="1"/>
  <c r="G534" i="12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H528" i="12"/>
  <c r="N528" i="12" s="1"/>
  <c r="G528" i="12"/>
  <c r="M528" i="12" s="1"/>
  <c r="M527" i="12"/>
  <c r="L527" i="12"/>
  <c r="K527" i="12"/>
  <c r="J527" i="12"/>
  <c r="I527" i="12"/>
  <c r="H527" i="12"/>
  <c r="N527" i="12" s="1"/>
  <c r="G527" i="12"/>
  <c r="M526" i="12"/>
  <c r="L526" i="12"/>
  <c r="K526" i="12"/>
  <c r="J526" i="12"/>
  <c r="I526" i="12"/>
  <c r="H526" i="12"/>
  <c r="N526" i="12" s="1"/>
  <c r="G526" i="12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J520" i="12"/>
  <c r="I520" i="12"/>
  <c r="H520" i="12"/>
  <c r="N520" i="12" s="1"/>
  <c r="G520" i="12"/>
  <c r="M520" i="12" s="1"/>
  <c r="M519" i="12"/>
  <c r="L519" i="12"/>
  <c r="K519" i="12"/>
  <c r="J519" i="12"/>
  <c r="I519" i="12"/>
  <c r="H519" i="12"/>
  <c r="N519" i="12" s="1"/>
  <c r="G519" i="12"/>
  <c r="L518" i="12"/>
  <c r="K518" i="12"/>
  <c r="J518" i="12"/>
  <c r="I518" i="12"/>
  <c r="G518" i="12"/>
  <c r="M518" i="12" s="1"/>
  <c r="L517" i="12"/>
  <c r="K517" i="12"/>
  <c r="J517" i="12"/>
  <c r="I517" i="12"/>
  <c r="G517" i="12"/>
  <c r="M517" i="12" s="1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H515" i="12"/>
  <c r="N515" i="12" s="1"/>
  <c r="G515" i="12"/>
  <c r="M515" i="12" s="1"/>
  <c r="L514" i="12"/>
  <c r="K514" i="12"/>
  <c r="J514" i="12"/>
  <c r="I514" i="12"/>
  <c r="G514" i="12"/>
  <c r="M513" i="12"/>
  <c r="L513" i="12"/>
  <c r="K513" i="12"/>
  <c r="J513" i="12"/>
  <c r="I513" i="12"/>
  <c r="H513" i="12"/>
  <c r="N513" i="12" s="1"/>
  <c r="G513" i="12"/>
  <c r="L512" i="12"/>
  <c r="K512" i="12"/>
  <c r="I512" i="12"/>
  <c r="G512" i="12"/>
  <c r="L511" i="12"/>
  <c r="K511" i="12"/>
  <c r="J511" i="12"/>
  <c r="I511" i="12"/>
  <c r="H511" i="12"/>
  <c r="N511" i="12" s="1"/>
  <c r="G511" i="12"/>
  <c r="M511" i="12" s="1"/>
  <c r="L510" i="12"/>
  <c r="K510" i="12"/>
  <c r="J510" i="12"/>
  <c r="I510" i="12"/>
  <c r="H510" i="12"/>
  <c r="N510" i="12" s="1"/>
  <c r="G510" i="12"/>
  <c r="M510" i="12" s="1"/>
  <c r="L509" i="12"/>
  <c r="K509" i="12"/>
  <c r="J509" i="12"/>
  <c r="I509" i="12"/>
  <c r="H509" i="12"/>
  <c r="N509" i="12" s="1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I507" i="12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H505" i="12"/>
  <c r="N505" i="12" s="1"/>
  <c r="G505" i="12"/>
  <c r="M505" i="12" s="1"/>
  <c r="M504" i="12"/>
  <c r="L504" i="12"/>
  <c r="K504" i="12"/>
  <c r="J504" i="12"/>
  <c r="I504" i="12"/>
  <c r="H504" i="12"/>
  <c r="N504" i="12" s="1"/>
  <c r="G504" i="12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M499" i="12" s="1"/>
  <c r="M498" i="12"/>
  <c r="L498" i="12"/>
  <c r="K498" i="12"/>
  <c r="J498" i="12"/>
  <c r="I498" i="12"/>
  <c r="H498" i="12"/>
  <c r="N498" i="12" s="1"/>
  <c r="G498" i="12"/>
  <c r="M497" i="12"/>
  <c r="L497" i="12"/>
  <c r="K497" i="12"/>
  <c r="J497" i="12"/>
  <c r="I497" i="12"/>
  <c r="H497" i="12"/>
  <c r="N497" i="12" s="1"/>
  <c r="G497" i="12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H494" i="12"/>
  <c r="N494" i="12" s="1"/>
  <c r="G494" i="12"/>
  <c r="M494" i="12" s="1"/>
  <c r="L493" i="12"/>
  <c r="K493" i="12"/>
  <c r="J493" i="12"/>
  <c r="I493" i="12"/>
  <c r="G493" i="12"/>
  <c r="M493" i="12" s="1"/>
  <c r="L492" i="12"/>
  <c r="K492" i="12"/>
  <c r="I492" i="12"/>
  <c r="H492" i="12"/>
  <c r="N492" i="12" s="1"/>
  <c r="G492" i="12"/>
  <c r="M491" i="12"/>
  <c r="L491" i="12"/>
  <c r="K491" i="12"/>
  <c r="J491" i="12"/>
  <c r="I491" i="12"/>
  <c r="H491" i="12"/>
  <c r="N491" i="12" s="1"/>
  <c r="G491" i="12"/>
  <c r="L490" i="12"/>
  <c r="K490" i="12"/>
  <c r="J490" i="12"/>
  <c r="I490" i="12"/>
  <c r="H490" i="12"/>
  <c r="N490" i="12" s="1"/>
  <c r="G490" i="12"/>
  <c r="M490" i="12" s="1"/>
  <c r="L489" i="12"/>
  <c r="K489" i="12"/>
  <c r="J489" i="12"/>
  <c r="I489" i="12"/>
  <c r="H489" i="12"/>
  <c r="N489" i="12" s="1"/>
  <c r="G489" i="12"/>
  <c r="M489" i="12" s="1"/>
  <c r="L488" i="12"/>
  <c r="K488" i="12"/>
  <c r="J488" i="12"/>
  <c r="I488" i="12"/>
  <c r="H488" i="12"/>
  <c r="N488" i="12" s="1"/>
  <c r="G488" i="12"/>
  <c r="M488" i="12" s="1"/>
  <c r="L487" i="12"/>
  <c r="K487" i="12"/>
  <c r="J487" i="12"/>
  <c r="I487" i="12"/>
  <c r="G487" i="12"/>
  <c r="M487" i="12" s="1"/>
  <c r="L486" i="12"/>
  <c r="K486" i="12"/>
  <c r="J486" i="12"/>
  <c r="I486" i="12"/>
  <c r="G486" i="12"/>
  <c r="M485" i="12"/>
  <c r="L485" i="12"/>
  <c r="K485" i="12"/>
  <c r="J485" i="12"/>
  <c r="I485" i="12"/>
  <c r="H485" i="12"/>
  <c r="N485" i="12" s="1"/>
  <c r="G485" i="12"/>
  <c r="L484" i="12"/>
  <c r="K484" i="12"/>
  <c r="I484" i="12"/>
  <c r="G484" i="12"/>
  <c r="L483" i="12"/>
  <c r="K483" i="12"/>
  <c r="I483" i="12"/>
  <c r="G483" i="12"/>
  <c r="L482" i="12"/>
  <c r="K482" i="12"/>
  <c r="J482" i="12"/>
  <c r="I482" i="12"/>
  <c r="H482" i="12"/>
  <c r="N482" i="12" s="1"/>
  <c r="G482" i="12"/>
  <c r="M482" i="12" s="1"/>
  <c r="L481" i="12"/>
  <c r="K481" i="12"/>
  <c r="J481" i="12"/>
  <c r="I481" i="12"/>
  <c r="H481" i="12"/>
  <c r="N481" i="12" s="1"/>
  <c r="G481" i="12"/>
  <c r="M481" i="12" s="1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N479" i="12" s="1"/>
  <c r="G479" i="12"/>
  <c r="M479" i="12" s="1"/>
  <c r="M478" i="12"/>
  <c r="L478" i="12"/>
  <c r="K478" i="12"/>
  <c r="J478" i="12"/>
  <c r="I478" i="12"/>
  <c r="H478" i="12"/>
  <c r="N478" i="12" s="1"/>
  <c r="G478" i="12"/>
  <c r="M477" i="12"/>
  <c r="L477" i="12"/>
  <c r="K477" i="12"/>
  <c r="J477" i="12"/>
  <c r="I477" i="12"/>
  <c r="H477" i="12"/>
  <c r="N477" i="12" s="1"/>
  <c r="G477" i="12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J473" i="12"/>
  <c r="H473" i="12"/>
  <c r="G473" i="12"/>
  <c r="M473" i="12" s="1"/>
  <c r="L472" i="12"/>
  <c r="K472" i="12"/>
  <c r="J472" i="12"/>
  <c r="I472" i="12"/>
  <c r="H472" i="12"/>
  <c r="N472" i="12" s="1"/>
  <c r="G472" i="12"/>
  <c r="M472" i="12" s="1"/>
  <c r="L471" i="12"/>
  <c r="K471" i="12"/>
  <c r="H471" i="12"/>
  <c r="G471" i="12"/>
  <c r="M471" i="12" s="1"/>
  <c r="L470" i="12"/>
  <c r="K470" i="12"/>
  <c r="I470" i="12"/>
  <c r="H470" i="12"/>
  <c r="N470" i="12" s="1"/>
  <c r="G470" i="12"/>
  <c r="M470" i="12" s="1"/>
  <c r="L469" i="12"/>
  <c r="K469" i="12"/>
  <c r="J469" i="12"/>
  <c r="I469" i="12"/>
  <c r="H469" i="12"/>
  <c r="N469" i="12" s="1"/>
  <c r="G469" i="12"/>
  <c r="M469" i="12" s="1"/>
  <c r="L468" i="12"/>
  <c r="K468" i="12"/>
  <c r="I468" i="12"/>
  <c r="H468" i="12"/>
  <c r="G468" i="12"/>
  <c r="M468" i="12" s="1"/>
  <c r="L467" i="12"/>
  <c r="K467" i="12"/>
  <c r="J467" i="12"/>
  <c r="I467" i="12"/>
  <c r="H467" i="12"/>
  <c r="N467" i="12" s="1"/>
  <c r="G467" i="12"/>
  <c r="M467" i="12" s="1"/>
  <c r="M466" i="12"/>
  <c r="L466" i="12"/>
  <c r="K466" i="12"/>
  <c r="J466" i="12"/>
  <c r="I466" i="12"/>
  <c r="H466" i="12"/>
  <c r="N466" i="12" s="1"/>
  <c r="G466" i="12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H464" i="12"/>
  <c r="N464" i="12" s="1"/>
  <c r="G464" i="12"/>
  <c r="M464" i="12" s="1"/>
  <c r="M463" i="12"/>
  <c r="L463" i="12"/>
  <c r="K463" i="12"/>
  <c r="J463" i="12"/>
  <c r="I463" i="12"/>
  <c r="H463" i="12"/>
  <c r="N463" i="12" s="1"/>
  <c r="G463" i="12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J460" i="12"/>
  <c r="I460" i="12"/>
  <c r="H460" i="12"/>
  <c r="N460" i="12" s="1"/>
  <c r="G460" i="12"/>
  <c r="M460" i="12" s="1"/>
  <c r="L459" i="12"/>
  <c r="K459" i="12"/>
  <c r="J459" i="12"/>
  <c r="I459" i="12"/>
  <c r="H459" i="12"/>
  <c r="N459" i="12" s="1"/>
  <c r="G459" i="12"/>
  <c r="M459" i="12" s="1"/>
  <c r="M458" i="12"/>
  <c r="L458" i="12"/>
  <c r="K458" i="12"/>
  <c r="J458" i="12"/>
  <c r="I458" i="12"/>
  <c r="H458" i="12"/>
  <c r="N458" i="12" s="1"/>
  <c r="G458" i="12"/>
  <c r="L457" i="12"/>
  <c r="K457" i="12"/>
  <c r="J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G456" i="12"/>
  <c r="M456" i="12" s="1"/>
  <c r="M455" i="12"/>
  <c r="L455" i="12"/>
  <c r="K455" i="12"/>
  <c r="J455" i="12"/>
  <c r="I455" i="12"/>
  <c r="H455" i="12"/>
  <c r="N455" i="12" s="1"/>
  <c r="G455" i="12"/>
  <c r="L454" i="12"/>
  <c r="K454" i="12"/>
  <c r="J454" i="12"/>
  <c r="I454" i="12"/>
  <c r="H454" i="12"/>
  <c r="N454" i="12" s="1"/>
  <c r="M453" i="12"/>
  <c r="L453" i="12"/>
  <c r="K453" i="12"/>
  <c r="J453" i="12"/>
  <c r="I453" i="12"/>
  <c r="H453" i="12"/>
  <c r="N453" i="12" s="1"/>
  <c r="G453" i="12"/>
  <c r="L452" i="12"/>
  <c r="K452" i="12"/>
  <c r="J452" i="12"/>
  <c r="I452" i="12"/>
  <c r="H452" i="12"/>
  <c r="N452" i="12" s="1"/>
  <c r="G452" i="12"/>
  <c r="M452" i="12" s="1"/>
  <c r="L451" i="12"/>
  <c r="K451" i="12"/>
  <c r="J451" i="12"/>
  <c r="I451" i="12"/>
  <c r="H451" i="12"/>
  <c r="N451" i="12" s="1"/>
  <c r="G451" i="12"/>
  <c r="M451" i="12" s="1"/>
  <c r="L450" i="12"/>
  <c r="K450" i="12"/>
  <c r="J450" i="12"/>
  <c r="I450" i="12"/>
  <c r="H450" i="12"/>
  <c r="N450" i="12" s="1"/>
  <c r="G450" i="12"/>
  <c r="M450" i="12" s="1"/>
  <c r="L449" i="12"/>
  <c r="K449" i="12"/>
  <c r="J449" i="12"/>
  <c r="I449" i="12"/>
  <c r="H449" i="12"/>
  <c r="N449" i="12" s="1"/>
  <c r="G449" i="12"/>
  <c r="M449" i="12" s="1"/>
  <c r="M448" i="12"/>
  <c r="L448" i="12"/>
  <c r="K448" i="12"/>
  <c r="J448" i="12"/>
  <c r="I448" i="12"/>
  <c r="H448" i="12"/>
  <c r="N448" i="12" s="1"/>
  <c r="G448" i="12"/>
  <c r="L447" i="12"/>
  <c r="K447" i="12"/>
  <c r="J447" i="12"/>
  <c r="I447" i="12"/>
  <c r="H447" i="12"/>
  <c r="N447" i="12" s="1"/>
  <c r="G447" i="12"/>
  <c r="M447" i="12" s="1"/>
  <c r="L446" i="12"/>
  <c r="K446" i="12"/>
  <c r="M445" i="12"/>
  <c r="L445" i="12"/>
  <c r="K445" i="12"/>
  <c r="J445" i="12"/>
  <c r="I445" i="12"/>
  <c r="H445" i="12"/>
  <c r="N445" i="12" s="1"/>
  <c r="G445" i="12"/>
  <c r="L444" i="12"/>
  <c r="K444" i="12"/>
  <c r="J444" i="12"/>
  <c r="I444" i="12"/>
  <c r="H444" i="12"/>
  <c r="N444" i="12" s="1"/>
  <c r="G444" i="12"/>
  <c r="M444" i="12" s="1"/>
  <c r="L443" i="12"/>
  <c r="K443" i="12"/>
  <c r="J443" i="12"/>
  <c r="I443" i="12"/>
  <c r="H443" i="12"/>
  <c r="N443" i="12" s="1"/>
  <c r="G443" i="12"/>
  <c r="M443" i="12" s="1"/>
  <c r="L442" i="12"/>
  <c r="K442" i="12"/>
  <c r="J442" i="12"/>
  <c r="I442" i="12"/>
  <c r="H442" i="12"/>
  <c r="N442" i="12" s="1"/>
  <c r="G442" i="12"/>
  <c r="M442" i="12" s="1"/>
  <c r="L441" i="12"/>
  <c r="K441" i="12"/>
  <c r="J441" i="12"/>
  <c r="I441" i="12"/>
  <c r="G441" i="12"/>
  <c r="M441" i="12" s="1"/>
  <c r="L440" i="12"/>
  <c r="K440" i="12"/>
  <c r="J440" i="12"/>
  <c r="I440" i="12"/>
  <c r="H440" i="12"/>
  <c r="N440" i="12" s="1"/>
  <c r="G440" i="12"/>
  <c r="M440" i="12" s="1"/>
  <c r="M439" i="12"/>
  <c r="L439" i="12"/>
  <c r="K439" i="12"/>
  <c r="J439" i="12"/>
  <c r="I439" i="12"/>
  <c r="H439" i="12"/>
  <c r="N439" i="12" s="1"/>
  <c r="G439" i="12"/>
  <c r="M438" i="12"/>
  <c r="L438" i="12"/>
  <c r="K438" i="12"/>
  <c r="J438" i="12"/>
  <c r="I438" i="12"/>
  <c r="H438" i="12"/>
  <c r="N438" i="12" s="1"/>
  <c r="G438" i="12"/>
  <c r="L437" i="12"/>
  <c r="K437" i="12"/>
  <c r="I437" i="12"/>
  <c r="H437" i="12"/>
  <c r="N437" i="12" s="1"/>
  <c r="G437" i="12"/>
  <c r="M436" i="12"/>
  <c r="L436" i="12"/>
  <c r="K436" i="12"/>
  <c r="J436" i="12"/>
  <c r="I436" i="12"/>
  <c r="G436" i="12"/>
  <c r="L435" i="12"/>
  <c r="K435" i="12"/>
  <c r="J435" i="12"/>
  <c r="I435" i="12"/>
  <c r="H435" i="12"/>
  <c r="N435" i="12" s="1"/>
  <c r="L434" i="12"/>
  <c r="K434" i="12"/>
  <c r="I434" i="12"/>
  <c r="G434" i="12"/>
  <c r="L433" i="12"/>
  <c r="K433" i="12"/>
  <c r="H433" i="12"/>
  <c r="N433" i="12" s="1"/>
  <c r="G433" i="12"/>
  <c r="L432" i="12"/>
  <c r="K432" i="12"/>
  <c r="J432" i="12"/>
  <c r="I432" i="12"/>
  <c r="H432" i="12"/>
  <c r="N432" i="12" s="1"/>
  <c r="G432" i="12"/>
  <c r="M432" i="12" s="1"/>
  <c r="M431" i="12"/>
  <c r="L431" i="12"/>
  <c r="K431" i="12"/>
  <c r="I431" i="12"/>
  <c r="H431" i="12"/>
  <c r="N431" i="12" s="1"/>
  <c r="G431" i="12"/>
  <c r="L430" i="12"/>
  <c r="K430" i="12"/>
  <c r="I430" i="12"/>
  <c r="H430" i="12"/>
  <c r="G430" i="12"/>
  <c r="M429" i="12"/>
  <c r="L429" i="12"/>
  <c r="K429" i="12"/>
  <c r="J429" i="12"/>
  <c r="I429" i="12"/>
  <c r="H429" i="12"/>
  <c r="N429" i="12" s="1"/>
  <c r="G429" i="12"/>
  <c r="L428" i="12"/>
  <c r="K428" i="12"/>
  <c r="J428" i="12"/>
  <c r="L427" i="12"/>
  <c r="K427" i="12"/>
  <c r="J427" i="12"/>
  <c r="I427" i="12"/>
  <c r="H427" i="12"/>
  <c r="N427" i="12" s="1"/>
  <c r="G427" i="12"/>
  <c r="M427" i="12" s="1"/>
  <c r="L426" i="12"/>
  <c r="K426" i="12"/>
  <c r="J426" i="12"/>
  <c r="I426" i="12"/>
  <c r="H426" i="12"/>
  <c r="N426" i="12" s="1"/>
  <c r="G426" i="12"/>
  <c r="M426" i="12" s="1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L421" i="12"/>
  <c r="K421" i="12"/>
  <c r="J421" i="12"/>
  <c r="I421" i="12"/>
  <c r="H421" i="12"/>
  <c r="N421" i="12" s="1"/>
  <c r="G421" i="12"/>
  <c r="M421" i="12" s="1"/>
  <c r="M420" i="12"/>
  <c r="L420" i="12"/>
  <c r="K420" i="12"/>
  <c r="J420" i="12"/>
  <c r="I420" i="12"/>
  <c r="H420" i="12"/>
  <c r="N420" i="12" s="1"/>
  <c r="G420" i="12"/>
  <c r="L419" i="12"/>
  <c r="K419" i="12"/>
  <c r="L418" i="12"/>
  <c r="K418" i="12"/>
  <c r="J418" i="12"/>
  <c r="I418" i="12"/>
  <c r="H418" i="12"/>
  <c r="N418" i="12" s="1"/>
  <c r="G418" i="12"/>
  <c r="M418" i="12" s="1"/>
  <c r="M417" i="12"/>
  <c r="L417" i="12"/>
  <c r="K417" i="12"/>
  <c r="J417" i="12"/>
  <c r="I417" i="12"/>
  <c r="H417" i="12"/>
  <c r="N417" i="12" s="1"/>
  <c r="G417" i="12"/>
  <c r="L416" i="12"/>
  <c r="K416" i="12"/>
  <c r="J416" i="12"/>
  <c r="I416" i="12"/>
  <c r="H416" i="12"/>
  <c r="N416" i="12" s="1"/>
  <c r="G416" i="12"/>
  <c r="M416" i="12" s="1"/>
  <c r="L415" i="12"/>
  <c r="K415" i="12"/>
  <c r="J415" i="12"/>
  <c r="I415" i="12"/>
  <c r="H415" i="12"/>
  <c r="N415" i="12" s="1"/>
  <c r="G415" i="12"/>
  <c r="M415" i="12" s="1"/>
  <c r="L414" i="12"/>
  <c r="K414" i="12"/>
  <c r="J414" i="12"/>
  <c r="I414" i="12"/>
  <c r="H414" i="12"/>
  <c r="N414" i="12" s="1"/>
  <c r="G414" i="12"/>
  <c r="M414" i="12" s="1"/>
  <c r="L413" i="12"/>
  <c r="K413" i="12"/>
  <c r="J413" i="12"/>
  <c r="M412" i="12"/>
  <c r="L412" i="12"/>
  <c r="K412" i="12"/>
  <c r="J412" i="12"/>
  <c r="I412" i="12"/>
  <c r="H412" i="12"/>
  <c r="N412" i="12" s="1"/>
  <c r="G412" i="12"/>
  <c r="L411" i="12"/>
  <c r="K411" i="12"/>
  <c r="J411" i="12"/>
  <c r="I411" i="12"/>
  <c r="H411" i="12"/>
  <c r="N411" i="12" s="1"/>
  <c r="G411" i="12"/>
  <c r="M411" i="12" s="1"/>
  <c r="L410" i="12"/>
  <c r="K410" i="12"/>
  <c r="M409" i="12"/>
  <c r="L409" i="12"/>
  <c r="K409" i="12"/>
  <c r="J409" i="12"/>
  <c r="I409" i="12"/>
  <c r="H409" i="12"/>
  <c r="N409" i="12" s="1"/>
  <c r="G409" i="12"/>
  <c r="L408" i="12"/>
  <c r="K408" i="12"/>
  <c r="I408" i="12"/>
  <c r="H408" i="12"/>
  <c r="N408" i="12" s="1"/>
  <c r="L407" i="12"/>
  <c r="K407" i="12"/>
  <c r="J407" i="12"/>
  <c r="I407" i="12"/>
  <c r="H407" i="12"/>
  <c r="N407" i="12" s="1"/>
  <c r="G407" i="12"/>
  <c r="M407" i="12" s="1"/>
  <c r="L406" i="12"/>
  <c r="K406" i="12"/>
  <c r="L405" i="12"/>
  <c r="K405" i="12"/>
  <c r="I405" i="12"/>
  <c r="L404" i="12"/>
  <c r="K404" i="12"/>
  <c r="I404" i="12"/>
  <c r="H404" i="12"/>
  <c r="G404" i="12"/>
  <c r="M404" i="12" s="1"/>
  <c r="L403" i="12"/>
  <c r="K403" i="12"/>
  <c r="J403" i="12"/>
  <c r="I403" i="12"/>
  <c r="L402" i="12"/>
  <c r="K402" i="12"/>
  <c r="J402" i="12"/>
  <c r="L401" i="12"/>
  <c r="K401" i="12"/>
  <c r="J401" i="12"/>
  <c r="I401" i="12"/>
  <c r="H401" i="12"/>
  <c r="N401" i="12" s="1"/>
  <c r="G401" i="12"/>
  <c r="M401" i="12" s="1"/>
  <c r="L400" i="12"/>
  <c r="K400" i="12"/>
  <c r="J400" i="12"/>
  <c r="I400" i="12"/>
  <c r="H400" i="12"/>
  <c r="N400" i="12" s="1"/>
  <c r="G400" i="12"/>
  <c r="M400" i="12" s="1"/>
  <c r="L399" i="12"/>
  <c r="K399" i="12"/>
  <c r="J399" i="12"/>
  <c r="I399" i="12"/>
  <c r="H399" i="12"/>
  <c r="N399" i="12" s="1"/>
  <c r="G399" i="12"/>
  <c r="M399" i="12" s="1"/>
  <c r="M398" i="12"/>
  <c r="L398" i="12"/>
  <c r="K398" i="12"/>
  <c r="I398" i="12"/>
  <c r="H398" i="12"/>
  <c r="G398" i="12"/>
  <c r="L397" i="12"/>
  <c r="K397" i="12"/>
  <c r="J397" i="12"/>
  <c r="I397" i="12"/>
  <c r="H397" i="12"/>
  <c r="N397" i="12" s="1"/>
  <c r="G397" i="12"/>
  <c r="M397" i="12" s="1"/>
  <c r="L396" i="12"/>
  <c r="K396" i="12"/>
  <c r="L395" i="12"/>
  <c r="K395" i="12"/>
  <c r="L394" i="12"/>
  <c r="K394" i="12"/>
  <c r="J394" i="12"/>
  <c r="I394" i="12"/>
  <c r="G394" i="12"/>
  <c r="M394" i="12" s="1"/>
  <c r="L393" i="12"/>
  <c r="K393" i="12"/>
  <c r="J393" i="12"/>
  <c r="I393" i="12"/>
  <c r="H393" i="12"/>
  <c r="N393" i="12" s="1"/>
  <c r="G393" i="12"/>
  <c r="M393" i="12" s="1"/>
  <c r="L392" i="12"/>
  <c r="K392" i="12"/>
  <c r="L391" i="12"/>
  <c r="K391" i="12"/>
  <c r="J391" i="12"/>
  <c r="L390" i="12"/>
  <c r="K390" i="12"/>
  <c r="J390" i="12"/>
  <c r="I390" i="12"/>
  <c r="H390" i="12"/>
  <c r="N390" i="12" s="1"/>
  <c r="G390" i="12"/>
  <c r="M390" i="12" s="1"/>
  <c r="L389" i="12"/>
  <c r="K389" i="12"/>
  <c r="J389" i="12"/>
  <c r="I389" i="12"/>
  <c r="H389" i="12"/>
  <c r="N389" i="12" s="1"/>
  <c r="L388" i="12"/>
  <c r="K388" i="12"/>
  <c r="J388" i="12"/>
  <c r="I388" i="12"/>
  <c r="H388" i="12"/>
  <c r="N388" i="12" s="1"/>
  <c r="G388" i="12"/>
  <c r="M388" i="12" s="1"/>
  <c r="L387" i="12"/>
  <c r="K387" i="12"/>
  <c r="L386" i="12"/>
  <c r="K386" i="12"/>
  <c r="L385" i="12"/>
  <c r="K385" i="12"/>
  <c r="J385" i="12"/>
  <c r="I385" i="12"/>
  <c r="H385" i="12"/>
  <c r="N385" i="12" s="1"/>
  <c r="G385" i="12"/>
  <c r="M385" i="12" s="1"/>
  <c r="L384" i="12"/>
  <c r="K384" i="12"/>
  <c r="J384" i="12"/>
  <c r="H384" i="12"/>
  <c r="L383" i="12"/>
  <c r="K383" i="12"/>
  <c r="L382" i="12"/>
  <c r="K382" i="12"/>
  <c r="J382" i="12"/>
  <c r="H382" i="12"/>
  <c r="G382" i="12"/>
  <c r="M382" i="12" s="1"/>
  <c r="L381" i="12"/>
  <c r="K381" i="12"/>
  <c r="J381" i="12"/>
  <c r="I381" i="12"/>
  <c r="H381" i="12"/>
  <c r="N381" i="12" s="1"/>
  <c r="L380" i="12"/>
  <c r="K380" i="12"/>
  <c r="M379" i="12"/>
  <c r="L379" i="12"/>
  <c r="K379" i="12"/>
  <c r="J379" i="12"/>
  <c r="H379" i="12"/>
  <c r="N379" i="12" s="1"/>
  <c r="G379" i="12"/>
  <c r="L378" i="12"/>
  <c r="K378" i="12"/>
  <c r="J378" i="12"/>
  <c r="I378" i="12"/>
  <c r="G378" i="12"/>
  <c r="L377" i="12"/>
  <c r="K377" i="12"/>
  <c r="L376" i="12"/>
  <c r="K376" i="12"/>
  <c r="J376" i="12"/>
  <c r="I376" i="12"/>
  <c r="L375" i="12"/>
  <c r="K375" i="12"/>
  <c r="J375" i="12"/>
  <c r="I375" i="12"/>
  <c r="H375" i="12"/>
  <c r="N375" i="12" s="1"/>
  <c r="G375" i="12"/>
  <c r="M375" i="12" s="1"/>
  <c r="L374" i="12"/>
  <c r="K374" i="12"/>
  <c r="J374" i="12"/>
  <c r="I374" i="12"/>
  <c r="L373" i="12"/>
  <c r="K373" i="12"/>
  <c r="J373" i="12"/>
  <c r="I373" i="12"/>
  <c r="H373" i="12"/>
  <c r="N373" i="12" s="1"/>
  <c r="G373" i="12"/>
  <c r="M373" i="12" s="1"/>
  <c r="L372" i="12"/>
  <c r="K372" i="12"/>
  <c r="J372" i="12"/>
  <c r="H372" i="12"/>
  <c r="F371" i="12"/>
  <c r="J597" i="12" s="1"/>
  <c r="E371" i="12"/>
  <c r="I585" i="12" s="1"/>
  <c r="D371" i="12"/>
  <c r="H573" i="12" s="1"/>
  <c r="N573" i="12" s="1"/>
  <c r="C371" i="12"/>
  <c r="G544" i="12" s="1"/>
  <c r="L363" i="12"/>
  <c r="K363" i="12"/>
  <c r="J363" i="12"/>
  <c r="I363" i="12"/>
  <c r="H363" i="12"/>
  <c r="N363" i="12" s="1"/>
  <c r="G363" i="12"/>
  <c r="M363" i="12" s="1"/>
  <c r="M362" i="12"/>
  <c r="L362" i="12"/>
  <c r="K362" i="12"/>
  <c r="J362" i="12"/>
  <c r="I362" i="12"/>
  <c r="H362" i="12"/>
  <c r="N362" i="12" s="1"/>
  <c r="G362" i="12"/>
  <c r="L361" i="12"/>
  <c r="K361" i="12"/>
  <c r="J361" i="12"/>
  <c r="I361" i="12"/>
  <c r="H361" i="12"/>
  <c r="N361" i="12" s="1"/>
  <c r="G361" i="12"/>
  <c r="M361" i="12" s="1"/>
  <c r="L360" i="12"/>
  <c r="K360" i="12"/>
  <c r="J360" i="12"/>
  <c r="I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M357" i="12"/>
  <c r="L357" i="12"/>
  <c r="K357" i="12"/>
  <c r="J357" i="12"/>
  <c r="I357" i="12"/>
  <c r="H357" i="12"/>
  <c r="N357" i="12" s="1"/>
  <c r="G357" i="12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M354" i="12"/>
  <c r="L354" i="12"/>
  <c r="K354" i="12"/>
  <c r="J354" i="12"/>
  <c r="I354" i="12"/>
  <c r="H354" i="12"/>
  <c r="N354" i="12" s="1"/>
  <c r="G354" i="12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M349" i="12"/>
  <c r="L349" i="12"/>
  <c r="K349" i="12"/>
  <c r="J349" i="12"/>
  <c r="I349" i="12"/>
  <c r="H349" i="12"/>
  <c r="N349" i="12" s="1"/>
  <c r="G349" i="12"/>
  <c r="L348" i="12"/>
  <c r="K348" i="12"/>
  <c r="J348" i="12"/>
  <c r="I348" i="12"/>
  <c r="H348" i="12"/>
  <c r="N348" i="12" s="1"/>
  <c r="G348" i="12"/>
  <c r="M348" i="12" s="1"/>
  <c r="L347" i="12"/>
  <c r="K347" i="12"/>
  <c r="M347" i="12" s="1"/>
  <c r="I347" i="12"/>
  <c r="H347" i="12"/>
  <c r="G347" i="12"/>
  <c r="M346" i="12"/>
  <c r="L346" i="12"/>
  <c r="K346" i="12"/>
  <c r="J346" i="12"/>
  <c r="I346" i="12"/>
  <c r="H346" i="12"/>
  <c r="N346" i="12" s="1"/>
  <c r="G346" i="12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J343" i="12"/>
  <c r="I343" i="12"/>
  <c r="H343" i="12"/>
  <c r="N343" i="12" s="1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M340" i="12"/>
  <c r="L340" i="12"/>
  <c r="K340" i="12"/>
  <c r="J340" i="12"/>
  <c r="I340" i="12"/>
  <c r="H340" i="12"/>
  <c r="N340" i="12" s="1"/>
  <c r="G340" i="12"/>
  <c r="L339" i="12"/>
  <c r="K339" i="12"/>
  <c r="J339" i="12"/>
  <c r="I339" i="12"/>
  <c r="H339" i="12"/>
  <c r="N339" i="12" s="1"/>
  <c r="G339" i="12"/>
  <c r="M339" i="12" s="1"/>
  <c r="L338" i="12"/>
  <c r="K338" i="12"/>
  <c r="J338" i="12"/>
  <c r="I338" i="12"/>
  <c r="H338" i="12"/>
  <c r="N338" i="12" s="1"/>
  <c r="G338" i="12"/>
  <c r="M338" i="12" s="1"/>
  <c r="M337" i="12"/>
  <c r="L337" i="12"/>
  <c r="K337" i="12"/>
  <c r="J337" i="12"/>
  <c r="I337" i="12"/>
  <c r="H337" i="12"/>
  <c r="N337" i="12" s="1"/>
  <c r="G337" i="12"/>
  <c r="L336" i="12"/>
  <c r="K336" i="12"/>
  <c r="J336" i="12"/>
  <c r="I336" i="12"/>
  <c r="G336" i="12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H334" i="12"/>
  <c r="N334" i="12" s="1"/>
  <c r="G334" i="12"/>
  <c r="M334" i="12" s="1"/>
  <c r="M333" i="12"/>
  <c r="L333" i="12"/>
  <c r="K333" i="12"/>
  <c r="J333" i="12"/>
  <c r="I333" i="12"/>
  <c r="H333" i="12"/>
  <c r="N333" i="12" s="1"/>
  <c r="G333" i="12"/>
  <c r="L332" i="12"/>
  <c r="K332" i="12"/>
  <c r="J332" i="12"/>
  <c r="I332" i="12"/>
  <c r="G332" i="12"/>
  <c r="M332" i="12" s="1"/>
  <c r="M331" i="12"/>
  <c r="L331" i="12"/>
  <c r="K331" i="12"/>
  <c r="J331" i="12"/>
  <c r="I331" i="12"/>
  <c r="H331" i="12"/>
  <c r="N331" i="12" s="1"/>
  <c r="G331" i="12"/>
  <c r="M330" i="12"/>
  <c r="L330" i="12"/>
  <c r="K330" i="12"/>
  <c r="J330" i="12"/>
  <c r="I330" i="12"/>
  <c r="H330" i="12"/>
  <c r="N330" i="12" s="1"/>
  <c r="G330" i="12"/>
  <c r="L329" i="12"/>
  <c r="K329" i="12"/>
  <c r="J329" i="12"/>
  <c r="I329" i="12"/>
  <c r="H329" i="12"/>
  <c r="N329" i="12" s="1"/>
  <c r="G329" i="12"/>
  <c r="M329" i="12" s="1"/>
  <c r="L328" i="12"/>
  <c r="K328" i="12"/>
  <c r="J328" i="12"/>
  <c r="I328" i="12"/>
  <c r="H328" i="12"/>
  <c r="N328" i="12" s="1"/>
  <c r="G328" i="12"/>
  <c r="M328" i="12" s="1"/>
  <c r="L327" i="12"/>
  <c r="K327" i="12"/>
  <c r="J327" i="12"/>
  <c r="H327" i="12"/>
  <c r="L326" i="12"/>
  <c r="K326" i="12"/>
  <c r="I326" i="12"/>
  <c r="H326" i="12"/>
  <c r="G326" i="12"/>
  <c r="M326" i="12" s="1"/>
  <c r="L325" i="12"/>
  <c r="K325" i="12"/>
  <c r="J325" i="12"/>
  <c r="I325" i="12"/>
  <c r="H325" i="12"/>
  <c r="N325" i="12" s="1"/>
  <c r="G325" i="12"/>
  <c r="M325" i="12" s="1"/>
  <c r="L324" i="12"/>
  <c r="K324" i="12"/>
  <c r="G324" i="12"/>
  <c r="L323" i="12"/>
  <c r="K323" i="12"/>
  <c r="J323" i="12"/>
  <c r="I323" i="12"/>
  <c r="H323" i="12"/>
  <c r="N323" i="12" s="1"/>
  <c r="G323" i="12"/>
  <c r="M323" i="12" s="1"/>
  <c r="M322" i="12"/>
  <c r="L322" i="12"/>
  <c r="K322" i="12"/>
  <c r="J322" i="12"/>
  <c r="I322" i="12"/>
  <c r="H322" i="12"/>
  <c r="N322" i="12" s="1"/>
  <c r="G322" i="12"/>
  <c r="L321" i="12"/>
  <c r="K321" i="12"/>
  <c r="J321" i="12"/>
  <c r="I321" i="12"/>
  <c r="H321" i="12"/>
  <c r="N321" i="12" s="1"/>
  <c r="G321" i="12"/>
  <c r="M321" i="12" s="1"/>
  <c r="L320" i="12"/>
  <c r="K320" i="12"/>
  <c r="J320" i="12"/>
  <c r="I320" i="12"/>
  <c r="H320" i="12"/>
  <c r="N320" i="12" s="1"/>
  <c r="G320" i="12"/>
  <c r="M320" i="12" s="1"/>
  <c r="L319" i="12"/>
  <c r="K319" i="12"/>
  <c r="J319" i="12"/>
  <c r="I319" i="12"/>
  <c r="H319" i="12"/>
  <c r="N319" i="12" s="1"/>
  <c r="G319" i="12"/>
  <c r="M319" i="12" s="1"/>
  <c r="L318" i="12"/>
  <c r="K318" i="12"/>
  <c r="J318" i="12"/>
  <c r="I318" i="12"/>
  <c r="H318" i="12"/>
  <c r="N318" i="12" s="1"/>
  <c r="G318" i="12"/>
  <c r="M318" i="12" s="1"/>
  <c r="M317" i="12"/>
  <c r="L317" i="12"/>
  <c r="K317" i="12"/>
  <c r="J317" i="12"/>
  <c r="I317" i="12"/>
  <c r="H317" i="12"/>
  <c r="N317" i="12" s="1"/>
  <c r="G317" i="12"/>
  <c r="L316" i="12"/>
  <c r="K316" i="12"/>
  <c r="H316" i="12"/>
  <c r="G316" i="12"/>
  <c r="M315" i="12"/>
  <c r="L315" i="12"/>
  <c r="K315" i="12"/>
  <c r="J315" i="12"/>
  <c r="I315" i="12"/>
  <c r="H315" i="12"/>
  <c r="N315" i="12" s="1"/>
  <c r="G315" i="12"/>
  <c r="L314" i="12"/>
  <c r="K314" i="12"/>
  <c r="J314" i="12"/>
  <c r="I314" i="12"/>
  <c r="H314" i="12"/>
  <c r="N314" i="12" s="1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I312" i="12"/>
  <c r="H312" i="12"/>
  <c r="G312" i="12"/>
  <c r="M312" i="12" s="1"/>
  <c r="L311" i="12"/>
  <c r="K311" i="12"/>
  <c r="J311" i="12"/>
  <c r="I311" i="12"/>
  <c r="H311" i="12"/>
  <c r="N311" i="12" s="1"/>
  <c r="G311" i="12"/>
  <c r="M311" i="12" s="1"/>
  <c r="L310" i="12"/>
  <c r="K310" i="12"/>
  <c r="J310" i="12"/>
  <c r="I310" i="12"/>
  <c r="H310" i="12"/>
  <c r="N310" i="12" s="1"/>
  <c r="G310" i="12"/>
  <c r="M310" i="12" s="1"/>
  <c r="M309" i="12"/>
  <c r="L309" i="12"/>
  <c r="K309" i="12"/>
  <c r="J309" i="12"/>
  <c r="I309" i="12"/>
  <c r="G309" i="12"/>
  <c r="L308" i="12"/>
  <c r="K308" i="12"/>
  <c r="J308" i="12"/>
  <c r="H308" i="12"/>
  <c r="G308" i="12"/>
  <c r="M307" i="12"/>
  <c r="L307" i="12"/>
  <c r="K307" i="12"/>
  <c r="J307" i="12"/>
  <c r="I307" i="12"/>
  <c r="H307" i="12"/>
  <c r="N307" i="12" s="1"/>
  <c r="G307" i="12"/>
  <c r="L306" i="12"/>
  <c r="K306" i="12"/>
  <c r="J306" i="12"/>
  <c r="I306" i="12"/>
  <c r="H306" i="12"/>
  <c r="N306" i="12" s="1"/>
  <c r="G306" i="12"/>
  <c r="M306" i="12" s="1"/>
  <c r="L305" i="12"/>
  <c r="K305" i="12"/>
  <c r="J305" i="12"/>
  <c r="I305" i="12"/>
  <c r="H305" i="12"/>
  <c r="N305" i="12" s="1"/>
  <c r="G305" i="12"/>
  <c r="M305" i="12" s="1"/>
  <c r="L304" i="12"/>
  <c r="K304" i="12"/>
  <c r="J304" i="12"/>
  <c r="I304" i="12"/>
  <c r="H304" i="12"/>
  <c r="N304" i="12" s="1"/>
  <c r="G304" i="12"/>
  <c r="M304" i="12" s="1"/>
  <c r="L303" i="12"/>
  <c r="K303" i="12"/>
  <c r="J303" i="12"/>
  <c r="I303" i="12"/>
  <c r="H303" i="12"/>
  <c r="N303" i="12" s="1"/>
  <c r="G303" i="12"/>
  <c r="M303" i="12" s="1"/>
  <c r="M302" i="12"/>
  <c r="L302" i="12"/>
  <c r="K302" i="12"/>
  <c r="J302" i="12"/>
  <c r="I302" i="12"/>
  <c r="H302" i="12"/>
  <c r="N302" i="12" s="1"/>
  <c r="G302" i="12"/>
  <c r="L301" i="12"/>
  <c r="K301" i="12"/>
  <c r="J301" i="12"/>
  <c r="I301" i="12"/>
  <c r="H301" i="12"/>
  <c r="N301" i="12" s="1"/>
  <c r="G301" i="12"/>
  <c r="M301" i="12" s="1"/>
  <c r="L300" i="12"/>
  <c r="K300" i="12"/>
  <c r="I300" i="12"/>
  <c r="H300" i="12"/>
  <c r="G300" i="12"/>
  <c r="M300" i="12" s="1"/>
  <c r="L299" i="12"/>
  <c r="K299" i="12"/>
  <c r="J299" i="12"/>
  <c r="I299" i="12"/>
  <c r="H299" i="12"/>
  <c r="N299" i="12" s="1"/>
  <c r="G299" i="12"/>
  <c r="M299" i="12" s="1"/>
  <c r="L298" i="12"/>
  <c r="K298" i="12"/>
  <c r="J298" i="12"/>
  <c r="I298" i="12"/>
  <c r="H298" i="12"/>
  <c r="N298" i="12" s="1"/>
  <c r="G298" i="12"/>
  <c r="M298" i="12" s="1"/>
  <c r="L297" i="12"/>
  <c r="K297" i="12"/>
  <c r="J297" i="12"/>
  <c r="I297" i="12"/>
  <c r="H297" i="12"/>
  <c r="N297" i="12" s="1"/>
  <c r="G297" i="12"/>
  <c r="M297" i="12" s="1"/>
  <c r="L296" i="12"/>
  <c r="K296" i="12"/>
  <c r="J296" i="12"/>
  <c r="I296" i="12"/>
  <c r="H296" i="12"/>
  <c r="N296" i="12" s="1"/>
  <c r="G296" i="12"/>
  <c r="M296" i="12" s="1"/>
  <c r="L295" i="12"/>
  <c r="K295" i="12"/>
  <c r="I295" i="12"/>
  <c r="H295" i="12"/>
  <c r="N295" i="12" s="1"/>
  <c r="G295" i="12"/>
  <c r="M295" i="12" s="1"/>
  <c r="L294" i="12"/>
  <c r="K294" i="12"/>
  <c r="J294" i="12"/>
  <c r="I294" i="12"/>
  <c r="H294" i="12"/>
  <c r="N294" i="12" s="1"/>
  <c r="G294" i="12"/>
  <c r="M294" i="12" s="1"/>
  <c r="L293" i="12"/>
  <c r="K293" i="12"/>
  <c r="H293" i="12"/>
  <c r="L292" i="12"/>
  <c r="K292" i="12"/>
  <c r="I292" i="12"/>
  <c r="G292" i="12"/>
  <c r="L291" i="12"/>
  <c r="K291" i="12"/>
  <c r="J291" i="12"/>
  <c r="I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H289" i="12"/>
  <c r="N289" i="12" s="1"/>
  <c r="G289" i="12"/>
  <c r="M289" i="12" s="1"/>
  <c r="L288" i="12"/>
  <c r="K288" i="12"/>
  <c r="J288" i="12"/>
  <c r="I288" i="12"/>
  <c r="H288" i="12"/>
  <c r="N288" i="12" s="1"/>
  <c r="G288" i="12"/>
  <c r="M288" i="12" s="1"/>
  <c r="M287" i="12"/>
  <c r="L287" i="12"/>
  <c r="K287" i="12"/>
  <c r="J287" i="12"/>
  <c r="I287" i="12"/>
  <c r="H287" i="12"/>
  <c r="N287" i="12" s="1"/>
  <c r="G287" i="12"/>
  <c r="M286" i="12"/>
  <c r="L286" i="12"/>
  <c r="K286" i="12"/>
  <c r="J286" i="12"/>
  <c r="I286" i="12"/>
  <c r="H286" i="12"/>
  <c r="N286" i="12" s="1"/>
  <c r="G286" i="12"/>
  <c r="L285" i="12"/>
  <c r="K285" i="12"/>
  <c r="J285" i="12"/>
  <c r="I285" i="12"/>
  <c r="G285" i="12"/>
  <c r="M284" i="12"/>
  <c r="L284" i="12"/>
  <c r="K284" i="12"/>
  <c r="J284" i="12"/>
  <c r="I284" i="12"/>
  <c r="H284" i="12"/>
  <c r="N284" i="12" s="1"/>
  <c r="G284" i="12"/>
  <c r="L283" i="12"/>
  <c r="K283" i="12"/>
  <c r="J283" i="12"/>
  <c r="I283" i="12"/>
  <c r="H283" i="12"/>
  <c r="N283" i="12" s="1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G281" i="12"/>
  <c r="L280" i="12"/>
  <c r="K280" i="12"/>
  <c r="J280" i="12"/>
  <c r="I280" i="12"/>
  <c r="H280" i="12"/>
  <c r="N280" i="12" s="1"/>
  <c r="G280" i="12"/>
  <c r="M280" i="12" s="1"/>
  <c r="M279" i="12"/>
  <c r="L279" i="12"/>
  <c r="K279" i="12"/>
  <c r="J279" i="12"/>
  <c r="I279" i="12"/>
  <c r="G279" i="12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G277" i="12"/>
  <c r="M277" i="12" s="1"/>
  <c r="L276" i="12"/>
  <c r="K276" i="12"/>
  <c r="J276" i="12"/>
  <c r="I276" i="12"/>
  <c r="H276" i="12"/>
  <c r="N276" i="12" s="1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M273" i="12"/>
  <c r="L273" i="12"/>
  <c r="K273" i="12"/>
  <c r="J273" i="12"/>
  <c r="I273" i="12"/>
  <c r="H273" i="12"/>
  <c r="N273" i="12" s="1"/>
  <c r="G273" i="12"/>
  <c r="L272" i="12"/>
  <c r="K272" i="12"/>
  <c r="J272" i="12"/>
  <c r="I272" i="12"/>
  <c r="H272" i="12"/>
  <c r="N272" i="12" s="1"/>
  <c r="G272" i="12"/>
  <c r="M272" i="12" s="1"/>
  <c r="L271" i="12"/>
  <c r="K271" i="12"/>
  <c r="J271" i="12"/>
  <c r="I271" i="12"/>
  <c r="H271" i="12"/>
  <c r="N271" i="12" s="1"/>
  <c r="G271" i="12"/>
  <c r="M271" i="12" s="1"/>
  <c r="M270" i="12"/>
  <c r="L270" i="12"/>
  <c r="K270" i="12"/>
  <c r="J270" i="12"/>
  <c r="I270" i="12"/>
  <c r="H270" i="12"/>
  <c r="N270" i="12" s="1"/>
  <c r="G270" i="12"/>
  <c r="L269" i="12"/>
  <c r="K269" i="12"/>
  <c r="J269" i="12"/>
  <c r="I269" i="12"/>
  <c r="H269" i="12"/>
  <c r="N269" i="12" s="1"/>
  <c r="G269" i="12"/>
  <c r="M269" i="12" s="1"/>
  <c r="L268" i="12"/>
  <c r="K268" i="12"/>
  <c r="J268" i="12"/>
  <c r="I268" i="12"/>
  <c r="H268" i="12"/>
  <c r="N268" i="12" s="1"/>
  <c r="G268" i="12"/>
  <c r="M268" i="12" s="1"/>
  <c r="L267" i="12"/>
  <c r="K267" i="12"/>
  <c r="J267" i="12"/>
  <c r="I267" i="12"/>
  <c r="H267" i="12"/>
  <c r="N267" i="12" s="1"/>
  <c r="G267" i="12"/>
  <c r="M267" i="12" s="1"/>
  <c r="L266" i="12"/>
  <c r="K266" i="12"/>
  <c r="J266" i="12"/>
  <c r="I266" i="12"/>
  <c r="H266" i="12"/>
  <c r="N266" i="12" s="1"/>
  <c r="G266" i="12"/>
  <c r="M266" i="12" s="1"/>
  <c r="M265" i="12"/>
  <c r="L265" i="12"/>
  <c r="K265" i="12"/>
  <c r="J265" i="12"/>
  <c r="I265" i="12"/>
  <c r="H265" i="12"/>
  <c r="N265" i="12" s="1"/>
  <c r="G265" i="12"/>
  <c r="L264" i="12"/>
  <c r="K264" i="12"/>
  <c r="J264" i="12"/>
  <c r="I264" i="12"/>
  <c r="H264" i="12"/>
  <c r="N264" i="12" s="1"/>
  <c r="G264" i="12"/>
  <c r="M264" i="12" s="1"/>
  <c r="L263" i="12"/>
  <c r="K263" i="12"/>
  <c r="J263" i="12"/>
  <c r="I263" i="12"/>
  <c r="H263" i="12"/>
  <c r="N263" i="12" s="1"/>
  <c r="G263" i="12"/>
  <c r="M263" i="12" s="1"/>
  <c r="M262" i="12"/>
  <c r="L262" i="12"/>
  <c r="K262" i="12"/>
  <c r="J262" i="12"/>
  <c r="I262" i="12"/>
  <c r="H262" i="12"/>
  <c r="N262" i="12" s="1"/>
  <c r="G262" i="12"/>
  <c r="L261" i="12"/>
  <c r="K261" i="12"/>
  <c r="I261" i="12"/>
  <c r="H261" i="12"/>
  <c r="N261" i="12" s="1"/>
  <c r="G261" i="12"/>
  <c r="L260" i="12"/>
  <c r="K260" i="12"/>
  <c r="J260" i="12"/>
  <c r="I260" i="12"/>
  <c r="H260" i="12"/>
  <c r="N260" i="12" s="1"/>
  <c r="G260" i="12"/>
  <c r="M260" i="12" s="1"/>
  <c r="L259" i="12"/>
  <c r="K259" i="12"/>
  <c r="J259" i="12"/>
  <c r="I259" i="12"/>
  <c r="H259" i="12"/>
  <c r="N259" i="12" s="1"/>
  <c r="G259" i="12"/>
  <c r="M259" i="12" s="1"/>
  <c r="L258" i="12"/>
  <c r="K258" i="12"/>
  <c r="L257" i="12"/>
  <c r="K257" i="12"/>
  <c r="J257" i="12"/>
  <c r="I257" i="12"/>
  <c r="H257" i="12"/>
  <c r="N257" i="12" s="1"/>
  <c r="G257" i="12"/>
  <c r="M257" i="12" s="1"/>
  <c r="M256" i="12"/>
  <c r="L256" i="12"/>
  <c r="K256" i="12"/>
  <c r="J256" i="12"/>
  <c r="I256" i="12"/>
  <c r="H256" i="12"/>
  <c r="N256" i="12" s="1"/>
  <c r="G256" i="12"/>
  <c r="M255" i="12"/>
  <c r="L255" i="12"/>
  <c r="K255" i="12"/>
  <c r="J255" i="12"/>
  <c r="I255" i="12"/>
  <c r="H255" i="12"/>
  <c r="N255" i="12" s="1"/>
  <c r="G255" i="12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I252" i="12"/>
  <c r="G252" i="12"/>
  <c r="L251" i="12"/>
  <c r="K251" i="12"/>
  <c r="J251" i="12"/>
  <c r="I251" i="12"/>
  <c r="H251" i="12"/>
  <c r="N251" i="12" s="1"/>
  <c r="G251" i="12"/>
  <c r="M251" i="12" s="1"/>
  <c r="M250" i="12"/>
  <c r="L250" i="12"/>
  <c r="K250" i="12"/>
  <c r="J250" i="12"/>
  <c r="I250" i="12"/>
  <c r="H250" i="12"/>
  <c r="N250" i="12" s="1"/>
  <c r="G250" i="12"/>
  <c r="L249" i="12"/>
  <c r="K249" i="12"/>
  <c r="J249" i="12"/>
  <c r="I249" i="12"/>
  <c r="H249" i="12"/>
  <c r="N249" i="12" s="1"/>
  <c r="L248" i="12"/>
  <c r="K248" i="12"/>
  <c r="J248" i="12"/>
  <c r="I248" i="12"/>
  <c r="M247" i="12"/>
  <c r="L247" i="12"/>
  <c r="K247" i="12"/>
  <c r="J247" i="12"/>
  <c r="I247" i="12"/>
  <c r="H247" i="12"/>
  <c r="N247" i="12" s="1"/>
  <c r="G247" i="12"/>
  <c r="M246" i="12"/>
  <c r="L246" i="12"/>
  <c r="K246" i="12"/>
  <c r="J246" i="12"/>
  <c r="I246" i="12"/>
  <c r="H246" i="12"/>
  <c r="N246" i="12" s="1"/>
  <c r="G246" i="12"/>
  <c r="L245" i="12"/>
  <c r="K245" i="12"/>
  <c r="H245" i="12"/>
  <c r="G245" i="12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M240" i="12" s="1"/>
  <c r="L239" i="12"/>
  <c r="K239" i="12"/>
  <c r="J239" i="12"/>
  <c r="I239" i="12"/>
  <c r="H239" i="12"/>
  <c r="N239" i="12" s="1"/>
  <c r="G239" i="12"/>
  <c r="M239" i="12" s="1"/>
  <c r="M238" i="12"/>
  <c r="L238" i="12"/>
  <c r="K238" i="12"/>
  <c r="J238" i="12"/>
  <c r="I238" i="12"/>
  <c r="H238" i="12"/>
  <c r="N238" i="12" s="1"/>
  <c r="G238" i="12"/>
  <c r="M237" i="12"/>
  <c r="L237" i="12"/>
  <c r="K237" i="12"/>
  <c r="J237" i="12"/>
  <c r="I237" i="12"/>
  <c r="H237" i="12"/>
  <c r="N237" i="12" s="1"/>
  <c r="G237" i="12"/>
  <c r="L236" i="12"/>
  <c r="K236" i="12"/>
  <c r="J236" i="12"/>
  <c r="I236" i="12"/>
  <c r="H236" i="12"/>
  <c r="N236" i="12" s="1"/>
  <c r="G236" i="12"/>
  <c r="M236" i="12" s="1"/>
  <c r="L235" i="12"/>
  <c r="K235" i="12"/>
  <c r="I235" i="12"/>
  <c r="H235" i="12"/>
  <c r="N235" i="12" s="1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I231" i="12"/>
  <c r="G231" i="12"/>
  <c r="M231" i="12" s="1"/>
  <c r="L230" i="12"/>
  <c r="K230" i="12"/>
  <c r="J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J227" i="12"/>
  <c r="I227" i="12"/>
  <c r="M226" i="12"/>
  <c r="L226" i="12"/>
  <c r="K226" i="12"/>
  <c r="J226" i="12"/>
  <c r="I226" i="12"/>
  <c r="H226" i="12"/>
  <c r="N226" i="12" s="1"/>
  <c r="G226" i="12"/>
  <c r="L225" i="12"/>
  <c r="K225" i="12"/>
  <c r="I225" i="12"/>
  <c r="G225" i="12"/>
  <c r="L224" i="12"/>
  <c r="K224" i="12"/>
  <c r="J224" i="12"/>
  <c r="I224" i="12"/>
  <c r="H224" i="12"/>
  <c r="N224" i="12" s="1"/>
  <c r="G224" i="12"/>
  <c r="M224" i="12" s="1"/>
  <c r="L223" i="12"/>
  <c r="K223" i="12"/>
  <c r="I223" i="12"/>
  <c r="H223" i="12"/>
  <c r="G223" i="12"/>
  <c r="M223" i="12" s="1"/>
  <c r="L222" i="12"/>
  <c r="K222" i="12"/>
  <c r="J222" i="12"/>
  <c r="I222" i="12"/>
  <c r="G222" i="12"/>
  <c r="M222" i="12" s="1"/>
  <c r="L221" i="12"/>
  <c r="K221" i="12"/>
  <c r="I221" i="12"/>
  <c r="G221" i="12"/>
  <c r="M221" i="12" s="1"/>
  <c r="L220" i="12"/>
  <c r="K220" i="12"/>
  <c r="L219" i="12"/>
  <c r="K219" i="12"/>
  <c r="I219" i="12"/>
  <c r="G219" i="12"/>
  <c r="L218" i="12"/>
  <c r="K218" i="12"/>
  <c r="J218" i="12"/>
  <c r="I218" i="12"/>
  <c r="L217" i="12"/>
  <c r="K217" i="12"/>
  <c r="J217" i="12"/>
  <c r="I217" i="12"/>
  <c r="H217" i="12"/>
  <c r="N217" i="12" s="1"/>
  <c r="G217" i="12"/>
  <c r="M217" i="12" s="1"/>
  <c r="L216" i="12"/>
  <c r="K216" i="12"/>
  <c r="J216" i="12"/>
  <c r="H216" i="12"/>
  <c r="N216" i="12" s="1"/>
  <c r="L215" i="12"/>
  <c r="K215" i="12"/>
  <c r="J215" i="12"/>
  <c r="G215" i="12"/>
  <c r="M215" i="12" s="1"/>
  <c r="L214" i="12"/>
  <c r="K214" i="12"/>
  <c r="I214" i="12"/>
  <c r="H214" i="12"/>
  <c r="G214" i="12"/>
  <c r="M214" i="12" s="1"/>
  <c r="L213" i="12"/>
  <c r="K213" i="12"/>
  <c r="J213" i="12"/>
  <c r="I213" i="12"/>
  <c r="H213" i="12"/>
  <c r="N213" i="12" s="1"/>
  <c r="G213" i="12"/>
  <c r="M213" i="12" s="1"/>
  <c r="L212" i="12"/>
  <c r="K212" i="12"/>
  <c r="J212" i="12"/>
  <c r="I212" i="12"/>
  <c r="H212" i="12"/>
  <c r="N212" i="12" s="1"/>
  <c r="G212" i="12"/>
  <c r="M212" i="12" s="1"/>
  <c r="M211" i="12"/>
  <c r="L211" i="12"/>
  <c r="K211" i="12"/>
  <c r="J211" i="12"/>
  <c r="I211" i="12"/>
  <c r="H211" i="12"/>
  <c r="N211" i="12" s="1"/>
  <c r="G211" i="12"/>
  <c r="M210" i="12"/>
  <c r="L210" i="12"/>
  <c r="K210" i="12"/>
  <c r="J210" i="12"/>
  <c r="I210" i="12"/>
  <c r="H210" i="12"/>
  <c r="N210" i="12" s="1"/>
  <c r="G210" i="12"/>
  <c r="L209" i="12"/>
  <c r="K209" i="12"/>
  <c r="G209" i="12"/>
  <c r="L208" i="12"/>
  <c r="K208" i="12"/>
  <c r="J208" i="12"/>
  <c r="I208" i="12"/>
  <c r="H208" i="12"/>
  <c r="N208" i="12" s="1"/>
  <c r="G208" i="12"/>
  <c r="M208" i="12" s="1"/>
  <c r="L207" i="12"/>
  <c r="K207" i="12"/>
  <c r="J207" i="12"/>
  <c r="I207" i="12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H205" i="12"/>
  <c r="N205" i="12" s="1"/>
  <c r="G205" i="12"/>
  <c r="M205" i="12" s="1"/>
  <c r="L204" i="12"/>
  <c r="K204" i="12"/>
  <c r="J204" i="12"/>
  <c r="I204" i="12"/>
  <c r="L203" i="12"/>
  <c r="K203" i="12"/>
  <c r="J203" i="12"/>
  <c r="L202" i="12"/>
  <c r="K202" i="12"/>
  <c r="J202" i="12"/>
  <c r="L201" i="12"/>
  <c r="K201" i="12"/>
  <c r="J201" i="12"/>
  <c r="I201" i="12"/>
  <c r="G201" i="12"/>
  <c r="M201" i="12" s="1"/>
  <c r="L200" i="12"/>
  <c r="K200" i="12"/>
  <c r="J200" i="12"/>
  <c r="I200" i="12"/>
  <c r="H200" i="12"/>
  <c r="N200" i="12" s="1"/>
  <c r="G200" i="12"/>
  <c r="M200" i="12" s="1"/>
  <c r="M199" i="12"/>
  <c r="L199" i="12"/>
  <c r="K199" i="12"/>
  <c r="J199" i="12"/>
  <c r="I199" i="12"/>
  <c r="H199" i="12"/>
  <c r="N199" i="12" s="1"/>
  <c r="G199" i="12"/>
  <c r="L198" i="12"/>
  <c r="K198" i="12"/>
  <c r="H198" i="12"/>
  <c r="N198" i="12" s="1"/>
  <c r="L197" i="12"/>
  <c r="K197" i="12"/>
  <c r="H197" i="12"/>
  <c r="L196" i="12"/>
  <c r="K196" i="12"/>
  <c r="J196" i="12"/>
  <c r="I196" i="12"/>
  <c r="H196" i="12"/>
  <c r="N196" i="12" s="1"/>
  <c r="G196" i="12"/>
  <c r="M196" i="12" s="1"/>
  <c r="L195" i="12"/>
  <c r="K195" i="12"/>
  <c r="J195" i="12"/>
  <c r="L194" i="12"/>
  <c r="K194" i="12"/>
  <c r="J194" i="12"/>
  <c r="I194" i="12"/>
  <c r="H194" i="12"/>
  <c r="N194" i="12" s="1"/>
  <c r="G194" i="12"/>
  <c r="M194" i="12" s="1"/>
  <c r="L193" i="12"/>
  <c r="K193" i="12"/>
  <c r="J193" i="12"/>
  <c r="I193" i="12"/>
  <c r="L192" i="12"/>
  <c r="K192" i="12"/>
  <c r="J192" i="12"/>
  <c r="I192" i="12"/>
  <c r="H192" i="12"/>
  <c r="N192" i="12" s="1"/>
  <c r="G192" i="12"/>
  <c r="M192" i="12" s="1"/>
  <c r="L191" i="12"/>
  <c r="K191" i="12"/>
  <c r="J191" i="12"/>
  <c r="L190" i="12"/>
  <c r="K190" i="12"/>
  <c r="J190" i="12"/>
  <c r="I190" i="12"/>
  <c r="H190" i="12"/>
  <c r="N190" i="12" s="1"/>
  <c r="G190" i="12"/>
  <c r="M190" i="12" s="1"/>
  <c r="L189" i="12"/>
  <c r="K189" i="12"/>
  <c r="F188" i="12"/>
  <c r="J347" i="12" s="1"/>
  <c r="E188" i="12"/>
  <c r="I188" i="12" s="1"/>
  <c r="D188" i="12"/>
  <c r="H336" i="12" s="1"/>
  <c r="N336" i="12" s="1"/>
  <c r="C188" i="12"/>
  <c r="G343" i="12" s="1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I178" i="12"/>
  <c r="H178" i="12"/>
  <c r="N178" i="12" s="1"/>
  <c r="G178" i="12"/>
  <c r="M178" i="12" s="1"/>
  <c r="L177" i="12"/>
  <c r="K177" i="12"/>
  <c r="L176" i="12"/>
  <c r="K176" i="12"/>
  <c r="J176" i="12"/>
  <c r="I176" i="12"/>
  <c r="H176" i="12"/>
  <c r="N176" i="12" s="1"/>
  <c r="G176" i="12"/>
  <c r="M176" i="12" s="1"/>
  <c r="M175" i="12"/>
  <c r="L175" i="12"/>
  <c r="K175" i="12"/>
  <c r="J175" i="12"/>
  <c r="I175" i="12"/>
  <c r="H175" i="12"/>
  <c r="N175" i="12" s="1"/>
  <c r="G175" i="12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M172" i="12"/>
  <c r="L172" i="12"/>
  <c r="K172" i="12"/>
  <c r="J172" i="12"/>
  <c r="I172" i="12"/>
  <c r="H172" i="12"/>
  <c r="N172" i="12" s="1"/>
  <c r="G172" i="12"/>
  <c r="L171" i="12"/>
  <c r="K171" i="12"/>
  <c r="J171" i="12"/>
  <c r="I171" i="12"/>
  <c r="H171" i="12"/>
  <c r="N171" i="12" s="1"/>
  <c r="G171" i="12"/>
  <c r="M171" i="12" s="1"/>
  <c r="L170" i="12"/>
  <c r="K170" i="12"/>
  <c r="J170" i="12"/>
  <c r="I170" i="12"/>
  <c r="H170" i="12"/>
  <c r="N170" i="12" s="1"/>
  <c r="G170" i="12"/>
  <c r="M170" i="12" s="1"/>
  <c r="L169" i="12"/>
  <c r="K169" i="12"/>
  <c r="J169" i="12"/>
  <c r="I169" i="12"/>
  <c r="H169" i="12"/>
  <c r="N169" i="12" s="1"/>
  <c r="G169" i="12"/>
  <c r="M169" i="12" s="1"/>
  <c r="L168" i="12"/>
  <c r="K168" i="12"/>
  <c r="J168" i="12"/>
  <c r="I168" i="12"/>
  <c r="H168" i="12"/>
  <c r="N168" i="12" s="1"/>
  <c r="G168" i="12"/>
  <c r="M168" i="12" s="1"/>
  <c r="M167" i="12"/>
  <c r="L167" i="12"/>
  <c r="K167" i="12"/>
  <c r="J167" i="12"/>
  <c r="I167" i="12"/>
  <c r="H167" i="12"/>
  <c r="N167" i="12" s="1"/>
  <c r="G167" i="12"/>
  <c r="L166" i="12"/>
  <c r="K166" i="12"/>
  <c r="J166" i="12"/>
  <c r="H166" i="12"/>
  <c r="G166" i="12"/>
  <c r="M166" i="12" s="1"/>
  <c r="M165" i="12"/>
  <c r="L165" i="12"/>
  <c r="K165" i="12"/>
  <c r="J165" i="12"/>
  <c r="I165" i="12"/>
  <c r="H165" i="12"/>
  <c r="N165" i="12" s="1"/>
  <c r="G165" i="12"/>
  <c r="M164" i="12"/>
  <c r="L164" i="12"/>
  <c r="K164" i="12"/>
  <c r="J164" i="12"/>
  <c r="I164" i="12"/>
  <c r="H164" i="12"/>
  <c r="N164" i="12" s="1"/>
  <c r="G164" i="12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I159" i="12"/>
  <c r="H159" i="12"/>
  <c r="N159" i="12" s="1"/>
  <c r="G159" i="12"/>
  <c r="M159" i="12" s="1"/>
  <c r="L158" i="12"/>
  <c r="K158" i="12"/>
  <c r="J158" i="12"/>
  <c r="I158" i="12"/>
  <c r="H158" i="12"/>
  <c r="N158" i="12" s="1"/>
  <c r="G158" i="12"/>
  <c r="M158" i="12" s="1"/>
  <c r="M157" i="12"/>
  <c r="L157" i="12"/>
  <c r="K157" i="12"/>
  <c r="J157" i="12"/>
  <c r="I157" i="12"/>
  <c r="H157" i="12"/>
  <c r="N157" i="12" s="1"/>
  <c r="G157" i="12"/>
  <c r="M156" i="12"/>
  <c r="L156" i="12"/>
  <c r="K156" i="12"/>
  <c r="J156" i="12"/>
  <c r="I156" i="12"/>
  <c r="H156" i="12"/>
  <c r="N156" i="12" s="1"/>
  <c r="G156" i="12"/>
  <c r="L155" i="12"/>
  <c r="K155" i="12"/>
  <c r="J155" i="12"/>
  <c r="H155" i="12"/>
  <c r="N155" i="12" s="1"/>
  <c r="G155" i="12"/>
  <c r="M154" i="12"/>
  <c r="L154" i="12"/>
  <c r="K154" i="12"/>
  <c r="J154" i="12"/>
  <c r="I154" i="12"/>
  <c r="H154" i="12"/>
  <c r="N154" i="12" s="1"/>
  <c r="G154" i="12"/>
  <c r="L153" i="12"/>
  <c r="K153" i="12"/>
  <c r="J153" i="12"/>
  <c r="I153" i="12"/>
  <c r="H153" i="12"/>
  <c r="N153" i="12" s="1"/>
  <c r="G153" i="12"/>
  <c r="M153" i="12" s="1"/>
  <c r="L152" i="12"/>
  <c r="K152" i="12"/>
  <c r="H152" i="12"/>
  <c r="N152" i="12" s="1"/>
  <c r="G152" i="12"/>
  <c r="M152" i="12" s="1"/>
  <c r="L151" i="12"/>
  <c r="K151" i="12"/>
  <c r="J151" i="12"/>
  <c r="I151" i="12"/>
  <c r="H151" i="12"/>
  <c r="N151" i="12" s="1"/>
  <c r="G151" i="12"/>
  <c r="M151" i="12" s="1"/>
  <c r="L150" i="12"/>
  <c r="K150" i="12"/>
  <c r="J150" i="12"/>
  <c r="H150" i="12"/>
  <c r="N150" i="12" s="1"/>
  <c r="G150" i="12"/>
  <c r="M150" i="12" s="1"/>
  <c r="L149" i="12"/>
  <c r="K149" i="12"/>
  <c r="J149" i="12"/>
  <c r="I149" i="12"/>
  <c r="H149" i="12"/>
  <c r="N149" i="12" s="1"/>
  <c r="L148" i="12"/>
  <c r="K148" i="12"/>
  <c r="J148" i="12"/>
  <c r="H148" i="12"/>
  <c r="G148" i="12"/>
  <c r="M148" i="12" s="1"/>
  <c r="M147" i="12"/>
  <c r="L147" i="12"/>
  <c r="K147" i="12"/>
  <c r="J147" i="12"/>
  <c r="I147" i="12"/>
  <c r="H147" i="12"/>
  <c r="N147" i="12" s="1"/>
  <c r="G147" i="12"/>
  <c r="L146" i="12"/>
  <c r="K146" i="12"/>
  <c r="J146" i="12"/>
  <c r="H146" i="12"/>
  <c r="N146" i="12" s="1"/>
  <c r="G146" i="12"/>
  <c r="M146" i="12" s="1"/>
  <c r="L145" i="12"/>
  <c r="K145" i="12"/>
  <c r="J145" i="12"/>
  <c r="I145" i="12"/>
  <c r="G145" i="12"/>
  <c r="M145" i="12" s="1"/>
  <c r="L144" i="12"/>
  <c r="K144" i="12"/>
  <c r="L143" i="12"/>
  <c r="K143" i="12"/>
  <c r="J143" i="12"/>
  <c r="I143" i="12"/>
  <c r="H143" i="12"/>
  <c r="N143" i="12" s="1"/>
  <c r="G143" i="12"/>
  <c r="M143" i="12" s="1"/>
  <c r="L142" i="12"/>
  <c r="K142" i="12"/>
  <c r="G142" i="12"/>
  <c r="L141" i="12"/>
  <c r="K141" i="12"/>
  <c r="I141" i="12"/>
  <c r="H141" i="12"/>
  <c r="N141" i="12" s="1"/>
  <c r="L140" i="12"/>
  <c r="K140" i="12"/>
  <c r="J140" i="12"/>
  <c r="I140" i="12"/>
  <c r="H140" i="12"/>
  <c r="N140" i="12" s="1"/>
  <c r="G140" i="12"/>
  <c r="M140" i="12" s="1"/>
  <c r="L139" i="12"/>
  <c r="K139" i="12"/>
  <c r="J139" i="12"/>
  <c r="I139" i="12"/>
  <c r="H139" i="12"/>
  <c r="N139" i="12" s="1"/>
  <c r="L138" i="12"/>
  <c r="K138" i="12"/>
  <c r="H138" i="12"/>
  <c r="G138" i="12"/>
  <c r="M138" i="12" s="1"/>
  <c r="L137" i="12"/>
  <c r="K137" i="12"/>
  <c r="H137" i="12"/>
  <c r="N137" i="12" s="1"/>
  <c r="L136" i="12"/>
  <c r="K136" i="12"/>
  <c r="J136" i="12"/>
  <c r="I136" i="12"/>
  <c r="H136" i="12"/>
  <c r="N136" i="12" s="1"/>
  <c r="G136" i="12"/>
  <c r="M136" i="12" s="1"/>
  <c r="L135" i="12"/>
  <c r="K135" i="12"/>
  <c r="J135" i="12"/>
  <c r="I135" i="12"/>
  <c r="H135" i="12"/>
  <c r="N135" i="12" s="1"/>
  <c r="G135" i="12"/>
  <c r="M135" i="12" s="1"/>
  <c r="L134" i="12"/>
  <c r="K134" i="12"/>
  <c r="J134" i="12"/>
  <c r="I134" i="12"/>
  <c r="H134" i="12"/>
  <c r="N134" i="12" s="1"/>
  <c r="G134" i="12"/>
  <c r="M134" i="12" s="1"/>
  <c r="L133" i="12"/>
  <c r="K133" i="12"/>
  <c r="J133" i="12"/>
  <c r="I133" i="12"/>
  <c r="H133" i="12"/>
  <c r="N133" i="12" s="1"/>
  <c r="G133" i="12"/>
  <c r="M133" i="12" s="1"/>
  <c r="L132" i="12"/>
  <c r="K132" i="12"/>
  <c r="J132" i="12"/>
  <c r="H132" i="12"/>
  <c r="G132" i="12"/>
  <c r="M132" i="12" s="1"/>
  <c r="M131" i="12"/>
  <c r="L131" i="12"/>
  <c r="K131" i="12"/>
  <c r="J131" i="12"/>
  <c r="I131" i="12"/>
  <c r="H131" i="12"/>
  <c r="N131" i="12" s="1"/>
  <c r="G131" i="12"/>
  <c r="L130" i="12"/>
  <c r="K130" i="12"/>
  <c r="J130" i="12"/>
  <c r="I130" i="12"/>
  <c r="H130" i="12"/>
  <c r="N130" i="12" s="1"/>
  <c r="L129" i="12"/>
  <c r="K129" i="12"/>
  <c r="J129" i="12"/>
  <c r="I129" i="12"/>
  <c r="M128" i="12"/>
  <c r="L128" i="12"/>
  <c r="K128" i="12"/>
  <c r="J128" i="12"/>
  <c r="I128" i="12"/>
  <c r="H128" i="12"/>
  <c r="N128" i="12" s="1"/>
  <c r="G128" i="12"/>
  <c r="L127" i="12"/>
  <c r="K127" i="12"/>
  <c r="J127" i="12"/>
  <c r="H127" i="12"/>
  <c r="G127" i="12"/>
  <c r="M127" i="12" s="1"/>
  <c r="M126" i="12"/>
  <c r="L126" i="12"/>
  <c r="K126" i="12"/>
  <c r="J126" i="12"/>
  <c r="I126" i="12"/>
  <c r="H126" i="12"/>
  <c r="N126" i="12" s="1"/>
  <c r="G126" i="12"/>
  <c r="L125" i="12"/>
  <c r="K125" i="12"/>
  <c r="L124" i="12"/>
  <c r="K124" i="12"/>
  <c r="J124" i="12"/>
  <c r="I124" i="12"/>
  <c r="G124" i="12"/>
  <c r="L123" i="12"/>
  <c r="K123" i="12"/>
  <c r="L122" i="12"/>
  <c r="K122" i="12"/>
  <c r="J122" i="12"/>
  <c r="I122" i="12"/>
  <c r="H122" i="12"/>
  <c r="N122" i="12" s="1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J120" i="12"/>
  <c r="I120" i="12"/>
  <c r="H120" i="12"/>
  <c r="N120" i="12" s="1"/>
  <c r="G120" i="12"/>
  <c r="M120" i="12" s="1"/>
  <c r="L119" i="12"/>
  <c r="K119" i="12"/>
  <c r="J119" i="12"/>
  <c r="I119" i="12"/>
  <c r="H119" i="12"/>
  <c r="N119" i="12" s="1"/>
  <c r="G119" i="12"/>
  <c r="M119" i="12" s="1"/>
  <c r="L118" i="12"/>
  <c r="K118" i="12"/>
  <c r="J118" i="12"/>
  <c r="I118" i="12"/>
  <c r="G118" i="12"/>
  <c r="M118" i="12" s="1"/>
  <c r="L117" i="12"/>
  <c r="K117" i="12"/>
  <c r="J117" i="12"/>
  <c r="I117" i="12"/>
  <c r="H117" i="12"/>
  <c r="N117" i="12" s="1"/>
  <c r="G117" i="12"/>
  <c r="M117" i="12" s="1"/>
  <c r="L116" i="12"/>
  <c r="K116" i="12"/>
  <c r="H116" i="12"/>
  <c r="G116" i="12"/>
  <c r="M115" i="12"/>
  <c r="L115" i="12"/>
  <c r="K115" i="12"/>
  <c r="I115" i="12"/>
  <c r="G115" i="12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L112" i="12"/>
  <c r="K112" i="12"/>
  <c r="J112" i="12"/>
  <c r="I112" i="12"/>
  <c r="H112" i="12"/>
  <c r="N112" i="12" s="1"/>
  <c r="G112" i="12"/>
  <c r="M112" i="12" s="1"/>
  <c r="M111" i="12"/>
  <c r="L111" i="12"/>
  <c r="K111" i="12"/>
  <c r="I111" i="12"/>
  <c r="G111" i="12"/>
  <c r="L110" i="12"/>
  <c r="K110" i="12"/>
  <c r="J110" i="12"/>
  <c r="I110" i="12"/>
  <c r="H110" i="12"/>
  <c r="N110" i="12" s="1"/>
  <c r="G110" i="12"/>
  <c r="M110" i="12" s="1"/>
  <c r="L109" i="12"/>
  <c r="K109" i="12"/>
  <c r="J109" i="12"/>
  <c r="I109" i="12"/>
  <c r="H109" i="12"/>
  <c r="N109" i="12" s="1"/>
  <c r="G109" i="12"/>
  <c r="M109" i="12" s="1"/>
  <c r="L108" i="12"/>
  <c r="K108" i="12"/>
  <c r="I108" i="12"/>
  <c r="H108" i="12"/>
  <c r="G108" i="12"/>
  <c r="M108" i="12" s="1"/>
  <c r="L107" i="12"/>
  <c r="K107" i="12"/>
  <c r="J107" i="12"/>
  <c r="I107" i="12"/>
  <c r="H107" i="12"/>
  <c r="N107" i="12" s="1"/>
  <c r="G107" i="12"/>
  <c r="M107" i="12" s="1"/>
  <c r="L106" i="12"/>
  <c r="K106" i="12"/>
  <c r="J106" i="12"/>
  <c r="I106" i="12"/>
  <c r="H106" i="12"/>
  <c r="N106" i="12" s="1"/>
  <c r="G106" i="12"/>
  <c r="M106" i="12" s="1"/>
  <c r="M105" i="12"/>
  <c r="L105" i="12"/>
  <c r="K105" i="12"/>
  <c r="J105" i="12"/>
  <c r="I105" i="12"/>
  <c r="G105" i="12"/>
  <c r="M104" i="12"/>
  <c r="L104" i="12"/>
  <c r="K104" i="12"/>
  <c r="J104" i="12"/>
  <c r="I104" i="12"/>
  <c r="H104" i="12"/>
  <c r="N104" i="12" s="1"/>
  <c r="G104" i="12"/>
  <c r="L103" i="12"/>
  <c r="K103" i="12"/>
  <c r="I103" i="12"/>
  <c r="H103" i="12"/>
  <c r="L102" i="12"/>
  <c r="K102" i="12"/>
  <c r="J102" i="12"/>
  <c r="H102" i="12"/>
  <c r="N102" i="12" s="1"/>
  <c r="G102" i="12"/>
  <c r="L101" i="12"/>
  <c r="K101" i="12"/>
  <c r="J101" i="12"/>
  <c r="I101" i="12"/>
  <c r="L100" i="12"/>
  <c r="K100" i="12"/>
  <c r="J100" i="12"/>
  <c r="I100" i="12"/>
  <c r="L99" i="12"/>
  <c r="K99" i="12"/>
  <c r="J99" i="12"/>
  <c r="I99" i="12"/>
  <c r="L98" i="12"/>
  <c r="K98" i="12"/>
  <c r="J98" i="12"/>
  <c r="H98" i="12"/>
  <c r="N98" i="12" s="1"/>
  <c r="G98" i="12"/>
  <c r="M98" i="12" s="1"/>
  <c r="L97" i="12"/>
  <c r="K97" i="12"/>
  <c r="I97" i="12"/>
  <c r="H97" i="12"/>
  <c r="G97" i="12"/>
  <c r="M97" i="12" s="1"/>
  <c r="L96" i="12"/>
  <c r="K96" i="12"/>
  <c r="J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M92" i="12"/>
  <c r="L92" i="12"/>
  <c r="K92" i="12"/>
  <c r="J92" i="12"/>
  <c r="I92" i="12"/>
  <c r="H92" i="12"/>
  <c r="N92" i="12" s="1"/>
  <c r="G92" i="12"/>
  <c r="M91" i="12"/>
  <c r="L91" i="12"/>
  <c r="K91" i="12"/>
  <c r="J91" i="12"/>
  <c r="I91" i="12"/>
  <c r="H91" i="12"/>
  <c r="N91" i="12" s="1"/>
  <c r="G91" i="12"/>
  <c r="L90" i="12"/>
  <c r="K90" i="12"/>
  <c r="J90" i="12"/>
  <c r="I90" i="12"/>
  <c r="H90" i="12"/>
  <c r="N90" i="12" s="1"/>
  <c r="G90" i="12"/>
  <c r="M90" i="12" s="1"/>
  <c r="L89" i="12"/>
  <c r="K89" i="12"/>
  <c r="J89" i="12"/>
  <c r="I89" i="12"/>
  <c r="H89" i="12"/>
  <c r="N89" i="12" s="1"/>
  <c r="G89" i="12"/>
  <c r="M89" i="12" s="1"/>
  <c r="L88" i="12"/>
  <c r="K88" i="12"/>
  <c r="J88" i="12"/>
  <c r="I88" i="12"/>
  <c r="H88" i="12"/>
  <c r="N88" i="12" s="1"/>
  <c r="G88" i="12"/>
  <c r="M88" i="12" s="1"/>
  <c r="L87" i="12"/>
  <c r="K87" i="12"/>
  <c r="J87" i="12"/>
  <c r="I87" i="12"/>
  <c r="H87" i="12"/>
  <c r="N87" i="12" s="1"/>
  <c r="G87" i="12"/>
  <c r="M87" i="12" s="1"/>
  <c r="L86" i="12"/>
  <c r="K86" i="12"/>
  <c r="L85" i="12"/>
  <c r="K85" i="12"/>
  <c r="J85" i="12"/>
  <c r="L84" i="12"/>
  <c r="K84" i="12"/>
  <c r="I84" i="12"/>
  <c r="H84" i="12"/>
  <c r="G84" i="12"/>
  <c r="M84" i="12" s="1"/>
  <c r="L83" i="12"/>
  <c r="K83" i="12"/>
  <c r="J83" i="12"/>
  <c r="I83" i="12"/>
  <c r="H83" i="12"/>
  <c r="N83" i="12" s="1"/>
  <c r="G83" i="12"/>
  <c r="M83" i="12" s="1"/>
  <c r="L82" i="12"/>
  <c r="K82" i="12"/>
  <c r="F81" i="12"/>
  <c r="J177" i="12" s="1"/>
  <c r="E81" i="12"/>
  <c r="I150" i="12" s="1"/>
  <c r="D81" i="12"/>
  <c r="H144" i="12" s="1"/>
  <c r="N144" i="12" s="1"/>
  <c r="C81" i="12"/>
  <c r="G177" i="12" s="1"/>
  <c r="L73" i="12"/>
  <c r="K73" i="12"/>
  <c r="J73" i="12"/>
  <c r="I73" i="12"/>
  <c r="H73" i="12"/>
  <c r="N73" i="12" s="1"/>
  <c r="G73" i="12"/>
  <c r="M73" i="12" s="1"/>
  <c r="L72" i="12"/>
  <c r="K72" i="12"/>
  <c r="J72" i="12"/>
  <c r="I72" i="12"/>
  <c r="H72" i="12"/>
  <c r="N72" i="12" s="1"/>
  <c r="G72" i="12"/>
  <c r="M72" i="12" s="1"/>
  <c r="L71" i="12"/>
  <c r="K71" i="12"/>
  <c r="I71" i="12"/>
  <c r="H71" i="12"/>
  <c r="G71" i="12"/>
  <c r="M70" i="12"/>
  <c r="L70" i="12"/>
  <c r="K70" i="12"/>
  <c r="J70" i="12"/>
  <c r="I70" i="12"/>
  <c r="H70" i="12"/>
  <c r="N70" i="12" s="1"/>
  <c r="G70" i="12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I67" i="12"/>
  <c r="H67" i="12"/>
  <c r="G67" i="12"/>
  <c r="M67" i="12" s="1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H65" i="12"/>
  <c r="N65" i="12" s="1"/>
  <c r="G65" i="12"/>
  <c r="M65" i="12" s="1"/>
  <c r="M64" i="12"/>
  <c r="L64" i="12"/>
  <c r="K64" i="12"/>
  <c r="J64" i="12"/>
  <c r="I64" i="12"/>
  <c r="H64" i="12"/>
  <c r="N64" i="12" s="1"/>
  <c r="G64" i="12"/>
  <c r="M63" i="12"/>
  <c r="L63" i="12"/>
  <c r="K63" i="12"/>
  <c r="J63" i="12"/>
  <c r="I63" i="12"/>
  <c r="H63" i="12"/>
  <c r="N63" i="12" s="1"/>
  <c r="G63" i="12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H57" i="12"/>
  <c r="N57" i="12" s="1"/>
  <c r="G57" i="12"/>
  <c r="M57" i="12" s="1"/>
  <c r="M56" i="12"/>
  <c r="L56" i="12"/>
  <c r="K56" i="12"/>
  <c r="J56" i="12"/>
  <c r="I56" i="12"/>
  <c r="H56" i="12"/>
  <c r="N56" i="12" s="1"/>
  <c r="G56" i="12"/>
  <c r="M55" i="12"/>
  <c r="L55" i="12"/>
  <c r="K55" i="12"/>
  <c r="J55" i="12"/>
  <c r="I55" i="12"/>
  <c r="H55" i="12"/>
  <c r="N55" i="12" s="1"/>
  <c r="G55" i="12"/>
  <c r="L54" i="12"/>
  <c r="K54" i="12"/>
  <c r="J54" i="12"/>
  <c r="I54" i="12"/>
  <c r="H54" i="12"/>
  <c r="N54" i="12" s="1"/>
  <c r="G54" i="12"/>
  <c r="M54" i="12" s="1"/>
  <c r="L53" i="12"/>
  <c r="K53" i="12"/>
  <c r="J53" i="12"/>
  <c r="I53" i="12"/>
  <c r="L52" i="12"/>
  <c r="K52" i="12"/>
  <c r="J52" i="12"/>
  <c r="I52" i="12"/>
  <c r="H52" i="12"/>
  <c r="N52" i="12" s="1"/>
  <c r="G52" i="12"/>
  <c r="M52" i="12" s="1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H50" i="12"/>
  <c r="N50" i="12" s="1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I48" i="12"/>
  <c r="H48" i="12"/>
  <c r="N48" i="12" s="1"/>
  <c r="G48" i="12"/>
  <c r="M48" i="12" s="1"/>
  <c r="M47" i="12"/>
  <c r="L47" i="12"/>
  <c r="K47" i="12"/>
  <c r="J47" i="12"/>
  <c r="I47" i="12"/>
  <c r="H47" i="12"/>
  <c r="N47" i="12" s="1"/>
  <c r="G47" i="12"/>
  <c r="M46" i="12"/>
  <c r="L46" i="12"/>
  <c r="K46" i="12"/>
  <c r="J46" i="12"/>
  <c r="I46" i="12"/>
  <c r="H46" i="12"/>
  <c r="N46" i="12" s="1"/>
  <c r="G46" i="12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J42" i="12"/>
  <c r="I42" i="12"/>
  <c r="H42" i="12"/>
  <c r="N42" i="12" s="1"/>
  <c r="G42" i="12"/>
  <c r="M42" i="12" s="1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M39" i="12"/>
  <c r="L39" i="12"/>
  <c r="K39" i="12"/>
  <c r="J39" i="12"/>
  <c r="I39" i="12"/>
  <c r="H39" i="12"/>
  <c r="N39" i="12" s="1"/>
  <c r="G39" i="12"/>
  <c r="M38" i="12"/>
  <c r="L38" i="12"/>
  <c r="K38" i="12"/>
  <c r="J38" i="12"/>
  <c r="I38" i="12"/>
  <c r="H38" i="12"/>
  <c r="N38" i="12" s="1"/>
  <c r="G38" i="12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L34" i="12"/>
  <c r="K34" i="12"/>
  <c r="J34" i="12"/>
  <c r="I34" i="12"/>
  <c r="H34" i="12"/>
  <c r="N34" i="12" s="1"/>
  <c r="G34" i="12"/>
  <c r="M34" i="12" s="1"/>
  <c r="L33" i="12"/>
  <c r="K33" i="12"/>
  <c r="J33" i="12"/>
  <c r="I33" i="12"/>
  <c r="H33" i="12"/>
  <c r="N33" i="12" s="1"/>
  <c r="G33" i="12"/>
  <c r="M33" i="12" s="1"/>
  <c r="L32" i="12"/>
  <c r="K32" i="12"/>
  <c r="J32" i="12"/>
  <c r="I32" i="12"/>
  <c r="H32" i="12"/>
  <c r="N32" i="12" s="1"/>
  <c r="G32" i="12"/>
  <c r="M32" i="12" s="1"/>
  <c r="M31" i="12"/>
  <c r="L31" i="12"/>
  <c r="K31" i="12"/>
  <c r="J31" i="12"/>
  <c r="I31" i="12"/>
  <c r="H31" i="12"/>
  <c r="N31" i="12" s="1"/>
  <c r="G31" i="12"/>
  <c r="L30" i="12"/>
  <c r="K30" i="12"/>
  <c r="J30" i="12"/>
  <c r="I30" i="12"/>
  <c r="H30" i="12"/>
  <c r="N30" i="12" s="1"/>
  <c r="M29" i="12"/>
  <c r="L29" i="12"/>
  <c r="K29" i="12"/>
  <c r="J29" i="12"/>
  <c r="I29" i="12"/>
  <c r="H29" i="12"/>
  <c r="N29" i="12" s="1"/>
  <c r="G29" i="12"/>
  <c r="M28" i="12"/>
  <c r="L28" i="12"/>
  <c r="K28" i="12"/>
  <c r="J28" i="12"/>
  <c r="I28" i="12"/>
  <c r="H28" i="12"/>
  <c r="N28" i="12" s="1"/>
  <c r="G28" i="12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N25" i="12" s="1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H22" i="12"/>
  <c r="F22" i="12"/>
  <c r="J71" i="12" s="1"/>
  <c r="E22" i="12"/>
  <c r="I22" i="12" s="1"/>
  <c r="D22" i="12"/>
  <c r="C22" i="12"/>
  <c r="G53" i="12" s="1"/>
  <c r="M53" i="12" s="1"/>
  <c r="F14" i="12"/>
  <c r="E14" i="12"/>
  <c r="D14" i="12"/>
  <c r="C14" i="12"/>
  <c r="F13" i="12"/>
  <c r="E13" i="12"/>
  <c r="F12" i="12"/>
  <c r="C12" i="12"/>
  <c r="F11" i="12"/>
  <c r="C11" i="12"/>
  <c r="F10" i="12"/>
  <c r="E10" i="12"/>
  <c r="D10" i="12"/>
  <c r="C10" i="12"/>
  <c r="F9" i="12"/>
  <c r="L640" i="11"/>
  <c r="K640" i="11"/>
  <c r="J640" i="11"/>
  <c r="I640" i="11"/>
  <c r="H640" i="11"/>
  <c r="N640" i="11" s="1"/>
  <c r="G640" i="11"/>
  <c r="M640" i="11" s="1"/>
  <c r="M639" i="11"/>
  <c r="L639" i="11"/>
  <c r="K639" i="11"/>
  <c r="J639" i="11"/>
  <c r="I639" i="11"/>
  <c r="H639" i="11"/>
  <c r="N639" i="11" s="1"/>
  <c r="G639" i="11"/>
  <c r="M638" i="11"/>
  <c r="L638" i="11"/>
  <c r="K638" i="11"/>
  <c r="I638" i="11"/>
  <c r="H638" i="11"/>
  <c r="G638" i="11"/>
  <c r="L637" i="11"/>
  <c r="K637" i="11"/>
  <c r="J637" i="11"/>
  <c r="I637" i="11"/>
  <c r="H637" i="11"/>
  <c r="N637" i="11" s="1"/>
  <c r="G637" i="11"/>
  <c r="M637" i="11" s="1"/>
  <c r="M636" i="11"/>
  <c r="L636" i="11"/>
  <c r="K636" i="11"/>
  <c r="H636" i="11"/>
  <c r="N636" i="11" s="1"/>
  <c r="G636" i="11"/>
  <c r="L635" i="11"/>
  <c r="K635" i="11"/>
  <c r="J635" i="11"/>
  <c r="I635" i="11"/>
  <c r="H635" i="11"/>
  <c r="N635" i="11" s="1"/>
  <c r="G635" i="11"/>
  <c r="M635" i="11" s="1"/>
  <c r="L634" i="11"/>
  <c r="K634" i="11"/>
  <c r="J634" i="11"/>
  <c r="I634" i="11"/>
  <c r="H634" i="11"/>
  <c r="N634" i="11" s="1"/>
  <c r="G634" i="11"/>
  <c r="M634" i="11" s="1"/>
  <c r="L633" i="11"/>
  <c r="K633" i="11"/>
  <c r="J633" i="11"/>
  <c r="I633" i="11"/>
  <c r="H633" i="11"/>
  <c r="N633" i="11" s="1"/>
  <c r="G633" i="11"/>
  <c r="M633" i="11" s="1"/>
  <c r="M632" i="11"/>
  <c r="L632" i="11"/>
  <c r="K632" i="11"/>
  <c r="J632" i="11"/>
  <c r="I632" i="11"/>
  <c r="H632" i="11"/>
  <c r="N632" i="11" s="1"/>
  <c r="G632" i="11"/>
  <c r="L631" i="11"/>
  <c r="K631" i="11"/>
  <c r="I631" i="11"/>
  <c r="G631" i="11"/>
  <c r="L630" i="11"/>
  <c r="K630" i="11"/>
  <c r="L629" i="11"/>
  <c r="K629" i="11"/>
  <c r="G629" i="11"/>
  <c r="L628" i="11"/>
  <c r="K628" i="11"/>
  <c r="G628" i="11"/>
  <c r="L627" i="11"/>
  <c r="K627" i="11"/>
  <c r="I627" i="11"/>
  <c r="L626" i="11"/>
  <c r="K626" i="11"/>
  <c r="J626" i="11"/>
  <c r="I626" i="11"/>
  <c r="H626" i="11"/>
  <c r="N626" i="11" s="1"/>
  <c r="G626" i="11"/>
  <c r="M626" i="11" s="1"/>
  <c r="L625" i="11"/>
  <c r="K625" i="11"/>
  <c r="I625" i="11"/>
  <c r="H625" i="11"/>
  <c r="N625" i="11" s="1"/>
  <c r="L624" i="11"/>
  <c r="K624" i="11"/>
  <c r="J624" i="11"/>
  <c r="I624" i="11"/>
  <c r="H624" i="11"/>
  <c r="N624" i="11" s="1"/>
  <c r="G624" i="11"/>
  <c r="M624" i="11" s="1"/>
  <c r="L623" i="11"/>
  <c r="K623" i="11"/>
  <c r="J623" i="11"/>
  <c r="I623" i="11"/>
  <c r="H623" i="11"/>
  <c r="N623" i="11" s="1"/>
  <c r="G623" i="11"/>
  <c r="M623" i="11" s="1"/>
  <c r="L622" i="11"/>
  <c r="K622" i="11"/>
  <c r="I622" i="11"/>
  <c r="H622" i="11"/>
  <c r="G622" i="11"/>
  <c r="M621" i="11"/>
  <c r="L621" i="11"/>
  <c r="K621" i="11"/>
  <c r="J621" i="11"/>
  <c r="I621" i="11"/>
  <c r="H621" i="11"/>
  <c r="N621" i="11" s="1"/>
  <c r="G621" i="11"/>
  <c r="L620" i="11"/>
  <c r="K620" i="11"/>
  <c r="J620" i="11"/>
  <c r="I620" i="11"/>
  <c r="H620" i="11"/>
  <c r="N620" i="11" s="1"/>
  <c r="G620" i="11"/>
  <c r="M620" i="11" s="1"/>
  <c r="L619" i="11"/>
  <c r="K619" i="11"/>
  <c r="I619" i="11"/>
  <c r="H619" i="11"/>
  <c r="N619" i="11" s="1"/>
  <c r="G619" i="11"/>
  <c r="M619" i="11" s="1"/>
  <c r="L618" i="11"/>
  <c r="K618" i="11"/>
  <c r="I618" i="11"/>
  <c r="H618" i="11"/>
  <c r="G618" i="11"/>
  <c r="M618" i="11" s="1"/>
  <c r="L617" i="11"/>
  <c r="K617" i="11"/>
  <c r="H617" i="11"/>
  <c r="G617" i="11"/>
  <c r="M617" i="11" s="1"/>
  <c r="L616" i="11"/>
  <c r="K616" i="11"/>
  <c r="J616" i="11"/>
  <c r="L615" i="11"/>
  <c r="K615" i="11"/>
  <c r="J615" i="11"/>
  <c r="I615" i="11"/>
  <c r="H615" i="11"/>
  <c r="N615" i="11" s="1"/>
  <c r="G615" i="11"/>
  <c r="M615" i="11" s="1"/>
  <c r="L614" i="11"/>
  <c r="K614" i="11"/>
  <c r="J614" i="11"/>
  <c r="I614" i="11"/>
  <c r="H614" i="11"/>
  <c r="N614" i="11" s="1"/>
  <c r="G614" i="11"/>
  <c r="M614" i="11" s="1"/>
  <c r="M613" i="11"/>
  <c r="L613" i="11"/>
  <c r="K613" i="11"/>
  <c r="J613" i="11"/>
  <c r="I613" i="11"/>
  <c r="H613" i="11"/>
  <c r="N613" i="11" s="1"/>
  <c r="G613" i="11"/>
  <c r="I612" i="11"/>
  <c r="H612" i="11"/>
  <c r="F612" i="11"/>
  <c r="J638" i="11" s="1"/>
  <c r="E612" i="11"/>
  <c r="I628" i="11" s="1"/>
  <c r="D612" i="11"/>
  <c r="H629" i="11" s="1"/>
  <c r="C612" i="11"/>
  <c r="G630" i="11" s="1"/>
  <c r="M630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L601" i="11"/>
  <c r="K601" i="11"/>
  <c r="J601" i="11"/>
  <c r="I601" i="11"/>
  <c r="H601" i="11"/>
  <c r="N601" i="11" s="1"/>
  <c r="G601" i="11"/>
  <c r="M601" i="11" s="1"/>
  <c r="L600" i="11"/>
  <c r="K600" i="11"/>
  <c r="J600" i="11"/>
  <c r="I600" i="11"/>
  <c r="H600" i="11"/>
  <c r="N600" i="11" s="1"/>
  <c r="G600" i="11"/>
  <c r="M600" i="11" s="1"/>
  <c r="M599" i="11"/>
  <c r="L599" i="11"/>
  <c r="K599" i="11"/>
  <c r="J599" i="11"/>
  <c r="I599" i="11"/>
  <c r="H599" i="11"/>
  <c r="N599" i="11" s="1"/>
  <c r="G599" i="11"/>
  <c r="L598" i="11"/>
  <c r="K598" i="11"/>
  <c r="I598" i="11"/>
  <c r="H598" i="11"/>
  <c r="G598" i="11"/>
  <c r="M598" i="11" s="1"/>
  <c r="L597" i="11"/>
  <c r="K597" i="11"/>
  <c r="J597" i="11"/>
  <c r="I597" i="11"/>
  <c r="G597" i="11"/>
  <c r="M597" i="11" s="1"/>
  <c r="L596" i="11"/>
  <c r="K596" i="11"/>
  <c r="J596" i="11"/>
  <c r="I596" i="11"/>
  <c r="H596" i="11"/>
  <c r="N596" i="11" s="1"/>
  <c r="G596" i="11"/>
  <c r="M596" i="11" s="1"/>
  <c r="L595" i="11"/>
  <c r="K595" i="11"/>
  <c r="J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M593" i="11"/>
  <c r="L593" i="11"/>
  <c r="K593" i="11"/>
  <c r="J593" i="11"/>
  <c r="I593" i="11"/>
  <c r="H593" i="11"/>
  <c r="N593" i="11" s="1"/>
  <c r="G593" i="11"/>
  <c r="L592" i="11"/>
  <c r="K592" i="11"/>
  <c r="J592" i="11"/>
  <c r="I592" i="11"/>
  <c r="H592" i="11"/>
  <c r="N592" i="11" s="1"/>
  <c r="G592" i="11"/>
  <c r="M592" i="11" s="1"/>
  <c r="L591" i="11"/>
  <c r="K591" i="11"/>
  <c r="J591" i="11"/>
  <c r="I591" i="11"/>
  <c r="H591" i="11"/>
  <c r="N591" i="11" s="1"/>
  <c r="G591" i="11"/>
  <c r="M591" i="11" s="1"/>
  <c r="L590" i="11"/>
  <c r="K590" i="11"/>
  <c r="L589" i="11"/>
  <c r="K589" i="11"/>
  <c r="M588" i="11"/>
  <c r="L588" i="11"/>
  <c r="K588" i="11"/>
  <c r="I588" i="11"/>
  <c r="H588" i="11"/>
  <c r="N588" i="11" s="1"/>
  <c r="G588" i="1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J585" i="11"/>
  <c r="I585" i="11"/>
  <c r="H585" i="11"/>
  <c r="N585" i="11" s="1"/>
  <c r="G585" i="11"/>
  <c r="M585" i="11" s="1"/>
  <c r="M584" i="11"/>
  <c r="L584" i="11"/>
  <c r="K584" i="11"/>
  <c r="J584" i="11"/>
  <c r="I584" i="11"/>
  <c r="H584" i="11"/>
  <c r="N584" i="11" s="1"/>
  <c r="G584" i="11"/>
  <c r="L583" i="11"/>
  <c r="K583" i="11"/>
  <c r="I583" i="11"/>
  <c r="G583" i="11"/>
  <c r="L582" i="11"/>
  <c r="K582" i="11"/>
  <c r="I582" i="11"/>
  <c r="H582" i="11"/>
  <c r="G582" i="11"/>
  <c r="M582" i="11" s="1"/>
  <c r="L581" i="11"/>
  <c r="K581" i="11"/>
  <c r="I581" i="11"/>
  <c r="H581" i="11"/>
  <c r="G581" i="11"/>
  <c r="M581" i="11" s="1"/>
  <c r="L580" i="11"/>
  <c r="K580" i="11"/>
  <c r="I580" i="11"/>
  <c r="H580" i="11"/>
  <c r="N580" i="11" s="1"/>
  <c r="G580" i="11"/>
  <c r="L579" i="11"/>
  <c r="K579" i="11"/>
  <c r="J579" i="11"/>
  <c r="I579" i="11"/>
  <c r="G579" i="11"/>
  <c r="L578" i="11"/>
  <c r="K578" i="11"/>
  <c r="I578" i="11"/>
  <c r="H578" i="11"/>
  <c r="G578" i="11"/>
  <c r="M578" i="11" s="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L573" i="11"/>
  <c r="K573" i="11"/>
  <c r="J573" i="11"/>
  <c r="I573" i="11"/>
  <c r="H573" i="11"/>
  <c r="N573" i="11" s="1"/>
  <c r="G573" i="11"/>
  <c r="M573" i="11" s="1"/>
  <c r="M572" i="11"/>
  <c r="L572" i="11"/>
  <c r="K572" i="11"/>
  <c r="J572" i="11"/>
  <c r="I572" i="11"/>
  <c r="H572" i="11"/>
  <c r="N572" i="11" s="1"/>
  <c r="G572" i="11"/>
  <c r="M571" i="11"/>
  <c r="L571" i="11"/>
  <c r="K571" i="11"/>
  <c r="J571" i="11"/>
  <c r="I571" i="11"/>
  <c r="H571" i="11"/>
  <c r="N571" i="11" s="1"/>
  <c r="G571" i="1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H568" i="11"/>
  <c r="G568" i="11"/>
  <c r="L567" i="11"/>
  <c r="K567" i="11"/>
  <c r="I567" i="11"/>
  <c r="G567" i="11"/>
  <c r="M566" i="11"/>
  <c r="L566" i="11"/>
  <c r="K566" i="11"/>
  <c r="J566" i="11"/>
  <c r="I566" i="11"/>
  <c r="H566" i="11"/>
  <c r="N566" i="11" s="1"/>
  <c r="G566" i="11"/>
  <c r="L565" i="11"/>
  <c r="K565" i="11"/>
  <c r="J565" i="11"/>
  <c r="I565" i="11"/>
  <c r="H565" i="11"/>
  <c r="N565" i="11" s="1"/>
  <c r="G565" i="11"/>
  <c r="M565" i="11" s="1"/>
  <c r="L564" i="11"/>
  <c r="K564" i="11"/>
  <c r="I564" i="11"/>
  <c r="H564" i="11"/>
  <c r="N564" i="11" s="1"/>
  <c r="L563" i="11"/>
  <c r="K563" i="11"/>
  <c r="J563" i="11"/>
  <c r="I563" i="11"/>
  <c r="H563" i="11"/>
  <c r="N563" i="11" s="1"/>
  <c r="G563" i="11"/>
  <c r="M563" i="11" s="1"/>
  <c r="L562" i="11"/>
  <c r="K562" i="11"/>
  <c r="J562" i="11"/>
  <c r="I562" i="11"/>
  <c r="H562" i="11"/>
  <c r="N562" i="11" s="1"/>
  <c r="G562" i="11"/>
  <c r="M562" i="11" s="1"/>
  <c r="L561" i="11"/>
  <c r="K561" i="11"/>
  <c r="J561" i="11"/>
  <c r="I561" i="11"/>
  <c r="G561" i="11"/>
  <c r="M561" i="11" s="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M558" i="11"/>
  <c r="L558" i="11"/>
  <c r="K558" i="11"/>
  <c r="J558" i="11"/>
  <c r="I558" i="11"/>
  <c r="H558" i="11"/>
  <c r="N558" i="11" s="1"/>
  <c r="G558" i="11"/>
  <c r="M557" i="11"/>
  <c r="L557" i="11"/>
  <c r="K557" i="11"/>
  <c r="J557" i="11"/>
  <c r="I557" i="11"/>
  <c r="H557" i="11"/>
  <c r="N557" i="11" s="1"/>
  <c r="G557" i="1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I551" i="11"/>
  <c r="H551" i="11"/>
  <c r="N551" i="11" s="1"/>
  <c r="G551" i="11"/>
  <c r="M551" i="11" s="1"/>
  <c r="M550" i="11"/>
  <c r="L550" i="11"/>
  <c r="K550" i="11"/>
  <c r="J550" i="11"/>
  <c r="I550" i="11"/>
  <c r="H550" i="11"/>
  <c r="N550" i="11" s="1"/>
  <c r="G550" i="11"/>
  <c r="M549" i="11"/>
  <c r="L549" i="11"/>
  <c r="K549" i="11"/>
  <c r="J549" i="11"/>
  <c r="I549" i="11"/>
  <c r="H549" i="11"/>
  <c r="N549" i="11" s="1"/>
  <c r="G549" i="1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L544" i="11"/>
  <c r="K544" i="11"/>
  <c r="J544" i="11"/>
  <c r="I544" i="11"/>
  <c r="H544" i="11"/>
  <c r="N544" i="11" s="1"/>
  <c r="G544" i="11"/>
  <c r="M544" i="11" s="1"/>
  <c r="L543" i="11"/>
  <c r="K543" i="11"/>
  <c r="J543" i="11"/>
  <c r="I543" i="11"/>
  <c r="H543" i="11"/>
  <c r="N543" i="11" s="1"/>
  <c r="G543" i="11"/>
  <c r="M543" i="11" s="1"/>
  <c r="M542" i="11"/>
  <c r="L542" i="11"/>
  <c r="K542" i="11"/>
  <c r="J542" i="11"/>
  <c r="I542" i="11"/>
  <c r="H542" i="11"/>
  <c r="N542" i="11" s="1"/>
  <c r="G542" i="11"/>
  <c r="M541" i="11"/>
  <c r="L541" i="11"/>
  <c r="K541" i="11"/>
  <c r="J541" i="11"/>
  <c r="I541" i="11"/>
  <c r="H541" i="11"/>
  <c r="N541" i="11" s="1"/>
  <c r="G541" i="11"/>
  <c r="L540" i="11"/>
  <c r="K540" i="11"/>
  <c r="J540" i="11"/>
  <c r="I540" i="11"/>
  <c r="H540" i="11"/>
  <c r="N540" i="11" s="1"/>
  <c r="G540" i="11"/>
  <c r="M540" i="11" s="1"/>
  <c r="L539" i="11"/>
  <c r="K539" i="11"/>
  <c r="J539" i="11"/>
  <c r="I539" i="11"/>
  <c r="H539" i="11"/>
  <c r="N539" i="11" s="1"/>
  <c r="L538" i="11"/>
  <c r="K538" i="11"/>
  <c r="J538" i="11"/>
  <c r="I538" i="11"/>
  <c r="H538" i="11"/>
  <c r="N538" i="11" s="1"/>
  <c r="G538" i="11"/>
  <c r="M538" i="11" s="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M535" i="11"/>
  <c r="L535" i="11"/>
  <c r="K535" i="11"/>
  <c r="J535" i="11"/>
  <c r="I535" i="11"/>
  <c r="H535" i="11"/>
  <c r="N535" i="11" s="1"/>
  <c r="G535" i="1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M532" i="11"/>
  <c r="L532" i="11"/>
  <c r="K532" i="11"/>
  <c r="J532" i="11"/>
  <c r="I532" i="11"/>
  <c r="H532" i="11"/>
  <c r="N532" i="11" s="1"/>
  <c r="G532" i="11"/>
  <c r="L531" i="11"/>
  <c r="K531" i="11"/>
  <c r="J531" i="11"/>
  <c r="I531" i="11"/>
  <c r="H531" i="11"/>
  <c r="N531" i="11" s="1"/>
  <c r="G531" i="11"/>
  <c r="M531" i="11" s="1"/>
  <c r="L530" i="11"/>
  <c r="K530" i="11"/>
  <c r="J530" i="11"/>
  <c r="I530" i="11"/>
  <c r="H530" i="11"/>
  <c r="N530" i="11" s="1"/>
  <c r="G530" i="11"/>
  <c r="M530" i="11" s="1"/>
  <c r="L529" i="11"/>
  <c r="K529" i="11"/>
  <c r="I529" i="11"/>
  <c r="H529" i="11"/>
  <c r="G529" i="11"/>
  <c r="M529" i="11" s="1"/>
  <c r="L528" i="11"/>
  <c r="K528" i="11"/>
  <c r="I528" i="11"/>
  <c r="H528" i="11"/>
  <c r="N528" i="11" s="1"/>
  <c r="G528" i="11"/>
  <c r="M528" i="11" s="1"/>
  <c r="L527" i="11"/>
  <c r="K527" i="11"/>
  <c r="J527" i="11"/>
  <c r="I527" i="11"/>
  <c r="H527" i="11"/>
  <c r="N527" i="11" s="1"/>
  <c r="G527" i="11"/>
  <c r="M527" i="11" s="1"/>
  <c r="M526" i="11"/>
  <c r="L526" i="11"/>
  <c r="K526" i="11"/>
  <c r="J526" i="11"/>
  <c r="I526" i="11"/>
  <c r="H526" i="11"/>
  <c r="N526" i="11" s="1"/>
  <c r="G526" i="11"/>
  <c r="L525" i="11"/>
  <c r="K525" i="11"/>
  <c r="H525" i="11"/>
  <c r="N525" i="11" s="1"/>
  <c r="G525" i="1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J520" i="11"/>
  <c r="I520" i="11"/>
  <c r="H520" i="11"/>
  <c r="N520" i="11" s="1"/>
  <c r="G520" i="11"/>
  <c r="M520" i="11" s="1"/>
  <c r="L519" i="11"/>
  <c r="K519" i="11"/>
  <c r="J519" i="11"/>
  <c r="I519" i="11"/>
  <c r="H519" i="11"/>
  <c r="N519" i="11" s="1"/>
  <c r="G519" i="11"/>
  <c r="M519" i="11" s="1"/>
  <c r="M518" i="11"/>
  <c r="L518" i="11"/>
  <c r="K518" i="11"/>
  <c r="J518" i="11"/>
  <c r="I518" i="11"/>
  <c r="G518" i="11"/>
  <c r="L517" i="11"/>
  <c r="K517" i="11"/>
  <c r="I517" i="11"/>
  <c r="H517" i="11"/>
  <c r="G517" i="11"/>
  <c r="M517" i="11" s="1"/>
  <c r="M516" i="11"/>
  <c r="L516" i="11"/>
  <c r="K516" i="11"/>
  <c r="J516" i="11"/>
  <c r="I516" i="11"/>
  <c r="H516" i="11"/>
  <c r="N516" i="11" s="1"/>
  <c r="G516" i="11"/>
  <c r="M515" i="11"/>
  <c r="L515" i="11"/>
  <c r="K515" i="11"/>
  <c r="J515" i="11"/>
  <c r="I515" i="11"/>
  <c r="H515" i="11"/>
  <c r="N515" i="11" s="1"/>
  <c r="G515" i="11"/>
  <c r="L514" i="11"/>
  <c r="K514" i="11"/>
  <c r="J514" i="11"/>
  <c r="I514" i="11"/>
  <c r="H514" i="11"/>
  <c r="N514" i="11" s="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J512" i="11"/>
  <c r="I512" i="11"/>
  <c r="H512" i="11"/>
  <c r="N512" i="11" s="1"/>
  <c r="G512" i="11"/>
  <c r="M512" i="11" s="1"/>
  <c r="L511" i="11"/>
  <c r="K511" i="11"/>
  <c r="J511" i="11"/>
  <c r="I511" i="11"/>
  <c r="H511" i="11"/>
  <c r="N511" i="11" s="1"/>
  <c r="G511" i="11"/>
  <c r="M511" i="11" s="1"/>
  <c r="L510" i="11"/>
  <c r="K510" i="11"/>
  <c r="J510" i="11"/>
  <c r="I510" i="11"/>
  <c r="H510" i="11"/>
  <c r="N510" i="11" s="1"/>
  <c r="G510" i="11"/>
  <c r="M510" i="11" s="1"/>
  <c r="L509" i="11"/>
  <c r="K509" i="11"/>
  <c r="I509" i="11"/>
  <c r="H509" i="11"/>
  <c r="G509" i="11"/>
  <c r="M509" i="11" s="1"/>
  <c r="L508" i="11"/>
  <c r="K508" i="11"/>
  <c r="J508" i="11"/>
  <c r="I508" i="11"/>
  <c r="H508" i="11"/>
  <c r="N508" i="11" s="1"/>
  <c r="G508" i="11"/>
  <c r="M508" i="11" s="1"/>
  <c r="L507" i="11"/>
  <c r="K507" i="11"/>
  <c r="I507" i="11"/>
  <c r="H507" i="11"/>
  <c r="L506" i="11"/>
  <c r="K506" i="11"/>
  <c r="J506" i="11"/>
  <c r="I506" i="11"/>
  <c r="H506" i="11"/>
  <c r="N506" i="11" s="1"/>
  <c r="G506" i="11"/>
  <c r="M506" i="11" s="1"/>
  <c r="L505" i="11"/>
  <c r="K505" i="11"/>
  <c r="J505" i="11"/>
  <c r="I505" i="11"/>
  <c r="H505" i="11"/>
  <c r="N505" i="11" s="1"/>
  <c r="G505" i="11"/>
  <c r="M505" i="11" s="1"/>
  <c r="L504" i="11"/>
  <c r="K504" i="11"/>
  <c r="J504" i="11"/>
  <c r="I504" i="11"/>
  <c r="H504" i="11"/>
  <c r="N504" i="11" s="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M501" i="11"/>
  <c r="L501" i="11"/>
  <c r="K501" i="11"/>
  <c r="J501" i="11"/>
  <c r="I501" i="11"/>
  <c r="H501" i="11"/>
  <c r="N501" i="11" s="1"/>
  <c r="G501" i="11"/>
  <c r="L500" i="11"/>
  <c r="K500" i="11"/>
  <c r="J500" i="11"/>
  <c r="I500" i="11"/>
  <c r="H500" i="11"/>
  <c r="N500" i="11" s="1"/>
  <c r="G500" i="11"/>
  <c r="M500" i="11" s="1"/>
  <c r="L499" i="11"/>
  <c r="K499" i="11"/>
  <c r="I499" i="11"/>
  <c r="M498" i="11"/>
  <c r="L498" i="11"/>
  <c r="K498" i="11"/>
  <c r="J498" i="11"/>
  <c r="I498" i="11"/>
  <c r="H498" i="11"/>
  <c r="N498" i="11" s="1"/>
  <c r="G498" i="11"/>
  <c r="L497" i="11"/>
  <c r="K497" i="11"/>
  <c r="J497" i="11"/>
  <c r="I497" i="11"/>
  <c r="H497" i="11"/>
  <c r="N497" i="11" s="1"/>
  <c r="G497" i="11"/>
  <c r="M497" i="11" s="1"/>
  <c r="L496" i="11"/>
  <c r="K496" i="11"/>
  <c r="I496" i="11"/>
  <c r="G496" i="11"/>
  <c r="M496" i="11" s="1"/>
  <c r="L495" i="11"/>
  <c r="K495" i="11"/>
  <c r="J495" i="11"/>
  <c r="I495" i="11"/>
  <c r="H495" i="11"/>
  <c r="N495" i="11" s="1"/>
  <c r="G495" i="11"/>
  <c r="M495" i="11" s="1"/>
  <c r="L494" i="11"/>
  <c r="K494" i="11"/>
  <c r="I494" i="11"/>
  <c r="H494" i="11"/>
  <c r="G494" i="11"/>
  <c r="M494" i="11" s="1"/>
  <c r="L493" i="11"/>
  <c r="K493" i="11"/>
  <c r="I493" i="11"/>
  <c r="H493" i="11"/>
  <c r="N493" i="11" s="1"/>
  <c r="G493" i="11"/>
  <c r="M493" i="11" s="1"/>
  <c r="L492" i="11"/>
  <c r="K492" i="11"/>
  <c r="I492" i="11"/>
  <c r="H492" i="11"/>
  <c r="G492" i="1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L488" i="11"/>
  <c r="K488" i="11"/>
  <c r="J488" i="11"/>
  <c r="I488" i="11"/>
  <c r="H488" i="11"/>
  <c r="N488" i="11" s="1"/>
  <c r="G488" i="11"/>
  <c r="M488" i="11" s="1"/>
  <c r="L487" i="11"/>
  <c r="K487" i="11"/>
  <c r="I487" i="11"/>
  <c r="H487" i="11"/>
  <c r="N487" i="11" s="1"/>
  <c r="G487" i="11"/>
  <c r="M487" i="11" s="1"/>
  <c r="L486" i="11"/>
  <c r="K486" i="11"/>
  <c r="I486" i="11"/>
  <c r="H486" i="11"/>
  <c r="G486" i="11"/>
  <c r="L485" i="11"/>
  <c r="K485" i="11"/>
  <c r="I485" i="11"/>
  <c r="G485" i="11"/>
  <c r="L484" i="11"/>
  <c r="K484" i="11"/>
  <c r="I484" i="11"/>
  <c r="G484" i="11"/>
  <c r="M484" i="11" s="1"/>
  <c r="M483" i="11"/>
  <c r="L483" i="11"/>
  <c r="K483" i="11"/>
  <c r="I483" i="11"/>
  <c r="H483" i="11"/>
  <c r="N483" i="11" s="1"/>
  <c r="G483" i="11"/>
  <c r="L482" i="11"/>
  <c r="K482" i="11"/>
  <c r="J482" i="11"/>
  <c r="I482" i="11"/>
  <c r="H482" i="11"/>
  <c r="N482" i="11" s="1"/>
  <c r="G482" i="11"/>
  <c r="M482" i="11" s="1"/>
  <c r="L481" i="11"/>
  <c r="K481" i="11"/>
  <c r="I481" i="11"/>
  <c r="G481" i="11"/>
  <c r="M481" i="11" s="1"/>
  <c r="M480" i="11"/>
  <c r="L480" i="11"/>
  <c r="K480" i="11"/>
  <c r="J480" i="11"/>
  <c r="I480" i="11"/>
  <c r="H480" i="11"/>
  <c r="N480" i="11" s="1"/>
  <c r="G480" i="11"/>
  <c r="L479" i="11"/>
  <c r="K479" i="11"/>
  <c r="J479" i="11"/>
  <c r="I479" i="11"/>
  <c r="H479" i="11"/>
  <c r="N479" i="11" s="1"/>
  <c r="G479" i="11"/>
  <c r="M479" i="11" s="1"/>
  <c r="L478" i="11"/>
  <c r="K478" i="11"/>
  <c r="J478" i="11"/>
  <c r="I478" i="11"/>
  <c r="H478" i="11"/>
  <c r="N478" i="11" s="1"/>
  <c r="G478" i="11"/>
  <c r="M478" i="11" s="1"/>
  <c r="M477" i="11"/>
  <c r="L477" i="11"/>
  <c r="K477" i="11"/>
  <c r="J477" i="11"/>
  <c r="I477" i="11"/>
  <c r="H477" i="11"/>
  <c r="N477" i="11" s="1"/>
  <c r="G477" i="11"/>
  <c r="L476" i="11"/>
  <c r="K476" i="11"/>
  <c r="J476" i="11"/>
  <c r="I476" i="11"/>
  <c r="H476" i="11"/>
  <c r="N476" i="11" s="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J473" i="11"/>
  <c r="I473" i="11"/>
  <c r="H473" i="11"/>
  <c r="N473" i="11" s="1"/>
  <c r="G473" i="11"/>
  <c r="M473" i="11" s="1"/>
  <c r="L472" i="11"/>
  <c r="K472" i="11"/>
  <c r="J472" i="11"/>
  <c r="I472" i="11"/>
  <c r="H472" i="11"/>
  <c r="N472" i="11" s="1"/>
  <c r="G472" i="11"/>
  <c r="M472" i="11" s="1"/>
  <c r="L471" i="11"/>
  <c r="K471" i="11"/>
  <c r="J471" i="11"/>
  <c r="I471" i="11"/>
  <c r="H471" i="11"/>
  <c r="N471" i="11" s="1"/>
  <c r="G471" i="11"/>
  <c r="M471" i="11" s="1"/>
  <c r="L470" i="11"/>
  <c r="K470" i="11"/>
  <c r="I470" i="11"/>
  <c r="H470" i="11"/>
  <c r="G470" i="11"/>
  <c r="M470" i="11" s="1"/>
  <c r="L469" i="11"/>
  <c r="K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H467" i="11"/>
  <c r="N467" i="11" s="1"/>
  <c r="G467" i="11"/>
  <c r="L466" i="11"/>
  <c r="K466" i="11"/>
  <c r="I466" i="11"/>
  <c r="G466" i="11"/>
  <c r="L465" i="11"/>
  <c r="K465" i="11"/>
  <c r="I465" i="11"/>
  <c r="G465" i="11"/>
  <c r="M465" i="11" s="1"/>
  <c r="L464" i="11"/>
  <c r="K464" i="11"/>
  <c r="J464" i="11"/>
  <c r="I464" i="11"/>
  <c r="H464" i="11"/>
  <c r="N464" i="11" s="1"/>
  <c r="G464" i="11"/>
  <c r="M464" i="11" s="1"/>
  <c r="L463" i="11"/>
  <c r="K463" i="11"/>
  <c r="J463" i="11"/>
  <c r="I463" i="11"/>
  <c r="H463" i="11"/>
  <c r="N463" i="11" s="1"/>
  <c r="G463" i="11"/>
  <c r="M463" i="11" s="1"/>
  <c r="M462" i="11"/>
  <c r="L462" i="11"/>
  <c r="K462" i="11"/>
  <c r="I462" i="11"/>
  <c r="H462" i="11"/>
  <c r="N462" i="11" s="1"/>
  <c r="G462" i="1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J459" i="11"/>
  <c r="I459" i="11"/>
  <c r="H459" i="11"/>
  <c r="N459" i="11" s="1"/>
  <c r="G459" i="11"/>
  <c r="M459" i="11" s="1"/>
  <c r="L458" i="11"/>
  <c r="K458" i="11"/>
  <c r="J458" i="11"/>
  <c r="I458" i="11"/>
  <c r="H458" i="11"/>
  <c r="N458" i="11" s="1"/>
  <c r="G458" i="11"/>
  <c r="M458" i="11" s="1"/>
  <c r="L457" i="11"/>
  <c r="K457" i="11"/>
  <c r="J457" i="11"/>
  <c r="I457" i="11"/>
  <c r="H457" i="11"/>
  <c r="N457" i="11" s="1"/>
  <c r="G457" i="11"/>
  <c r="M457" i="11" s="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I451" i="11"/>
  <c r="H451" i="11"/>
  <c r="N451" i="11" s="1"/>
  <c r="G451" i="11"/>
  <c r="M451" i="11" s="1"/>
  <c r="L450" i="11"/>
  <c r="K450" i="11"/>
  <c r="J450" i="11"/>
  <c r="I450" i="11"/>
  <c r="H450" i="11"/>
  <c r="N450" i="11" s="1"/>
  <c r="G450" i="11"/>
  <c r="M450" i="11" s="1"/>
  <c r="L449" i="11"/>
  <c r="K449" i="11"/>
  <c r="J449" i="11"/>
  <c r="I449" i="11"/>
  <c r="H449" i="11"/>
  <c r="N449" i="11" s="1"/>
  <c r="G449" i="11"/>
  <c r="M449" i="11" s="1"/>
  <c r="L448" i="11"/>
  <c r="K448" i="11"/>
  <c r="J448" i="11"/>
  <c r="I448" i="11"/>
  <c r="H448" i="11"/>
  <c r="N448" i="11" s="1"/>
  <c r="G448" i="11"/>
  <c r="M448" i="11" s="1"/>
  <c r="M447" i="11"/>
  <c r="L447" i="11"/>
  <c r="K447" i="11"/>
  <c r="J447" i="11"/>
  <c r="I447" i="11"/>
  <c r="H447" i="11"/>
  <c r="N447" i="11" s="1"/>
  <c r="G447" i="11"/>
  <c r="L446" i="11"/>
  <c r="K446" i="11"/>
  <c r="M445" i="11"/>
  <c r="L445" i="11"/>
  <c r="K445" i="11"/>
  <c r="J445" i="11"/>
  <c r="I445" i="11"/>
  <c r="H445" i="11"/>
  <c r="N445" i="11" s="1"/>
  <c r="G445" i="11"/>
  <c r="L444" i="11"/>
  <c r="K444" i="11"/>
  <c r="J444" i="11"/>
  <c r="I444" i="11"/>
  <c r="H444" i="11"/>
  <c r="N444" i="11" s="1"/>
  <c r="G444" i="11"/>
  <c r="M444" i="11" s="1"/>
  <c r="L443" i="11"/>
  <c r="K443" i="11"/>
  <c r="I443" i="11"/>
  <c r="H443" i="11"/>
  <c r="G443" i="11"/>
  <c r="M443" i="11" s="1"/>
  <c r="L442" i="11"/>
  <c r="K442" i="11"/>
  <c r="J442" i="11"/>
  <c r="I442" i="11"/>
  <c r="H442" i="11"/>
  <c r="N442" i="11" s="1"/>
  <c r="G442" i="11"/>
  <c r="M442" i="11" s="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H437" i="11"/>
  <c r="L436" i="11"/>
  <c r="K436" i="11"/>
  <c r="J436" i="11"/>
  <c r="I436" i="11"/>
  <c r="H436" i="11"/>
  <c r="N436" i="11" s="1"/>
  <c r="G436" i="11"/>
  <c r="M436" i="11" s="1"/>
  <c r="L435" i="11"/>
  <c r="K435" i="11"/>
  <c r="I435" i="11"/>
  <c r="H435" i="11"/>
  <c r="N435" i="11" s="1"/>
  <c r="L434" i="11"/>
  <c r="K434" i="11"/>
  <c r="I434" i="11"/>
  <c r="H434" i="11"/>
  <c r="G434" i="11"/>
  <c r="L433" i="11"/>
  <c r="K433" i="11"/>
  <c r="J433" i="11"/>
  <c r="I433" i="11"/>
  <c r="H433" i="11"/>
  <c r="N433" i="11" s="1"/>
  <c r="G433" i="11"/>
  <c r="M433" i="11" s="1"/>
  <c r="M432" i="11"/>
  <c r="L432" i="11"/>
  <c r="K432" i="11"/>
  <c r="J432" i="11"/>
  <c r="I432" i="11"/>
  <c r="H432" i="11"/>
  <c r="N432" i="11" s="1"/>
  <c r="G432" i="11"/>
  <c r="L431" i="11"/>
  <c r="K431" i="11"/>
  <c r="J431" i="11"/>
  <c r="I431" i="11"/>
  <c r="H431" i="11"/>
  <c r="N431" i="11" s="1"/>
  <c r="G431" i="11"/>
  <c r="M431" i="11" s="1"/>
  <c r="L430" i="11"/>
  <c r="K430" i="11"/>
  <c r="J430" i="11"/>
  <c r="I430" i="11"/>
  <c r="H430" i="11"/>
  <c r="N430" i="11" s="1"/>
  <c r="G430" i="11"/>
  <c r="M430" i="11" s="1"/>
  <c r="M429" i="11"/>
  <c r="L429" i="11"/>
  <c r="K429" i="11"/>
  <c r="J429" i="11"/>
  <c r="I429" i="11"/>
  <c r="H429" i="11"/>
  <c r="N429" i="11" s="1"/>
  <c r="G429" i="11"/>
  <c r="L428" i="11"/>
  <c r="K428" i="11"/>
  <c r="J428" i="11"/>
  <c r="I428" i="11"/>
  <c r="H428" i="11"/>
  <c r="N428" i="11" s="1"/>
  <c r="G428" i="11"/>
  <c r="M428" i="11" s="1"/>
  <c r="L427" i="11"/>
  <c r="K427" i="11"/>
  <c r="J427" i="11"/>
  <c r="I427" i="11"/>
  <c r="H427" i="11"/>
  <c r="N427" i="11" s="1"/>
  <c r="G427" i="11"/>
  <c r="M427" i="11" s="1"/>
  <c r="L426" i="11"/>
  <c r="K426" i="11"/>
  <c r="J426" i="11"/>
  <c r="I426" i="11"/>
  <c r="H426" i="11"/>
  <c r="N426" i="11" s="1"/>
  <c r="G426" i="11"/>
  <c r="M426" i="11" s="1"/>
  <c r="L425" i="11"/>
  <c r="K425" i="11"/>
  <c r="J425" i="11"/>
  <c r="I425" i="11"/>
  <c r="H425" i="11"/>
  <c r="N425" i="11" s="1"/>
  <c r="G425" i="11"/>
  <c r="M425" i="11" s="1"/>
  <c r="L424" i="11"/>
  <c r="K424" i="11"/>
  <c r="J424" i="11"/>
  <c r="H424" i="11"/>
  <c r="N424" i="11" s="1"/>
  <c r="G424" i="11"/>
  <c r="M424" i="11" s="1"/>
  <c r="L423" i="11"/>
  <c r="K423" i="11"/>
  <c r="J423" i="11"/>
  <c r="I423" i="11"/>
  <c r="H423" i="11"/>
  <c r="N423" i="11" s="1"/>
  <c r="L422" i="11"/>
  <c r="K422" i="11"/>
  <c r="J422" i="11"/>
  <c r="I422" i="11"/>
  <c r="H422" i="11"/>
  <c r="N422" i="11" s="1"/>
  <c r="G422" i="11"/>
  <c r="M422" i="11" s="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J419" i="11"/>
  <c r="H419" i="11"/>
  <c r="N419" i="11" s="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J416" i="11"/>
  <c r="I416" i="11"/>
  <c r="H416" i="11"/>
  <c r="N416" i="11" s="1"/>
  <c r="G416" i="11"/>
  <c r="M416" i="11" s="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J413" i="11"/>
  <c r="I413" i="11"/>
  <c r="H413" i="11"/>
  <c r="N413" i="11" s="1"/>
  <c r="G413" i="11"/>
  <c r="M413" i="11" s="1"/>
  <c r="L412" i="11"/>
  <c r="K412" i="11"/>
  <c r="J412" i="11"/>
  <c r="I412" i="11"/>
  <c r="H412" i="11"/>
  <c r="N412" i="11" s="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J410" i="11"/>
  <c r="H410" i="11"/>
  <c r="G410" i="1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L407" i="11"/>
  <c r="K407" i="11"/>
  <c r="J407" i="11"/>
  <c r="I407" i="11"/>
  <c r="H407" i="11"/>
  <c r="N407" i="11" s="1"/>
  <c r="G407" i="11"/>
  <c r="M407" i="11" s="1"/>
  <c r="L406" i="11"/>
  <c r="K406" i="11"/>
  <c r="J406" i="11"/>
  <c r="H406" i="11"/>
  <c r="L405" i="11"/>
  <c r="K405" i="11"/>
  <c r="I405" i="11"/>
  <c r="H405" i="11"/>
  <c r="G405" i="11"/>
  <c r="M405" i="11" s="1"/>
  <c r="L404" i="11"/>
  <c r="K404" i="11"/>
  <c r="I404" i="11"/>
  <c r="H404" i="11"/>
  <c r="G404" i="11"/>
  <c r="M404" i="11" s="1"/>
  <c r="L403" i="11"/>
  <c r="K403" i="11"/>
  <c r="I403" i="11"/>
  <c r="H403" i="11"/>
  <c r="N403" i="11" s="1"/>
  <c r="G403" i="11"/>
  <c r="L402" i="11"/>
  <c r="K402" i="11"/>
  <c r="I402" i="11"/>
  <c r="H402" i="11"/>
  <c r="G402" i="11"/>
  <c r="M401" i="11"/>
  <c r="L401" i="11"/>
  <c r="K401" i="11"/>
  <c r="J401" i="11"/>
  <c r="I401" i="11"/>
  <c r="H401" i="11"/>
  <c r="N401" i="11" s="1"/>
  <c r="G401" i="1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I397" i="11"/>
  <c r="H397" i="11"/>
  <c r="N397" i="11" s="1"/>
  <c r="G397" i="11"/>
  <c r="L396" i="11"/>
  <c r="K396" i="11"/>
  <c r="I396" i="11"/>
  <c r="G396" i="11"/>
  <c r="L395" i="11"/>
  <c r="K395" i="11"/>
  <c r="L394" i="11"/>
  <c r="K394" i="11"/>
  <c r="J394" i="11"/>
  <c r="I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G392" i="11"/>
  <c r="M392" i="11" s="1"/>
  <c r="L391" i="11"/>
  <c r="K391" i="11"/>
  <c r="I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G389" i="11"/>
  <c r="M389" i="11" s="1"/>
  <c r="M388" i="11"/>
  <c r="L388" i="11"/>
  <c r="K388" i="11"/>
  <c r="J388" i="11"/>
  <c r="I388" i="11"/>
  <c r="H388" i="11"/>
  <c r="N388" i="11" s="1"/>
  <c r="G388" i="11"/>
  <c r="L387" i="11"/>
  <c r="K387" i="11"/>
  <c r="J387" i="11"/>
  <c r="I387" i="11"/>
  <c r="H387" i="11"/>
  <c r="N387" i="11" s="1"/>
  <c r="G387" i="11"/>
  <c r="M387" i="11" s="1"/>
  <c r="L386" i="11"/>
  <c r="K386" i="11"/>
  <c r="J386" i="11"/>
  <c r="H386" i="11"/>
  <c r="N386" i="11" s="1"/>
  <c r="G386" i="11"/>
  <c r="L385" i="11"/>
  <c r="K385" i="11"/>
  <c r="J385" i="11"/>
  <c r="I385" i="11"/>
  <c r="H385" i="11"/>
  <c r="N385" i="11" s="1"/>
  <c r="G385" i="11"/>
  <c r="M385" i="11" s="1"/>
  <c r="M384" i="11"/>
  <c r="L384" i="11"/>
  <c r="K384" i="11"/>
  <c r="J384" i="11"/>
  <c r="I384" i="11"/>
  <c r="H384" i="11"/>
  <c r="N384" i="11" s="1"/>
  <c r="G384" i="11"/>
  <c r="L383" i="11"/>
  <c r="K383" i="11"/>
  <c r="H383" i="11"/>
  <c r="M382" i="11"/>
  <c r="L382" i="11"/>
  <c r="K382" i="11"/>
  <c r="J382" i="11"/>
  <c r="I382" i="11"/>
  <c r="H382" i="11"/>
  <c r="N382" i="11" s="1"/>
  <c r="G382" i="11"/>
  <c r="L381" i="11"/>
  <c r="K381" i="11"/>
  <c r="J381" i="11"/>
  <c r="I381" i="11"/>
  <c r="H381" i="11"/>
  <c r="N381" i="11" s="1"/>
  <c r="G381" i="11"/>
  <c r="M381" i="11" s="1"/>
  <c r="L380" i="11"/>
  <c r="K380" i="11"/>
  <c r="J380" i="11"/>
  <c r="I380" i="11"/>
  <c r="H380" i="11"/>
  <c r="N380" i="11" s="1"/>
  <c r="G380" i="11"/>
  <c r="M380" i="11" s="1"/>
  <c r="L379" i="11"/>
  <c r="K379" i="11"/>
  <c r="J379" i="11"/>
  <c r="I379" i="11"/>
  <c r="H379" i="11"/>
  <c r="N379" i="11" s="1"/>
  <c r="G379" i="11"/>
  <c r="M379" i="11" s="1"/>
  <c r="L378" i="11"/>
  <c r="K378" i="11"/>
  <c r="J378" i="11"/>
  <c r="I378" i="11"/>
  <c r="H378" i="11"/>
  <c r="N378" i="11" s="1"/>
  <c r="G378" i="11"/>
  <c r="M378" i="11" s="1"/>
  <c r="L377" i="11"/>
  <c r="K377" i="11"/>
  <c r="J377" i="1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J374" i="11"/>
  <c r="I374" i="11"/>
  <c r="H374" i="11"/>
  <c r="N374" i="11" s="1"/>
  <c r="G374" i="11"/>
  <c r="M374" i="11" s="1"/>
  <c r="L373" i="11"/>
  <c r="K373" i="11"/>
  <c r="J373" i="11"/>
  <c r="I373" i="11"/>
  <c r="H373" i="11"/>
  <c r="N373" i="11" s="1"/>
  <c r="G373" i="11"/>
  <c r="M373" i="11" s="1"/>
  <c r="L372" i="11"/>
  <c r="K372" i="11"/>
  <c r="J372" i="11"/>
  <c r="I372" i="11"/>
  <c r="H372" i="11"/>
  <c r="N372" i="11" s="1"/>
  <c r="G372" i="11"/>
  <c r="M372" i="11" s="1"/>
  <c r="F371" i="11"/>
  <c r="J598" i="11" s="1"/>
  <c r="E371" i="11"/>
  <c r="I590" i="11" s="1"/>
  <c r="D371" i="11"/>
  <c r="H597" i="11" s="1"/>
  <c r="C371" i="11"/>
  <c r="G446" i="11" s="1"/>
  <c r="M446" i="11" s="1"/>
  <c r="M363" i="11"/>
  <c r="L363" i="11"/>
  <c r="K363" i="11"/>
  <c r="J363" i="11"/>
  <c r="I363" i="11"/>
  <c r="H363" i="11"/>
  <c r="N363" i="11" s="1"/>
  <c r="G363" i="1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H361" i="11"/>
  <c r="N361" i="11" s="1"/>
  <c r="G361" i="11"/>
  <c r="M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M356" i="11"/>
  <c r="L356" i="11"/>
  <c r="K356" i="11"/>
  <c r="J356" i="11"/>
  <c r="I356" i="11"/>
  <c r="G356" i="1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H354" i="11"/>
  <c r="N354" i="11" s="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I350" i="11"/>
  <c r="H350" i="11"/>
  <c r="G350" i="11"/>
  <c r="M350" i="11" s="1"/>
  <c r="L349" i="11"/>
  <c r="K349" i="11"/>
  <c r="J349" i="11"/>
  <c r="I349" i="11"/>
  <c r="H349" i="11"/>
  <c r="N349" i="11" s="1"/>
  <c r="G349" i="11"/>
  <c r="M349" i="11" s="1"/>
  <c r="M348" i="11"/>
  <c r="L348" i="11"/>
  <c r="K348" i="11"/>
  <c r="J348" i="11"/>
  <c r="I348" i="11"/>
  <c r="H348" i="11"/>
  <c r="N348" i="11" s="1"/>
  <c r="G348" i="1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M341" i="11"/>
  <c r="L341" i="11"/>
  <c r="K341" i="11"/>
  <c r="J341" i="11"/>
  <c r="I341" i="11"/>
  <c r="H341" i="11"/>
  <c r="N341" i="11" s="1"/>
  <c r="G341" i="11"/>
  <c r="L340" i="11"/>
  <c r="K340" i="11"/>
  <c r="J340" i="11"/>
  <c r="I340" i="11"/>
  <c r="H340" i="11"/>
  <c r="N340" i="11" s="1"/>
  <c r="G340" i="11"/>
  <c r="M340" i="11" s="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M337" i="11"/>
  <c r="L337" i="11"/>
  <c r="K337" i="11"/>
  <c r="J337" i="11"/>
  <c r="I337" i="11"/>
  <c r="H337" i="11"/>
  <c r="N337" i="11" s="1"/>
  <c r="G337" i="11"/>
  <c r="L336" i="11"/>
  <c r="K336" i="11"/>
  <c r="I336" i="11"/>
  <c r="G336" i="1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I332" i="11"/>
  <c r="H332" i="11"/>
  <c r="G332" i="1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J329" i="11"/>
  <c r="I329" i="11"/>
  <c r="H329" i="11"/>
  <c r="N329" i="11" s="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J327" i="11"/>
  <c r="I327" i="11"/>
  <c r="H327" i="11"/>
  <c r="N327" i="11" s="1"/>
  <c r="G327" i="11"/>
  <c r="M327" i="11" s="1"/>
  <c r="L326" i="11"/>
  <c r="K326" i="11"/>
  <c r="J326" i="11"/>
  <c r="I326" i="11"/>
  <c r="H326" i="11"/>
  <c r="N326" i="11" s="1"/>
  <c r="G326" i="11"/>
  <c r="M326" i="11" s="1"/>
  <c r="L325" i="11"/>
  <c r="K325" i="11"/>
  <c r="J325" i="11"/>
  <c r="I325" i="11"/>
  <c r="H325" i="11"/>
  <c r="N325" i="11" s="1"/>
  <c r="G325" i="11"/>
  <c r="M325" i="11" s="1"/>
  <c r="L324" i="11"/>
  <c r="K324" i="11"/>
  <c r="J324" i="11"/>
  <c r="I324" i="11"/>
  <c r="H324" i="11"/>
  <c r="N324" i="11" s="1"/>
  <c r="G324" i="11"/>
  <c r="M324" i="11" s="1"/>
  <c r="M323" i="11"/>
  <c r="L323" i="11"/>
  <c r="K323" i="11"/>
  <c r="I323" i="11"/>
  <c r="H323" i="11"/>
  <c r="N323" i="11" s="1"/>
  <c r="G323" i="1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J320" i="11"/>
  <c r="I320" i="11"/>
  <c r="H320" i="11"/>
  <c r="N320" i="11" s="1"/>
  <c r="L319" i="11"/>
  <c r="K319" i="11"/>
  <c r="J319" i="11"/>
  <c r="I319" i="11"/>
  <c r="H319" i="11"/>
  <c r="N319" i="11" s="1"/>
  <c r="G319" i="11"/>
  <c r="M319" i="11" s="1"/>
  <c r="L318" i="11"/>
  <c r="K318" i="11"/>
  <c r="J318" i="11"/>
  <c r="I318" i="11"/>
  <c r="H318" i="11"/>
  <c r="N318" i="11" s="1"/>
  <c r="G318" i="11"/>
  <c r="M318" i="11" s="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L315" i="11"/>
  <c r="K315" i="11"/>
  <c r="J315" i="11"/>
  <c r="I315" i="11"/>
  <c r="H315" i="11"/>
  <c r="N315" i="11" s="1"/>
  <c r="G315" i="11"/>
  <c r="M315" i="11" s="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J312" i="11"/>
  <c r="I312" i="11"/>
  <c r="H312" i="11"/>
  <c r="N312" i="11" s="1"/>
  <c r="G312" i="11"/>
  <c r="M312" i="11" s="1"/>
  <c r="L311" i="11"/>
  <c r="K311" i="11"/>
  <c r="J311" i="11"/>
  <c r="I311" i="11"/>
  <c r="H311" i="11"/>
  <c r="N311" i="11" s="1"/>
  <c r="G311" i="11"/>
  <c r="M311" i="11" s="1"/>
  <c r="L310" i="11"/>
  <c r="K310" i="11"/>
  <c r="J310" i="11"/>
  <c r="I310" i="11"/>
  <c r="H310" i="11"/>
  <c r="N310" i="11" s="1"/>
  <c r="G310" i="11"/>
  <c r="M310" i="11" s="1"/>
  <c r="L309" i="11"/>
  <c r="K309" i="11"/>
  <c r="J309" i="11"/>
  <c r="I309" i="11"/>
  <c r="H309" i="11"/>
  <c r="N309" i="11" s="1"/>
  <c r="G309" i="11"/>
  <c r="M309" i="11" s="1"/>
  <c r="L308" i="11"/>
  <c r="K308" i="11"/>
  <c r="J308" i="11"/>
  <c r="I308" i="11"/>
  <c r="H308" i="11"/>
  <c r="N308" i="11" s="1"/>
  <c r="G308" i="11"/>
  <c r="M308" i="11" s="1"/>
  <c r="L307" i="11"/>
  <c r="K307" i="11"/>
  <c r="J307" i="11"/>
  <c r="I307" i="11"/>
  <c r="H307" i="11"/>
  <c r="N307" i="11" s="1"/>
  <c r="G307" i="11"/>
  <c r="M307" i="11" s="1"/>
  <c r="M306" i="11"/>
  <c r="L306" i="11"/>
  <c r="K306" i="11"/>
  <c r="J306" i="11"/>
  <c r="I306" i="11"/>
  <c r="H306" i="11"/>
  <c r="N306" i="11" s="1"/>
  <c r="G306" i="11"/>
  <c r="M305" i="11"/>
  <c r="L305" i="11"/>
  <c r="K305" i="11"/>
  <c r="J305" i="11"/>
  <c r="I305" i="11"/>
  <c r="H305" i="11"/>
  <c r="N305" i="11" s="1"/>
  <c r="G305" i="11"/>
  <c r="L304" i="11"/>
  <c r="K304" i="11"/>
  <c r="J304" i="11"/>
  <c r="I304" i="11"/>
  <c r="H304" i="11"/>
  <c r="N304" i="11" s="1"/>
  <c r="G304" i="11"/>
  <c r="M304" i="11" s="1"/>
  <c r="L303" i="11"/>
  <c r="K303" i="11"/>
  <c r="J303" i="11"/>
  <c r="I303" i="11"/>
  <c r="H303" i="11"/>
  <c r="N303" i="11" s="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L299" i="11"/>
  <c r="K299" i="11"/>
  <c r="J299" i="11"/>
  <c r="I299" i="11"/>
  <c r="H299" i="11"/>
  <c r="N299" i="11" s="1"/>
  <c r="G299" i="11"/>
  <c r="M299" i="11" s="1"/>
  <c r="L298" i="11"/>
  <c r="K298" i="11"/>
  <c r="J298" i="11"/>
  <c r="I298" i="11"/>
  <c r="H298" i="11"/>
  <c r="N298" i="11" s="1"/>
  <c r="G298" i="11"/>
  <c r="M298" i="11" s="1"/>
  <c r="L297" i="11"/>
  <c r="K297" i="11"/>
  <c r="J297" i="11"/>
  <c r="I297" i="11"/>
  <c r="H297" i="11"/>
  <c r="N297" i="11" s="1"/>
  <c r="G297" i="11"/>
  <c r="M297" i="11" s="1"/>
  <c r="L296" i="11"/>
  <c r="K296" i="11"/>
  <c r="J296" i="11"/>
  <c r="I296" i="11"/>
  <c r="H296" i="11"/>
  <c r="N296" i="11" s="1"/>
  <c r="G296" i="11"/>
  <c r="M296" i="11" s="1"/>
  <c r="M295" i="11"/>
  <c r="L295" i="11"/>
  <c r="K295" i="11"/>
  <c r="J295" i="11"/>
  <c r="I295" i="11"/>
  <c r="H295" i="11"/>
  <c r="N295" i="11" s="1"/>
  <c r="G295" i="11"/>
  <c r="M294" i="11"/>
  <c r="L294" i="11"/>
  <c r="K294" i="11"/>
  <c r="J294" i="11"/>
  <c r="I294" i="11"/>
  <c r="H294" i="11"/>
  <c r="N294" i="11" s="1"/>
  <c r="G294" i="11"/>
  <c r="L293" i="11"/>
  <c r="K293" i="11"/>
  <c r="J293" i="11"/>
  <c r="H293" i="11"/>
  <c r="N293" i="11" s="1"/>
  <c r="G293" i="11"/>
  <c r="M293" i="11" s="1"/>
  <c r="L292" i="11"/>
  <c r="K292" i="11"/>
  <c r="J292" i="11"/>
  <c r="I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I288" i="11"/>
  <c r="H288" i="11"/>
  <c r="N288" i="11" s="1"/>
  <c r="G288" i="11"/>
  <c r="M288" i="11" s="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H284" i="11"/>
  <c r="N284" i="11" s="1"/>
  <c r="G284" i="11"/>
  <c r="M284" i="11" s="1"/>
  <c r="L283" i="11"/>
  <c r="K283" i="11"/>
  <c r="J283" i="11"/>
  <c r="I283" i="11"/>
  <c r="H283" i="11"/>
  <c r="N283" i="11" s="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J281" i="11"/>
  <c r="I281" i="11"/>
  <c r="H281" i="11"/>
  <c r="N281" i="11" s="1"/>
  <c r="G281" i="11"/>
  <c r="M281" i="11" s="1"/>
  <c r="L280" i="11"/>
  <c r="K280" i="11"/>
  <c r="J280" i="11"/>
  <c r="I280" i="11"/>
  <c r="H280" i="11"/>
  <c r="N280" i="11" s="1"/>
  <c r="G280" i="11"/>
  <c r="M280" i="11" s="1"/>
  <c r="M279" i="11"/>
  <c r="L279" i="11"/>
  <c r="K279" i="11"/>
  <c r="J279" i="11"/>
  <c r="I279" i="11"/>
  <c r="H279" i="11"/>
  <c r="N279" i="11" s="1"/>
  <c r="G279" i="11"/>
  <c r="M278" i="11"/>
  <c r="L278" i="11"/>
  <c r="K278" i="11"/>
  <c r="J278" i="11"/>
  <c r="I278" i="11"/>
  <c r="H278" i="11"/>
  <c r="N278" i="11" s="1"/>
  <c r="G278" i="11"/>
  <c r="L277" i="11"/>
  <c r="K277" i="11"/>
  <c r="J277" i="11"/>
  <c r="I277" i="11"/>
  <c r="H277" i="11"/>
  <c r="N277" i="11" s="1"/>
  <c r="G277" i="11"/>
  <c r="M277" i="11" s="1"/>
  <c r="L276" i="11"/>
  <c r="K276" i="11"/>
  <c r="J276" i="11"/>
  <c r="I276" i="11"/>
  <c r="H276" i="11"/>
  <c r="N276" i="11" s="1"/>
  <c r="G276" i="11"/>
  <c r="M276" i="11" s="1"/>
  <c r="L275" i="11"/>
  <c r="K275" i="11"/>
  <c r="J275" i="11"/>
  <c r="I275" i="11"/>
  <c r="H275" i="11"/>
  <c r="N275" i="11" s="1"/>
  <c r="G275" i="11"/>
  <c r="M275" i="11" s="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L271" i="11"/>
  <c r="K271" i="11"/>
  <c r="I271" i="11"/>
  <c r="H271" i="11"/>
  <c r="G271" i="11"/>
  <c r="M271" i="11" s="1"/>
  <c r="L270" i="11"/>
  <c r="K270" i="11"/>
  <c r="J270" i="11"/>
  <c r="I270" i="11"/>
  <c r="H270" i="11"/>
  <c r="N270" i="11" s="1"/>
  <c r="G270" i="11"/>
  <c r="M270" i="11" s="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L266" i="11"/>
  <c r="K266" i="11"/>
  <c r="J266" i="11"/>
  <c r="I266" i="11"/>
  <c r="H266" i="11"/>
  <c r="N266" i="11" s="1"/>
  <c r="G266" i="11"/>
  <c r="M266" i="11" s="1"/>
  <c r="L265" i="11"/>
  <c r="K265" i="11"/>
  <c r="J265" i="11"/>
  <c r="I265" i="11"/>
  <c r="H265" i="11"/>
  <c r="N265" i="11" s="1"/>
  <c r="G265" i="11"/>
  <c r="M265" i="11" s="1"/>
  <c r="M264" i="11"/>
  <c r="L264" i="11"/>
  <c r="K264" i="11"/>
  <c r="J264" i="11"/>
  <c r="I264" i="11"/>
  <c r="H264" i="11"/>
  <c r="N264" i="11" s="1"/>
  <c r="G264" i="11"/>
  <c r="M263" i="11"/>
  <c r="L263" i="11"/>
  <c r="K263" i="11"/>
  <c r="J263" i="11"/>
  <c r="I263" i="11"/>
  <c r="H263" i="11"/>
  <c r="N263" i="11" s="1"/>
  <c r="G263" i="11"/>
  <c r="L262" i="11"/>
  <c r="K262" i="11"/>
  <c r="J262" i="11"/>
  <c r="I262" i="11"/>
  <c r="H262" i="11"/>
  <c r="N262" i="11" s="1"/>
  <c r="G262" i="11"/>
  <c r="M262" i="11" s="1"/>
  <c r="L261" i="11"/>
  <c r="K261" i="11"/>
  <c r="J261" i="11"/>
  <c r="I261" i="11"/>
  <c r="H261" i="11"/>
  <c r="N261" i="11" s="1"/>
  <c r="G261" i="11"/>
  <c r="M261" i="11" s="1"/>
  <c r="L260" i="11"/>
  <c r="K260" i="11"/>
  <c r="J260" i="11"/>
  <c r="I260" i="11"/>
  <c r="H260" i="11"/>
  <c r="N260" i="11" s="1"/>
  <c r="G260" i="11"/>
  <c r="M260" i="11" s="1"/>
  <c r="L259" i="11"/>
  <c r="K259" i="11"/>
  <c r="J259" i="11"/>
  <c r="I259" i="11"/>
  <c r="H259" i="11"/>
  <c r="N259" i="11" s="1"/>
  <c r="G259" i="11"/>
  <c r="M259" i="11" s="1"/>
  <c r="L258" i="11"/>
  <c r="K258" i="11"/>
  <c r="I258" i="11"/>
  <c r="H258" i="11"/>
  <c r="G258" i="1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J255" i="11"/>
  <c r="I255" i="11"/>
  <c r="H255" i="11"/>
  <c r="N255" i="11" s="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I252" i="11"/>
  <c r="G252" i="11"/>
  <c r="M252" i="11" s="1"/>
  <c r="L251" i="11"/>
  <c r="K251" i="11"/>
  <c r="J251" i="11"/>
  <c r="I251" i="11"/>
  <c r="H251" i="11"/>
  <c r="N251" i="11" s="1"/>
  <c r="G251" i="11"/>
  <c r="M251" i="11" s="1"/>
  <c r="L250" i="11"/>
  <c r="K250" i="11"/>
  <c r="J250" i="11"/>
  <c r="I250" i="11"/>
  <c r="H250" i="11"/>
  <c r="N250" i="11" s="1"/>
  <c r="G250" i="11"/>
  <c r="M250" i="11" s="1"/>
  <c r="M249" i="11"/>
  <c r="L249" i="11"/>
  <c r="K249" i="11"/>
  <c r="J249" i="11"/>
  <c r="I249" i="11"/>
  <c r="H249" i="11"/>
  <c r="N249" i="11" s="1"/>
  <c r="G249" i="11"/>
  <c r="L248" i="11"/>
  <c r="K248" i="11"/>
  <c r="J248" i="11"/>
  <c r="I248" i="11"/>
  <c r="H248" i="11"/>
  <c r="N248" i="11" s="1"/>
  <c r="G248" i="11"/>
  <c r="M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I245" i="11"/>
  <c r="H245" i="11"/>
  <c r="N245" i="11" s="1"/>
  <c r="G245" i="1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J242" i="11"/>
  <c r="I242" i="11"/>
  <c r="G242" i="11"/>
  <c r="M242" i="11" s="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H240" i="11"/>
  <c r="N240" i="11" s="1"/>
  <c r="G240" i="11"/>
  <c r="M240" i="11" s="1"/>
  <c r="M239" i="11"/>
  <c r="L239" i="11"/>
  <c r="K239" i="11"/>
  <c r="J239" i="11"/>
  <c r="I239" i="11"/>
  <c r="G239" i="1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H235" i="11"/>
  <c r="N235" i="11" s="1"/>
  <c r="L234" i="11"/>
  <c r="K234" i="11"/>
  <c r="I234" i="11"/>
  <c r="H234" i="11"/>
  <c r="G234" i="11"/>
  <c r="M234" i="11" s="1"/>
  <c r="L233" i="11"/>
  <c r="K233" i="11"/>
  <c r="J233" i="11"/>
  <c r="I233" i="11"/>
  <c r="H233" i="11"/>
  <c r="N233" i="11" s="1"/>
  <c r="G233" i="11"/>
  <c r="M233" i="11" s="1"/>
  <c r="L232" i="11"/>
  <c r="K232" i="11"/>
  <c r="J232" i="11"/>
  <c r="I232" i="11"/>
  <c r="H232" i="11"/>
  <c r="N232" i="11" s="1"/>
  <c r="G232" i="11"/>
  <c r="M232" i="11" s="1"/>
  <c r="L231" i="11"/>
  <c r="K231" i="11"/>
  <c r="J231" i="11"/>
  <c r="I231" i="11"/>
  <c r="H231" i="11"/>
  <c r="N231" i="11" s="1"/>
  <c r="G231" i="11"/>
  <c r="M231" i="11" s="1"/>
  <c r="L230" i="11"/>
  <c r="K230" i="11"/>
  <c r="H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H227" i="11"/>
  <c r="G227" i="11"/>
  <c r="M227" i="11" s="1"/>
  <c r="M226" i="11"/>
  <c r="L226" i="11"/>
  <c r="K226" i="11"/>
  <c r="J226" i="11"/>
  <c r="I226" i="11"/>
  <c r="H226" i="11"/>
  <c r="N226" i="11" s="1"/>
  <c r="G226" i="11"/>
  <c r="L225" i="11"/>
  <c r="K225" i="11"/>
  <c r="I225" i="11"/>
  <c r="H225" i="11"/>
  <c r="G225" i="11"/>
  <c r="M225" i="11" s="1"/>
  <c r="M224" i="11"/>
  <c r="L224" i="11"/>
  <c r="K224" i="11"/>
  <c r="J224" i="11"/>
  <c r="I224" i="11"/>
  <c r="H224" i="11"/>
  <c r="N224" i="11" s="1"/>
  <c r="G224" i="11"/>
  <c r="L223" i="11"/>
  <c r="K223" i="11"/>
  <c r="I223" i="11"/>
  <c r="G223" i="11"/>
  <c r="M223" i="11" s="1"/>
  <c r="L222" i="11"/>
  <c r="K222" i="11"/>
  <c r="J222" i="11"/>
  <c r="I222" i="11"/>
  <c r="H222" i="11"/>
  <c r="N222" i="11" s="1"/>
  <c r="G222" i="11"/>
  <c r="M222" i="11" s="1"/>
  <c r="L221" i="11"/>
  <c r="K221" i="11"/>
  <c r="I221" i="11"/>
  <c r="G221" i="11"/>
  <c r="L220" i="11"/>
  <c r="K220" i="11"/>
  <c r="L219" i="11"/>
  <c r="K219" i="11"/>
  <c r="I219" i="11"/>
  <c r="H219" i="11"/>
  <c r="N219" i="11" s="1"/>
  <c r="G219" i="11"/>
  <c r="L218" i="11"/>
  <c r="K218" i="11"/>
  <c r="I218" i="11"/>
  <c r="G218" i="11"/>
  <c r="L217" i="11"/>
  <c r="K217" i="11"/>
  <c r="J217" i="11"/>
  <c r="I217" i="11"/>
  <c r="H217" i="11"/>
  <c r="N217" i="11" s="1"/>
  <c r="G217" i="11"/>
  <c r="M217" i="11" s="1"/>
  <c r="L216" i="11"/>
  <c r="K216" i="11"/>
  <c r="I216" i="11"/>
  <c r="H216" i="11"/>
  <c r="G216" i="11"/>
  <c r="M216" i="11" s="1"/>
  <c r="L215" i="11"/>
  <c r="K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G211" i="11"/>
  <c r="M211" i="11" s="1"/>
  <c r="L210" i="11"/>
  <c r="K210" i="11"/>
  <c r="J210" i="11"/>
  <c r="I210" i="11"/>
  <c r="H210" i="11"/>
  <c r="N210" i="11" s="1"/>
  <c r="G210" i="11"/>
  <c r="M210" i="11" s="1"/>
  <c r="L209" i="11"/>
  <c r="K209" i="11"/>
  <c r="H209" i="11"/>
  <c r="L208" i="11"/>
  <c r="K208" i="11"/>
  <c r="J208" i="11"/>
  <c r="I208" i="11"/>
  <c r="H208" i="11"/>
  <c r="N208" i="11" s="1"/>
  <c r="G208" i="11"/>
  <c r="M208" i="11" s="1"/>
  <c r="M207" i="11"/>
  <c r="L207" i="11"/>
  <c r="K207" i="11"/>
  <c r="J207" i="11"/>
  <c r="I207" i="11"/>
  <c r="H207" i="11"/>
  <c r="N207" i="11" s="1"/>
  <c r="G207" i="1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H205" i="11"/>
  <c r="N205" i="11" s="1"/>
  <c r="G205" i="11"/>
  <c r="M205" i="11" s="1"/>
  <c r="L204" i="11"/>
  <c r="K204" i="11"/>
  <c r="J204" i="11"/>
  <c r="I204" i="11"/>
  <c r="H204" i="11"/>
  <c r="N204" i="11" s="1"/>
  <c r="G204" i="11"/>
  <c r="M204" i="11" s="1"/>
  <c r="L203" i="11"/>
  <c r="K203" i="11"/>
  <c r="J203" i="11"/>
  <c r="I203" i="11"/>
  <c r="H203" i="11"/>
  <c r="N203" i="11" s="1"/>
  <c r="G203" i="11"/>
  <c r="M203" i="11" s="1"/>
  <c r="L202" i="11"/>
  <c r="K202" i="11"/>
  <c r="J202" i="11"/>
  <c r="I202" i="11"/>
  <c r="H202" i="11"/>
  <c r="N202" i="11" s="1"/>
  <c r="L201" i="11"/>
  <c r="K201" i="11"/>
  <c r="J201" i="11"/>
  <c r="I201" i="11"/>
  <c r="H201" i="11"/>
  <c r="N201" i="11" s="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L198" i="11"/>
  <c r="K198" i="11"/>
  <c r="J198" i="11"/>
  <c r="I198" i="11"/>
  <c r="H198" i="11"/>
  <c r="N198" i="11" s="1"/>
  <c r="G198" i="11"/>
  <c r="M198" i="11" s="1"/>
  <c r="L197" i="11"/>
  <c r="K197" i="11"/>
  <c r="J197" i="11"/>
  <c r="I197" i="11"/>
  <c r="H197" i="11"/>
  <c r="N197" i="11" s="1"/>
  <c r="G197" i="11"/>
  <c r="M197" i="11" s="1"/>
  <c r="L196" i="11"/>
  <c r="K196" i="11"/>
  <c r="J196" i="11"/>
  <c r="I196" i="11"/>
  <c r="H196" i="11"/>
  <c r="N196" i="11" s="1"/>
  <c r="G196" i="11"/>
  <c r="M196" i="11" s="1"/>
  <c r="L195" i="11"/>
  <c r="K195" i="11"/>
  <c r="I195" i="11"/>
  <c r="H195" i="11"/>
  <c r="N195" i="11" s="1"/>
  <c r="L194" i="11"/>
  <c r="K194" i="11"/>
  <c r="J194" i="11"/>
  <c r="I194" i="11"/>
  <c r="H194" i="11"/>
  <c r="N194" i="11" s="1"/>
  <c r="G194" i="11"/>
  <c r="M194" i="11" s="1"/>
  <c r="L193" i="11"/>
  <c r="K193" i="11"/>
  <c r="I193" i="11"/>
  <c r="H193" i="1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J191" i="11"/>
  <c r="I191" i="11"/>
  <c r="L190" i="11"/>
  <c r="K190" i="11"/>
  <c r="J190" i="11"/>
  <c r="I190" i="11"/>
  <c r="H190" i="11"/>
  <c r="N190" i="11" s="1"/>
  <c r="M189" i="11"/>
  <c r="L189" i="11"/>
  <c r="K189" i="11"/>
  <c r="J189" i="11"/>
  <c r="I189" i="11"/>
  <c r="H189" i="11"/>
  <c r="N189" i="11" s="1"/>
  <c r="G189" i="11"/>
  <c r="F188" i="11"/>
  <c r="J350" i="11" s="1"/>
  <c r="E188" i="11"/>
  <c r="I300" i="11" s="1"/>
  <c r="D188" i="11"/>
  <c r="H321" i="11" s="1"/>
  <c r="C188" i="11"/>
  <c r="G320" i="11" s="1"/>
  <c r="M180" i="11"/>
  <c r="L180" i="11"/>
  <c r="K180" i="11"/>
  <c r="J180" i="11"/>
  <c r="I180" i="11"/>
  <c r="H180" i="11"/>
  <c r="N180" i="11" s="1"/>
  <c r="G180" i="1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G178" i="11"/>
  <c r="M178" i="11" s="1"/>
  <c r="L177" i="11"/>
  <c r="K177" i="11"/>
  <c r="J177" i="11"/>
  <c r="I177" i="11"/>
  <c r="H177" i="11"/>
  <c r="N177" i="11" s="1"/>
  <c r="G177" i="11"/>
  <c r="M177" i="11" s="1"/>
  <c r="L176" i="11"/>
  <c r="K176" i="11"/>
  <c r="J176" i="11"/>
  <c r="I176" i="11"/>
  <c r="H176" i="11"/>
  <c r="N176" i="11" s="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M172" i="11"/>
  <c r="L172" i="11"/>
  <c r="K172" i="11"/>
  <c r="J172" i="11"/>
  <c r="I172" i="11"/>
  <c r="H172" i="11"/>
  <c r="N172" i="11" s="1"/>
  <c r="G172" i="11"/>
  <c r="L171" i="11"/>
  <c r="K171" i="11"/>
  <c r="J171" i="11"/>
  <c r="I171" i="11"/>
  <c r="H171" i="11"/>
  <c r="N171" i="11" s="1"/>
  <c r="G171" i="11"/>
  <c r="M171" i="11" s="1"/>
  <c r="L170" i="11"/>
  <c r="K170" i="11"/>
  <c r="J170" i="11"/>
  <c r="I170" i="11"/>
  <c r="H170" i="11"/>
  <c r="N170" i="11" s="1"/>
  <c r="G170" i="11"/>
  <c r="M170" i="11" s="1"/>
  <c r="L169" i="11"/>
  <c r="K169" i="11"/>
  <c r="J169" i="11"/>
  <c r="I169" i="11"/>
  <c r="H169" i="11"/>
  <c r="N169" i="11" s="1"/>
  <c r="G169" i="11"/>
  <c r="M169" i="11" s="1"/>
  <c r="L168" i="11"/>
  <c r="K168" i="11"/>
  <c r="J168" i="11"/>
  <c r="I168" i="11"/>
  <c r="H168" i="11"/>
  <c r="N168" i="11" s="1"/>
  <c r="G168" i="11"/>
  <c r="M168" i="11" s="1"/>
  <c r="L167" i="11"/>
  <c r="K167" i="11"/>
  <c r="J167" i="11"/>
  <c r="I167" i="11"/>
  <c r="H167" i="11"/>
  <c r="N167" i="11" s="1"/>
  <c r="G167" i="11"/>
  <c r="M167" i="11" s="1"/>
  <c r="L166" i="11"/>
  <c r="K166" i="11"/>
  <c r="J166" i="11"/>
  <c r="H166" i="11"/>
  <c r="N166" i="11" s="1"/>
  <c r="G166" i="11"/>
  <c r="L165" i="11"/>
  <c r="K165" i="11"/>
  <c r="J165" i="11"/>
  <c r="I165" i="11"/>
  <c r="H165" i="11"/>
  <c r="N165" i="11" s="1"/>
  <c r="G165" i="11"/>
  <c r="M165" i="11" s="1"/>
  <c r="L164" i="11"/>
  <c r="K164" i="11"/>
  <c r="J164" i="11"/>
  <c r="I164" i="11"/>
  <c r="H164" i="11"/>
  <c r="N164" i="11" s="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H161" i="11"/>
  <c r="N161" i="11" s="1"/>
  <c r="G161" i="11"/>
  <c r="M161" i="11" s="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I157" i="11"/>
  <c r="H157" i="11"/>
  <c r="N157" i="11" s="1"/>
  <c r="G157" i="11"/>
  <c r="M157" i="11" s="1"/>
  <c r="L156" i="11"/>
  <c r="K156" i="11"/>
  <c r="J156" i="11"/>
  <c r="I156" i="11"/>
  <c r="H156" i="11"/>
  <c r="N156" i="11" s="1"/>
  <c r="G156" i="11"/>
  <c r="M156" i="11" s="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H154" i="11"/>
  <c r="N154" i="11" s="1"/>
  <c r="G154" i="11"/>
  <c r="M154" i="11" s="1"/>
  <c r="L153" i="11"/>
  <c r="K153" i="11"/>
  <c r="J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M151" i="11"/>
  <c r="L151" i="11"/>
  <c r="K151" i="11"/>
  <c r="J151" i="11"/>
  <c r="I151" i="11"/>
  <c r="H151" i="11"/>
  <c r="N151" i="11" s="1"/>
  <c r="G151" i="11"/>
  <c r="L150" i="11"/>
  <c r="K150" i="11"/>
  <c r="J150" i="11"/>
  <c r="I150" i="11"/>
  <c r="H150" i="11"/>
  <c r="N150" i="11" s="1"/>
  <c r="G150" i="11"/>
  <c r="M150" i="11" s="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N148" i="11" s="1"/>
  <c r="G148" i="11"/>
  <c r="M148" i="11" s="1"/>
  <c r="L147" i="11"/>
  <c r="K147" i="11"/>
  <c r="J147" i="11"/>
  <c r="I147" i="11"/>
  <c r="H147" i="11"/>
  <c r="N147" i="11" s="1"/>
  <c r="G147" i="11"/>
  <c r="M147" i="11" s="1"/>
  <c r="L146" i="11"/>
  <c r="K146" i="11"/>
  <c r="J146" i="11"/>
  <c r="I146" i="11"/>
  <c r="H146" i="11"/>
  <c r="N146" i="11" s="1"/>
  <c r="G146" i="11"/>
  <c r="M146" i="11" s="1"/>
  <c r="L145" i="11"/>
  <c r="K145" i="11"/>
  <c r="H145" i="11"/>
  <c r="G145" i="11"/>
  <c r="M145" i="11" s="1"/>
  <c r="L144" i="11"/>
  <c r="K144" i="11"/>
  <c r="G144" i="11"/>
  <c r="M144" i="11" s="1"/>
  <c r="L143" i="11"/>
  <c r="K143" i="11"/>
  <c r="J143" i="11"/>
  <c r="I143" i="11"/>
  <c r="H143" i="11"/>
  <c r="N143" i="11" s="1"/>
  <c r="G143" i="11"/>
  <c r="M143" i="11" s="1"/>
  <c r="L142" i="11"/>
  <c r="K142" i="11"/>
  <c r="J142" i="11"/>
  <c r="I142" i="11"/>
  <c r="H142" i="11"/>
  <c r="N142" i="11" s="1"/>
  <c r="G142" i="11"/>
  <c r="M142" i="11" s="1"/>
  <c r="L141" i="11"/>
  <c r="K141" i="11"/>
  <c r="I141" i="11"/>
  <c r="H141" i="11"/>
  <c r="N141" i="11" s="1"/>
  <c r="G141" i="11"/>
  <c r="M141" i="11" s="1"/>
  <c r="L140" i="11"/>
  <c r="K140" i="11"/>
  <c r="J140" i="11"/>
  <c r="I140" i="11"/>
  <c r="H140" i="11"/>
  <c r="N140" i="11" s="1"/>
  <c r="G140" i="11"/>
  <c r="M140" i="11" s="1"/>
  <c r="L139" i="11"/>
  <c r="K139" i="11"/>
  <c r="I139" i="11"/>
  <c r="H139" i="11"/>
  <c r="L138" i="11"/>
  <c r="K138" i="11"/>
  <c r="J138" i="11"/>
  <c r="I138" i="11"/>
  <c r="H138" i="11"/>
  <c r="N138" i="11" s="1"/>
  <c r="G138" i="11"/>
  <c r="M138" i="11" s="1"/>
  <c r="L137" i="11"/>
  <c r="K137" i="11"/>
  <c r="J137" i="11"/>
  <c r="H137" i="11"/>
  <c r="N137" i="11" s="1"/>
  <c r="G137" i="11"/>
  <c r="L136" i="11"/>
  <c r="K136" i="11"/>
  <c r="J136" i="11"/>
  <c r="I136" i="11"/>
  <c r="H136" i="11"/>
  <c r="N136" i="11" s="1"/>
  <c r="G136" i="11"/>
  <c r="M136" i="11" s="1"/>
  <c r="L135" i="11"/>
  <c r="K135" i="11"/>
  <c r="J135" i="11"/>
  <c r="I135" i="11"/>
  <c r="H135" i="11"/>
  <c r="N135" i="11" s="1"/>
  <c r="G135" i="11"/>
  <c r="M135" i="11" s="1"/>
  <c r="L134" i="11"/>
  <c r="K134" i="11"/>
  <c r="J134" i="11"/>
  <c r="I134" i="11"/>
  <c r="H134" i="11"/>
  <c r="N134" i="11" s="1"/>
  <c r="G134" i="11"/>
  <c r="M134" i="11" s="1"/>
  <c r="L133" i="11"/>
  <c r="K133" i="11"/>
  <c r="J133" i="11"/>
  <c r="I133" i="11"/>
  <c r="H133" i="11"/>
  <c r="N133" i="11" s="1"/>
  <c r="G133" i="11"/>
  <c r="M133" i="11" s="1"/>
  <c r="L132" i="11"/>
  <c r="K132" i="11"/>
  <c r="J132" i="11"/>
  <c r="I132" i="11"/>
  <c r="H132" i="11"/>
  <c r="N132" i="11" s="1"/>
  <c r="G132" i="11"/>
  <c r="M132" i="11" s="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H129" i="11"/>
  <c r="N129" i="11" s="1"/>
  <c r="G129" i="11"/>
  <c r="M129" i="11" s="1"/>
  <c r="M128" i="11"/>
  <c r="L128" i="11"/>
  <c r="K128" i="11"/>
  <c r="J128" i="11"/>
  <c r="I128" i="11"/>
  <c r="H128" i="11"/>
  <c r="N128" i="11" s="1"/>
  <c r="G128" i="11"/>
  <c r="L127" i="11"/>
  <c r="K127" i="11"/>
  <c r="I127" i="11"/>
  <c r="H127" i="11"/>
  <c r="G127" i="11"/>
  <c r="M127" i="11" s="1"/>
  <c r="L126" i="11"/>
  <c r="K126" i="11"/>
  <c r="J126" i="11"/>
  <c r="H126" i="11"/>
  <c r="N126" i="11" s="1"/>
  <c r="G126" i="11"/>
  <c r="M126" i="11" s="1"/>
  <c r="L125" i="11"/>
  <c r="K125" i="11"/>
  <c r="J125" i="11"/>
  <c r="I125" i="11"/>
  <c r="H125" i="11"/>
  <c r="N125" i="11" s="1"/>
  <c r="G125" i="11"/>
  <c r="M125" i="11" s="1"/>
  <c r="L124" i="11"/>
  <c r="K124" i="11"/>
  <c r="J124" i="11"/>
  <c r="I124" i="11"/>
  <c r="G124" i="11"/>
  <c r="M124" i="11" s="1"/>
  <c r="L123" i="11"/>
  <c r="K123" i="11"/>
  <c r="J123" i="11"/>
  <c r="I123" i="11"/>
  <c r="H123" i="11"/>
  <c r="N123" i="11" s="1"/>
  <c r="G123" i="11"/>
  <c r="M123" i="11" s="1"/>
  <c r="L122" i="11"/>
  <c r="K122" i="11"/>
  <c r="J122" i="11"/>
  <c r="I122" i="11"/>
  <c r="H122" i="11"/>
  <c r="N122" i="11" s="1"/>
  <c r="G122" i="11"/>
  <c r="M122" i="11" s="1"/>
  <c r="L121" i="11"/>
  <c r="K121" i="11"/>
  <c r="J121" i="11"/>
  <c r="I121" i="11"/>
  <c r="H121" i="11"/>
  <c r="N121" i="11" s="1"/>
  <c r="G121" i="11"/>
  <c r="M121" i="11" s="1"/>
  <c r="M120" i="11"/>
  <c r="L120" i="11"/>
  <c r="K120" i="11"/>
  <c r="J120" i="11"/>
  <c r="I120" i="11"/>
  <c r="H120" i="11"/>
  <c r="N120" i="11" s="1"/>
  <c r="G120" i="11"/>
  <c r="L119" i="11"/>
  <c r="K119" i="11"/>
  <c r="J119" i="11"/>
  <c r="I119" i="11"/>
  <c r="H119" i="11"/>
  <c r="N119" i="11" s="1"/>
  <c r="G119" i="11"/>
  <c r="M119" i="11" s="1"/>
  <c r="L118" i="11"/>
  <c r="K118" i="11"/>
  <c r="J118" i="11"/>
  <c r="I118" i="11"/>
  <c r="H118" i="11"/>
  <c r="N118" i="11" s="1"/>
  <c r="L117" i="11"/>
  <c r="K117" i="11"/>
  <c r="J117" i="11"/>
  <c r="I117" i="11"/>
  <c r="H117" i="11"/>
  <c r="N117" i="11" s="1"/>
  <c r="G117" i="11"/>
  <c r="M117" i="11" s="1"/>
  <c r="L116" i="11"/>
  <c r="K116" i="11"/>
  <c r="H116" i="11"/>
  <c r="N116" i="11" s="1"/>
  <c r="L115" i="11"/>
  <c r="K115" i="11"/>
  <c r="J115" i="11"/>
  <c r="I115" i="11"/>
  <c r="G115" i="11"/>
  <c r="M115" i="11" s="1"/>
  <c r="M114" i="11"/>
  <c r="L114" i="11"/>
  <c r="K114" i="11"/>
  <c r="G114" i="11"/>
  <c r="L113" i="11"/>
  <c r="K113" i="11"/>
  <c r="J113" i="11"/>
  <c r="I113" i="11"/>
  <c r="H113" i="11"/>
  <c r="N113" i="11" s="1"/>
  <c r="G113" i="11"/>
  <c r="M113" i="11" s="1"/>
  <c r="L112" i="11"/>
  <c r="K112" i="11"/>
  <c r="J112" i="11"/>
  <c r="I112" i="11"/>
  <c r="H112" i="11"/>
  <c r="N112" i="11" s="1"/>
  <c r="G112" i="11"/>
  <c r="M112" i="11" s="1"/>
  <c r="L111" i="11"/>
  <c r="K111" i="11"/>
  <c r="I111" i="11"/>
  <c r="G111" i="1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L108" i="11"/>
  <c r="K108" i="11"/>
  <c r="I108" i="11"/>
  <c r="H108" i="11"/>
  <c r="G108" i="11"/>
  <c r="M108" i="11" s="1"/>
  <c r="L107" i="11"/>
  <c r="K107" i="11"/>
  <c r="H107" i="11"/>
  <c r="G107" i="11"/>
  <c r="M107" i="11" s="1"/>
  <c r="L106" i="11"/>
  <c r="K106" i="11"/>
  <c r="I106" i="11"/>
  <c r="H106" i="11"/>
  <c r="N106" i="11" s="1"/>
  <c r="G106" i="11"/>
  <c r="M106" i="11" s="1"/>
  <c r="L105" i="11"/>
  <c r="K105" i="11"/>
  <c r="I105" i="11"/>
  <c r="G105" i="11"/>
  <c r="L104" i="11"/>
  <c r="K104" i="11"/>
  <c r="I104" i="11"/>
  <c r="H104" i="11"/>
  <c r="N104" i="11" s="1"/>
  <c r="G104" i="11"/>
  <c r="L103" i="11"/>
  <c r="K103" i="11"/>
  <c r="M102" i="11"/>
  <c r="L102" i="11"/>
  <c r="K102" i="11"/>
  <c r="J102" i="11"/>
  <c r="I102" i="11"/>
  <c r="H102" i="11"/>
  <c r="N102" i="11" s="1"/>
  <c r="G102" i="11"/>
  <c r="L101" i="11"/>
  <c r="K101" i="11"/>
  <c r="J101" i="11"/>
  <c r="I101" i="11"/>
  <c r="H101" i="11"/>
  <c r="N101" i="11" s="1"/>
  <c r="G101" i="11"/>
  <c r="M101" i="11" s="1"/>
  <c r="L100" i="11"/>
  <c r="K100" i="11"/>
  <c r="H100" i="11"/>
  <c r="G100" i="11"/>
  <c r="M100" i="11" s="1"/>
  <c r="L99" i="11"/>
  <c r="K99" i="11"/>
  <c r="J99" i="11"/>
  <c r="I99" i="11"/>
  <c r="G99" i="11"/>
  <c r="M99" i="11" s="1"/>
  <c r="L98" i="11"/>
  <c r="K98" i="11"/>
  <c r="I98" i="11"/>
  <c r="H98" i="11"/>
  <c r="N98" i="11" s="1"/>
  <c r="G98" i="11"/>
  <c r="L97" i="11"/>
  <c r="K97" i="11"/>
  <c r="H97" i="11"/>
  <c r="G97" i="1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M93" i="11"/>
  <c r="L93" i="11"/>
  <c r="K93" i="11"/>
  <c r="J93" i="11"/>
  <c r="I93" i="11"/>
  <c r="H93" i="11"/>
  <c r="N93" i="11" s="1"/>
  <c r="G93" i="11"/>
  <c r="M92" i="11"/>
  <c r="L92" i="11"/>
  <c r="K92" i="11"/>
  <c r="J92" i="11"/>
  <c r="I92" i="11"/>
  <c r="H92" i="11"/>
  <c r="N92" i="11" s="1"/>
  <c r="G92" i="1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H88" i="11"/>
  <c r="N88" i="11" s="1"/>
  <c r="G88" i="11"/>
  <c r="M88" i="11" s="1"/>
  <c r="L87" i="11"/>
  <c r="K87" i="11"/>
  <c r="J87" i="11"/>
  <c r="I87" i="11"/>
  <c r="H87" i="11"/>
  <c r="N87" i="11" s="1"/>
  <c r="G87" i="11"/>
  <c r="M87" i="11" s="1"/>
  <c r="L86" i="11"/>
  <c r="K86" i="11"/>
  <c r="H86" i="11"/>
  <c r="G86" i="11"/>
  <c r="M86" i="11" s="1"/>
  <c r="L85" i="11"/>
  <c r="K85" i="11"/>
  <c r="H85" i="11"/>
  <c r="G85" i="11"/>
  <c r="M85" i="11" s="1"/>
  <c r="L84" i="11"/>
  <c r="K84" i="11"/>
  <c r="J84" i="11"/>
  <c r="I84" i="11"/>
  <c r="H84" i="11"/>
  <c r="N84" i="11" s="1"/>
  <c r="G84" i="11"/>
  <c r="M84" i="11" s="1"/>
  <c r="L83" i="11"/>
  <c r="K83" i="11"/>
  <c r="J83" i="11"/>
  <c r="I83" i="11"/>
  <c r="H83" i="11"/>
  <c r="N83" i="11" s="1"/>
  <c r="L82" i="11"/>
  <c r="K82" i="11"/>
  <c r="H82" i="11"/>
  <c r="F81" i="11"/>
  <c r="J145" i="11" s="1"/>
  <c r="E81" i="11"/>
  <c r="I145" i="11" s="1"/>
  <c r="D81" i="11"/>
  <c r="H99" i="11" s="1"/>
  <c r="N99" i="11" s="1"/>
  <c r="C81" i="11"/>
  <c r="G139" i="11" s="1"/>
  <c r="M139" i="11" s="1"/>
  <c r="L73" i="11"/>
  <c r="K73" i="11"/>
  <c r="J73" i="11"/>
  <c r="I73" i="11"/>
  <c r="H73" i="11"/>
  <c r="N73" i="11" s="1"/>
  <c r="G73" i="11"/>
  <c r="M73" i="11" s="1"/>
  <c r="L72" i="11"/>
  <c r="K72" i="11"/>
  <c r="J72" i="11"/>
  <c r="I72" i="11"/>
  <c r="H72" i="11"/>
  <c r="N72" i="11" s="1"/>
  <c r="G72" i="11"/>
  <c r="M72" i="11" s="1"/>
  <c r="L71" i="11"/>
  <c r="K71" i="11"/>
  <c r="J71" i="11"/>
  <c r="I71" i="11"/>
  <c r="H71" i="11"/>
  <c r="N71" i="11" s="1"/>
  <c r="G71" i="11"/>
  <c r="M71" i="11" s="1"/>
  <c r="M70" i="11"/>
  <c r="L70" i="11"/>
  <c r="K70" i="11"/>
  <c r="J70" i="11"/>
  <c r="I70" i="11"/>
  <c r="H70" i="11"/>
  <c r="N70" i="11" s="1"/>
  <c r="G70" i="1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J67" i="11"/>
  <c r="I67" i="11"/>
  <c r="H67" i="11"/>
  <c r="N67" i="11" s="1"/>
  <c r="G67" i="11"/>
  <c r="M67" i="11" s="1"/>
  <c r="L66" i="11"/>
  <c r="K66" i="11"/>
  <c r="J66" i="11"/>
  <c r="I66" i="11"/>
  <c r="G66" i="11"/>
  <c r="L65" i="11"/>
  <c r="K65" i="11"/>
  <c r="J65" i="11"/>
  <c r="I65" i="11"/>
  <c r="H65" i="11"/>
  <c r="N65" i="11" s="1"/>
  <c r="G65" i="11"/>
  <c r="M65" i="11" s="1"/>
  <c r="L64" i="11"/>
  <c r="K64" i="11"/>
  <c r="J64" i="11"/>
  <c r="I64" i="11"/>
  <c r="H64" i="11"/>
  <c r="N64" i="11" s="1"/>
  <c r="G64" i="11"/>
  <c r="M64" i="11" s="1"/>
  <c r="L63" i="11"/>
  <c r="K63" i="11"/>
  <c r="J63" i="11"/>
  <c r="I63" i="11"/>
  <c r="H63" i="11"/>
  <c r="N63" i="11" s="1"/>
  <c r="G63" i="11"/>
  <c r="M63" i="11" s="1"/>
  <c r="L62" i="11"/>
  <c r="K62" i="11"/>
  <c r="J62" i="11"/>
  <c r="I62" i="11"/>
  <c r="H62" i="11"/>
  <c r="N62" i="11" s="1"/>
  <c r="G62" i="11"/>
  <c r="M62" i="11" s="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L57" i="11"/>
  <c r="K57" i="11"/>
  <c r="J57" i="11"/>
  <c r="I57" i="11"/>
  <c r="H57" i="11"/>
  <c r="N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L53" i="11"/>
  <c r="K53" i="11"/>
  <c r="J53" i="11"/>
  <c r="I53" i="11"/>
  <c r="H53" i="11"/>
  <c r="N53" i="11" s="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M41" i="11"/>
  <c r="L41" i="11"/>
  <c r="K41" i="11"/>
  <c r="J41" i="11"/>
  <c r="I41" i="11"/>
  <c r="H41" i="11"/>
  <c r="N41" i="11" s="1"/>
  <c r="G41" i="11"/>
  <c r="L40" i="11"/>
  <c r="K40" i="11"/>
  <c r="J40" i="11"/>
  <c r="I40" i="11"/>
  <c r="H40" i="11"/>
  <c r="N40" i="11" s="1"/>
  <c r="G40" i="11"/>
  <c r="M40" i="11" s="1"/>
  <c r="L39" i="11"/>
  <c r="K39" i="11"/>
  <c r="J39" i="11"/>
  <c r="I39" i="1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J33" i="11"/>
  <c r="I33" i="11"/>
  <c r="H33" i="11"/>
  <c r="N33" i="11" s="1"/>
  <c r="G33" i="11"/>
  <c r="M33" i="11" s="1"/>
  <c r="L32" i="11"/>
  <c r="K32" i="11"/>
  <c r="J32" i="11"/>
  <c r="I32" i="11"/>
  <c r="H32" i="11"/>
  <c r="N32" i="11" s="1"/>
  <c r="G32" i="11"/>
  <c r="M32" i="11" s="1"/>
  <c r="L31" i="11"/>
  <c r="K31" i="11"/>
  <c r="J31" i="11"/>
  <c r="I31" i="11"/>
  <c r="H31" i="11"/>
  <c r="N31" i="11" s="1"/>
  <c r="L30" i="11"/>
  <c r="K30" i="11"/>
  <c r="J30" i="11"/>
  <c r="I30" i="11"/>
  <c r="H30" i="11"/>
  <c r="N30" i="11" s="1"/>
  <c r="G30" i="11"/>
  <c r="M30" i="11" s="1"/>
  <c r="L29" i="11"/>
  <c r="K29" i="11"/>
  <c r="J29" i="11"/>
  <c r="I29" i="11"/>
  <c r="H29" i="11"/>
  <c r="N29" i="11" s="1"/>
  <c r="G29" i="11"/>
  <c r="M29" i="11" s="1"/>
  <c r="L28" i="11"/>
  <c r="K28" i="11"/>
  <c r="J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M26" i="11"/>
  <c r="L26" i="11"/>
  <c r="K26" i="11"/>
  <c r="J26" i="11"/>
  <c r="I26" i="11"/>
  <c r="H26" i="11"/>
  <c r="N26" i="11" s="1"/>
  <c r="G26" i="11"/>
  <c r="L25" i="11"/>
  <c r="K25" i="11"/>
  <c r="J25" i="11"/>
  <c r="I25" i="11"/>
  <c r="H25" i="11"/>
  <c r="N25" i="11" s="1"/>
  <c r="G25" i="11"/>
  <c r="M25" i="11" s="1"/>
  <c r="L24" i="11"/>
  <c r="K24" i="11"/>
  <c r="J24" i="11"/>
  <c r="I24" i="11"/>
  <c r="H24" i="11"/>
  <c r="N24" i="11" s="1"/>
  <c r="G24" i="11"/>
  <c r="M24" i="11" s="1"/>
  <c r="L23" i="11"/>
  <c r="K23" i="11"/>
  <c r="J23" i="11"/>
  <c r="I23" i="11"/>
  <c r="H23" i="11"/>
  <c r="N23" i="11" s="1"/>
  <c r="G23" i="11"/>
  <c r="M23" i="11" s="1"/>
  <c r="F22" i="11"/>
  <c r="J22" i="11" s="1"/>
  <c r="E22" i="11"/>
  <c r="E10" i="11" s="1"/>
  <c r="D22" i="11"/>
  <c r="H22" i="11" s="1"/>
  <c r="C22" i="11"/>
  <c r="G57" i="11" s="1"/>
  <c r="M57" i="11" s="1"/>
  <c r="F14" i="11"/>
  <c r="E14" i="11"/>
  <c r="D14" i="11"/>
  <c r="C14" i="11"/>
  <c r="F13" i="11"/>
  <c r="E13" i="11"/>
  <c r="D13" i="11"/>
  <c r="C13" i="11"/>
  <c r="D12" i="11"/>
  <c r="C12" i="11"/>
  <c r="F11" i="11"/>
  <c r="E11" i="11"/>
  <c r="F10" i="11"/>
  <c r="D9" i="11"/>
  <c r="L640" i="10"/>
  <c r="K640" i="10"/>
  <c r="I640" i="10"/>
  <c r="L639" i="10"/>
  <c r="K639" i="10"/>
  <c r="H639" i="10"/>
  <c r="L638" i="10"/>
  <c r="K638" i="10"/>
  <c r="J638" i="10"/>
  <c r="H638" i="10"/>
  <c r="G638" i="10"/>
  <c r="M638" i="10" s="1"/>
  <c r="L637" i="10"/>
  <c r="K637" i="10"/>
  <c r="J637" i="10"/>
  <c r="I637" i="10"/>
  <c r="H637" i="10"/>
  <c r="N637" i="10" s="1"/>
  <c r="G637" i="10"/>
  <c r="M637" i="10" s="1"/>
  <c r="L636" i="10"/>
  <c r="K636" i="10"/>
  <c r="J636" i="10"/>
  <c r="I636" i="10"/>
  <c r="G636" i="10"/>
  <c r="M636" i="10" s="1"/>
  <c r="L635" i="10"/>
  <c r="K635" i="10"/>
  <c r="J635" i="10"/>
  <c r="I635" i="10"/>
  <c r="H635" i="10"/>
  <c r="N635" i="10" s="1"/>
  <c r="G635" i="10"/>
  <c r="M635" i="10" s="1"/>
  <c r="L634" i="10"/>
  <c r="K634" i="10"/>
  <c r="I634" i="10"/>
  <c r="H634" i="10"/>
  <c r="G634" i="10"/>
  <c r="L633" i="10"/>
  <c r="K633" i="10"/>
  <c r="J633" i="10"/>
  <c r="I633" i="10"/>
  <c r="H633" i="10"/>
  <c r="N633" i="10" s="1"/>
  <c r="G633" i="10"/>
  <c r="M633" i="10" s="1"/>
  <c r="L632" i="10"/>
  <c r="K632" i="10"/>
  <c r="J632" i="10"/>
  <c r="I632" i="10"/>
  <c r="L631" i="10"/>
  <c r="K631" i="10"/>
  <c r="I631" i="10"/>
  <c r="L630" i="10"/>
  <c r="K630" i="10"/>
  <c r="L629" i="10"/>
  <c r="K629" i="10"/>
  <c r="I629" i="10"/>
  <c r="G629" i="10"/>
  <c r="L628" i="10"/>
  <c r="K628" i="10"/>
  <c r="I628" i="10"/>
  <c r="L627" i="10"/>
  <c r="K627" i="10"/>
  <c r="I627" i="10"/>
  <c r="G627" i="10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H623" i="10"/>
  <c r="N623" i="10" s="1"/>
  <c r="L622" i="10"/>
  <c r="K622" i="10"/>
  <c r="J622" i="10"/>
  <c r="I622" i="10"/>
  <c r="L621" i="10"/>
  <c r="K621" i="10"/>
  <c r="J621" i="10"/>
  <c r="I621" i="10"/>
  <c r="H621" i="10"/>
  <c r="N621" i="10" s="1"/>
  <c r="G621" i="10"/>
  <c r="M621" i="10" s="1"/>
  <c r="L620" i="10"/>
  <c r="K620" i="10"/>
  <c r="I620" i="10"/>
  <c r="H620" i="10"/>
  <c r="G620" i="10"/>
  <c r="L619" i="10"/>
  <c r="K619" i="10"/>
  <c r="J619" i="10"/>
  <c r="I619" i="10"/>
  <c r="G619" i="10"/>
  <c r="M619" i="10" s="1"/>
  <c r="M618" i="10"/>
  <c r="L618" i="10"/>
  <c r="K618" i="10"/>
  <c r="J618" i="10"/>
  <c r="I618" i="10"/>
  <c r="H618" i="10"/>
  <c r="N618" i="10" s="1"/>
  <c r="G618" i="10"/>
  <c r="L617" i="10"/>
  <c r="K617" i="10"/>
  <c r="H617" i="10"/>
  <c r="G617" i="10"/>
  <c r="L616" i="10"/>
  <c r="K616" i="10"/>
  <c r="L615" i="10"/>
  <c r="K615" i="10"/>
  <c r="L614" i="10"/>
  <c r="K614" i="10"/>
  <c r="G614" i="10"/>
  <c r="M614" i="10" s="1"/>
  <c r="L613" i="10"/>
  <c r="K613" i="10"/>
  <c r="I613" i="10"/>
  <c r="F612" i="10"/>
  <c r="J640" i="10" s="1"/>
  <c r="E612" i="10"/>
  <c r="I623" i="10" s="1"/>
  <c r="D612" i="10"/>
  <c r="H632" i="10" s="1"/>
  <c r="N632" i="10" s="1"/>
  <c r="C612" i="10"/>
  <c r="G639" i="10" s="1"/>
  <c r="M639" i="10" s="1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J598" i="10"/>
  <c r="I598" i="10"/>
  <c r="G598" i="10"/>
  <c r="L597" i="10"/>
  <c r="K597" i="10"/>
  <c r="I597" i="10"/>
  <c r="H597" i="10"/>
  <c r="G597" i="10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M594" i="10"/>
  <c r="L594" i="10"/>
  <c r="K594" i="10"/>
  <c r="J594" i="10"/>
  <c r="I594" i="10"/>
  <c r="H594" i="10"/>
  <c r="N594" i="10" s="1"/>
  <c r="G594" i="10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I591" i="10"/>
  <c r="H591" i="10"/>
  <c r="G591" i="10"/>
  <c r="L590" i="10"/>
  <c r="K590" i="10"/>
  <c r="L589" i="10"/>
  <c r="K589" i="10"/>
  <c r="J589" i="10"/>
  <c r="I589" i="10"/>
  <c r="H589" i="10"/>
  <c r="N589" i="10" s="1"/>
  <c r="G589" i="10"/>
  <c r="M589" i="10" s="1"/>
  <c r="L588" i="10"/>
  <c r="K588" i="10"/>
  <c r="I588" i="10"/>
  <c r="G588" i="10"/>
  <c r="M588" i="10" s="1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J585" i="10"/>
  <c r="I585" i="10"/>
  <c r="H585" i="10"/>
  <c r="N585" i="10" s="1"/>
  <c r="G585" i="10"/>
  <c r="M585" i="10" s="1"/>
  <c r="L584" i="10"/>
  <c r="K584" i="10"/>
  <c r="J584" i="10"/>
  <c r="I584" i="10"/>
  <c r="H584" i="10"/>
  <c r="N584" i="10" s="1"/>
  <c r="G584" i="10"/>
  <c r="M584" i="10" s="1"/>
  <c r="L583" i="10"/>
  <c r="K583" i="10"/>
  <c r="I583" i="10"/>
  <c r="G583" i="10"/>
  <c r="M583" i="10" s="1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H581" i="10"/>
  <c r="N581" i="10" s="1"/>
  <c r="G581" i="10"/>
  <c r="M581" i="10" s="1"/>
  <c r="L580" i="10"/>
  <c r="K580" i="10"/>
  <c r="J580" i="10"/>
  <c r="I580" i="10"/>
  <c r="H580" i="10"/>
  <c r="N580" i="10" s="1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I577" i="10"/>
  <c r="H577" i="10"/>
  <c r="G577" i="10"/>
  <c r="M577" i="10" s="1"/>
  <c r="L576" i="10"/>
  <c r="K576" i="10"/>
  <c r="J576" i="10"/>
  <c r="I576" i="10"/>
  <c r="H576" i="10"/>
  <c r="N576" i="10" s="1"/>
  <c r="G576" i="10"/>
  <c r="M576" i="10" s="1"/>
  <c r="M575" i="10"/>
  <c r="L575" i="10"/>
  <c r="K575" i="10"/>
  <c r="J575" i="10"/>
  <c r="I575" i="10"/>
  <c r="H575" i="10"/>
  <c r="N575" i="10" s="1"/>
  <c r="G575" i="10"/>
  <c r="L574" i="10"/>
  <c r="K574" i="10"/>
  <c r="J574" i="10"/>
  <c r="I574" i="10"/>
  <c r="H574" i="10"/>
  <c r="N574" i="10" s="1"/>
  <c r="G574" i="10"/>
  <c r="M574" i="10" s="1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H570" i="10"/>
  <c r="N570" i="10" s="1"/>
  <c r="G570" i="10"/>
  <c r="M570" i="10" s="1"/>
  <c r="L569" i="10"/>
  <c r="K569" i="10"/>
  <c r="J569" i="10"/>
  <c r="I569" i="10"/>
  <c r="H569" i="10"/>
  <c r="N569" i="10" s="1"/>
  <c r="G569" i="10"/>
  <c r="M569" i="10" s="1"/>
  <c r="M568" i="10"/>
  <c r="L568" i="10"/>
  <c r="K568" i="10"/>
  <c r="J568" i="10"/>
  <c r="I568" i="10"/>
  <c r="H568" i="10"/>
  <c r="N568" i="10" s="1"/>
  <c r="G568" i="10"/>
  <c r="L567" i="10"/>
  <c r="K567" i="10"/>
  <c r="H567" i="10"/>
  <c r="N567" i="10" s="1"/>
  <c r="G567" i="10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H565" i="10"/>
  <c r="N565" i="10" s="1"/>
  <c r="G565" i="10"/>
  <c r="M565" i="10" s="1"/>
  <c r="L564" i="10"/>
  <c r="K564" i="10"/>
  <c r="I564" i="10"/>
  <c r="L563" i="10"/>
  <c r="K563" i="10"/>
  <c r="J563" i="10"/>
  <c r="I563" i="10"/>
  <c r="G563" i="10"/>
  <c r="L562" i="10"/>
  <c r="K562" i="10"/>
  <c r="J562" i="10"/>
  <c r="I562" i="10"/>
  <c r="H562" i="10"/>
  <c r="N562" i="10" s="1"/>
  <c r="G562" i="10"/>
  <c r="M562" i="10" s="1"/>
  <c r="M561" i="10"/>
  <c r="L561" i="10"/>
  <c r="K561" i="10"/>
  <c r="J561" i="10"/>
  <c r="I561" i="10"/>
  <c r="H561" i="10"/>
  <c r="N561" i="10" s="1"/>
  <c r="G561" i="10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M558" i="10"/>
  <c r="L558" i="10"/>
  <c r="K558" i="10"/>
  <c r="J558" i="10"/>
  <c r="I558" i="10"/>
  <c r="H558" i="10"/>
  <c r="N558" i="10" s="1"/>
  <c r="G558" i="10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H553" i="10"/>
  <c r="N553" i="10" s="1"/>
  <c r="G553" i="10"/>
  <c r="M553" i="10" s="1"/>
  <c r="L552" i="10"/>
  <c r="K552" i="10"/>
  <c r="J552" i="10"/>
  <c r="I552" i="10"/>
  <c r="H552" i="10"/>
  <c r="N552" i="10" s="1"/>
  <c r="G552" i="10"/>
  <c r="M552" i="10" s="1"/>
  <c r="L551" i="10"/>
  <c r="K551" i="10"/>
  <c r="I551" i="10"/>
  <c r="H551" i="10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M546" i="10"/>
  <c r="L546" i="10"/>
  <c r="K546" i="10"/>
  <c r="J546" i="10"/>
  <c r="I546" i="10"/>
  <c r="H546" i="10"/>
  <c r="N546" i="10" s="1"/>
  <c r="G546" i="10"/>
  <c r="L545" i="10"/>
  <c r="K545" i="10"/>
  <c r="J545" i="10"/>
  <c r="I545" i="10"/>
  <c r="L544" i="10"/>
  <c r="K544" i="10"/>
  <c r="G544" i="10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L541" i="10"/>
  <c r="K541" i="10"/>
  <c r="J541" i="10"/>
  <c r="I541" i="10"/>
  <c r="H541" i="10"/>
  <c r="N541" i="10" s="1"/>
  <c r="G541" i="10"/>
  <c r="M541" i="10" s="1"/>
  <c r="M540" i="10"/>
  <c r="L540" i="10"/>
  <c r="K540" i="10"/>
  <c r="I540" i="10"/>
  <c r="H540" i="10"/>
  <c r="N540" i="10" s="1"/>
  <c r="G540" i="10"/>
  <c r="L539" i="10"/>
  <c r="K539" i="10"/>
  <c r="J539" i="10"/>
  <c r="I539" i="10"/>
  <c r="H539" i="10"/>
  <c r="N539" i="10" s="1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M532" i="10"/>
  <c r="L532" i="10"/>
  <c r="K532" i="10"/>
  <c r="J532" i="10"/>
  <c r="I532" i="10"/>
  <c r="H532" i="10"/>
  <c r="N532" i="10" s="1"/>
  <c r="G532" i="10"/>
  <c r="L531" i="10"/>
  <c r="K531" i="10"/>
  <c r="J531" i="10"/>
  <c r="I531" i="10"/>
  <c r="H531" i="10"/>
  <c r="N531" i="10" s="1"/>
  <c r="G531" i="10"/>
  <c r="M531" i="10" s="1"/>
  <c r="L530" i="10"/>
  <c r="K530" i="10"/>
  <c r="J530" i="10"/>
  <c r="I530" i="10"/>
  <c r="H530" i="10"/>
  <c r="N530" i="10" s="1"/>
  <c r="G530" i="10"/>
  <c r="M530" i="10" s="1"/>
  <c r="L529" i="10"/>
  <c r="K529" i="10"/>
  <c r="I529" i="10"/>
  <c r="H529" i="10"/>
  <c r="G529" i="10"/>
  <c r="M529" i="10" s="1"/>
  <c r="L528" i="10"/>
  <c r="K528" i="10"/>
  <c r="I528" i="10"/>
  <c r="G528" i="10"/>
  <c r="M528" i="10" s="1"/>
  <c r="M527" i="10"/>
  <c r="L527" i="10"/>
  <c r="K527" i="10"/>
  <c r="J527" i="10"/>
  <c r="I527" i="10"/>
  <c r="H527" i="10"/>
  <c r="N527" i="10" s="1"/>
  <c r="G527" i="10"/>
  <c r="M526" i="10"/>
  <c r="L526" i="10"/>
  <c r="K526" i="10"/>
  <c r="J526" i="10"/>
  <c r="I526" i="10"/>
  <c r="H526" i="10"/>
  <c r="N526" i="10" s="1"/>
  <c r="G526" i="10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I518" i="10"/>
  <c r="H518" i="10"/>
  <c r="N518" i="10" s="1"/>
  <c r="G518" i="10"/>
  <c r="M518" i="10" s="1"/>
  <c r="L517" i="10"/>
  <c r="K517" i="10"/>
  <c r="I517" i="10"/>
  <c r="G517" i="10"/>
  <c r="L516" i="10"/>
  <c r="K516" i="10"/>
  <c r="J516" i="10"/>
  <c r="I516" i="10"/>
  <c r="H516" i="10"/>
  <c r="N516" i="10" s="1"/>
  <c r="G516" i="10"/>
  <c r="M516" i="10" s="1"/>
  <c r="L515" i="10"/>
  <c r="K515" i="10"/>
  <c r="J515" i="10"/>
  <c r="I515" i="10"/>
  <c r="H515" i="10"/>
  <c r="N515" i="10" s="1"/>
  <c r="G515" i="10"/>
  <c r="M515" i="10" s="1"/>
  <c r="L514" i="10"/>
  <c r="K514" i="10"/>
  <c r="I514" i="10"/>
  <c r="H514" i="10"/>
  <c r="G514" i="10"/>
  <c r="M513" i="10"/>
  <c r="L513" i="10"/>
  <c r="K513" i="10"/>
  <c r="J513" i="10"/>
  <c r="I513" i="10"/>
  <c r="H513" i="10"/>
  <c r="N513" i="10" s="1"/>
  <c r="G513" i="10"/>
  <c r="L512" i="10"/>
  <c r="K512" i="10"/>
  <c r="J512" i="10"/>
  <c r="I512" i="10"/>
  <c r="H512" i="10"/>
  <c r="N512" i="10" s="1"/>
  <c r="G512" i="10"/>
  <c r="M512" i="10" s="1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J507" i="10"/>
  <c r="I507" i="10"/>
  <c r="G507" i="10"/>
  <c r="L506" i="10"/>
  <c r="K506" i="10"/>
  <c r="J506" i="10"/>
  <c r="I506" i="10"/>
  <c r="H506" i="10"/>
  <c r="N506" i="10" s="1"/>
  <c r="G506" i="10"/>
  <c r="M506" i="10" s="1"/>
  <c r="L505" i="10"/>
  <c r="K505" i="10"/>
  <c r="J505" i="10"/>
  <c r="I505" i="10"/>
  <c r="H505" i="10"/>
  <c r="N505" i="10" s="1"/>
  <c r="G505" i="10"/>
  <c r="M505" i="10" s="1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M501" i="10"/>
  <c r="L501" i="10"/>
  <c r="K501" i="10"/>
  <c r="I501" i="10"/>
  <c r="H501" i="10"/>
  <c r="N501" i="10" s="1"/>
  <c r="G501" i="10"/>
  <c r="L500" i="10"/>
  <c r="K500" i="10"/>
  <c r="J500" i="10"/>
  <c r="I500" i="10"/>
  <c r="G500" i="10"/>
  <c r="L499" i="10"/>
  <c r="K499" i="10"/>
  <c r="I499" i="10"/>
  <c r="G499" i="10"/>
  <c r="L498" i="10"/>
  <c r="K498" i="10"/>
  <c r="J498" i="10"/>
  <c r="I498" i="10"/>
  <c r="H498" i="10"/>
  <c r="N498" i="10" s="1"/>
  <c r="G498" i="10"/>
  <c r="M498" i="10" s="1"/>
  <c r="L497" i="10"/>
  <c r="K497" i="10"/>
  <c r="J497" i="10"/>
  <c r="I497" i="10"/>
  <c r="H497" i="10"/>
  <c r="N497" i="10" s="1"/>
  <c r="G497" i="10"/>
  <c r="M497" i="10" s="1"/>
  <c r="M496" i="10"/>
  <c r="L496" i="10"/>
  <c r="K496" i="10"/>
  <c r="J496" i="10"/>
  <c r="I496" i="10"/>
  <c r="H496" i="10"/>
  <c r="N496" i="10" s="1"/>
  <c r="G496" i="10"/>
  <c r="L495" i="10"/>
  <c r="K495" i="10"/>
  <c r="J495" i="10"/>
  <c r="I495" i="10"/>
  <c r="H495" i="10"/>
  <c r="N495" i="10" s="1"/>
  <c r="G495" i="10"/>
  <c r="M495" i="10" s="1"/>
  <c r="L494" i="10"/>
  <c r="K494" i="10"/>
  <c r="J494" i="10"/>
  <c r="I494" i="10"/>
  <c r="H494" i="10"/>
  <c r="N494" i="10" s="1"/>
  <c r="G494" i="10"/>
  <c r="M494" i="10" s="1"/>
  <c r="L493" i="10"/>
  <c r="K493" i="10"/>
  <c r="J493" i="10"/>
  <c r="I493" i="10"/>
  <c r="H493" i="10"/>
  <c r="N493" i="10" s="1"/>
  <c r="G493" i="10"/>
  <c r="M493" i="10" s="1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I487" i="10"/>
  <c r="H487" i="10"/>
  <c r="N487" i="10" s="1"/>
  <c r="G487" i="10"/>
  <c r="M487" i="10" s="1"/>
  <c r="L486" i="10"/>
  <c r="K486" i="10"/>
  <c r="J486" i="10"/>
  <c r="I486" i="10"/>
  <c r="H486" i="10"/>
  <c r="N486" i="10" s="1"/>
  <c r="G486" i="10"/>
  <c r="M486" i="10" s="1"/>
  <c r="M485" i="10"/>
  <c r="L485" i="10"/>
  <c r="K485" i="10"/>
  <c r="J485" i="10"/>
  <c r="I485" i="10"/>
  <c r="H485" i="10"/>
  <c r="N485" i="10" s="1"/>
  <c r="G485" i="10"/>
  <c r="L484" i="10"/>
  <c r="K484" i="10"/>
  <c r="I484" i="10"/>
  <c r="G484" i="10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N482" i="10" s="1"/>
  <c r="G482" i="10"/>
  <c r="M482" i="10" s="1"/>
  <c r="L481" i="10"/>
  <c r="K481" i="10"/>
  <c r="I481" i="10"/>
  <c r="H481" i="10"/>
  <c r="G481" i="10"/>
  <c r="M481" i="10" s="1"/>
  <c r="L480" i="10"/>
  <c r="K480" i="10"/>
  <c r="J480" i="10"/>
  <c r="I480" i="10"/>
  <c r="H480" i="10"/>
  <c r="N480" i="10" s="1"/>
  <c r="G480" i="10"/>
  <c r="M480" i="10" s="1"/>
  <c r="L479" i="10"/>
  <c r="K479" i="10"/>
  <c r="J479" i="10"/>
  <c r="I479" i="10"/>
  <c r="H479" i="10"/>
  <c r="N479" i="10" s="1"/>
  <c r="G479" i="10"/>
  <c r="M479" i="10" s="1"/>
  <c r="L478" i="10"/>
  <c r="K478" i="10"/>
  <c r="J478" i="10"/>
  <c r="I478" i="10"/>
  <c r="H478" i="10"/>
  <c r="N478" i="10" s="1"/>
  <c r="G478" i="10"/>
  <c r="M478" i="10" s="1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J473" i="10"/>
  <c r="G473" i="10"/>
  <c r="M473" i="10" s="1"/>
  <c r="L472" i="10"/>
  <c r="K472" i="10"/>
  <c r="J472" i="10"/>
  <c r="I472" i="10"/>
  <c r="H472" i="10"/>
  <c r="N472" i="10" s="1"/>
  <c r="G472" i="10"/>
  <c r="M472" i="10" s="1"/>
  <c r="L471" i="10"/>
  <c r="K471" i="10"/>
  <c r="J471" i="10"/>
  <c r="I471" i="10"/>
  <c r="H471" i="10"/>
  <c r="N471" i="10" s="1"/>
  <c r="G471" i="10"/>
  <c r="M471" i="10" s="1"/>
  <c r="L470" i="10"/>
  <c r="K470" i="10"/>
  <c r="J470" i="10"/>
  <c r="I470" i="10"/>
  <c r="H470" i="10"/>
  <c r="N470" i="10" s="1"/>
  <c r="G470" i="10"/>
  <c r="M470" i="10" s="1"/>
  <c r="L469" i="10"/>
  <c r="K469" i="10"/>
  <c r="I469" i="10"/>
  <c r="G469" i="10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J466" i="10"/>
  <c r="I466" i="10"/>
  <c r="H466" i="10"/>
  <c r="N466" i="10" s="1"/>
  <c r="G466" i="10"/>
  <c r="M466" i="10" s="1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J462" i="10"/>
  <c r="I462" i="10"/>
  <c r="H462" i="10"/>
  <c r="N462" i="10" s="1"/>
  <c r="G462" i="10"/>
  <c r="M462" i="10" s="1"/>
  <c r="L461" i="10"/>
  <c r="K461" i="10"/>
  <c r="J461" i="10"/>
  <c r="I461" i="10"/>
  <c r="H461" i="10"/>
  <c r="N461" i="10" s="1"/>
  <c r="G461" i="10"/>
  <c r="M461" i="10" s="1"/>
  <c r="L460" i="10"/>
  <c r="K460" i="10"/>
  <c r="I460" i="10"/>
  <c r="G460" i="10"/>
  <c r="M460" i="10" s="1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H455" i="10"/>
  <c r="N455" i="10" s="1"/>
  <c r="L454" i="10"/>
  <c r="K454" i="10"/>
  <c r="J454" i="10"/>
  <c r="I454" i="10"/>
  <c r="H454" i="10"/>
  <c r="N454" i="10" s="1"/>
  <c r="G454" i="10"/>
  <c r="M454" i="10" s="1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I451" i="10"/>
  <c r="H451" i="10"/>
  <c r="G451" i="10"/>
  <c r="M451" i="10" s="1"/>
  <c r="L450" i="10"/>
  <c r="K450" i="10"/>
  <c r="J450" i="10"/>
  <c r="I450" i="10"/>
  <c r="H450" i="10"/>
  <c r="N450" i="10" s="1"/>
  <c r="G450" i="10"/>
  <c r="M450" i="10" s="1"/>
  <c r="M449" i="10"/>
  <c r="L449" i="10"/>
  <c r="K449" i="10"/>
  <c r="J449" i="10"/>
  <c r="I449" i="10"/>
  <c r="H449" i="10"/>
  <c r="N449" i="10" s="1"/>
  <c r="G449" i="10"/>
  <c r="L448" i="10"/>
  <c r="K448" i="10"/>
  <c r="J448" i="10"/>
  <c r="I448" i="10"/>
  <c r="H448" i="10"/>
  <c r="N448" i="10" s="1"/>
  <c r="L447" i="10"/>
  <c r="K447" i="10"/>
  <c r="J447" i="10"/>
  <c r="I447" i="10"/>
  <c r="H447" i="10"/>
  <c r="N447" i="10" s="1"/>
  <c r="G447" i="10"/>
  <c r="M447" i="10" s="1"/>
  <c r="L446" i="10"/>
  <c r="K446" i="10"/>
  <c r="I446" i="10"/>
  <c r="L445" i="10"/>
  <c r="K445" i="10"/>
  <c r="J445" i="10"/>
  <c r="I445" i="10"/>
  <c r="H445" i="10"/>
  <c r="N445" i="10" s="1"/>
  <c r="G445" i="10"/>
  <c r="M445" i="10" s="1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H443" i="10"/>
  <c r="N443" i="10" s="1"/>
  <c r="G443" i="10"/>
  <c r="M443" i="10" s="1"/>
  <c r="L442" i="10"/>
  <c r="K442" i="10"/>
  <c r="J442" i="10"/>
  <c r="I442" i="10"/>
  <c r="H442" i="10"/>
  <c r="N442" i="10" s="1"/>
  <c r="G442" i="10"/>
  <c r="M442" i="10" s="1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L436" i="10"/>
  <c r="K436" i="10"/>
  <c r="J436" i="10"/>
  <c r="I436" i="10"/>
  <c r="H436" i="10"/>
  <c r="N436" i="10" s="1"/>
  <c r="G436" i="10"/>
  <c r="M436" i="10" s="1"/>
  <c r="L435" i="10"/>
  <c r="K435" i="10"/>
  <c r="L434" i="10"/>
  <c r="K434" i="10"/>
  <c r="I434" i="10"/>
  <c r="L433" i="10"/>
  <c r="K433" i="10"/>
  <c r="I433" i="10"/>
  <c r="G433" i="10"/>
  <c r="M433" i="10" s="1"/>
  <c r="L432" i="10"/>
  <c r="K432" i="10"/>
  <c r="J432" i="10"/>
  <c r="I432" i="10"/>
  <c r="H432" i="10"/>
  <c r="N432" i="10" s="1"/>
  <c r="G432" i="10"/>
  <c r="M432" i="10" s="1"/>
  <c r="M431" i="10"/>
  <c r="L431" i="10"/>
  <c r="K431" i="10"/>
  <c r="J431" i="10"/>
  <c r="I431" i="10"/>
  <c r="H431" i="10"/>
  <c r="N431" i="10" s="1"/>
  <c r="G431" i="10"/>
  <c r="L430" i="10"/>
  <c r="K430" i="10"/>
  <c r="J430" i="10"/>
  <c r="I430" i="10"/>
  <c r="H430" i="10"/>
  <c r="N430" i="10" s="1"/>
  <c r="G430" i="10"/>
  <c r="M430" i="10" s="1"/>
  <c r="L429" i="10"/>
  <c r="K429" i="10"/>
  <c r="J429" i="10"/>
  <c r="I429" i="10"/>
  <c r="H429" i="10"/>
  <c r="N429" i="10" s="1"/>
  <c r="G429" i="10"/>
  <c r="M429" i="10" s="1"/>
  <c r="L428" i="10"/>
  <c r="K428" i="10"/>
  <c r="J428" i="10"/>
  <c r="L427" i="10"/>
  <c r="K427" i="10"/>
  <c r="J427" i="10"/>
  <c r="I427" i="10"/>
  <c r="H427" i="10"/>
  <c r="N427" i="10" s="1"/>
  <c r="G427" i="10"/>
  <c r="M427" i="10" s="1"/>
  <c r="L426" i="10"/>
  <c r="K426" i="10"/>
  <c r="J426" i="10"/>
  <c r="I426" i="10"/>
  <c r="H426" i="10"/>
  <c r="N426" i="10" s="1"/>
  <c r="G426" i="10"/>
  <c r="M426" i="10" s="1"/>
  <c r="L425" i="10"/>
  <c r="K425" i="10"/>
  <c r="J425" i="10"/>
  <c r="I425" i="10"/>
  <c r="H425" i="10"/>
  <c r="N425" i="10" s="1"/>
  <c r="G425" i="10"/>
  <c r="M425" i="10" s="1"/>
  <c r="L424" i="10"/>
  <c r="K424" i="10"/>
  <c r="I424" i="10"/>
  <c r="L423" i="10"/>
  <c r="K423" i="10"/>
  <c r="L422" i="10"/>
  <c r="K422" i="10"/>
  <c r="I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H420" i="10"/>
  <c r="N420" i="10" s="1"/>
  <c r="G420" i="10"/>
  <c r="M420" i="10" s="1"/>
  <c r="L419" i="10"/>
  <c r="K419" i="10"/>
  <c r="I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L416" i="10"/>
  <c r="K416" i="10"/>
  <c r="J416" i="10"/>
  <c r="I416" i="10"/>
  <c r="H416" i="10"/>
  <c r="N416" i="10" s="1"/>
  <c r="G416" i="10"/>
  <c r="M416" i="10" s="1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M412" i="10"/>
  <c r="L412" i="10"/>
  <c r="K412" i="10"/>
  <c r="J412" i="10"/>
  <c r="I412" i="10"/>
  <c r="H412" i="10"/>
  <c r="N412" i="10" s="1"/>
  <c r="G412" i="10"/>
  <c r="L411" i="10"/>
  <c r="K411" i="10"/>
  <c r="J411" i="10"/>
  <c r="I411" i="10"/>
  <c r="H411" i="10"/>
  <c r="N411" i="10" s="1"/>
  <c r="G411" i="10"/>
  <c r="M411" i="10" s="1"/>
  <c r="L410" i="10"/>
  <c r="K410" i="10"/>
  <c r="J410" i="10"/>
  <c r="L409" i="10"/>
  <c r="K409" i="10"/>
  <c r="J409" i="10"/>
  <c r="I409" i="10"/>
  <c r="H409" i="10"/>
  <c r="N409" i="10" s="1"/>
  <c r="G409" i="10"/>
  <c r="M409" i="10" s="1"/>
  <c r="L408" i="10"/>
  <c r="K408" i="10"/>
  <c r="J408" i="10"/>
  <c r="I408" i="10"/>
  <c r="L407" i="10"/>
  <c r="K407" i="10"/>
  <c r="J407" i="10"/>
  <c r="I407" i="10"/>
  <c r="H407" i="10"/>
  <c r="N407" i="10" s="1"/>
  <c r="G407" i="10"/>
  <c r="M407" i="10" s="1"/>
  <c r="L406" i="10"/>
  <c r="K406" i="10"/>
  <c r="G406" i="10"/>
  <c r="M406" i="10" s="1"/>
  <c r="L405" i="10"/>
  <c r="K405" i="10"/>
  <c r="J405" i="10"/>
  <c r="I405" i="10"/>
  <c r="G405" i="10"/>
  <c r="M405" i="10" s="1"/>
  <c r="L404" i="10"/>
  <c r="K404" i="10"/>
  <c r="J404" i="10"/>
  <c r="I404" i="10"/>
  <c r="H404" i="10"/>
  <c r="N404" i="10" s="1"/>
  <c r="G404" i="10"/>
  <c r="M404" i="10" s="1"/>
  <c r="L403" i="10"/>
  <c r="K403" i="10"/>
  <c r="J403" i="10"/>
  <c r="I403" i="10"/>
  <c r="H403" i="10"/>
  <c r="N403" i="10" s="1"/>
  <c r="G403" i="10"/>
  <c r="M403" i="10" s="1"/>
  <c r="L402" i="10"/>
  <c r="K402" i="10"/>
  <c r="J402" i="10"/>
  <c r="H402" i="10"/>
  <c r="G402" i="10"/>
  <c r="L401" i="10"/>
  <c r="K401" i="10"/>
  <c r="J401" i="10"/>
  <c r="I401" i="10"/>
  <c r="H401" i="10"/>
  <c r="N401" i="10" s="1"/>
  <c r="G401" i="10"/>
  <c r="M401" i="10" s="1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M398" i="10" s="1"/>
  <c r="M397" i="10"/>
  <c r="L397" i="10"/>
  <c r="K397" i="10"/>
  <c r="J397" i="10"/>
  <c r="I397" i="10"/>
  <c r="H397" i="10"/>
  <c r="N397" i="10" s="1"/>
  <c r="G397" i="10"/>
  <c r="L396" i="10"/>
  <c r="K396" i="10"/>
  <c r="I396" i="10"/>
  <c r="H396" i="10"/>
  <c r="G396" i="10"/>
  <c r="M396" i="10" s="1"/>
  <c r="L395" i="10"/>
  <c r="K395" i="10"/>
  <c r="L394" i="10"/>
  <c r="K394" i="10"/>
  <c r="I394" i="10"/>
  <c r="L393" i="10"/>
  <c r="K393" i="10"/>
  <c r="J393" i="10"/>
  <c r="I393" i="10"/>
  <c r="H393" i="10"/>
  <c r="N393" i="10" s="1"/>
  <c r="G393" i="10"/>
  <c r="M393" i="10" s="1"/>
  <c r="M392" i="10"/>
  <c r="L392" i="10"/>
  <c r="K392" i="10"/>
  <c r="I392" i="10"/>
  <c r="H392" i="10"/>
  <c r="N392" i="10" s="1"/>
  <c r="G392" i="10"/>
  <c r="L391" i="10"/>
  <c r="K391" i="10"/>
  <c r="J391" i="10"/>
  <c r="H391" i="10"/>
  <c r="L390" i="10"/>
  <c r="K390" i="10"/>
  <c r="J390" i="10"/>
  <c r="I390" i="10"/>
  <c r="H390" i="10"/>
  <c r="N390" i="10" s="1"/>
  <c r="G390" i="10"/>
  <c r="M390" i="10" s="1"/>
  <c r="L389" i="10"/>
  <c r="K389" i="10"/>
  <c r="J389" i="10"/>
  <c r="I389" i="10"/>
  <c r="H389" i="10"/>
  <c r="N389" i="10" s="1"/>
  <c r="L388" i="10"/>
  <c r="K388" i="10"/>
  <c r="J388" i="10"/>
  <c r="I388" i="10"/>
  <c r="H388" i="10"/>
  <c r="N388" i="10" s="1"/>
  <c r="G388" i="10"/>
  <c r="M388" i="10" s="1"/>
  <c r="L387" i="10"/>
  <c r="K387" i="10"/>
  <c r="J387" i="10"/>
  <c r="I387" i="10"/>
  <c r="L386" i="10"/>
  <c r="K386" i="10"/>
  <c r="H386" i="10"/>
  <c r="G386" i="10"/>
  <c r="L385" i="10"/>
  <c r="K385" i="10"/>
  <c r="J385" i="10"/>
  <c r="I385" i="10"/>
  <c r="H385" i="10"/>
  <c r="N385" i="10" s="1"/>
  <c r="G385" i="10"/>
  <c r="M385" i="10" s="1"/>
  <c r="L384" i="10"/>
  <c r="K384" i="10"/>
  <c r="H384" i="10"/>
  <c r="L383" i="10"/>
  <c r="K383" i="10"/>
  <c r="I383" i="10"/>
  <c r="L382" i="10"/>
  <c r="K382" i="10"/>
  <c r="J382" i="10"/>
  <c r="I382" i="10"/>
  <c r="H382" i="10"/>
  <c r="N382" i="10" s="1"/>
  <c r="G382" i="10"/>
  <c r="M382" i="10" s="1"/>
  <c r="L381" i="10"/>
  <c r="K381" i="10"/>
  <c r="J381" i="10"/>
  <c r="I381" i="10"/>
  <c r="H381" i="10"/>
  <c r="N381" i="10" s="1"/>
  <c r="L380" i="10"/>
  <c r="K380" i="10"/>
  <c r="J380" i="10"/>
  <c r="I380" i="10"/>
  <c r="G380" i="10"/>
  <c r="L379" i="10"/>
  <c r="K379" i="10"/>
  <c r="J379" i="10"/>
  <c r="H379" i="10"/>
  <c r="N379" i="10" s="1"/>
  <c r="G379" i="10"/>
  <c r="M379" i="10" s="1"/>
  <c r="L378" i="10"/>
  <c r="K378" i="10"/>
  <c r="H378" i="10"/>
  <c r="G378" i="10"/>
  <c r="M378" i="10" s="1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I374" i="10"/>
  <c r="H374" i="10"/>
  <c r="G374" i="10"/>
  <c r="M374" i="10" s="1"/>
  <c r="L373" i="10"/>
  <c r="K373" i="10"/>
  <c r="I373" i="10"/>
  <c r="H373" i="10"/>
  <c r="G373" i="10"/>
  <c r="M373" i="10" s="1"/>
  <c r="L372" i="10"/>
  <c r="K372" i="10"/>
  <c r="J372" i="10"/>
  <c r="I372" i="10"/>
  <c r="F371" i="10"/>
  <c r="J597" i="10" s="1"/>
  <c r="E371" i="10"/>
  <c r="I544" i="10" s="1"/>
  <c r="D371" i="10"/>
  <c r="H387" i="10" s="1"/>
  <c r="N387" i="10" s="1"/>
  <c r="C371" i="10"/>
  <c r="G564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N359" i="10" s="1"/>
  <c r="G359" i="10"/>
  <c r="M359" i="10" s="1"/>
  <c r="M358" i="10"/>
  <c r="L358" i="10"/>
  <c r="K358" i="10"/>
  <c r="J358" i="10"/>
  <c r="I358" i="10"/>
  <c r="H358" i="10"/>
  <c r="N358" i="10" s="1"/>
  <c r="G358" i="10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L355" i="10"/>
  <c r="K355" i="10"/>
  <c r="J355" i="10"/>
  <c r="I355" i="10"/>
  <c r="H355" i="10"/>
  <c r="N355" i="10" s="1"/>
  <c r="G355" i="10"/>
  <c r="L354" i="10"/>
  <c r="K354" i="10"/>
  <c r="J354" i="10"/>
  <c r="I354" i="10"/>
  <c r="H354" i="10"/>
  <c r="N354" i="10" s="1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M349" i="10"/>
  <c r="L349" i="10"/>
  <c r="K349" i="10"/>
  <c r="J349" i="10"/>
  <c r="I349" i="10"/>
  <c r="H349" i="10"/>
  <c r="N349" i="10" s="1"/>
  <c r="G349" i="10"/>
  <c r="L348" i="10"/>
  <c r="K348" i="10"/>
  <c r="J348" i="10"/>
  <c r="I348" i="10"/>
  <c r="H348" i="10"/>
  <c r="N348" i="10" s="1"/>
  <c r="G348" i="10"/>
  <c r="M348" i="10" s="1"/>
  <c r="L347" i="10"/>
  <c r="K347" i="10"/>
  <c r="J347" i="10"/>
  <c r="G347" i="10"/>
  <c r="L346" i="10"/>
  <c r="K346" i="10"/>
  <c r="J346" i="10"/>
  <c r="I346" i="10"/>
  <c r="H346" i="10"/>
  <c r="N346" i="10" s="1"/>
  <c r="G346" i="10"/>
  <c r="M346" i="10" s="1"/>
  <c r="M345" i="10"/>
  <c r="L345" i="10"/>
  <c r="K345" i="10"/>
  <c r="J345" i="10"/>
  <c r="I345" i="10"/>
  <c r="H345" i="10"/>
  <c r="N345" i="10" s="1"/>
  <c r="G345" i="10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H343" i="10"/>
  <c r="N343" i="10" s="1"/>
  <c r="G343" i="10"/>
  <c r="M343" i="10" s="1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I340" i="10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J338" i="10"/>
  <c r="I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G336" i="10"/>
  <c r="M336" i="10" s="1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I332" i="10"/>
  <c r="H332" i="10"/>
  <c r="G332" i="10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J329" i="10"/>
  <c r="I329" i="10"/>
  <c r="G329" i="10"/>
  <c r="M329" i="10" s="1"/>
  <c r="L328" i="10"/>
  <c r="K328" i="10"/>
  <c r="J328" i="10"/>
  <c r="I328" i="10"/>
  <c r="H328" i="10"/>
  <c r="N328" i="10" s="1"/>
  <c r="G328" i="10"/>
  <c r="M328" i="10" s="1"/>
  <c r="L327" i="10"/>
  <c r="K327" i="10"/>
  <c r="J327" i="10"/>
  <c r="I327" i="10"/>
  <c r="L326" i="10"/>
  <c r="K326" i="10"/>
  <c r="J326" i="10"/>
  <c r="I326" i="10"/>
  <c r="H326" i="10"/>
  <c r="N326" i="10" s="1"/>
  <c r="G326" i="10"/>
  <c r="M326" i="10" s="1"/>
  <c r="L325" i="10"/>
  <c r="K325" i="10"/>
  <c r="J325" i="10"/>
  <c r="I325" i="10"/>
  <c r="H325" i="10"/>
  <c r="N325" i="10" s="1"/>
  <c r="G325" i="10"/>
  <c r="M325" i="10" s="1"/>
  <c r="L324" i="10"/>
  <c r="K324" i="10"/>
  <c r="J324" i="10"/>
  <c r="I324" i="10"/>
  <c r="G324" i="10"/>
  <c r="L323" i="10"/>
  <c r="K323" i="10"/>
  <c r="J323" i="10"/>
  <c r="I323" i="10"/>
  <c r="H323" i="10"/>
  <c r="N323" i="10" s="1"/>
  <c r="G323" i="10"/>
  <c r="M323" i="10" s="1"/>
  <c r="L322" i="10"/>
  <c r="K322" i="10"/>
  <c r="J322" i="10"/>
  <c r="I322" i="10"/>
  <c r="G322" i="10"/>
  <c r="M322" i="10" s="1"/>
  <c r="L321" i="10"/>
  <c r="K321" i="10"/>
  <c r="I321" i="10"/>
  <c r="G321" i="10"/>
  <c r="L320" i="10"/>
  <c r="K320" i="10"/>
  <c r="J320" i="10"/>
  <c r="I320" i="10"/>
  <c r="H320" i="10"/>
  <c r="N320" i="10" s="1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J318" i="10"/>
  <c r="I318" i="10"/>
  <c r="H318" i="10"/>
  <c r="N318" i="10" s="1"/>
  <c r="G318" i="10"/>
  <c r="M318" i="10" s="1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I312" i="10"/>
  <c r="G312" i="10"/>
  <c r="M312" i="10" s="1"/>
  <c r="L311" i="10"/>
  <c r="K311" i="10"/>
  <c r="J311" i="10"/>
  <c r="H311" i="10"/>
  <c r="N311" i="10" s="1"/>
  <c r="G311" i="10"/>
  <c r="M311" i="10" s="1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L307" i="10"/>
  <c r="K307" i="10"/>
  <c r="J307" i="10"/>
  <c r="I307" i="10"/>
  <c r="H307" i="10"/>
  <c r="N307" i="10" s="1"/>
  <c r="G307" i="10"/>
  <c r="M307" i="10" s="1"/>
  <c r="L306" i="10"/>
  <c r="K306" i="10"/>
  <c r="J306" i="10"/>
  <c r="I306" i="10"/>
  <c r="G306" i="10"/>
  <c r="M306" i="10" s="1"/>
  <c r="L305" i="10"/>
  <c r="K305" i="10"/>
  <c r="J305" i="10"/>
  <c r="I305" i="10"/>
  <c r="L304" i="10"/>
  <c r="K304" i="10"/>
  <c r="J304" i="10"/>
  <c r="I304" i="10"/>
  <c r="H304" i="10"/>
  <c r="N304" i="10" s="1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I298" i="10"/>
  <c r="H298" i="10"/>
  <c r="N298" i="10" s="1"/>
  <c r="G298" i="10"/>
  <c r="M298" i="10" s="1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J295" i="10"/>
  <c r="I295" i="10"/>
  <c r="G295" i="10"/>
  <c r="M295" i="10" s="1"/>
  <c r="L294" i="10"/>
  <c r="K294" i="10"/>
  <c r="J294" i="10"/>
  <c r="I294" i="10"/>
  <c r="G294" i="10"/>
  <c r="L293" i="10"/>
  <c r="K293" i="10"/>
  <c r="L292" i="10"/>
  <c r="K292" i="10"/>
  <c r="J292" i="10"/>
  <c r="I292" i="10"/>
  <c r="G292" i="10"/>
  <c r="L291" i="10"/>
  <c r="K291" i="10"/>
  <c r="J291" i="10"/>
  <c r="I291" i="10"/>
  <c r="H291" i="10"/>
  <c r="N291" i="10" s="1"/>
  <c r="G291" i="10"/>
  <c r="M291" i="10" s="1"/>
  <c r="L290" i="10"/>
  <c r="K290" i="10"/>
  <c r="J290" i="10"/>
  <c r="I290" i="10"/>
  <c r="H290" i="10"/>
  <c r="N290" i="10" s="1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L285" i="10"/>
  <c r="K285" i="10"/>
  <c r="J285" i="10"/>
  <c r="I285" i="10"/>
  <c r="H285" i="10"/>
  <c r="N285" i="10" s="1"/>
  <c r="G285" i="10"/>
  <c r="M285" i="10" s="1"/>
  <c r="L284" i="10"/>
  <c r="K284" i="10"/>
  <c r="J284" i="10"/>
  <c r="I284" i="10"/>
  <c r="H284" i="10"/>
  <c r="N284" i="10" s="1"/>
  <c r="G284" i="10"/>
  <c r="M284" i="10" s="1"/>
  <c r="L283" i="10"/>
  <c r="K283" i="10"/>
  <c r="J283" i="10"/>
  <c r="I283" i="10"/>
  <c r="H283" i="10"/>
  <c r="N283" i="10" s="1"/>
  <c r="G283" i="10"/>
  <c r="M283" i="10" s="1"/>
  <c r="L282" i="10"/>
  <c r="K282" i="10"/>
  <c r="J282" i="10"/>
  <c r="I282" i="10"/>
  <c r="H282" i="10"/>
  <c r="N282" i="10" s="1"/>
  <c r="G282" i="10"/>
  <c r="M282" i="10" s="1"/>
  <c r="L281" i="10"/>
  <c r="K281" i="10"/>
  <c r="G281" i="10"/>
  <c r="L280" i="10"/>
  <c r="K280" i="10"/>
  <c r="J280" i="10"/>
  <c r="I280" i="10"/>
  <c r="H280" i="10"/>
  <c r="N280" i="10" s="1"/>
  <c r="G280" i="10"/>
  <c r="M280" i="10" s="1"/>
  <c r="L279" i="10"/>
  <c r="K279" i="10"/>
  <c r="I279" i="10"/>
  <c r="H279" i="10"/>
  <c r="G279" i="10"/>
  <c r="M279" i="10" s="1"/>
  <c r="L278" i="10"/>
  <c r="K278" i="10"/>
  <c r="J278" i="10"/>
  <c r="I278" i="10"/>
  <c r="H278" i="10"/>
  <c r="N278" i="10" s="1"/>
  <c r="G278" i="10"/>
  <c r="M278" i="10" s="1"/>
  <c r="L277" i="10"/>
  <c r="K277" i="10"/>
  <c r="J277" i="10"/>
  <c r="I277" i="10"/>
  <c r="H277" i="10"/>
  <c r="N277" i="10" s="1"/>
  <c r="G277" i="10"/>
  <c r="M277" i="10" s="1"/>
  <c r="L276" i="10"/>
  <c r="K276" i="10"/>
  <c r="J276" i="10"/>
  <c r="I276" i="10"/>
  <c r="H276" i="10"/>
  <c r="N276" i="10" s="1"/>
  <c r="G276" i="10"/>
  <c r="M276" i="10" s="1"/>
  <c r="L275" i="10"/>
  <c r="K275" i="10"/>
  <c r="J275" i="10"/>
  <c r="I275" i="10"/>
  <c r="H275" i="10"/>
  <c r="N275" i="10" s="1"/>
  <c r="G275" i="10"/>
  <c r="M275" i="10" s="1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J271" i="10"/>
  <c r="I271" i="10"/>
  <c r="H271" i="10"/>
  <c r="N271" i="10" s="1"/>
  <c r="G271" i="10"/>
  <c r="M271" i="10" s="1"/>
  <c r="L270" i="10"/>
  <c r="K270" i="10"/>
  <c r="J270" i="10"/>
  <c r="I270" i="10"/>
  <c r="H270" i="10"/>
  <c r="N270" i="10" s="1"/>
  <c r="G270" i="10"/>
  <c r="M270" i="10" s="1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I267" i="10"/>
  <c r="G267" i="10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H265" i="10"/>
  <c r="N265" i="10" s="1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I261" i="10"/>
  <c r="H261" i="10"/>
  <c r="N261" i="10" s="1"/>
  <c r="G261" i="10"/>
  <c r="M261" i="10" s="1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J258" i="10"/>
  <c r="I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L255" i="10"/>
  <c r="K255" i="10"/>
  <c r="H255" i="10"/>
  <c r="N255" i="10" s="1"/>
  <c r="G255" i="10"/>
  <c r="M255" i="10" s="1"/>
  <c r="L254" i="10"/>
  <c r="K254" i="10"/>
  <c r="J254" i="10"/>
  <c r="I254" i="10"/>
  <c r="H254" i="10"/>
  <c r="N254" i="10" s="1"/>
  <c r="G254" i="10"/>
  <c r="M254" i="10" s="1"/>
  <c r="L253" i="10"/>
  <c r="K253" i="10"/>
  <c r="J253" i="10"/>
  <c r="I253" i="10"/>
  <c r="H253" i="10"/>
  <c r="N253" i="10" s="1"/>
  <c r="G253" i="10"/>
  <c r="M253" i="10" s="1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G249" i="10"/>
  <c r="M249" i="10" s="1"/>
  <c r="L248" i="10"/>
  <c r="K248" i="10"/>
  <c r="H248" i="10"/>
  <c r="N248" i="10" s="1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G245" i="10"/>
  <c r="M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H243" i="10"/>
  <c r="N243" i="10" s="1"/>
  <c r="G243" i="10"/>
  <c r="M243" i="10" s="1"/>
  <c r="L242" i="10"/>
  <c r="K242" i="10"/>
  <c r="I242" i="10"/>
  <c r="G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J235" i="10"/>
  <c r="G235" i="10"/>
  <c r="L234" i="10"/>
  <c r="K234" i="10"/>
  <c r="J234" i="10"/>
  <c r="I234" i="10"/>
  <c r="H234" i="10"/>
  <c r="N234" i="10" s="1"/>
  <c r="G234" i="10"/>
  <c r="M234" i="10" s="1"/>
  <c r="L233" i="10"/>
  <c r="K233" i="10"/>
  <c r="J233" i="10"/>
  <c r="H233" i="10"/>
  <c r="G233" i="10"/>
  <c r="L232" i="10"/>
  <c r="K232" i="10"/>
  <c r="J232" i="10"/>
  <c r="I232" i="10"/>
  <c r="H232" i="10"/>
  <c r="N232" i="10" s="1"/>
  <c r="G232" i="10"/>
  <c r="M232" i="10" s="1"/>
  <c r="L231" i="10"/>
  <c r="K231" i="10"/>
  <c r="I231" i="10"/>
  <c r="G231" i="10"/>
  <c r="M231" i="10" s="1"/>
  <c r="L230" i="10"/>
  <c r="K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G227" i="10"/>
  <c r="L226" i="10"/>
  <c r="K226" i="10"/>
  <c r="J226" i="10"/>
  <c r="I226" i="10"/>
  <c r="H226" i="10"/>
  <c r="N226" i="10" s="1"/>
  <c r="L225" i="10"/>
  <c r="K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I222" i="10"/>
  <c r="H222" i="10"/>
  <c r="G222" i="10"/>
  <c r="L221" i="10"/>
  <c r="K221" i="10"/>
  <c r="L220" i="10"/>
  <c r="K220" i="10"/>
  <c r="J220" i="10"/>
  <c r="H220" i="10"/>
  <c r="L219" i="10"/>
  <c r="K219" i="10"/>
  <c r="J219" i="10"/>
  <c r="I219" i="10"/>
  <c r="G219" i="10"/>
  <c r="M219" i="10" s="1"/>
  <c r="L218" i="10"/>
  <c r="K218" i="10"/>
  <c r="J218" i="10"/>
  <c r="I218" i="10"/>
  <c r="H218" i="10"/>
  <c r="N218" i="10" s="1"/>
  <c r="G218" i="10"/>
  <c r="M218" i="10" s="1"/>
  <c r="L217" i="10"/>
  <c r="K217" i="10"/>
  <c r="J217" i="10"/>
  <c r="I217" i="10"/>
  <c r="H217" i="10"/>
  <c r="N217" i="10" s="1"/>
  <c r="G217" i="10"/>
  <c r="M217" i="10" s="1"/>
  <c r="L216" i="10"/>
  <c r="K216" i="10"/>
  <c r="J216" i="10"/>
  <c r="I216" i="10"/>
  <c r="H216" i="10"/>
  <c r="N216" i="10" s="1"/>
  <c r="G216" i="10"/>
  <c r="M216" i="10" s="1"/>
  <c r="L215" i="10"/>
  <c r="K215" i="10"/>
  <c r="J215" i="10"/>
  <c r="I215" i="10"/>
  <c r="H215" i="10"/>
  <c r="N215" i="10" s="1"/>
  <c r="G215" i="10"/>
  <c r="M215" i="10" s="1"/>
  <c r="L214" i="10"/>
  <c r="K214" i="10"/>
  <c r="J214" i="10"/>
  <c r="I214" i="10"/>
  <c r="H214" i="10"/>
  <c r="N214" i="10" s="1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G211" i="10"/>
  <c r="M211" i="10" s="1"/>
  <c r="L210" i="10"/>
  <c r="K210" i="10"/>
  <c r="I210" i="10"/>
  <c r="H210" i="10"/>
  <c r="N210" i="10" s="1"/>
  <c r="G210" i="10"/>
  <c r="M210" i="10" s="1"/>
  <c r="L209" i="10"/>
  <c r="K209" i="10"/>
  <c r="J209" i="10"/>
  <c r="I209" i="10"/>
  <c r="H209" i="10"/>
  <c r="N209" i="10" s="1"/>
  <c r="G209" i="10"/>
  <c r="M209" i="10" s="1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H207" i="10"/>
  <c r="N207" i="10" s="1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H205" i="10"/>
  <c r="N205" i="10" s="1"/>
  <c r="G205" i="10"/>
  <c r="M205" i="10" s="1"/>
  <c r="L204" i="10"/>
  <c r="K204" i="10"/>
  <c r="H204" i="10"/>
  <c r="G204" i="10"/>
  <c r="L203" i="10"/>
  <c r="K203" i="10"/>
  <c r="L202" i="10"/>
  <c r="K202" i="10"/>
  <c r="J202" i="10"/>
  <c r="I202" i="10"/>
  <c r="H202" i="10"/>
  <c r="N202" i="10" s="1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M197" i="10" s="1"/>
  <c r="L196" i="10"/>
  <c r="K196" i="10"/>
  <c r="J196" i="10"/>
  <c r="I196" i="10"/>
  <c r="H196" i="10"/>
  <c r="N196" i="10" s="1"/>
  <c r="G196" i="10"/>
  <c r="M196" i="10" s="1"/>
  <c r="L195" i="10"/>
  <c r="K195" i="10"/>
  <c r="L194" i="10"/>
  <c r="K194" i="10"/>
  <c r="J194" i="10"/>
  <c r="I194" i="10"/>
  <c r="H194" i="10"/>
  <c r="N194" i="10" s="1"/>
  <c r="G194" i="10"/>
  <c r="M194" i="10" s="1"/>
  <c r="L193" i="10"/>
  <c r="K193" i="10"/>
  <c r="I193" i="10"/>
  <c r="G193" i="10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G189" i="10"/>
  <c r="H188" i="10"/>
  <c r="F188" i="10"/>
  <c r="J340" i="10" s="1"/>
  <c r="E188" i="10"/>
  <c r="I347" i="10" s="1"/>
  <c r="D188" i="10"/>
  <c r="H347" i="10" s="1"/>
  <c r="N347" i="10" s="1"/>
  <c r="C188" i="10"/>
  <c r="G327" i="10" s="1"/>
  <c r="M327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J178" i="10"/>
  <c r="I178" i="10"/>
  <c r="H178" i="10"/>
  <c r="N178" i="10" s="1"/>
  <c r="G178" i="10"/>
  <c r="M178" i="10" s="1"/>
  <c r="L177" i="10"/>
  <c r="K177" i="10"/>
  <c r="J177" i="10"/>
  <c r="G177" i="10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J172" i="10"/>
  <c r="I172" i="10"/>
  <c r="H172" i="10"/>
  <c r="G172" i="10"/>
  <c r="M172" i="10" s="1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L169" i="10"/>
  <c r="K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G168" i="10"/>
  <c r="M168" i="10" s="1"/>
  <c r="L167" i="10"/>
  <c r="K167" i="10"/>
  <c r="J167" i="10"/>
  <c r="I167" i="10"/>
  <c r="L166" i="10"/>
  <c r="K166" i="10"/>
  <c r="J166" i="10"/>
  <c r="I166" i="10"/>
  <c r="G166" i="10"/>
  <c r="M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J161" i="10"/>
  <c r="I161" i="10"/>
  <c r="H161" i="10"/>
  <c r="N161" i="10" s="1"/>
  <c r="G161" i="10"/>
  <c r="M161" i="10" s="1"/>
  <c r="L160" i="10"/>
  <c r="K160" i="10"/>
  <c r="J160" i="10"/>
  <c r="I160" i="10"/>
  <c r="G160" i="10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H157" i="10"/>
  <c r="N157" i="10" s="1"/>
  <c r="G157" i="10"/>
  <c r="M157" i="10" s="1"/>
  <c r="L156" i="10"/>
  <c r="K156" i="10"/>
  <c r="J156" i="10"/>
  <c r="I156" i="10"/>
  <c r="L155" i="10"/>
  <c r="K155" i="10"/>
  <c r="J155" i="10"/>
  <c r="I155" i="10"/>
  <c r="H155" i="10"/>
  <c r="N155" i="10" s="1"/>
  <c r="G155" i="10"/>
  <c r="M155" i="10" s="1"/>
  <c r="L154" i="10"/>
  <c r="K154" i="10"/>
  <c r="J154" i="10"/>
  <c r="I154" i="10"/>
  <c r="H154" i="10"/>
  <c r="N154" i="10" s="1"/>
  <c r="G154" i="10"/>
  <c r="M154" i="10" s="1"/>
  <c r="L153" i="10"/>
  <c r="K153" i="10"/>
  <c r="J153" i="10"/>
  <c r="I153" i="10"/>
  <c r="H153" i="10"/>
  <c r="N153" i="10" s="1"/>
  <c r="G153" i="10"/>
  <c r="M153" i="10" s="1"/>
  <c r="L152" i="10"/>
  <c r="K152" i="10"/>
  <c r="J152" i="10"/>
  <c r="I152" i="10"/>
  <c r="H152" i="10"/>
  <c r="N152" i="10" s="1"/>
  <c r="G152" i="10"/>
  <c r="M152" i="10" s="1"/>
  <c r="L151" i="10"/>
  <c r="K151" i="10"/>
  <c r="J151" i="10"/>
  <c r="I151" i="10"/>
  <c r="H151" i="10"/>
  <c r="N151" i="10" s="1"/>
  <c r="G151" i="10"/>
  <c r="M151" i="10" s="1"/>
  <c r="L150" i="10"/>
  <c r="K150" i="10"/>
  <c r="J150" i="10"/>
  <c r="I150" i="10"/>
  <c r="H150" i="10"/>
  <c r="N150" i="10" s="1"/>
  <c r="G150" i="10"/>
  <c r="M150" i="10" s="1"/>
  <c r="L149" i="10"/>
  <c r="K149" i="10"/>
  <c r="L148" i="10"/>
  <c r="K148" i="10"/>
  <c r="J148" i="10"/>
  <c r="G148" i="10"/>
  <c r="L147" i="10"/>
  <c r="K147" i="10"/>
  <c r="L146" i="10"/>
  <c r="K146" i="10"/>
  <c r="L145" i="10"/>
  <c r="K145" i="10"/>
  <c r="L144" i="10"/>
  <c r="K144" i="10"/>
  <c r="L143" i="10"/>
  <c r="K143" i="10"/>
  <c r="J143" i="10"/>
  <c r="I143" i="10"/>
  <c r="H143" i="10"/>
  <c r="N143" i="10" s="1"/>
  <c r="G143" i="10"/>
  <c r="M143" i="10" s="1"/>
  <c r="L142" i="10"/>
  <c r="K142" i="10"/>
  <c r="J142" i="10"/>
  <c r="I142" i="10"/>
  <c r="G142" i="10"/>
  <c r="M142" i="10" s="1"/>
  <c r="L141" i="10"/>
  <c r="K141" i="10"/>
  <c r="J141" i="10"/>
  <c r="I141" i="10"/>
  <c r="L140" i="10"/>
  <c r="K140" i="10"/>
  <c r="J140" i="10"/>
  <c r="I140" i="10"/>
  <c r="H140" i="10"/>
  <c r="N140" i="10" s="1"/>
  <c r="G140" i="10"/>
  <c r="M140" i="10" s="1"/>
  <c r="L139" i="10"/>
  <c r="K139" i="10"/>
  <c r="L138" i="10"/>
  <c r="K138" i="10"/>
  <c r="J138" i="10"/>
  <c r="H138" i="10"/>
  <c r="N138" i="10" s="1"/>
  <c r="G138" i="10"/>
  <c r="L137" i="10"/>
  <c r="K137" i="10"/>
  <c r="I137" i="10"/>
  <c r="L136" i="10"/>
  <c r="K136" i="10"/>
  <c r="J136" i="10"/>
  <c r="H136" i="10"/>
  <c r="G136" i="10"/>
  <c r="M136" i="10" s="1"/>
  <c r="L135" i="10"/>
  <c r="K135" i="10"/>
  <c r="J135" i="10"/>
  <c r="H135" i="10"/>
  <c r="L134" i="10"/>
  <c r="K134" i="10"/>
  <c r="J134" i="10"/>
  <c r="I134" i="10"/>
  <c r="H134" i="10"/>
  <c r="N134" i="10" s="1"/>
  <c r="G134" i="10"/>
  <c r="M134" i="10" s="1"/>
  <c r="L133" i="10"/>
  <c r="K133" i="10"/>
  <c r="L132" i="10"/>
  <c r="K132" i="10"/>
  <c r="J132" i="10"/>
  <c r="I132" i="10"/>
  <c r="H132" i="10"/>
  <c r="N132" i="10" s="1"/>
  <c r="G132" i="10"/>
  <c r="M132" i="10" s="1"/>
  <c r="L131" i="10"/>
  <c r="K131" i="10"/>
  <c r="J131" i="10"/>
  <c r="I131" i="10"/>
  <c r="H131" i="10"/>
  <c r="N131" i="10" s="1"/>
  <c r="G131" i="10"/>
  <c r="M131" i="10" s="1"/>
  <c r="L130" i="10"/>
  <c r="K130" i="10"/>
  <c r="J130" i="10"/>
  <c r="H130" i="10"/>
  <c r="G130" i="10"/>
  <c r="M130" i="10" s="1"/>
  <c r="L129" i="10"/>
  <c r="K129" i="10"/>
  <c r="J129" i="10"/>
  <c r="I129" i="10"/>
  <c r="H129" i="10"/>
  <c r="N129" i="10" s="1"/>
  <c r="G129" i="10"/>
  <c r="M129" i="10" s="1"/>
  <c r="L128" i="10"/>
  <c r="K128" i="10"/>
  <c r="J128" i="10"/>
  <c r="H128" i="10"/>
  <c r="G128" i="10"/>
  <c r="M128" i="10" s="1"/>
  <c r="L127" i="10"/>
  <c r="K127" i="10"/>
  <c r="J127" i="10"/>
  <c r="I127" i="10"/>
  <c r="L126" i="10"/>
  <c r="K126" i="10"/>
  <c r="I126" i="10"/>
  <c r="G126" i="10"/>
  <c r="L125" i="10"/>
  <c r="K125" i="10"/>
  <c r="I125" i="10"/>
  <c r="H125" i="10"/>
  <c r="G125" i="10"/>
  <c r="M125" i="10" s="1"/>
  <c r="L124" i="10"/>
  <c r="K124" i="10"/>
  <c r="J124" i="10"/>
  <c r="I124" i="10"/>
  <c r="G124" i="10"/>
  <c r="M124" i="10" s="1"/>
  <c r="L123" i="10"/>
  <c r="K123" i="10"/>
  <c r="I123" i="10"/>
  <c r="H123" i="10"/>
  <c r="N123" i="10" s="1"/>
  <c r="G123" i="10"/>
  <c r="L122" i="10"/>
  <c r="K122" i="10"/>
  <c r="J122" i="10"/>
  <c r="I122" i="10"/>
  <c r="H122" i="10"/>
  <c r="N122" i="10" s="1"/>
  <c r="L121" i="10"/>
  <c r="K121" i="10"/>
  <c r="J121" i="10"/>
  <c r="I121" i="10"/>
  <c r="H121" i="10"/>
  <c r="N121" i="10" s="1"/>
  <c r="G121" i="10"/>
  <c r="M121" i="10" s="1"/>
  <c r="L120" i="10"/>
  <c r="K120" i="10"/>
  <c r="J120" i="10"/>
  <c r="I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J118" i="10"/>
  <c r="I118" i="10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J116" i="10"/>
  <c r="I116" i="10"/>
  <c r="H116" i="10"/>
  <c r="N116" i="10" s="1"/>
  <c r="G116" i="10"/>
  <c r="M116" i="10" s="1"/>
  <c r="L115" i="10"/>
  <c r="K115" i="10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L111" i="10"/>
  <c r="K111" i="10"/>
  <c r="J111" i="10"/>
  <c r="I111" i="10"/>
  <c r="G111" i="10"/>
  <c r="M111" i="10" s="1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G109" i="10"/>
  <c r="M109" i="10" s="1"/>
  <c r="L108" i="10"/>
  <c r="K108" i="10"/>
  <c r="J108" i="10"/>
  <c r="I108" i="10"/>
  <c r="H108" i="10"/>
  <c r="N108" i="10" s="1"/>
  <c r="G108" i="10"/>
  <c r="M108" i="10" s="1"/>
  <c r="L107" i="10"/>
  <c r="K107" i="10"/>
  <c r="I107" i="10"/>
  <c r="H107" i="10"/>
  <c r="G107" i="10"/>
  <c r="L106" i="10"/>
  <c r="K106" i="10"/>
  <c r="I106" i="10"/>
  <c r="H106" i="10"/>
  <c r="G106" i="10"/>
  <c r="L105" i="10"/>
  <c r="K105" i="10"/>
  <c r="J105" i="10"/>
  <c r="I105" i="10"/>
  <c r="G105" i="10"/>
  <c r="M105" i="10" s="1"/>
  <c r="L104" i="10"/>
  <c r="K104" i="10"/>
  <c r="J104" i="10"/>
  <c r="I104" i="10"/>
  <c r="H104" i="10"/>
  <c r="N104" i="10" s="1"/>
  <c r="G104" i="10"/>
  <c r="M104" i="10" s="1"/>
  <c r="L103" i="10"/>
  <c r="K103" i="10"/>
  <c r="I103" i="10"/>
  <c r="G103" i="10"/>
  <c r="L102" i="10"/>
  <c r="K102" i="10"/>
  <c r="J102" i="10"/>
  <c r="I102" i="10"/>
  <c r="H102" i="10"/>
  <c r="N102" i="10" s="1"/>
  <c r="G102" i="10"/>
  <c r="M102" i="10" s="1"/>
  <c r="L101" i="10"/>
  <c r="K101" i="10"/>
  <c r="L100" i="10"/>
  <c r="K100" i="10"/>
  <c r="G100" i="10"/>
  <c r="M100" i="10" s="1"/>
  <c r="L99" i="10"/>
  <c r="K99" i="10"/>
  <c r="J99" i="10"/>
  <c r="I99" i="10"/>
  <c r="H99" i="10"/>
  <c r="N99" i="10" s="1"/>
  <c r="G99" i="10"/>
  <c r="M99" i="10" s="1"/>
  <c r="L98" i="10"/>
  <c r="K98" i="10"/>
  <c r="J98" i="10"/>
  <c r="I98" i="10"/>
  <c r="H98" i="10"/>
  <c r="N98" i="10" s="1"/>
  <c r="G98" i="10"/>
  <c r="M98" i="10" s="1"/>
  <c r="L97" i="10"/>
  <c r="K97" i="10"/>
  <c r="J97" i="10"/>
  <c r="H97" i="10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J92" i="10"/>
  <c r="I92" i="10"/>
  <c r="H92" i="10"/>
  <c r="N92" i="10" s="1"/>
  <c r="G92" i="10"/>
  <c r="M92" i="10" s="1"/>
  <c r="L91" i="10"/>
  <c r="K91" i="10"/>
  <c r="J91" i="10"/>
  <c r="I91" i="10"/>
  <c r="H91" i="10"/>
  <c r="N91" i="10" s="1"/>
  <c r="G91" i="10"/>
  <c r="M91" i="10" s="1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N89" i="10" s="1"/>
  <c r="G89" i="10"/>
  <c r="M89" i="10" s="1"/>
  <c r="L88" i="10"/>
  <c r="K88" i="10"/>
  <c r="I88" i="10"/>
  <c r="H88" i="10"/>
  <c r="G88" i="10"/>
  <c r="M88" i="10" s="1"/>
  <c r="L87" i="10"/>
  <c r="K87" i="10"/>
  <c r="J87" i="10"/>
  <c r="I87" i="10"/>
  <c r="L86" i="10"/>
  <c r="K86" i="10"/>
  <c r="J86" i="10"/>
  <c r="I86" i="10"/>
  <c r="L85" i="10"/>
  <c r="K85" i="10"/>
  <c r="J85" i="10"/>
  <c r="H85" i="10"/>
  <c r="L84" i="10"/>
  <c r="K84" i="10"/>
  <c r="J84" i="10"/>
  <c r="I84" i="10"/>
  <c r="H84" i="10"/>
  <c r="N84" i="10" s="1"/>
  <c r="G84" i="10"/>
  <c r="M84" i="10" s="1"/>
  <c r="L83" i="10"/>
  <c r="K83" i="10"/>
  <c r="J83" i="10"/>
  <c r="I83" i="10"/>
  <c r="H83" i="10"/>
  <c r="N83" i="10" s="1"/>
  <c r="G83" i="10"/>
  <c r="M83" i="10" s="1"/>
  <c r="L82" i="10"/>
  <c r="K82" i="10"/>
  <c r="F81" i="10"/>
  <c r="J169" i="10" s="1"/>
  <c r="E81" i="10"/>
  <c r="I177" i="10" s="1"/>
  <c r="D81" i="10"/>
  <c r="H167" i="10" s="1"/>
  <c r="N167" i="10" s="1"/>
  <c r="C81" i="10"/>
  <c r="G167" i="10" s="1"/>
  <c r="M167" i="10" s="1"/>
  <c r="L73" i="10"/>
  <c r="K73" i="10"/>
  <c r="J73" i="10"/>
  <c r="I73" i="10"/>
  <c r="H73" i="10"/>
  <c r="N73" i="10" s="1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I71" i="10"/>
  <c r="H71" i="10"/>
  <c r="G71" i="10"/>
  <c r="L70" i="10"/>
  <c r="K70" i="10"/>
  <c r="I70" i="10"/>
  <c r="G70" i="10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I67" i="10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H65" i="10"/>
  <c r="N65" i="10" s="1"/>
  <c r="G65" i="10"/>
  <c r="M65" i="10" s="1"/>
  <c r="L64" i="10"/>
  <c r="K64" i="10"/>
  <c r="J64" i="10"/>
  <c r="I64" i="10"/>
  <c r="H64" i="10"/>
  <c r="N64" i="10" s="1"/>
  <c r="G64" i="10"/>
  <c r="M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L57" i="10"/>
  <c r="K57" i="10"/>
  <c r="J57" i="10"/>
  <c r="I57" i="10"/>
  <c r="H57" i="10"/>
  <c r="N57" i="10" s="1"/>
  <c r="G57" i="10"/>
  <c r="M57" i="10" s="1"/>
  <c r="L56" i="10"/>
  <c r="K56" i="10"/>
  <c r="J56" i="10"/>
  <c r="I56" i="10"/>
  <c r="H56" i="10"/>
  <c r="N56" i="10" s="1"/>
  <c r="G56" i="10"/>
  <c r="M56" i="10" s="1"/>
  <c r="L55" i="10"/>
  <c r="K55" i="10"/>
  <c r="H55" i="10"/>
  <c r="N55" i="10" s="1"/>
  <c r="G55" i="10"/>
  <c r="L54" i="10"/>
  <c r="K54" i="10"/>
  <c r="J54" i="10"/>
  <c r="I54" i="10"/>
  <c r="H54" i="10"/>
  <c r="N54" i="10" s="1"/>
  <c r="G54" i="10"/>
  <c r="M54" i="10" s="1"/>
  <c r="L53" i="10"/>
  <c r="K53" i="10"/>
  <c r="G53" i="10"/>
  <c r="M53" i="10" s="1"/>
  <c r="L52" i="10"/>
  <c r="K52" i="10"/>
  <c r="J52" i="10"/>
  <c r="I52" i="10"/>
  <c r="H52" i="10"/>
  <c r="N52" i="10" s="1"/>
  <c r="G52" i="10"/>
  <c r="M52" i="10" s="1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L41" i="10"/>
  <c r="K41" i="10"/>
  <c r="J41" i="10"/>
  <c r="I41" i="10"/>
  <c r="H41" i="10"/>
  <c r="N41" i="10" s="1"/>
  <c r="G41" i="10"/>
  <c r="M41" i="10" s="1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I35" i="10"/>
  <c r="H35" i="10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J33" i="10"/>
  <c r="H33" i="10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H29" i="10"/>
  <c r="N29" i="10" s="1"/>
  <c r="G29" i="10"/>
  <c r="L28" i="10"/>
  <c r="K28" i="10"/>
  <c r="J28" i="10"/>
  <c r="I28" i="10"/>
  <c r="H28" i="10"/>
  <c r="N28" i="10" s="1"/>
  <c r="G28" i="10"/>
  <c r="M28" i="10" s="1"/>
  <c r="L27" i="10"/>
  <c r="K27" i="10"/>
  <c r="J27" i="10"/>
  <c r="I27" i="10"/>
  <c r="H27" i="10"/>
  <c r="N27" i="10" s="1"/>
  <c r="G27" i="10"/>
  <c r="M27" i="10" s="1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G24" i="10"/>
  <c r="M24" i="10" s="1"/>
  <c r="L23" i="10"/>
  <c r="K23" i="10"/>
  <c r="J23" i="10"/>
  <c r="I23" i="10"/>
  <c r="H23" i="10"/>
  <c r="N23" i="10" s="1"/>
  <c r="G23" i="10"/>
  <c r="M23" i="10" s="1"/>
  <c r="H22" i="10"/>
  <c r="F22" i="10"/>
  <c r="J71" i="10" s="1"/>
  <c r="E22" i="10"/>
  <c r="I55" i="10" s="1"/>
  <c r="D22" i="10"/>
  <c r="C22" i="10"/>
  <c r="G48" i="10" s="1"/>
  <c r="M48" i="10" s="1"/>
  <c r="L14" i="10"/>
  <c r="F14" i="10"/>
  <c r="D14" i="10"/>
  <c r="C14" i="10"/>
  <c r="F13" i="10"/>
  <c r="E13" i="10"/>
  <c r="C13" i="10"/>
  <c r="K13" i="10" s="1"/>
  <c r="F12" i="10"/>
  <c r="E12" i="10"/>
  <c r="D12" i="10"/>
  <c r="C12" i="10"/>
  <c r="F11" i="10"/>
  <c r="E11" i="10"/>
  <c r="C11" i="10"/>
  <c r="F10" i="10"/>
  <c r="E10" i="10"/>
  <c r="D10" i="10"/>
  <c r="C10" i="10"/>
  <c r="K10" i="10" s="1"/>
  <c r="F9" i="10"/>
  <c r="L640" i="9"/>
  <c r="K640" i="9"/>
  <c r="I640" i="9"/>
  <c r="L639" i="9"/>
  <c r="K639" i="9"/>
  <c r="H639" i="9"/>
  <c r="N639" i="9" s="1"/>
  <c r="L638" i="9"/>
  <c r="K638" i="9"/>
  <c r="J638" i="9"/>
  <c r="I638" i="9"/>
  <c r="H638" i="9"/>
  <c r="N638" i="9" s="1"/>
  <c r="G638" i="9"/>
  <c r="M638" i="9" s="1"/>
  <c r="L637" i="9"/>
  <c r="K637" i="9"/>
  <c r="J637" i="9"/>
  <c r="I637" i="9"/>
  <c r="H637" i="9"/>
  <c r="N637" i="9" s="1"/>
  <c r="G637" i="9"/>
  <c r="M637" i="9" s="1"/>
  <c r="L636" i="9"/>
  <c r="K636" i="9"/>
  <c r="J636" i="9"/>
  <c r="I636" i="9"/>
  <c r="G636" i="9"/>
  <c r="M636" i="9" s="1"/>
  <c r="L635" i="9"/>
  <c r="K635" i="9"/>
  <c r="J635" i="9"/>
  <c r="I635" i="9"/>
  <c r="H635" i="9"/>
  <c r="N635" i="9" s="1"/>
  <c r="G635" i="9"/>
  <c r="M635" i="9" s="1"/>
  <c r="L634" i="9"/>
  <c r="K634" i="9"/>
  <c r="H634" i="9"/>
  <c r="G634" i="9"/>
  <c r="M634" i="9" s="1"/>
  <c r="L633" i="9"/>
  <c r="K633" i="9"/>
  <c r="I633" i="9"/>
  <c r="H633" i="9"/>
  <c r="N633" i="9" s="1"/>
  <c r="G633" i="9"/>
  <c r="M633" i="9" s="1"/>
  <c r="L632" i="9"/>
  <c r="K632" i="9"/>
  <c r="H632" i="9"/>
  <c r="N632" i="9" s="1"/>
  <c r="G632" i="9"/>
  <c r="M632" i="9" s="1"/>
  <c r="L631" i="9"/>
  <c r="K631" i="9"/>
  <c r="J631" i="9"/>
  <c r="I631" i="9"/>
  <c r="G631" i="9"/>
  <c r="M631" i="9" s="1"/>
  <c r="L630" i="9"/>
  <c r="K630" i="9"/>
  <c r="L629" i="9"/>
  <c r="K629" i="9"/>
  <c r="G629" i="9"/>
  <c r="L628" i="9"/>
  <c r="K628" i="9"/>
  <c r="J628" i="9"/>
  <c r="I628" i="9"/>
  <c r="L627" i="9"/>
  <c r="K627" i="9"/>
  <c r="I627" i="9"/>
  <c r="H627" i="9"/>
  <c r="G627" i="9"/>
  <c r="M627" i="9" s="1"/>
  <c r="L626" i="9"/>
  <c r="K626" i="9"/>
  <c r="J626" i="9"/>
  <c r="I626" i="9"/>
  <c r="H626" i="9"/>
  <c r="N626" i="9" s="1"/>
  <c r="G626" i="9"/>
  <c r="M626" i="9" s="1"/>
  <c r="L625" i="9"/>
  <c r="K625" i="9"/>
  <c r="J625" i="9"/>
  <c r="I625" i="9"/>
  <c r="H625" i="9"/>
  <c r="N625" i="9" s="1"/>
  <c r="G625" i="9"/>
  <c r="M625" i="9" s="1"/>
  <c r="L624" i="9"/>
  <c r="K624" i="9"/>
  <c r="J624" i="9"/>
  <c r="I624" i="9"/>
  <c r="H624" i="9"/>
  <c r="N624" i="9" s="1"/>
  <c r="G624" i="9"/>
  <c r="M624" i="9" s="1"/>
  <c r="L623" i="9"/>
  <c r="K623" i="9"/>
  <c r="J623" i="9"/>
  <c r="I623" i="9"/>
  <c r="H623" i="9"/>
  <c r="N623" i="9" s="1"/>
  <c r="G623" i="9"/>
  <c r="M623" i="9" s="1"/>
  <c r="L622" i="9"/>
  <c r="K622" i="9"/>
  <c r="J622" i="9"/>
  <c r="I622" i="9"/>
  <c r="H622" i="9"/>
  <c r="N622" i="9" s="1"/>
  <c r="G622" i="9"/>
  <c r="M622" i="9" s="1"/>
  <c r="L621" i="9"/>
  <c r="K621" i="9"/>
  <c r="J621" i="9"/>
  <c r="I621" i="9"/>
  <c r="H621" i="9"/>
  <c r="N621" i="9" s="1"/>
  <c r="G621" i="9"/>
  <c r="M621" i="9" s="1"/>
  <c r="L620" i="9"/>
  <c r="K620" i="9"/>
  <c r="I620" i="9"/>
  <c r="H620" i="9"/>
  <c r="N620" i="9" s="1"/>
  <c r="G620" i="9"/>
  <c r="M620" i="9" s="1"/>
  <c r="L619" i="9"/>
  <c r="K619" i="9"/>
  <c r="J619" i="9"/>
  <c r="I619" i="9"/>
  <c r="G619" i="9"/>
  <c r="M619" i="9" s="1"/>
  <c r="L618" i="9"/>
  <c r="K618" i="9"/>
  <c r="I618" i="9"/>
  <c r="H618" i="9"/>
  <c r="G618" i="9"/>
  <c r="L617" i="9"/>
  <c r="K617" i="9"/>
  <c r="J617" i="9"/>
  <c r="H617" i="9"/>
  <c r="G617" i="9"/>
  <c r="M617" i="9" s="1"/>
  <c r="L616" i="9"/>
  <c r="K616" i="9"/>
  <c r="L615" i="9"/>
  <c r="K615" i="9"/>
  <c r="L614" i="9"/>
  <c r="K614" i="9"/>
  <c r="J614" i="9"/>
  <c r="I614" i="9"/>
  <c r="H614" i="9"/>
  <c r="N614" i="9" s="1"/>
  <c r="G614" i="9"/>
  <c r="M614" i="9" s="1"/>
  <c r="L613" i="9"/>
  <c r="K613" i="9"/>
  <c r="I613" i="9"/>
  <c r="G613" i="9"/>
  <c r="H612" i="9"/>
  <c r="F612" i="9"/>
  <c r="J640" i="9" s="1"/>
  <c r="E612" i="9"/>
  <c r="I639" i="9" s="1"/>
  <c r="D612" i="9"/>
  <c r="H640" i="9" s="1"/>
  <c r="C612" i="9"/>
  <c r="G640" i="9" s="1"/>
  <c r="M640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H602" i="9"/>
  <c r="N602" i="9" s="1"/>
  <c r="G602" i="9"/>
  <c r="M602" i="9" s="1"/>
  <c r="L601" i="9"/>
  <c r="K601" i="9"/>
  <c r="J601" i="9"/>
  <c r="I601" i="9"/>
  <c r="H601" i="9"/>
  <c r="N601" i="9" s="1"/>
  <c r="G601" i="9"/>
  <c r="M601" i="9" s="1"/>
  <c r="L600" i="9"/>
  <c r="K600" i="9"/>
  <c r="J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H598" i="9"/>
  <c r="N598" i="9" s="1"/>
  <c r="G598" i="9"/>
  <c r="M598" i="9" s="1"/>
  <c r="L597" i="9"/>
  <c r="K597" i="9"/>
  <c r="L596" i="9"/>
  <c r="K596" i="9"/>
  <c r="J596" i="9"/>
  <c r="I596" i="9"/>
  <c r="H596" i="9"/>
  <c r="N596" i="9" s="1"/>
  <c r="G596" i="9"/>
  <c r="M596" i="9" s="1"/>
  <c r="L595" i="9"/>
  <c r="K595" i="9"/>
  <c r="J595" i="9"/>
  <c r="I595" i="9"/>
  <c r="H595" i="9"/>
  <c r="N595" i="9" s="1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J591" i="9"/>
  <c r="I591" i="9"/>
  <c r="H591" i="9"/>
  <c r="N591" i="9" s="1"/>
  <c r="G591" i="9"/>
  <c r="M591" i="9" s="1"/>
  <c r="L590" i="9"/>
  <c r="K590" i="9"/>
  <c r="I590" i="9"/>
  <c r="G590" i="9"/>
  <c r="M590" i="9" s="1"/>
  <c r="L589" i="9"/>
  <c r="K589" i="9"/>
  <c r="G589" i="9"/>
  <c r="M589" i="9" s="1"/>
  <c r="L588" i="9"/>
  <c r="K588" i="9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H583" i="9"/>
  <c r="N583" i="9" s="1"/>
  <c r="G583" i="9"/>
  <c r="M583" i="9" s="1"/>
  <c r="L582" i="9"/>
  <c r="K582" i="9"/>
  <c r="J582" i="9"/>
  <c r="I582" i="9"/>
  <c r="H582" i="9"/>
  <c r="N582" i="9" s="1"/>
  <c r="G582" i="9"/>
  <c r="M582" i="9" s="1"/>
  <c r="L581" i="9"/>
  <c r="K581" i="9"/>
  <c r="J581" i="9"/>
  <c r="I581" i="9"/>
  <c r="H581" i="9"/>
  <c r="N581" i="9" s="1"/>
  <c r="G581" i="9"/>
  <c r="M581" i="9" s="1"/>
  <c r="L580" i="9"/>
  <c r="K580" i="9"/>
  <c r="J580" i="9"/>
  <c r="I580" i="9"/>
  <c r="H580" i="9"/>
  <c r="N580" i="9" s="1"/>
  <c r="G580" i="9"/>
  <c r="M580" i="9" s="1"/>
  <c r="L579" i="9"/>
  <c r="K579" i="9"/>
  <c r="J579" i="9"/>
  <c r="I579" i="9"/>
  <c r="H579" i="9"/>
  <c r="N579" i="9" s="1"/>
  <c r="G579" i="9"/>
  <c r="M579" i="9" s="1"/>
  <c r="L578" i="9"/>
  <c r="K578" i="9"/>
  <c r="J578" i="9"/>
  <c r="I578" i="9"/>
  <c r="H578" i="9"/>
  <c r="N578" i="9" s="1"/>
  <c r="G578" i="9"/>
  <c r="M578" i="9" s="1"/>
  <c r="L577" i="9"/>
  <c r="K577" i="9"/>
  <c r="I577" i="9"/>
  <c r="H577" i="9"/>
  <c r="G577" i="9"/>
  <c r="M577" i="9" s="1"/>
  <c r="L576" i="9"/>
  <c r="K576" i="9"/>
  <c r="J576" i="9"/>
  <c r="I576" i="9"/>
  <c r="H576" i="9"/>
  <c r="N576" i="9" s="1"/>
  <c r="G576" i="9"/>
  <c r="M576" i="9" s="1"/>
  <c r="L575" i="9"/>
  <c r="K575" i="9"/>
  <c r="J575" i="9"/>
  <c r="I575" i="9"/>
  <c r="H575" i="9"/>
  <c r="N575" i="9" s="1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J573" i="9"/>
  <c r="I573" i="9"/>
  <c r="L572" i="9"/>
  <c r="K572" i="9"/>
  <c r="J572" i="9"/>
  <c r="I572" i="9"/>
  <c r="H572" i="9"/>
  <c r="N572" i="9" s="1"/>
  <c r="G572" i="9"/>
  <c r="M572" i="9" s="1"/>
  <c r="L571" i="9"/>
  <c r="K571" i="9"/>
  <c r="J571" i="9"/>
  <c r="I571" i="9"/>
  <c r="H571" i="9"/>
  <c r="N571" i="9" s="1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H569" i="9"/>
  <c r="N569" i="9" s="1"/>
  <c r="G569" i="9"/>
  <c r="M569" i="9" s="1"/>
  <c r="L568" i="9"/>
  <c r="K568" i="9"/>
  <c r="I568" i="9"/>
  <c r="G568" i="9"/>
  <c r="M568" i="9" s="1"/>
  <c r="L567" i="9"/>
  <c r="K567" i="9"/>
  <c r="I567" i="9"/>
  <c r="G567" i="9"/>
  <c r="M567" i="9" s="1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I564" i="9"/>
  <c r="H564" i="9"/>
  <c r="N564" i="9" s="1"/>
  <c r="L563" i="9"/>
  <c r="K563" i="9"/>
  <c r="J563" i="9"/>
  <c r="I563" i="9"/>
  <c r="L562" i="9"/>
  <c r="K562" i="9"/>
  <c r="J562" i="9"/>
  <c r="I562" i="9"/>
  <c r="H562" i="9"/>
  <c r="N562" i="9" s="1"/>
  <c r="G562" i="9"/>
  <c r="M562" i="9" s="1"/>
  <c r="L561" i="9"/>
  <c r="K561" i="9"/>
  <c r="J561" i="9"/>
  <c r="I561" i="9"/>
  <c r="H561" i="9"/>
  <c r="N561" i="9" s="1"/>
  <c r="G561" i="9"/>
  <c r="M561" i="9" s="1"/>
  <c r="L560" i="9"/>
  <c r="K560" i="9"/>
  <c r="J560" i="9"/>
  <c r="I560" i="9"/>
  <c r="H560" i="9"/>
  <c r="N560" i="9" s="1"/>
  <c r="G560" i="9"/>
  <c r="M560" i="9" s="1"/>
  <c r="L559" i="9"/>
  <c r="K559" i="9"/>
  <c r="J559" i="9"/>
  <c r="I559" i="9"/>
  <c r="H559" i="9"/>
  <c r="N559" i="9" s="1"/>
  <c r="G559" i="9"/>
  <c r="M559" i="9" s="1"/>
  <c r="L558" i="9"/>
  <c r="K558" i="9"/>
  <c r="J558" i="9"/>
  <c r="I558" i="9"/>
  <c r="G558" i="9"/>
  <c r="M558" i="9" s="1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H554" i="9"/>
  <c r="N554" i="9" s="1"/>
  <c r="G554" i="9"/>
  <c r="M554" i="9" s="1"/>
  <c r="L553" i="9"/>
  <c r="K553" i="9"/>
  <c r="J553" i="9"/>
  <c r="I553" i="9"/>
  <c r="H553" i="9"/>
  <c r="N553" i="9" s="1"/>
  <c r="G553" i="9"/>
  <c r="M553" i="9" s="1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H551" i="9"/>
  <c r="N551" i="9" s="1"/>
  <c r="G551" i="9"/>
  <c r="M551" i="9" s="1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J546" i="9"/>
  <c r="I546" i="9"/>
  <c r="H546" i="9"/>
  <c r="N546" i="9" s="1"/>
  <c r="G546" i="9"/>
  <c r="M546" i="9" s="1"/>
  <c r="L545" i="9"/>
  <c r="K545" i="9"/>
  <c r="J545" i="9"/>
  <c r="I545" i="9"/>
  <c r="H545" i="9"/>
  <c r="N545" i="9" s="1"/>
  <c r="G545" i="9"/>
  <c r="M545" i="9" s="1"/>
  <c r="L544" i="9"/>
  <c r="K544" i="9"/>
  <c r="I544" i="9"/>
  <c r="H544" i="9"/>
  <c r="N544" i="9" s="1"/>
  <c r="G544" i="9"/>
  <c r="M544" i="9" s="1"/>
  <c r="L543" i="9"/>
  <c r="K543" i="9"/>
  <c r="J543" i="9"/>
  <c r="H543" i="9"/>
  <c r="L542" i="9"/>
  <c r="K542" i="9"/>
  <c r="J542" i="9"/>
  <c r="I542" i="9"/>
  <c r="H542" i="9"/>
  <c r="N542" i="9" s="1"/>
  <c r="G542" i="9"/>
  <c r="M542" i="9" s="1"/>
  <c r="L541" i="9"/>
  <c r="K541" i="9"/>
  <c r="J541" i="9"/>
  <c r="I541" i="9"/>
  <c r="H541" i="9"/>
  <c r="N541" i="9" s="1"/>
  <c r="G541" i="9"/>
  <c r="M541" i="9" s="1"/>
  <c r="L540" i="9"/>
  <c r="K540" i="9"/>
  <c r="J540" i="9"/>
  <c r="I540" i="9"/>
  <c r="H540" i="9"/>
  <c r="N540" i="9" s="1"/>
  <c r="L539" i="9"/>
  <c r="K539" i="9"/>
  <c r="J539" i="9"/>
  <c r="L538" i="9"/>
  <c r="K538" i="9"/>
  <c r="J538" i="9"/>
  <c r="I538" i="9"/>
  <c r="H538" i="9"/>
  <c r="N538" i="9" s="1"/>
  <c r="G538" i="9"/>
  <c r="M538" i="9" s="1"/>
  <c r="L537" i="9"/>
  <c r="K537" i="9"/>
  <c r="J537" i="9"/>
  <c r="H537" i="9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H535" i="9"/>
  <c r="N535" i="9" s="1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J530" i="9"/>
  <c r="I530" i="9"/>
  <c r="G530" i="9"/>
  <c r="M530" i="9" s="1"/>
  <c r="L529" i="9"/>
  <c r="K529" i="9"/>
  <c r="J529" i="9"/>
  <c r="I529" i="9"/>
  <c r="H529" i="9"/>
  <c r="N529" i="9" s="1"/>
  <c r="G529" i="9"/>
  <c r="M529" i="9" s="1"/>
  <c r="L528" i="9"/>
  <c r="K528" i="9"/>
  <c r="J528" i="9"/>
  <c r="I528" i="9"/>
  <c r="H528" i="9"/>
  <c r="N528" i="9" s="1"/>
  <c r="G528" i="9"/>
  <c r="M528" i="9" s="1"/>
  <c r="L527" i="9"/>
  <c r="K527" i="9"/>
  <c r="J527" i="9"/>
  <c r="I527" i="9"/>
  <c r="H527" i="9"/>
  <c r="N527" i="9" s="1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M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H523" i="9"/>
  <c r="N523" i="9" s="1"/>
  <c r="G523" i="9"/>
  <c r="M523" i="9" s="1"/>
  <c r="L522" i="9"/>
  <c r="K522" i="9"/>
  <c r="J522" i="9"/>
  <c r="I522" i="9"/>
  <c r="H522" i="9"/>
  <c r="N522" i="9" s="1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H520" i="9"/>
  <c r="N520" i="9" s="1"/>
  <c r="G520" i="9"/>
  <c r="M520" i="9" s="1"/>
  <c r="L519" i="9"/>
  <c r="K519" i="9"/>
  <c r="J519" i="9"/>
  <c r="I519" i="9"/>
  <c r="H519" i="9"/>
  <c r="N519" i="9" s="1"/>
  <c r="G519" i="9"/>
  <c r="M519" i="9" s="1"/>
  <c r="L518" i="9"/>
  <c r="K518" i="9"/>
  <c r="I518" i="9"/>
  <c r="G518" i="9"/>
  <c r="L517" i="9"/>
  <c r="K517" i="9"/>
  <c r="J517" i="9"/>
  <c r="I517" i="9"/>
  <c r="H517" i="9"/>
  <c r="N517" i="9" s="1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H515" i="9"/>
  <c r="N515" i="9" s="1"/>
  <c r="G515" i="9"/>
  <c r="M515" i="9" s="1"/>
  <c r="L514" i="9"/>
  <c r="K514" i="9"/>
  <c r="J514" i="9"/>
  <c r="I514" i="9"/>
  <c r="H514" i="9"/>
  <c r="N514" i="9" s="1"/>
  <c r="G514" i="9"/>
  <c r="M514" i="9" s="1"/>
  <c r="L513" i="9"/>
  <c r="K513" i="9"/>
  <c r="J513" i="9"/>
  <c r="I513" i="9"/>
  <c r="H513" i="9"/>
  <c r="N513" i="9" s="1"/>
  <c r="G513" i="9"/>
  <c r="M513" i="9" s="1"/>
  <c r="L512" i="9"/>
  <c r="K512" i="9"/>
  <c r="J512" i="9"/>
  <c r="I512" i="9"/>
  <c r="L511" i="9"/>
  <c r="K511" i="9"/>
  <c r="J511" i="9"/>
  <c r="I511" i="9"/>
  <c r="H511" i="9"/>
  <c r="N511" i="9" s="1"/>
  <c r="G511" i="9"/>
  <c r="M511" i="9" s="1"/>
  <c r="L510" i="9"/>
  <c r="K510" i="9"/>
  <c r="J510" i="9"/>
  <c r="I510" i="9"/>
  <c r="H510" i="9"/>
  <c r="N510" i="9" s="1"/>
  <c r="G510" i="9"/>
  <c r="M510" i="9" s="1"/>
  <c r="L509" i="9"/>
  <c r="K509" i="9"/>
  <c r="I509" i="9"/>
  <c r="G509" i="9"/>
  <c r="M509" i="9" s="1"/>
  <c r="L508" i="9"/>
  <c r="K508" i="9"/>
  <c r="J508" i="9"/>
  <c r="I508" i="9"/>
  <c r="H508" i="9"/>
  <c r="N508" i="9" s="1"/>
  <c r="G508" i="9"/>
  <c r="M508" i="9" s="1"/>
  <c r="L507" i="9"/>
  <c r="K507" i="9"/>
  <c r="I507" i="9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J504" i="9"/>
  <c r="I504" i="9"/>
  <c r="G504" i="9"/>
  <c r="L503" i="9"/>
  <c r="K503" i="9"/>
  <c r="J503" i="9"/>
  <c r="I503" i="9"/>
  <c r="H503" i="9"/>
  <c r="N503" i="9" s="1"/>
  <c r="G503" i="9"/>
  <c r="M503" i="9" s="1"/>
  <c r="L502" i="9"/>
  <c r="K502" i="9"/>
  <c r="J502" i="9"/>
  <c r="I502" i="9"/>
  <c r="H502" i="9"/>
  <c r="N502" i="9" s="1"/>
  <c r="G502" i="9"/>
  <c r="M502" i="9" s="1"/>
  <c r="L501" i="9"/>
  <c r="K501" i="9"/>
  <c r="J501" i="9"/>
  <c r="I501" i="9"/>
  <c r="H501" i="9"/>
  <c r="N501" i="9" s="1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G499" i="9"/>
  <c r="L498" i="9"/>
  <c r="K498" i="9"/>
  <c r="J498" i="9"/>
  <c r="I498" i="9"/>
  <c r="H498" i="9"/>
  <c r="N498" i="9" s="1"/>
  <c r="G498" i="9"/>
  <c r="M498" i="9" s="1"/>
  <c r="L497" i="9"/>
  <c r="K497" i="9"/>
  <c r="J497" i="9"/>
  <c r="I497" i="9"/>
  <c r="H497" i="9"/>
  <c r="N497" i="9" s="1"/>
  <c r="G497" i="9"/>
  <c r="M497" i="9" s="1"/>
  <c r="L496" i="9"/>
  <c r="K496" i="9"/>
  <c r="J496" i="9"/>
  <c r="I496" i="9"/>
  <c r="H496" i="9"/>
  <c r="N496" i="9" s="1"/>
  <c r="G496" i="9"/>
  <c r="M496" i="9" s="1"/>
  <c r="L495" i="9"/>
  <c r="K495" i="9"/>
  <c r="J495" i="9"/>
  <c r="I495" i="9"/>
  <c r="H495" i="9"/>
  <c r="N495" i="9" s="1"/>
  <c r="G495" i="9"/>
  <c r="M495" i="9" s="1"/>
  <c r="L494" i="9"/>
  <c r="K494" i="9"/>
  <c r="J494" i="9"/>
  <c r="I494" i="9"/>
  <c r="H494" i="9"/>
  <c r="N494" i="9" s="1"/>
  <c r="G494" i="9"/>
  <c r="M494" i="9" s="1"/>
  <c r="L493" i="9"/>
  <c r="K493" i="9"/>
  <c r="I493" i="9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J489" i="9"/>
  <c r="I489" i="9"/>
  <c r="H489" i="9"/>
  <c r="N489" i="9" s="1"/>
  <c r="G489" i="9"/>
  <c r="M489" i="9" s="1"/>
  <c r="L488" i="9"/>
  <c r="K488" i="9"/>
  <c r="J488" i="9"/>
  <c r="I488" i="9"/>
  <c r="H488" i="9"/>
  <c r="N488" i="9" s="1"/>
  <c r="G488" i="9"/>
  <c r="M488" i="9" s="1"/>
  <c r="L487" i="9"/>
  <c r="K487" i="9"/>
  <c r="I487" i="9"/>
  <c r="G487" i="9"/>
  <c r="M487" i="9" s="1"/>
  <c r="L486" i="9"/>
  <c r="K486" i="9"/>
  <c r="J486" i="9"/>
  <c r="I486" i="9"/>
  <c r="H486" i="9"/>
  <c r="N486" i="9" s="1"/>
  <c r="G486" i="9"/>
  <c r="M486" i="9" s="1"/>
  <c r="L485" i="9"/>
  <c r="K485" i="9"/>
  <c r="J485" i="9"/>
  <c r="I485" i="9"/>
  <c r="G485" i="9"/>
  <c r="M485" i="9" s="1"/>
  <c r="L484" i="9"/>
  <c r="K484" i="9"/>
  <c r="L483" i="9"/>
  <c r="K483" i="9"/>
  <c r="I483" i="9"/>
  <c r="H483" i="9"/>
  <c r="L482" i="9"/>
  <c r="K482" i="9"/>
  <c r="J482" i="9"/>
  <c r="I482" i="9"/>
  <c r="H482" i="9"/>
  <c r="N482" i="9" s="1"/>
  <c r="G482" i="9"/>
  <c r="M482" i="9" s="1"/>
  <c r="L481" i="9"/>
  <c r="K481" i="9"/>
  <c r="J481" i="9"/>
  <c r="I481" i="9"/>
  <c r="G481" i="9"/>
  <c r="M481" i="9" s="1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J478" i="9"/>
  <c r="I478" i="9"/>
  <c r="H478" i="9"/>
  <c r="N478" i="9" s="1"/>
  <c r="G478" i="9"/>
  <c r="M478" i="9" s="1"/>
  <c r="L477" i="9"/>
  <c r="K477" i="9"/>
  <c r="J477" i="9"/>
  <c r="I477" i="9"/>
  <c r="H477" i="9"/>
  <c r="N477" i="9" s="1"/>
  <c r="G477" i="9"/>
  <c r="M477" i="9" s="1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H474" i="9"/>
  <c r="N474" i="9" s="1"/>
  <c r="G474" i="9"/>
  <c r="M474" i="9" s="1"/>
  <c r="L473" i="9"/>
  <c r="K473" i="9"/>
  <c r="J473" i="9"/>
  <c r="I473" i="9"/>
  <c r="L472" i="9"/>
  <c r="K472" i="9"/>
  <c r="J472" i="9"/>
  <c r="I472" i="9"/>
  <c r="H472" i="9"/>
  <c r="N472" i="9" s="1"/>
  <c r="G472" i="9"/>
  <c r="M472" i="9" s="1"/>
  <c r="L471" i="9"/>
  <c r="K471" i="9"/>
  <c r="J471" i="9"/>
  <c r="I471" i="9"/>
  <c r="L470" i="9"/>
  <c r="K470" i="9"/>
  <c r="H470" i="9"/>
  <c r="N470" i="9" s="1"/>
  <c r="L469" i="9"/>
  <c r="K469" i="9"/>
  <c r="J469" i="9"/>
  <c r="I469" i="9"/>
  <c r="H469" i="9"/>
  <c r="N469" i="9" s="1"/>
  <c r="G469" i="9"/>
  <c r="M469" i="9" s="1"/>
  <c r="L468" i="9"/>
  <c r="K468" i="9"/>
  <c r="J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J461" i="9"/>
  <c r="I461" i="9"/>
  <c r="G461" i="9"/>
  <c r="M461" i="9" s="1"/>
  <c r="L460" i="9"/>
  <c r="K460" i="9"/>
  <c r="J460" i="9"/>
  <c r="I460" i="9"/>
  <c r="G460" i="9"/>
  <c r="M460" i="9" s="1"/>
  <c r="L459" i="9"/>
  <c r="K459" i="9"/>
  <c r="J459" i="9"/>
  <c r="I459" i="9"/>
  <c r="H459" i="9"/>
  <c r="N459" i="9" s="1"/>
  <c r="G459" i="9"/>
  <c r="M459" i="9" s="1"/>
  <c r="L458" i="9"/>
  <c r="K458" i="9"/>
  <c r="H458" i="9"/>
  <c r="G458" i="9"/>
  <c r="M458" i="9" s="1"/>
  <c r="L457" i="9"/>
  <c r="K457" i="9"/>
  <c r="J457" i="9"/>
  <c r="H457" i="9"/>
  <c r="G457" i="9"/>
  <c r="M457" i="9" s="1"/>
  <c r="L456" i="9"/>
  <c r="K456" i="9"/>
  <c r="J456" i="9"/>
  <c r="I456" i="9"/>
  <c r="H456" i="9"/>
  <c r="N456" i="9" s="1"/>
  <c r="G456" i="9"/>
  <c r="M456" i="9" s="1"/>
  <c r="L455" i="9"/>
  <c r="K455" i="9"/>
  <c r="J455" i="9"/>
  <c r="I455" i="9"/>
  <c r="H455" i="9"/>
  <c r="N455" i="9" s="1"/>
  <c r="G455" i="9"/>
  <c r="M455" i="9" s="1"/>
  <c r="L454" i="9"/>
  <c r="K454" i="9"/>
  <c r="J454" i="9"/>
  <c r="I454" i="9"/>
  <c r="H454" i="9"/>
  <c r="N454" i="9" s="1"/>
  <c r="G454" i="9"/>
  <c r="M454" i="9" s="1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I451" i="9"/>
  <c r="H451" i="9"/>
  <c r="N451" i="9" s="1"/>
  <c r="G451" i="9"/>
  <c r="M451" i="9" s="1"/>
  <c r="L450" i="9"/>
  <c r="K450" i="9"/>
  <c r="J450" i="9"/>
  <c r="I450" i="9"/>
  <c r="H450" i="9"/>
  <c r="N450" i="9" s="1"/>
  <c r="G450" i="9"/>
  <c r="M450" i="9" s="1"/>
  <c r="L449" i="9"/>
  <c r="K449" i="9"/>
  <c r="J449" i="9"/>
  <c r="I449" i="9"/>
  <c r="H449" i="9"/>
  <c r="N449" i="9" s="1"/>
  <c r="G449" i="9"/>
  <c r="M449" i="9" s="1"/>
  <c r="L448" i="9"/>
  <c r="K448" i="9"/>
  <c r="J448" i="9"/>
  <c r="I448" i="9"/>
  <c r="H448" i="9"/>
  <c r="N448" i="9" s="1"/>
  <c r="G448" i="9"/>
  <c r="M448" i="9" s="1"/>
  <c r="L447" i="9"/>
  <c r="K447" i="9"/>
  <c r="J447" i="9"/>
  <c r="I447" i="9"/>
  <c r="H447" i="9"/>
  <c r="N447" i="9" s="1"/>
  <c r="G447" i="9"/>
  <c r="M447" i="9" s="1"/>
  <c r="L446" i="9"/>
  <c r="K446" i="9"/>
  <c r="I446" i="9"/>
  <c r="G446" i="9"/>
  <c r="M446" i="9" s="1"/>
  <c r="L445" i="9"/>
  <c r="K445" i="9"/>
  <c r="J445" i="9"/>
  <c r="I445" i="9"/>
  <c r="H445" i="9"/>
  <c r="N445" i="9" s="1"/>
  <c r="G445" i="9"/>
  <c r="M445" i="9" s="1"/>
  <c r="L444" i="9"/>
  <c r="K444" i="9"/>
  <c r="J444" i="9"/>
  <c r="I444" i="9"/>
  <c r="H444" i="9"/>
  <c r="N444" i="9" s="1"/>
  <c r="G444" i="9"/>
  <c r="M444" i="9" s="1"/>
  <c r="L443" i="9"/>
  <c r="K443" i="9"/>
  <c r="I443" i="9"/>
  <c r="H443" i="9"/>
  <c r="N443" i="9" s="1"/>
  <c r="G443" i="9"/>
  <c r="M443" i="9" s="1"/>
  <c r="L442" i="9"/>
  <c r="K442" i="9"/>
  <c r="J442" i="9"/>
  <c r="I442" i="9"/>
  <c r="H442" i="9"/>
  <c r="N442" i="9" s="1"/>
  <c r="G442" i="9"/>
  <c r="M442" i="9" s="1"/>
  <c r="L441" i="9"/>
  <c r="K441" i="9"/>
  <c r="J441" i="9"/>
  <c r="H441" i="9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L437" i="9"/>
  <c r="K437" i="9"/>
  <c r="J437" i="9"/>
  <c r="I437" i="9"/>
  <c r="H437" i="9"/>
  <c r="N437" i="9" s="1"/>
  <c r="G437" i="9"/>
  <c r="M437" i="9" s="1"/>
  <c r="L436" i="9"/>
  <c r="K436" i="9"/>
  <c r="J436" i="9"/>
  <c r="I436" i="9"/>
  <c r="H436" i="9"/>
  <c r="N436" i="9" s="1"/>
  <c r="G436" i="9"/>
  <c r="M436" i="9" s="1"/>
  <c r="L435" i="9"/>
  <c r="K435" i="9"/>
  <c r="H435" i="9"/>
  <c r="G435" i="9"/>
  <c r="L434" i="9"/>
  <c r="K434" i="9"/>
  <c r="J434" i="9"/>
  <c r="G434" i="9"/>
  <c r="L433" i="9"/>
  <c r="K433" i="9"/>
  <c r="J433" i="9"/>
  <c r="I433" i="9"/>
  <c r="H433" i="9"/>
  <c r="N433" i="9" s="1"/>
  <c r="G433" i="9"/>
  <c r="M433" i="9" s="1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J430" i="9"/>
  <c r="I430" i="9"/>
  <c r="H430" i="9"/>
  <c r="N430" i="9" s="1"/>
  <c r="G430" i="9"/>
  <c r="M430" i="9" s="1"/>
  <c r="L429" i="9"/>
  <c r="K429" i="9"/>
  <c r="J429" i="9"/>
  <c r="I429" i="9"/>
  <c r="H429" i="9"/>
  <c r="N429" i="9" s="1"/>
  <c r="G429" i="9"/>
  <c r="M429" i="9" s="1"/>
  <c r="L428" i="9"/>
  <c r="K428" i="9"/>
  <c r="J428" i="9"/>
  <c r="I428" i="9"/>
  <c r="L427" i="9"/>
  <c r="K427" i="9"/>
  <c r="J427" i="9"/>
  <c r="I427" i="9"/>
  <c r="H427" i="9"/>
  <c r="N427" i="9" s="1"/>
  <c r="G427" i="9"/>
  <c r="M427" i="9" s="1"/>
  <c r="L426" i="9"/>
  <c r="K426" i="9"/>
  <c r="J426" i="9"/>
  <c r="I426" i="9"/>
  <c r="H426" i="9"/>
  <c r="N426" i="9" s="1"/>
  <c r="G426" i="9"/>
  <c r="M426" i="9" s="1"/>
  <c r="L425" i="9"/>
  <c r="K425" i="9"/>
  <c r="J425" i="9"/>
  <c r="I425" i="9"/>
  <c r="H425" i="9"/>
  <c r="N425" i="9" s="1"/>
  <c r="G425" i="9"/>
  <c r="M425" i="9" s="1"/>
  <c r="L424" i="9"/>
  <c r="K424" i="9"/>
  <c r="H424" i="9"/>
  <c r="L423" i="9"/>
  <c r="K423" i="9"/>
  <c r="L422" i="9"/>
  <c r="K422" i="9"/>
  <c r="J422" i="9"/>
  <c r="G422" i="9"/>
  <c r="M422" i="9" s="1"/>
  <c r="L421" i="9"/>
  <c r="K421" i="9"/>
  <c r="J421" i="9"/>
  <c r="I421" i="9"/>
  <c r="H421" i="9"/>
  <c r="N421" i="9" s="1"/>
  <c r="G421" i="9"/>
  <c r="M421" i="9" s="1"/>
  <c r="L420" i="9"/>
  <c r="K420" i="9"/>
  <c r="J420" i="9"/>
  <c r="I420" i="9"/>
  <c r="H420" i="9"/>
  <c r="N420" i="9" s="1"/>
  <c r="G420" i="9"/>
  <c r="M420" i="9" s="1"/>
  <c r="L419" i="9"/>
  <c r="K419" i="9"/>
  <c r="I419" i="9"/>
  <c r="H419" i="9"/>
  <c r="N419" i="9" s="1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J416" i="9"/>
  <c r="I416" i="9"/>
  <c r="H416" i="9"/>
  <c r="N416" i="9" s="1"/>
  <c r="G416" i="9"/>
  <c r="M416" i="9" s="1"/>
  <c r="L415" i="9"/>
  <c r="K415" i="9"/>
  <c r="J415" i="9"/>
  <c r="I415" i="9"/>
  <c r="H415" i="9"/>
  <c r="N415" i="9" s="1"/>
  <c r="G415" i="9"/>
  <c r="M415" i="9" s="1"/>
  <c r="L414" i="9"/>
  <c r="K414" i="9"/>
  <c r="J414" i="9"/>
  <c r="I414" i="9"/>
  <c r="H414" i="9"/>
  <c r="N414" i="9" s="1"/>
  <c r="G414" i="9"/>
  <c r="M414" i="9" s="1"/>
  <c r="L413" i="9"/>
  <c r="K413" i="9"/>
  <c r="J413" i="9"/>
  <c r="I413" i="9"/>
  <c r="H413" i="9"/>
  <c r="N413" i="9" s="1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J410" i="9"/>
  <c r="I410" i="9"/>
  <c r="H410" i="9"/>
  <c r="N410" i="9" s="1"/>
  <c r="L409" i="9"/>
  <c r="K409" i="9"/>
  <c r="H409" i="9"/>
  <c r="G409" i="9"/>
  <c r="M409" i="9" s="1"/>
  <c r="L408" i="9"/>
  <c r="K408" i="9"/>
  <c r="J408" i="9"/>
  <c r="I408" i="9"/>
  <c r="L407" i="9"/>
  <c r="K407" i="9"/>
  <c r="J407" i="9"/>
  <c r="I407" i="9"/>
  <c r="H407" i="9"/>
  <c r="N407" i="9" s="1"/>
  <c r="L406" i="9"/>
  <c r="K406" i="9"/>
  <c r="J406" i="9"/>
  <c r="L405" i="9"/>
  <c r="K405" i="9"/>
  <c r="I405" i="9"/>
  <c r="G405" i="9"/>
  <c r="M405" i="9" s="1"/>
  <c r="L404" i="9"/>
  <c r="K404" i="9"/>
  <c r="I404" i="9"/>
  <c r="L403" i="9"/>
  <c r="K403" i="9"/>
  <c r="J403" i="9"/>
  <c r="I403" i="9"/>
  <c r="H403" i="9"/>
  <c r="N403" i="9" s="1"/>
  <c r="G403" i="9"/>
  <c r="M403" i="9" s="1"/>
  <c r="L402" i="9"/>
  <c r="K402" i="9"/>
  <c r="H402" i="9"/>
  <c r="N402" i="9" s="1"/>
  <c r="L401" i="9"/>
  <c r="K401" i="9"/>
  <c r="I401" i="9"/>
  <c r="H401" i="9"/>
  <c r="N401" i="9" s="1"/>
  <c r="L400" i="9"/>
  <c r="K400" i="9"/>
  <c r="J400" i="9"/>
  <c r="I400" i="9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J396" i="9"/>
  <c r="H396" i="9"/>
  <c r="G396" i="9"/>
  <c r="L395" i="9"/>
  <c r="K395" i="9"/>
  <c r="L394" i="9"/>
  <c r="K394" i="9"/>
  <c r="J394" i="9"/>
  <c r="I394" i="9"/>
  <c r="G394" i="9"/>
  <c r="M394" i="9" s="1"/>
  <c r="L393" i="9"/>
  <c r="K393" i="9"/>
  <c r="J393" i="9"/>
  <c r="I393" i="9"/>
  <c r="H393" i="9"/>
  <c r="N393" i="9" s="1"/>
  <c r="G393" i="9"/>
  <c r="M393" i="9" s="1"/>
  <c r="L392" i="9"/>
  <c r="K392" i="9"/>
  <c r="H392" i="9"/>
  <c r="G392" i="9"/>
  <c r="M392" i="9" s="1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J389" i="9"/>
  <c r="I389" i="9"/>
  <c r="L388" i="9"/>
  <c r="K388" i="9"/>
  <c r="J388" i="9"/>
  <c r="I388" i="9"/>
  <c r="H388" i="9"/>
  <c r="N388" i="9" s="1"/>
  <c r="L387" i="9"/>
  <c r="K387" i="9"/>
  <c r="J387" i="9"/>
  <c r="I387" i="9"/>
  <c r="L386" i="9"/>
  <c r="K386" i="9"/>
  <c r="J386" i="9"/>
  <c r="I386" i="9"/>
  <c r="L385" i="9"/>
  <c r="K385" i="9"/>
  <c r="J385" i="9"/>
  <c r="I385" i="9"/>
  <c r="H385" i="9"/>
  <c r="N385" i="9" s="1"/>
  <c r="G385" i="9"/>
  <c r="M385" i="9" s="1"/>
  <c r="L384" i="9"/>
  <c r="K384" i="9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J381" i="9"/>
  <c r="L380" i="9"/>
  <c r="K380" i="9"/>
  <c r="J380" i="9"/>
  <c r="I380" i="9"/>
  <c r="G380" i="9"/>
  <c r="M380" i="9" s="1"/>
  <c r="L379" i="9"/>
  <c r="K379" i="9"/>
  <c r="J379" i="9"/>
  <c r="I379" i="9"/>
  <c r="L378" i="9"/>
  <c r="K378" i="9"/>
  <c r="J378" i="9"/>
  <c r="I378" i="9"/>
  <c r="H378" i="9"/>
  <c r="N378" i="9" s="1"/>
  <c r="G378" i="9"/>
  <c r="M378" i="9" s="1"/>
  <c r="L377" i="9"/>
  <c r="K377" i="9"/>
  <c r="J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J374" i="9"/>
  <c r="I374" i="9"/>
  <c r="H374" i="9"/>
  <c r="N374" i="9" s="1"/>
  <c r="L373" i="9"/>
  <c r="K373" i="9"/>
  <c r="J373" i="9"/>
  <c r="L372" i="9"/>
  <c r="K372" i="9"/>
  <c r="J372" i="9"/>
  <c r="H372" i="9"/>
  <c r="F371" i="9"/>
  <c r="J597" i="9" s="1"/>
  <c r="E371" i="9"/>
  <c r="I597" i="9" s="1"/>
  <c r="D371" i="9"/>
  <c r="H597" i="9" s="1"/>
  <c r="N597" i="9" s="1"/>
  <c r="C371" i="9"/>
  <c r="G597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H361" i="9"/>
  <c r="N361" i="9" s="1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J356" i="9"/>
  <c r="I356" i="9"/>
  <c r="H356" i="9"/>
  <c r="N356" i="9" s="1"/>
  <c r="G356" i="9"/>
  <c r="M356" i="9" s="1"/>
  <c r="L355" i="9"/>
  <c r="K355" i="9"/>
  <c r="J355" i="9"/>
  <c r="I355" i="9"/>
  <c r="H355" i="9"/>
  <c r="N355" i="9" s="1"/>
  <c r="G355" i="9"/>
  <c r="M355" i="9" s="1"/>
  <c r="L354" i="9"/>
  <c r="K354" i="9"/>
  <c r="J354" i="9"/>
  <c r="I354" i="9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J347" i="9"/>
  <c r="I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H343" i="9"/>
  <c r="N343" i="9" s="1"/>
  <c r="G343" i="9"/>
  <c r="M343" i="9" s="1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I340" i="9"/>
  <c r="H340" i="9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L337" i="9"/>
  <c r="K337" i="9"/>
  <c r="J337" i="9"/>
  <c r="I337" i="9"/>
  <c r="H337" i="9"/>
  <c r="N337" i="9" s="1"/>
  <c r="G337" i="9"/>
  <c r="M337" i="9" s="1"/>
  <c r="L336" i="9"/>
  <c r="K336" i="9"/>
  <c r="J336" i="9"/>
  <c r="I336" i="9"/>
  <c r="G336" i="9"/>
  <c r="L335" i="9"/>
  <c r="K335" i="9"/>
  <c r="J335" i="9"/>
  <c r="I335" i="9"/>
  <c r="H335" i="9"/>
  <c r="N335" i="9" s="1"/>
  <c r="G335" i="9"/>
  <c r="M335" i="9" s="1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L332" i="9"/>
  <c r="K332" i="9"/>
  <c r="J332" i="9"/>
  <c r="I332" i="9"/>
  <c r="G332" i="9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J327" i="9"/>
  <c r="I327" i="9"/>
  <c r="L326" i="9"/>
  <c r="K326" i="9"/>
  <c r="J326" i="9"/>
  <c r="I326" i="9"/>
  <c r="H326" i="9"/>
  <c r="N326" i="9" s="1"/>
  <c r="G326" i="9"/>
  <c r="M326" i="9" s="1"/>
  <c r="L325" i="9"/>
  <c r="K325" i="9"/>
  <c r="J325" i="9"/>
  <c r="I325" i="9"/>
  <c r="H325" i="9"/>
  <c r="N325" i="9" s="1"/>
  <c r="L324" i="9"/>
  <c r="K324" i="9"/>
  <c r="J324" i="9"/>
  <c r="I324" i="9"/>
  <c r="L323" i="9"/>
  <c r="K323" i="9"/>
  <c r="J323" i="9"/>
  <c r="I323" i="9"/>
  <c r="H323" i="9"/>
  <c r="N323" i="9" s="1"/>
  <c r="G323" i="9"/>
  <c r="M323" i="9" s="1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N321" i="9" s="1"/>
  <c r="G321" i="9"/>
  <c r="M321" i="9" s="1"/>
  <c r="L320" i="9"/>
  <c r="K320" i="9"/>
  <c r="J320" i="9"/>
  <c r="I320" i="9"/>
  <c r="H320" i="9"/>
  <c r="N320" i="9" s="1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J318" i="9"/>
  <c r="I318" i="9"/>
  <c r="G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H312" i="9"/>
  <c r="N312" i="9" s="1"/>
  <c r="G312" i="9"/>
  <c r="L311" i="9"/>
  <c r="K311" i="9"/>
  <c r="J311" i="9"/>
  <c r="I311" i="9"/>
  <c r="G311" i="9"/>
  <c r="L310" i="9"/>
  <c r="K310" i="9"/>
  <c r="J310" i="9"/>
  <c r="I310" i="9"/>
  <c r="H310" i="9"/>
  <c r="N310" i="9" s="1"/>
  <c r="L309" i="9"/>
  <c r="K309" i="9"/>
  <c r="J309" i="9"/>
  <c r="I309" i="9"/>
  <c r="H309" i="9"/>
  <c r="N309" i="9" s="1"/>
  <c r="G309" i="9"/>
  <c r="M309" i="9" s="1"/>
  <c r="L308" i="9"/>
  <c r="K308" i="9"/>
  <c r="J308" i="9"/>
  <c r="I308" i="9"/>
  <c r="H308" i="9"/>
  <c r="N308" i="9" s="1"/>
  <c r="G308" i="9"/>
  <c r="M308" i="9" s="1"/>
  <c r="L307" i="9"/>
  <c r="K307" i="9"/>
  <c r="I307" i="9"/>
  <c r="H307" i="9"/>
  <c r="N307" i="9" s="1"/>
  <c r="L306" i="9"/>
  <c r="K306" i="9"/>
  <c r="J306" i="9"/>
  <c r="I306" i="9"/>
  <c r="H306" i="9"/>
  <c r="N306" i="9" s="1"/>
  <c r="G306" i="9"/>
  <c r="M306" i="9" s="1"/>
  <c r="L305" i="9"/>
  <c r="K305" i="9"/>
  <c r="J305" i="9"/>
  <c r="I305" i="9"/>
  <c r="H305" i="9"/>
  <c r="N305" i="9" s="1"/>
  <c r="G305" i="9"/>
  <c r="M305" i="9" s="1"/>
  <c r="L304" i="9"/>
  <c r="K304" i="9"/>
  <c r="J304" i="9"/>
  <c r="I304" i="9"/>
  <c r="H304" i="9"/>
  <c r="N304" i="9" s="1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I300" i="9"/>
  <c r="H300" i="9"/>
  <c r="N300" i="9" s="1"/>
  <c r="G300" i="9"/>
  <c r="M300" i="9" s="1"/>
  <c r="L299" i="9"/>
  <c r="K299" i="9"/>
  <c r="J299" i="9"/>
  <c r="I299" i="9"/>
  <c r="H299" i="9"/>
  <c r="N299" i="9" s="1"/>
  <c r="G299" i="9"/>
  <c r="M299" i="9" s="1"/>
  <c r="L298" i="9"/>
  <c r="K298" i="9"/>
  <c r="J298" i="9"/>
  <c r="I298" i="9"/>
  <c r="H298" i="9"/>
  <c r="N298" i="9" s="1"/>
  <c r="G298" i="9"/>
  <c r="M298" i="9" s="1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J295" i="9"/>
  <c r="I295" i="9"/>
  <c r="H295" i="9"/>
  <c r="N295" i="9" s="1"/>
  <c r="G295" i="9"/>
  <c r="M295" i="9" s="1"/>
  <c r="L294" i="9"/>
  <c r="K294" i="9"/>
  <c r="J294" i="9"/>
  <c r="I294" i="9"/>
  <c r="H294" i="9"/>
  <c r="N294" i="9" s="1"/>
  <c r="G294" i="9"/>
  <c r="M294" i="9" s="1"/>
  <c r="L293" i="9"/>
  <c r="K293" i="9"/>
  <c r="J293" i="9"/>
  <c r="I293" i="9"/>
  <c r="G293" i="9"/>
  <c r="M293" i="9" s="1"/>
  <c r="L292" i="9"/>
  <c r="K292" i="9"/>
  <c r="J292" i="9"/>
  <c r="I292" i="9"/>
  <c r="H292" i="9"/>
  <c r="N292" i="9" s="1"/>
  <c r="G292" i="9"/>
  <c r="M292" i="9" s="1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I285" i="9"/>
  <c r="H285" i="9"/>
  <c r="N285" i="9" s="1"/>
  <c r="G285" i="9"/>
  <c r="M285" i="9" s="1"/>
  <c r="L284" i="9"/>
  <c r="K284" i="9"/>
  <c r="J284" i="9"/>
  <c r="I284" i="9"/>
  <c r="H284" i="9"/>
  <c r="N284" i="9" s="1"/>
  <c r="G284" i="9"/>
  <c r="M284" i="9" s="1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I281" i="9"/>
  <c r="H281" i="9"/>
  <c r="N281" i="9" s="1"/>
  <c r="L280" i="9"/>
  <c r="K280" i="9"/>
  <c r="J280" i="9"/>
  <c r="I280" i="9"/>
  <c r="H280" i="9"/>
  <c r="N280" i="9" s="1"/>
  <c r="G280" i="9"/>
  <c r="M280" i="9" s="1"/>
  <c r="L279" i="9"/>
  <c r="K279" i="9"/>
  <c r="J279" i="9"/>
  <c r="I279" i="9"/>
  <c r="G279" i="9"/>
  <c r="M279" i="9" s="1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H276" i="9"/>
  <c r="N276" i="9" s="1"/>
  <c r="G276" i="9"/>
  <c r="M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J271" i="9"/>
  <c r="I271" i="9"/>
  <c r="H271" i="9"/>
  <c r="N271" i="9" s="1"/>
  <c r="G271" i="9"/>
  <c r="M271" i="9" s="1"/>
  <c r="L270" i="9"/>
  <c r="K270" i="9"/>
  <c r="J270" i="9"/>
  <c r="I270" i="9"/>
  <c r="G270" i="9"/>
  <c r="M270" i="9" s="1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H267" i="9"/>
  <c r="N267" i="9" s="1"/>
  <c r="L266" i="9"/>
  <c r="K266" i="9"/>
  <c r="J266" i="9"/>
  <c r="I266" i="9"/>
  <c r="G266" i="9"/>
  <c r="M266" i="9" s="1"/>
  <c r="L265" i="9"/>
  <c r="K265" i="9"/>
  <c r="J265" i="9"/>
  <c r="I265" i="9"/>
  <c r="H265" i="9"/>
  <c r="N265" i="9" s="1"/>
  <c r="G265" i="9"/>
  <c r="M265" i="9" s="1"/>
  <c r="L264" i="9"/>
  <c r="K264" i="9"/>
  <c r="J264" i="9"/>
  <c r="I264" i="9"/>
  <c r="H264" i="9"/>
  <c r="N264" i="9" s="1"/>
  <c r="G264" i="9"/>
  <c r="M264" i="9" s="1"/>
  <c r="L263" i="9"/>
  <c r="K263" i="9"/>
  <c r="J263" i="9"/>
  <c r="I263" i="9"/>
  <c r="H263" i="9"/>
  <c r="N263" i="9" s="1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J261" i="9"/>
  <c r="I261" i="9"/>
  <c r="H261" i="9"/>
  <c r="N261" i="9" s="1"/>
  <c r="L260" i="9"/>
  <c r="K260" i="9"/>
  <c r="J260" i="9"/>
  <c r="I260" i="9"/>
  <c r="H260" i="9"/>
  <c r="N260" i="9" s="1"/>
  <c r="G260" i="9"/>
  <c r="M260" i="9" s="1"/>
  <c r="L259" i="9"/>
  <c r="K259" i="9"/>
  <c r="J259" i="9"/>
  <c r="I259" i="9"/>
  <c r="H259" i="9"/>
  <c r="N259" i="9" s="1"/>
  <c r="G259" i="9"/>
  <c r="M259" i="9" s="1"/>
  <c r="L258" i="9"/>
  <c r="K258" i="9"/>
  <c r="J258" i="9"/>
  <c r="I258" i="9"/>
  <c r="G258" i="9"/>
  <c r="M258" i="9" s="1"/>
  <c r="L257" i="9"/>
  <c r="K257" i="9"/>
  <c r="J257" i="9"/>
  <c r="I257" i="9"/>
  <c r="H257" i="9"/>
  <c r="N257" i="9" s="1"/>
  <c r="G257" i="9"/>
  <c r="M257" i="9" s="1"/>
  <c r="L256" i="9"/>
  <c r="K256" i="9"/>
  <c r="J256" i="9"/>
  <c r="I256" i="9"/>
  <c r="L255" i="9"/>
  <c r="K255" i="9"/>
  <c r="J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H252" i="9"/>
  <c r="N252" i="9" s="1"/>
  <c r="G252" i="9"/>
  <c r="M252" i="9" s="1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J248" i="9"/>
  <c r="I248" i="9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L243" i="9"/>
  <c r="K243" i="9"/>
  <c r="J243" i="9"/>
  <c r="I243" i="9"/>
  <c r="H243" i="9"/>
  <c r="N243" i="9" s="1"/>
  <c r="G243" i="9"/>
  <c r="M243" i="9" s="1"/>
  <c r="L242" i="9"/>
  <c r="K242" i="9"/>
  <c r="J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I235" i="9"/>
  <c r="G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G233" i="9"/>
  <c r="M233" i="9" s="1"/>
  <c r="L232" i="9"/>
  <c r="K232" i="9"/>
  <c r="J232" i="9"/>
  <c r="I232" i="9"/>
  <c r="H232" i="9"/>
  <c r="N232" i="9" s="1"/>
  <c r="G232" i="9"/>
  <c r="M232" i="9" s="1"/>
  <c r="L231" i="9"/>
  <c r="K231" i="9"/>
  <c r="H231" i="9"/>
  <c r="N231" i="9" s="1"/>
  <c r="L230" i="9"/>
  <c r="K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L226" i="9"/>
  <c r="K226" i="9"/>
  <c r="J226" i="9"/>
  <c r="I226" i="9"/>
  <c r="L225" i="9"/>
  <c r="K225" i="9"/>
  <c r="I225" i="9"/>
  <c r="G225" i="9"/>
  <c r="L224" i="9"/>
  <c r="K224" i="9"/>
  <c r="J224" i="9"/>
  <c r="I224" i="9"/>
  <c r="H224" i="9"/>
  <c r="N224" i="9" s="1"/>
  <c r="G224" i="9"/>
  <c r="M224" i="9" s="1"/>
  <c r="L223" i="9"/>
  <c r="K223" i="9"/>
  <c r="J223" i="9"/>
  <c r="I223" i="9"/>
  <c r="L222" i="9"/>
  <c r="K222" i="9"/>
  <c r="J222" i="9"/>
  <c r="L221" i="9"/>
  <c r="K221" i="9"/>
  <c r="L220" i="9"/>
  <c r="K220" i="9"/>
  <c r="L219" i="9"/>
  <c r="K219" i="9"/>
  <c r="I219" i="9"/>
  <c r="G219" i="9"/>
  <c r="M219" i="9" s="1"/>
  <c r="L218" i="9"/>
  <c r="K218" i="9"/>
  <c r="I218" i="9"/>
  <c r="L217" i="9"/>
  <c r="K217" i="9"/>
  <c r="J217" i="9"/>
  <c r="I217" i="9"/>
  <c r="H217" i="9"/>
  <c r="N217" i="9" s="1"/>
  <c r="G217" i="9"/>
  <c r="M217" i="9" s="1"/>
  <c r="L216" i="9"/>
  <c r="K216" i="9"/>
  <c r="J216" i="9"/>
  <c r="I216" i="9"/>
  <c r="L215" i="9"/>
  <c r="K215" i="9"/>
  <c r="J215" i="9"/>
  <c r="I215" i="9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H211" i="9"/>
  <c r="N211" i="9" s="1"/>
  <c r="G211" i="9"/>
  <c r="M211" i="9" s="1"/>
  <c r="L210" i="9"/>
  <c r="K210" i="9"/>
  <c r="J210" i="9"/>
  <c r="I210" i="9"/>
  <c r="L209" i="9"/>
  <c r="K209" i="9"/>
  <c r="J209" i="9"/>
  <c r="I209" i="9"/>
  <c r="H209" i="9"/>
  <c r="N209" i="9" s="1"/>
  <c r="L208" i="9"/>
  <c r="K208" i="9"/>
  <c r="J208" i="9"/>
  <c r="I208" i="9"/>
  <c r="H208" i="9"/>
  <c r="N208" i="9" s="1"/>
  <c r="L207" i="9"/>
  <c r="K207" i="9"/>
  <c r="J207" i="9"/>
  <c r="I207" i="9"/>
  <c r="H207" i="9"/>
  <c r="N207" i="9" s="1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H205" i="9"/>
  <c r="N205" i="9" s="1"/>
  <c r="G205" i="9"/>
  <c r="M205" i="9" s="1"/>
  <c r="L204" i="9"/>
  <c r="K204" i="9"/>
  <c r="J204" i="9"/>
  <c r="I204" i="9"/>
  <c r="H204" i="9"/>
  <c r="N204" i="9" s="1"/>
  <c r="L203" i="9"/>
  <c r="K203" i="9"/>
  <c r="J203" i="9"/>
  <c r="I203" i="9"/>
  <c r="H203" i="9"/>
  <c r="N203" i="9" s="1"/>
  <c r="G203" i="9"/>
  <c r="M203" i="9" s="1"/>
  <c r="L202" i="9"/>
  <c r="K202" i="9"/>
  <c r="J202" i="9"/>
  <c r="H202" i="9"/>
  <c r="N202" i="9" s="1"/>
  <c r="L201" i="9"/>
  <c r="K201" i="9"/>
  <c r="J201" i="9"/>
  <c r="I201" i="9"/>
  <c r="H201" i="9"/>
  <c r="N201" i="9" s="1"/>
  <c r="G201" i="9"/>
  <c r="M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I198" i="9"/>
  <c r="H198" i="9"/>
  <c r="G198" i="9"/>
  <c r="M198" i="9" s="1"/>
  <c r="L197" i="9"/>
  <c r="K197" i="9"/>
  <c r="J197" i="9"/>
  <c r="H197" i="9"/>
  <c r="N197" i="9" s="1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G194" i="9"/>
  <c r="M194" i="9" s="1"/>
  <c r="L193" i="9"/>
  <c r="K193" i="9"/>
  <c r="J193" i="9"/>
  <c r="I193" i="9"/>
  <c r="G193" i="9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H191" i="9"/>
  <c r="N191" i="9" s="1"/>
  <c r="G191" i="9"/>
  <c r="M191" i="9" s="1"/>
  <c r="L190" i="9"/>
  <c r="K190" i="9"/>
  <c r="J190" i="9"/>
  <c r="I190" i="9"/>
  <c r="H190" i="9"/>
  <c r="N190" i="9" s="1"/>
  <c r="G190" i="9"/>
  <c r="M190" i="9" s="1"/>
  <c r="L189" i="9"/>
  <c r="K189" i="9"/>
  <c r="J189" i="9"/>
  <c r="I189" i="9"/>
  <c r="F188" i="9"/>
  <c r="J340" i="9" s="1"/>
  <c r="E188" i="9"/>
  <c r="I338" i="9" s="1"/>
  <c r="D188" i="9"/>
  <c r="H354" i="9" s="1"/>
  <c r="N354" i="9" s="1"/>
  <c r="C188" i="9"/>
  <c r="K188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G178" i="9"/>
  <c r="M178" i="9" s="1"/>
  <c r="L177" i="9"/>
  <c r="K177" i="9"/>
  <c r="J177" i="9"/>
  <c r="H177" i="9"/>
  <c r="N177" i="9" s="1"/>
  <c r="L176" i="9"/>
  <c r="K176" i="9"/>
  <c r="J176" i="9"/>
  <c r="I176" i="9"/>
  <c r="H176" i="9"/>
  <c r="N176" i="9" s="1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J171" i="9"/>
  <c r="I171" i="9"/>
  <c r="H171" i="9"/>
  <c r="N171" i="9" s="1"/>
  <c r="G171" i="9"/>
  <c r="M171" i="9" s="1"/>
  <c r="L170" i="9"/>
  <c r="K170" i="9"/>
  <c r="J170" i="9"/>
  <c r="I170" i="9"/>
  <c r="G170" i="9"/>
  <c r="M170" i="9" s="1"/>
  <c r="L169" i="9"/>
  <c r="K169" i="9"/>
  <c r="J169" i="9"/>
  <c r="I169" i="9"/>
  <c r="H169" i="9"/>
  <c r="N169" i="9" s="1"/>
  <c r="L168" i="9"/>
  <c r="K168" i="9"/>
  <c r="I168" i="9"/>
  <c r="H168" i="9"/>
  <c r="L167" i="9"/>
  <c r="K167" i="9"/>
  <c r="J167" i="9"/>
  <c r="I167" i="9"/>
  <c r="H167" i="9"/>
  <c r="N167" i="9" s="1"/>
  <c r="G167" i="9"/>
  <c r="M167" i="9" s="1"/>
  <c r="L166" i="9"/>
  <c r="K166" i="9"/>
  <c r="J166" i="9"/>
  <c r="I166" i="9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J161" i="9"/>
  <c r="I161" i="9"/>
  <c r="H161" i="9"/>
  <c r="N161" i="9" s="1"/>
  <c r="G161" i="9"/>
  <c r="M161" i="9" s="1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G159" i="9"/>
  <c r="M159" i="9" s="1"/>
  <c r="L158" i="9"/>
  <c r="K158" i="9"/>
  <c r="J158" i="9"/>
  <c r="I158" i="9"/>
  <c r="H158" i="9"/>
  <c r="N158" i="9" s="1"/>
  <c r="G158" i="9"/>
  <c r="M158" i="9" s="1"/>
  <c r="L157" i="9"/>
  <c r="K157" i="9"/>
  <c r="J157" i="9"/>
  <c r="I157" i="9"/>
  <c r="H157" i="9"/>
  <c r="N157" i="9" s="1"/>
  <c r="G157" i="9"/>
  <c r="M157" i="9" s="1"/>
  <c r="L156" i="9"/>
  <c r="K156" i="9"/>
  <c r="J156" i="9"/>
  <c r="I156" i="9"/>
  <c r="L155" i="9"/>
  <c r="K155" i="9"/>
  <c r="J155" i="9"/>
  <c r="I155" i="9"/>
  <c r="H155" i="9"/>
  <c r="N155" i="9" s="1"/>
  <c r="G155" i="9"/>
  <c r="M155" i="9" s="1"/>
  <c r="L154" i="9"/>
  <c r="K154" i="9"/>
  <c r="J154" i="9"/>
  <c r="I154" i="9"/>
  <c r="L153" i="9"/>
  <c r="K153" i="9"/>
  <c r="J153" i="9"/>
  <c r="I153" i="9"/>
  <c r="H153" i="9"/>
  <c r="N153" i="9" s="1"/>
  <c r="L152" i="9"/>
  <c r="K152" i="9"/>
  <c r="H152" i="9"/>
  <c r="L151" i="9"/>
  <c r="K151" i="9"/>
  <c r="J151" i="9"/>
  <c r="I151" i="9"/>
  <c r="H151" i="9"/>
  <c r="N151" i="9" s="1"/>
  <c r="G151" i="9"/>
  <c r="M151" i="9" s="1"/>
  <c r="L150" i="9"/>
  <c r="K150" i="9"/>
  <c r="J150" i="9"/>
  <c r="H150" i="9"/>
  <c r="L149" i="9"/>
  <c r="K149" i="9"/>
  <c r="J149" i="9"/>
  <c r="I149" i="9"/>
  <c r="H149" i="9"/>
  <c r="N149" i="9" s="1"/>
  <c r="G149" i="9"/>
  <c r="M149" i="9" s="1"/>
  <c r="L148" i="9"/>
  <c r="K148" i="9"/>
  <c r="J148" i="9"/>
  <c r="I148" i="9"/>
  <c r="H148" i="9"/>
  <c r="N148" i="9" s="1"/>
  <c r="G148" i="9"/>
  <c r="M148" i="9" s="1"/>
  <c r="L147" i="9"/>
  <c r="K147" i="9"/>
  <c r="J147" i="9"/>
  <c r="I147" i="9"/>
  <c r="H147" i="9"/>
  <c r="N147" i="9" s="1"/>
  <c r="G147" i="9"/>
  <c r="M147" i="9" s="1"/>
  <c r="L146" i="9"/>
  <c r="K146" i="9"/>
  <c r="J146" i="9"/>
  <c r="I146" i="9"/>
  <c r="H146" i="9"/>
  <c r="N146" i="9" s="1"/>
  <c r="L145" i="9"/>
  <c r="K145" i="9"/>
  <c r="H145" i="9"/>
  <c r="L144" i="9"/>
  <c r="K144" i="9"/>
  <c r="H144" i="9"/>
  <c r="L143" i="9"/>
  <c r="K143" i="9"/>
  <c r="J143" i="9"/>
  <c r="I143" i="9"/>
  <c r="H143" i="9"/>
  <c r="N143" i="9" s="1"/>
  <c r="G143" i="9"/>
  <c r="M143" i="9" s="1"/>
  <c r="L142" i="9"/>
  <c r="K142" i="9"/>
  <c r="J142" i="9"/>
  <c r="I142" i="9"/>
  <c r="H142" i="9"/>
  <c r="N142" i="9" s="1"/>
  <c r="L141" i="9"/>
  <c r="K141" i="9"/>
  <c r="J141" i="9"/>
  <c r="H141" i="9"/>
  <c r="N141" i="9" s="1"/>
  <c r="L140" i="9"/>
  <c r="K140" i="9"/>
  <c r="J140" i="9"/>
  <c r="I140" i="9"/>
  <c r="H140" i="9"/>
  <c r="N140" i="9" s="1"/>
  <c r="G140" i="9"/>
  <c r="M140" i="9" s="1"/>
  <c r="L139" i="9"/>
  <c r="K139" i="9"/>
  <c r="J139" i="9"/>
  <c r="H139" i="9"/>
  <c r="G139" i="9"/>
  <c r="M139" i="9" s="1"/>
  <c r="L138" i="9"/>
  <c r="K138" i="9"/>
  <c r="J138" i="9"/>
  <c r="I138" i="9"/>
  <c r="H138" i="9"/>
  <c r="N138" i="9" s="1"/>
  <c r="G138" i="9"/>
  <c r="M138" i="9" s="1"/>
  <c r="L137" i="9"/>
  <c r="K137" i="9"/>
  <c r="J137" i="9"/>
  <c r="I137" i="9"/>
  <c r="H137" i="9"/>
  <c r="N137" i="9" s="1"/>
  <c r="G137" i="9"/>
  <c r="M137" i="9" s="1"/>
  <c r="L136" i="9"/>
  <c r="K136" i="9"/>
  <c r="J136" i="9"/>
  <c r="I136" i="9"/>
  <c r="H136" i="9"/>
  <c r="N136" i="9" s="1"/>
  <c r="G136" i="9"/>
  <c r="M136" i="9" s="1"/>
  <c r="L135" i="9"/>
  <c r="K135" i="9"/>
  <c r="J135" i="9"/>
  <c r="I135" i="9"/>
  <c r="H135" i="9"/>
  <c r="N135" i="9" s="1"/>
  <c r="G135" i="9"/>
  <c r="M135" i="9" s="1"/>
  <c r="L134" i="9"/>
  <c r="K134" i="9"/>
  <c r="J134" i="9"/>
  <c r="I134" i="9"/>
  <c r="H134" i="9"/>
  <c r="N134" i="9" s="1"/>
  <c r="G134" i="9"/>
  <c r="M134" i="9" s="1"/>
  <c r="L133" i="9"/>
  <c r="K133" i="9"/>
  <c r="J133" i="9"/>
  <c r="I133" i="9"/>
  <c r="H133" i="9"/>
  <c r="N133" i="9" s="1"/>
  <c r="G133" i="9"/>
  <c r="M133" i="9" s="1"/>
  <c r="L132" i="9"/>
  <c r="K132" i="9"/>
  <c r="J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I129" i="9"/>
  <c r="L128" i="9"/>
  <c r="K128" i="9"/>
  <c r="J128" i="9"/>
  <c r="H128" i="9"/>
  <c r="L127" i="9"/>
  <c r="K127" i="9"/>
  <c r="H127" i="9"/>
  <c r="L126" i="9"/>
  <c r="K126" i="9"/>
  <c r="J126" i="9"/>
  <c r="I126" i="9"/>
  <c r="H126" i="9"/>
  <c r="N126" i="9" s="1"/>
  <c r="G126" i="9"/>
  <c r="M126" i="9" s="1"/>
  <c r="L125" i="9"/>
  <c r="K125" i="9"/>
  <c r="I125" i="9"/>
  <c r="L124" i="9"/>
  <c r="K124" i="9"/>
  <c r="J124" i="9"/>
  <c r="I124" i="9"/>
  <c r="H124" i="9"/>
  <c r="N124" i="9" s="1"/>
  <c r="G124" i="9"/>
  <c r="M124" i="9" s="1"/>
  <c r="L123" i="9"/>
  <c r="K123" i="9"/>
  <c r="I123" i="9"/>
  <c r="H123" i="9"/>
  <c r="N123" i="9" s="1"/>
  <c r="L122" i="9"/>
  <c r="K122" i="9"/>
  <c r="H122" i="9"/>
  <c r="N122" i="9" s="1"/>
  <c r="G122" i="9"/>
  <c r="L121" i="9"/>
  <c r="K121" i="9"/>
  <c r="J121" i="9"/>
  <c r="I121" i="9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H119" i="9"/>
  <c r="N119" i="9" s="1"/>
  <c r="G119" i="9"/>
  <c r="M119" i="9" s="1"/>
  <c r="L118" i="9"/>
  <c r="K118" i="9"/>
  <c r="L117" i="9"/>
  <c r="K117" i="9"/>
  <c r="J117" i="9"/>
  <c r="I117" i="9"/>
  <c r="H117" i="9"/>
  <c r="N117" i="9" s="1"/>
  <c r="G117" i="9"/>
  <c r="M117" i="9" s="1"/>
  <c r="L116" i="9"/>
  <c r="K116" i="9"/>
  <c r="H116" i="9"/>
  <c r="N116" i="9" s="1"/>
  <c r="L115" i="9"/>
  <c r="K115" i="9"/>
  <c r="I115" i="9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I111" i="9"/>
  <c r="H111" i="9"/>
  <c r="N111" i="9" s="1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H109" i="9"/>
  <c r="N109" i="9" s="1"/>
  <c r="G109" i="9"/>
  <c r="M109" i="9" s="1"/>
  <c r="L108" i="9"/>
  <c r="K108" i="9"/>
  <c r="H108" i="9"/>
  <c r="N108" i="9" s="1"/>
  <c r="G108" i="9"/>
  <c r="L107" i="9"/>
  <c r="K107" i="9"/>
  <c r="J107" i="9"/>
  <c r="I107" i="9"/>
  <c r="L106" i="9"/>
  <c r="K106" i="9"/>
  <c r="G106" i="9"/>
  <c r="M106" i="9" s="1"/>
  <c r="L105" i="9"/>
  <c r="K105" i="9"/>
  <c r="G105" i="9"/>
  <c r="M105" i="9" s="1"/>
  <c r="L104" i="9"/>
  <c r="K104" i="9"/>
  <c r="I104" i="9"/>
  <c r="H104" i="9"/>
  <c r="L103" i="9"/>
  <c r="K103" i="9"/>
  <c r="L102" i="9"/>
  <c r="K102" i="9"/>
  <c r="J102" i="9"/>
  <c r="I102" i="9"/>
  <c r="H102" i="9"/>
  <c r="N102" i="9" s="1"/>
  <c r="G102" i="9"/>
  <c r="M102" i="9" s="1"/>
  <c r="L101" i="9"/>
  <c r="K101" i="9"/>
  <c r="J101" i="9"/>
  <c r="I101" i="9"/>
  <c r="H101" i="9"/>
  <c r="G101" i="9"/>
  <c r="M101" i="9" s="1"/>
  <c r="L100" i="9"/>
  <c r="K100" i="9"/>
  <c r="J100" i="9"/>
  <c r="L99" i="9"/>
  <c r="K99" i="9"/>
  <c r="I99" i="9"/>
  <c r="L98" i="9"/>
  <c r="K98" i="9"/>
  <c r="J98" i="9"/>
  <c r="I98" i="9"/>
  <c r="H98" i="9"/>
  <c r="N98" i="9" s="1"/>
  <c r="G98" i="9"/>
  <c r="M98" i="9" s="1"/>
  <c r="L97" i="9"/>
  <c r="K97" i="9"/>
  <c r="I97" i="9"/>
  <c r="H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J93" i="9"/>
  <c r="I93" i="9"/>
  <c r="L92" i="9"/>
  <c r="K92" i="9"/>
  <c r="J92" i="9"/>
  <c r="I92" i="9"/>
  <c r="H92" i="9"/>
  <c r="N92" i="9" s="1"/>
  <c r="G92" i="9"/>
  <c r="M92" i="9" s="1"/>
  <c r="L91" i="9"/>
  <c r="K91" i="9"/>
  <c r="J91" i="9"/>
  <c r="I91" i="9"/>
  <c r="H91" i="9"/>
  <c r="N91" i="9" s="1"/>
  <c r="G91" i="9"/>
  <c r="M91" i="9" s="1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G88" i="9"/>
  <c r="M88" i="9" s="1"/>
  <c r="L87" i="9"/>
  <c r="K87" i="9"/>
  <c r="J87" i="9"/>
  <c r="I87" i="9"/>
  <c r="H87" i="9"/>
  <c r="N87" i="9" s="1"/>
  <c r="L86" i="9"/>
  <c r="K86" i="9"/>
  <c r="H86" i="9"/>
  <c r="N86" i="9" s="1"/>
  <c r="L85" i="9"/>
  <c r="K85" i="9"/>
  <c r="H85" i="9"/>
  <c r="L84" i="9"/>
  <c r="K84" i="9"/>
  <c r="J84" i="9"/>
  <c r="I84" i="9"/>
  <c r="H84" i="9"/>
  <c r="N84" i="9" s="1"/>
  <c r="G84" i="9"/>
  <c r="M84" i="9" s="1"/>
  <c r="L83" i="9"/>
  <c r="K83" i="9"/>
  <c r="J83" i="9"/>
  <c r="I83" i="9"/>
  <c r="L82" i="9"/>
  <c r="K82" i="9"/>
  <c r="J82" i="9"/>
  <c r="F81" i="9"/>
  <c r="J168" i="9" s="1"/>
  <c r="E81" i="9"/>
  <c r="I177" i="9" s="1"/>
  <c r="D81" i="9"/>
  <c r="H166" i="9" s="1"/>
  <c r="N166" i="9" s="1"/>
  <c r="C81" i="9"/>
  <c r="G153" i="9" s="1"/>
  <c r="L73" i="9"/>
  <c r="K73" i="9"/>
  <c r="J73" i="9"/>
  <c r="I73" i="9"/>
  <c r="H73" i="9"/>
  <c r="N73" i="9" s="1"/>
  <c r="L72" i="9"/>
  <c r="K72" i="9"/>
  <c r="J72" i="9"/>
  <c r="I72" i="9"/>
  <c r="H72" i="9"/>
  <c r="N72" i="9" s="1"/>
  <c r="G72" i="9"/>
  <c r="M72" i="9" s="1"/>
  <c r="L71" i="9"/>
  <c r="K71" i="9"/>
  <c r="J71" i="9"/>
  <c r="I71" i="9"/>
  <c r="H71" i="9"/>
  <c r="N71" i="9" s="1"/>
  <c r="G71" i="9"/>
  <c r="M71" i="9" s="1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J67" i="9"/>
  <c r="I67" i="9"/>
  <c r="L66" i="9"/>
  <c r="K66" i="9"/>
  <c r="J66" i="9"/>
  <c r="I66" i="9"/>
  <c r="H66" i="9"/>
  <c r="N66" i="9" s="1"/>
  <c r="G66" i="9"/>
  <c r="M66" i="9" s="1"/>
  <c r="L65" i="9"/>
  <c r="K65" i="9"/>
  <c r="I65" i="9"/>
  <c r="L64" i="9"/>
  <c r="K64" i="9"/>
  <c r="J64" i="9"/>
  <c r="I64" i="9"/>
  <c r="H64" i="9"/>
  <c r="N64" i="9" s="1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I54" i="9"/>
  <c r="H54" i="9"/>
  <c r="G54" i="9"/>
  <c r="L53" i="9"/>
  <c r="K53" i="9"/>
  <c r="J53" i="9"/>
  <c r="I53" i="9"/>
  <c r="L52" i="9"/>
  <c r="K52" i="9"/>
  <c r="J52" i="9"/>
  <c r="I52" i="9"/>
  <c r="H52" i="9"/>
  <c r="N52" i="9" s="1"/>
  <c r="L51" i="9"/>
  <c r="K51" i="9"/>
  <c r="J51" i="9"/>
  <c r="I51" i="9"/>
  <c r="H51" i="9"/>
  <c r="N51" i="9" s="1"/>
  <c r="G51" i="9"/>
  <c r="M51" i="9" s="1"/>
  <c r="L50" i="9"/>
  <c r="K50" i="9"/>
  <c r="J50" i="9"/>
  <c r="I50" i="9"/>
  <c r="L49" i="9"/>
  <c r="K49" i="9"/>
  <c r="J49" i="9"/>
  <c r="I49" i="9"/>
  <c r="H49" i="9"/>
  <c r="N49" i="9" s="1"/>
  <c r="G49" i="9"/>
  <c r="M49" i="9" s="1"/>
  <c r="L48" i="9"/>
  <c r="K48" i="9"/>
  <c r="J48" i="9"/>
  <c r="I48" i="9"/>
  <c r="H48" i="9"/>
  <c r="N48" i="9" s="1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H42" i="9"/>
  <c r="G42" i="9"/>
  <c r="M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H39" i="9"/>
  <c r="N39" i="9" s="1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J33" i="9"/>
  <c r="L32" i="9"/>
  <c r="K32" i="9"/>
  <c r="J32" i="9"/>
  <c r="I32" i="9"/>
  <c r="H32" i="9"/>
  <c r="N32" i="9" s="1"/>
  <c r="G32" i="9"/>
  <c r="M32" i="9" s="1"/>
  <c r="L31" i="9"/>
  <c r="K31" i="9"/>
  <c r="J31" i="9"/>
  <c r="I31" i="9"/>
  <c r="H31" i="9"/>
  <c r="N31" i="9" s="1"/>
  <c r="G31" i="9"/>
  <c r="M31" i="9" s="1"/>
  <c r="L30" i="9"/>
  <c r="K30" i="9"/>
  <c r="J30" i="9"/>
  <c r="I30" i="9"/>
  <c r="H30" i="9"/>
  <c r="N30" i="9" s="1"/>
  <c r="L29" i="9"/>
  <c r="K29" i="9"/>
  <c r="J29" i="9"/>
  <c r="I29" i="9"/>
  <c r="H29" i="9"/>
  <c r="N29" i="9" s="1"/>
  <c r="G29" i="9"/>
  <c r="M29" i="9" s="1"/>
  <c r="L28" i="9"/>
  <c r="K28" i="9"/>
  <c r="I28" i="9"/>
  <c r="H28" i="9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H26" i="9"/>
  <c r="N26" i="9" s="1"/>
  <c r="G26" i="9"/>
  <c r="M26" i="9" s="1"/>
  <c r="L25" i="9"/>
  <c r="K25" i="9"/>
  <c r="J25" i="9"/>
  <c r="I25" i="9"/>
  <c r="H25" i="9"/>
  <c r="N25" i="9" s="1"/>
  <c r="G25" i="9"/>
  <c r="M25" i="9" s="1"/>
  <c r="L24" i="9"/>
  <c r="K24" i="9"/>
  <c r="J24" i="9"/>
  <c r="I24" i="9"/>
  <c r="L23" i="9"/>
  <c r="K23" i="9"/>
  <c r="J23" i="9"/>
  <c r="I23" i="9"/>
  <c r="H23" i="9"/>
  <c r="N23" i="9" s="1"/>
  <c r="G23" i="9"/>
  <c r="M23" i="9" s="1"/>
  <c r="F22" i="9"/>
  <c r="J65" i="9" s="1"/>
  <c r="E22" i="9"/>
  <c r="I42" i="9" s="1"/>
  <c r="D22" i="9"/>
  <c r="H53" i="9" s="1"/>
  <c r="C22" i="9"/>
  <c r="G73" i="9" s="1"/>
  <c r="M73" i="9" s="1"/>
  <c r="F14" i="9"/>
  <c r="E14" i="9"/>
  <c r="D14" i="9"/>
  <c r="L14" i="9" s="1"/>
  <c r="F13" i="9"/>
  <c r="D13" i="9"/>
  <c r="L13" i="9" s="1"/>
  <c r="C13" i="9"/>
  <c r="E12" i="9"/>
  <c r="D12" i="9"/>
  <c r="C12" i="9"/>
  <c r="E11" i="9"/>
  <c r="D11" i="9"/>
  <c r="E10" i="9"/>
  <c r="D10" i="9"/>
  <c r="E9" i="9"/>
  <c r="D9" i="9"/>
  <c r="L640" i="8"/>
  <c r="K640" i="8"/>
  <c r="G640" i="8"/>
  <c r="L639" i="8"/>
  <c r="K639" i="8"/>
  <c r="G639" i="8"/>
  <c r="L638" i="8"/>
  <c r="K638" i="8"/>
  <c r="J638" i="8"/>
  <c r="I638" i="8"/>
  <c r="H638" i="8"/>
  <c r="N638" i="8" s="1"/>
  <c r="G638" i="8"/>
  <c r="M638" i="8" s="1"/>
  <c r="L637" i="8"/>
  <c r="K637" i="8"/>
  <c r="J637" i="8"/>
  <c r="H637" i="8"/>
  <c r="G637" i="8"/>
  <c r="L636" i="8"/>
  <c r="K636" i="8"/>
  <c r="I636" i="8"/>
  <c r="L635" i="8"/>
  <c r="K635" i="8"/>
  <c r="J635" i="8"/>
  <c r="I635" i="8"/>
  <c r="H635" i="8"/>
  <c r="N635" i="8" s="1"/>
  <c r="G635" i="8"/>
  <c r="M635" i="8" s="1"/>
  <c r="L634" i="8"/>
  <c r="K634" i="8"/>
  <c r="J634" i="8"/>
  <c r="H634" i="8"/>
  <c r="N634" i="8" s="1"/>
  <c r="G634" i="8"/>
  <c r="L633" i="8"/>
  <c r="K633" i="8"/>
  <c r="I633" i="8"/>
  <c r="G633" i="8"/>
  <c r="L632" i="8"/>
  <c r="K632" i="8"/>
  <c r="I632" i="8"/>
  <c r="H632" i="8"/>
  <c r="L631" i="8"/>
  <c r="K631" i="8"/>
  <c r="L630" i="8"/>
  <c r="K630" i="8"/>
  <c r="G630" i="8"/>
  <c r="L629" i="8"/>
  <c r="K629" i="8"/>
  <c r="G629" i="8"/>
  <c r="M629" i="8" s="1"/>
  <c r="L628" i="8"/>
  <c r="K628" i="8"/>
  <c r="L627" i="8"/>
  <c r="K627" i="8"/>
  <c r="L626" i="8"/>
  <c r="K626" i="8"/>
  <c r="I626" i="8"/>
  <c r="H626" i="8"/>
  <c r="G626" i="8"/>
  <c r="L625" i="8"/>
  <c r="K625" i="8"/>
  <c r="H625" i="8"/>
  <c r="G625" i="8"/>
  <c r="L624" i="8"/>
  <c r="K624" i="8"/>
  <c r="J624" i="8"/>
  <c r="I624" i="8"/>
  <c r="H624" i="8"/>
  <c r="N624" i="8" s="1"/>
  <c r="G624" i="8"/>
  <c r="M624" i="8" s="1"/>
  <c r="L623" i="8"/>
  <c r="K623" i="8"/>
  <c r="G623" i="8"/>
  <c r="L622" i="8"/>
  <c r="K622" i="8"/>
  <c r="J622" i="8"/>
  <c r="I622" i="8"/>
  <c r="H622" i="8"/>
  <c r="N622" i="8" s="1"/>
  <c r="G622" i="8"/>
  <c r="M622" i="8" s="1"/>
  <c r="L621" i="8"/>
  <c r="K621" i="8"/>
  <c r="J621" i="8"/>
  <c r="I621" i="8"/>
  <c r="H621" i="8"/>
  <c r="N621" i="8" s="1"/>
  <c r="G621" i="8"/>
  <c r="M621" i="8" s="1"/>
  <c r="L620" i="8"/>
  <c r="K620" i="8"/>
  <c r="J620" i="8"/>
  <c r="I620" i="8"/>
  <c r="H620" i="8"/>
  <c r="N620" i="8" s="1"/>
  <c r="G620" i="8"/>
  <c r="M620" i="8" s="1"/>
  <c r="L619" i="8"/>
  <c r="K619" i="8"/>
  <c r="J619" i="8"/>
  <c r="I619" i="8"/>
  <c r="H619" i="8"/>
  <c r="N619" i="8" s="1"/>
  <c r="G619" i="8"/>
  <c r="M619" i="8" s="1"/>
  <c r="L618" i="8"/>
  <c r="K618" i="8"/>
  <c r="J618" i="8"/>
  <c r="I618" i="8"/>
  <c r="H618" i="8"/>
  <c r="N618" i="8" s="1"/>
  <c r="G618" i="8"/>
  <c r="M618" i="8" s="1"/>
  <c r="L617" i="8"/>
  <c r="K617" i="8"/>
  <c r="H617" i="8"/>
  <c r="N617" i="8" s="1"/>
  <c r="G617" i="8"/>
  <c r="L616" i="8"/>
  <c r="K616" i="8"/>
  <c r="H616" i="8"/>
  <c r="N616" i="8" s="1"/>
  <c r="L615" i="8"/>
  <c r="K615" i="8"/>
  <c r="H615" i="8"/>
  <c r="N615" i="8" s="1"/>
  <c r="L614" i="8"/>
  <c r="K614" i="8"/>
  <c r="H614" i="8"/>
  <c r="N614" i="8" s="1"/>
  <c r="L613" i="8"/>
  <c r="K613" i="8"/>
  <c r="I613" i="8"/>
  <c r="G613" i="8"/>
  <c r="F612" i="8"/>
  <c r="J640" i="8" s="1"/>
  <c r="E612" i="8"/>
  <c r="I640" i="8" s="1"/>
  <c r="D612" i="8"/>
  <c r="H613" i="8" s="1"/>
  <c r="C612" i="8"/>
  <c r="G612" i="8" s="1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H603" i="8"/>
  <c r="N603" i="8" s="1"/>
  <c r="G603" i="8"/>
  <c r="M603" i="8" s="1"/>
  <c r="L602" i="8"/>
  <c r="K602" i="8"/>
  <c r="J602" i="8"/>
  <c r="I602" i="8"/>
  <c r="H602" i="8"/>
  <c r="N602" i="8" s="1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J600" i="8"/>
  <c r="I600" i="8"/>
  <c r="H600" i="8"/>
  <c r="N600" i="8" s="1"/>
  <c r="G600" i="8"/>
  <c r="M600" i="8" s="1"/>
  <c r="L599" i="8"/>
  <c r="K599" i="8"/>
  <c r="I599" i="8"/>
  <c r="H599" i="8"/>
  <c r="N599" i="8" s="1"/>
  <c r="G599" i="8"/>
  <c r="L598" i="8"/>
  <c r="K598" i="8"/>
  <c r="H598" i="8"/>
  <c r="N598" i="8" s="1"/>
  <c r="G598" i="8"/>
  <c r="L597" i="8"/>
  <c r="K597" i="8"/>
  <c r="G597" i="8"/>
  <c r="L596" i="8"/>
  <c r="K596" i="8"/>
  <c r="J596" i="8"/>
  <c r="I596" i="8"/>
  <c r="H596" i="8"/>
  <c r="N596" i="8" s="1"/>
  <c r="G596" i="8"/>
  <c r="M596" i="8" s="1"/>
  <c r="L595" i="8"/>
  <c r="K595" i="8"/>
  <c r="J595" i="8"/>
  <c r="I595" i="8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M591" i="8" s="1"/>
  <c r="L590" i="8"/>
  <c r="K590" i="8"/>
  <c r="G590" i="8"/>
  <c r="M590" i="8" s="1"/>
  <c r="L589" i="8"/>
  <c r="K589" i="8"/>
  <c r="I589" i="8"/>
  <c r="H589" i="8"/>
  <c r="N589" i="8" s="1"/>
  <c r="G589" i="8"/>
  <c r="M589" i="8" s="1"/>
  <c r="L588" i="8"/>
  <c r="K588" i="8"/>
  <c r="I588" i="8"/>
  <c r="G588" i="8"/>
  <c r="L587" i="8"/>
  <c r="K587" i="8"/>
  <c r="J587" i="8"/>
  <c r="I587" i="8"/>
  <c r="H587" i="8"/>
  <c r="N587" i="8" s="1"/>
  <c r="G587" i="8"/>
  <c r="M587" i="8" s="1"/>
  <c r="L586" i="8"/>
  <c r="K586" i="8"/>
  <c r="J586" i="8"/>
  <c r="I586" i="8"/>
  <c r="H586" i="8"/>
  <c r="N586" i="8" s="1"/>
  <c r="G586" i="8"/>
  <c r="M586" i="8" s="1"/>
  <c r="L585" i="8"/>
  <c r="K585" i="8"/>
  <c r="I585" i="8"/>
  <c r="G585" i="8"/>
  <c r="L584" i="8"/>
  <c r="K584" i="8"/>
  <c r="J584" i="8"/>
  <c r="I584" i="8"/>
  <c r="H584" i="8"/>
  <c r="N584" i="8" s="1"/>
  <c r="G584" i="8"/>
  <c r="M584" i="8" s="1"/>
  <c r="L583" i="8"/>
  <c r="K583" i="8"/>
  <c r="I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G581" i="8"/>
  <c r="M581" i="8" s="1"/>
  <c r="L580" i="8"/>
  <c r="K580" i="8"/>
  <c r="G580" i="8"/>
  <c r="L579" i="8"/>
  <c r="K579" i="8"/>
  <c r="J579" i="8"/>
  <c r="I579" i="8"/>
  <c r="H579" i="8"/>
  <c r="N579" i="8" s="1"/>
  <c r="G579" i="8"/>
  <c r="M579" i="8" s="1"/>
  <c r="L578" i="8"/>
  <c r="K578" i="8"/>
  <c r="I578" i="8"/>
  <c r="G578" i="8"/>
  <c r="L577" i="8"/>
  <c r="K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J573" i="8"/>
  <c r="I573" i="8"/>
  <c r="G573" i="8"/>
  <c r="M573" i="8" s="1"/>
  <c r="L572" i="8"/>
  <c r="K572" i="8"/>
  <c r="J572" i="8"/>
  <c r="I572" i="8"/>
  <c r="H572" i="8"/>
  <c r="N572" i="8" s="1"/>
  <c r="G572" i="8"/>
  <c r="M572" i="8" s="1"/>
  <c r="L571" i="8"/>
  <c r="K571" i="8"/>
  <c r="J571" i="8"/>
  <c r="I571" i="8"/>
  <c r="H571" i="8"/>
  <c r="N571" i="8" s="1"/>
  <c r="G571" i="8"/>
  <c r="M571" i="8" s="1"/>
  <c r="L570" i="8"/>
  <c r="K570" i="8"/>
  <c r="J570" i="8"/>
  <c r="I570" i="8"/>
  <c r="H570" i="8"/>
  <c r="N570" i="8" s="1"/>
  <c r="G570" i="8"/>
  <c r="M570" i="8" s="1"/>
  <c r="L569" i="8"/>
  <c r="K569" i="8"/>
  <c r="J569" i="8"/>
  <c r="I569" i="8"/>
  <c r="H569" i="8"/>
  <c r="N569" i="8" s="1"/>
  <c r="G569" i="8"/>
  <c r="M569" i="8" s="1"/>
  <c r="L568" i="8"/>
  <c r="K568" i="8"/>
  <c r="L567" i="8"/>
  <c r="K567" i="8"/>
  <c r="G567" i="8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H565" i="8"/>
  <c r="N565" i="8" s="1"/>
  <c r="G565" i="8"/>
  <c r="M565" i="8" s="1"/>
  <c r="L564" i="8"/>
  <c r="K564" i="8"/>
  <c r="L563" i="8"/>
  <c r="K563" i="8"/>
  <c r="I563" i="8"/>
  <c r="G563" i="8"/>
  <c r="L562" i="8"/>
  <c r="K562" i="8"/>
  <c r="J562" i="8"/>
  <c r="I562" i="8"/>
  <c r="H562" i="8"/>
  <c r="N562" i="8" s="1"/>
  <c r="G562" i="8"/>
  <c r="M562" i="8" s="1"/>
  <c r="L561" i="8"/>
  <c r="K561" i="8"/>
  <c r="I561" i="8"/>
  <c r="G561" i="8"/>
  <c r="M561" i="8" s="1"/>
  <c r="L560" i="8"/>
  <c r="K560" i="8"/>
  <c r="I560" i="8"/>
  <c r="H560" i="8"/>
  <c r="N560" i="8" s="1"/>
  <c r="G560" i="8"/>
  <c r="L559" i="8"/>
  <c r="K559" i="8"/>
  <c r="J559" i="8"/>
  <c r="I559" i="8"/>
  <c r="H559" i="8"/>
  <c r="N559" i="8" s="1"/>
  <c r="G559" i="8"/>
  <c r="M559" i="8" s="1"/>
  <c r="L558" i="8"/>
  <c r="K558" i="8"/>
  <c r="J558" i="8"/>
  <c r="I558" i="8"/>
  <c r="H558" i="8"/>
  <c r="N558" i="8" s="1"/>
  <c r="G558" i="8"/>
  <c r="M558" i="8" s="1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J553" i="8"/>
  <c r="I553" i="8"/>
  <c r="H553" i="8"/>
  <c r="N553" i="8" s="1"/>
  <c r="G553" i="8"/>
  <c r="M553" i="8" s="1"/>
  <c r="L552" i="8"/>
  <c r="K552" i="8"/>
  <c r="I552" i="8"/>
  <c r="G552" i="8"/>
  <c r="L551" i="8"/>
  <c r="K551" i="8"/>
  <c r="J551" i="8"/>
  <c r="I551" i="8"/>
  <c r="G551" i="8"/>
  <c r="M551" i="8" s="1"/>
  <c r="L550" i="8"/>
  <c r="K550" i="8"/>
  <c r="J550" i="8"/>
  <c r="I550" i="8"/>
  <c r="H550" i="8"/>
  <c r="N550" i="8" s="1"/>
  <c r="G550" i="8"/>
  <c r="M550" i="8" s="1"/>
  <c r="L549" i="8"/>
  <c r="K549" i="8"/>
  <c r="I549" i="8"/>
  <c r="H549" i="8"/>
  <c r="G549" i="8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L545" i="8"/>
  <c r="K545" i="8"/>
  <c r="J545" i="8"/>
  <c r="I545" i="8"/>
  <c r="L544" i="8"/>
  <c r="K544" i="8"/>
  <c r="G544" i="8"/>
  <c r="L543" i="8"/>
  <c r="K543" i="8"/>
  <c r="J543" i="8"/>
  <c r="I543" i="8"/>
  <c r="H543" i="8"/>
  <c r="N543" i="8" s="1"/>
  <c r="G543" i="8"/>
  <c r="M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L540" i="8"/>
  <c r="K540" i="8"/>
  <c r="J540" i="8"/>
  <c r="H540" i="8"/>
  <c r="L539" i="8"/>
  <c r="K539" i="8"/>
  <c r="J539" i="8"/>
  <c r="I539" i="8"/>
  <c r="H539" i="8"/>
  <c r="N539" i="8" s="1"/>
  <c r="L538" i="8"/>
  <c r="K538" i="8"/>
  <c r="J538" i="8"/>
  <c r="H538" i="8"/>
  <c r="N538" i="8" s="1"/>
  <c r="G538" i="8"/>
  <c r="L537" i="8"/>
  <c r="K537" i="8"/>
  <c r="J537" i="8"/>
  <c r="I537" i="8"/>
  <c r="H537" i="8"/>
  <c r="N537" i="8" s="1"/>
  <c r="G537" i="8"/>
  <c r="M537" i="8" s="1"/>
  <c r="L536" i="8"/>
  <c r="K536" i="8"/>
  <c r="J536" i="8"/>
  <c r="I536" i="8"/>
  <c r="H536" i="8"/>
  <c r="N536" i="8" s="1"/>
  <c r="G536" i="8"/>
  <c r="M536" i="8" s="1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L530" i="8"/>
  <c r="K530" i="8"/>
  <c r="J530" i="8"/>
  <c r="I530" i="8"/>
  <c r="H530" i="8"/>
  <c r="N530" i="8" s="1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G528" i="8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I525" i="8"/>
  <c r="H525" i="8"/>
  <c r="N525" i="8" s="1"/>
  <c r="L524" i="8"/>
  <c r="K524" i="8"/>
  <c r="J524" i="8"/>
  <c r="I524" i="8"/>
  <c r="H524" i="8"/>
  <c r="N524" i="8" s="1"/>
  <c r="G524" i="8"/>
  <c r="M524" i="8" s="1"/>
  <c r="L523" i="8"/>
  <c r="K523" i="8"/>
  <c r="H523" i="8"/>
  <c r="G523" i="8"/>
  <c r="M523" i="8" s="1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J520" i="8"/>
  <c r="I520" i="8"/>
  <c r="G520" i="8"/>
  <c r="L519" i="8"/>
  <c r="K519" i="8"/>
  <c r="J519" i="8"/>
  <c r="I519" i="8"/>
  <c r="H519" i="8"/>
  <c r="N519" i="8" s="1"/>
  <c r="G519" i="8"/>
  <c r="M519" i="8" s="1"/>
  <c r="L518" i="8"/>
  <c r="K518" i="8"/>
  <c r="I518" i="8"/>
  <c r="H518" i="8"/>
  <c r="N518" i="8" s="1"/>
  <c r="G518" i="8"/>
  <c r="M518" i="8" s="1"/>
  <c r="L517" i="8"/>
  <c r="K517" i="8"/>
  <c r="I517" i="8"/>
  <c r="G517" i="8"/>
  <c r="L516" i="8"/>
  <c r="K516" i="8"/>
  <c r="J516" i="8"/>
  <c r="I516" i="8"/>
  <c r="H516" i="8"/>
  <c r="N516" i="8" s="1"/>
  <c r="G516" i="8"/>
  <c r="M516" i="8" s="1"/>
  <c r="L515" i="8"/>
  <c r="K515" i="8"/>
  <c r="J515" i="8"/>
  <c r="I515" i="8"/>
  <c r="G515" i="8"/>
  <c r="M515" i="8" s="1"/>
  <c r="L514" i="8"/>
  <c r="K514" i="8"/>
  <c r="I514" i="8"/>
  <c r="G514" i="8"/>
  <c r="L513" i="8"/>
  <c r="K513" i="8"/>
  <c r="J513" i="8"/>
  <c r="I513" i="8"/>
  <c r="H513" i="8"/>
  <c r="N513" i="8" s="1"/>
  <c r="G513" i="8"/>
  <c r="M513" i="8" s="1"/>
  <c r="L512" i="8"/>
  <c r="K512" i="8"/>
  <c r="I512" i="8"/>
  <c r="G512" i="8"/>
  <c r="L511" i="8"/>
  <c r="K511" i="8"/>
  <c r="I511" i="8"/>
  <c r="H511" i="8"/>
  <c r="G511" i="8"/>
  <c r="L510" i="8"/>
  <c r="K510" i="8"/>
  <c r="J510" i="8"/>
  <c r="I510" i="8"/>
  <c r="H510" i="8"/>
  <c r="N510" i="8" s="1"/>
  <c r="G510" i="8"/>
  <c r="M510" i="8" s="1"/>
  <c r="L509" i="8"/>
  <c r="K509" i="8"/>
  <c r="I509" i="8"/>
  <c r="G509" i="8"/>
  <c r="L508" i="8"/>
  <c r="K508" i="8"/>
  <c r="J508" i="8"/>
  <c r="I508" i="8"/>
  <c r="G508" i="8"/>
  <c r="L507" i="8"/>
  <c r="K507" i="8"/>
  <c r="I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J504" i="8"/>
  <c r="I504" i="8"/>
  <c r="H504" i="8"/>
  <c r="N504" i="8" s="1"/>
  <c r="G504" i="8"/>
  <c r="M504" i="8" s="1"/>
  <c r="L503" i="8"/>
  <c r="K503" i="8"/>
  <c r="J503" i="8"/>
  <c r="I503" i="8"/>
  <c r="H503" i="8"/>
  <c r="N503" i="8" s="1"/>
  <c r="G503" i="8"/>
  <c r="M503" i="8" s="1"/>
  <c r="L502" i="8"/>
  <c r="K502" i="8"/>
  <c r="J502" i="8"/>
  <c r="I502" i="8"/>
  <c r="G502" i="8"/>
  <c r="L501" i="8"/>
  <c r="K501" i="8"/>
  <c r="J501" i="8"/>
  <c r="I501" i="8"/>
  <c r="G501" i="8"/>
  <c r="L500" i="8"/>
  <c r="K500" i="8"/>
  <c r="J500" i="8"/>
  <c r="I500" i="8"/>
  <c r="H500" i="8"/>
  <c r="N500" i="8" s="1"/>
  <c r="G500" i="8"/>
  <c r="M500" i="8" s="1"/>
  <c r="L499" i="8"/>
  <c r="K499" i="8"/>
  <c r="I499" i="8"/>
  <c r="G499" i="8"/>
  <c r="L498" i="8"/>
  <c r="K498" i="8"/>
  <c r="J498" i="8"/>
  <c r="I498" i="8"/>
  <c r="H498" i="8"/>
  <c r="N498" i="8" s="1"/>
  <c r="G498" i="8"/>
  <c r="M498" i="8" s="1"/>
  <c r="L497" i="8"/>
  <c r="K497" i="8"/>
  <c r="H497" i="8"/>
  <c r="G497" i="8"/>
  <c r="L496" i="8"/>
  <c r="K496" i="8"/>
  <c r="J496" i="8"/>
  <c r="I496" i="8"/>
  <c r="H496" i="8"/>
  <c r="N496" i="8" s="1"/>
  <c r="G496" i="8"/>
  <c r="M496" i="8" s="1"/>
  <c r="L495" i="8"/>
  <c r="K495" i="8"/>
  <c r="J495" i="8"/>
  <c r="I495" i="8"/>
  <c r="H495" i="8"/>
  <c r="N495" i="8" s="1"/>
  <c r="G495" i="8"/>
  <c r="M495" i="8" s="1"/>
  <c r="L494" i="8"/>
  <c r="K494" i="8"/>
  <c r="H494" i="8"/>
  <c r="G494" i="8"/>
  <c r="L493" i="8"/>
  <c r="K493" i="8"/>
  <c r="L492" i="8"/>
  <c r="K492" i="8"/>
  <c r="I492" i="8"/>
  <c r="G492" i="8"/>
  <c r="L491" i="8"/>
  <c r="K491" i="8"/>
  <c r="J491" i="8"/>
  <c r="I491" i="8"/>
  <c r="H491" i="8"/>
  <c r="N491" i="8" s="1"/>
  <c r="G491" i="8"/>
  <c r="M491" i="8" s="1"/>
  <c r="L490" i="8"/>
  <c r="K490" i="8"/>
  <c r="J490" i="8"/>
  <c r="I490" i="8"/>
  <c r="H490" i="8"/>
  <c r="N490" i="8" s="1"/>
  <c r="G490" i="8"/>
  <c r="M490" i="8" s="1"/>
  <c r="L489" i="8"/>
  <c r="K489" i="8"/>
  <c r="I489" i="8"/>
  <c r="H489" i="8"/>
  <c r="G489" i="8"/>
  <c r="L488" i="8"/>
  <c r="K488" i="8"/>
  <c r="J488" i="8"/>
  <c r="I488" i="8"/>
  <c r="H488" i="8"/>
  <c r="N488" i="8" s="1"/>
  <c r="G488" i="8"/>
  <c r="M488" i="8" s="1"/>
  <c r="L487" i="8"/>
  <c r="K487" i="8"/>
  <c r="I487" i="8"/>
  <c r="H487" i="8"/>
  <c r="L486" i="8"/>
  <c r="K486" i="8"/>
  <c r="I486" i="8"/>
  <c r="H486" i="8"/>
  <c r="G486" i="8"/>
  <c r="L485" i="8"/>
  <c r="K485" i="8"/>
  <c r="I485" i="8"/>
  <c r="H485" i="8"/>
  <c r="G485" i="8"/>
  <c r="L484" i="8"/>
  <c r="K484" i="8"/>
  <c r="J484" i="8"/>
  <c r="I484" i="8"/>
  <c r="L483" i="8"/>
  <c r="K483" i="8"/>
  <c r="I483" i="8"/>
  <c r="G483" i="8"/>
  <c r="L482" i="8"/>
  <c r="K482" i="8"/>
  <c r="J482" i="8"/>
  <c r="I482" i="8"/>
  <c r="H482" i="8"/>
  <c r="N482" i="8" s="1"/>
  <c r="G482" i="8"/>
  <c r="M482" i="8" s="1"/>
  <c r="L481" i="8"/>
  <c r="K481" i="8"/>
  <c r="G481" i="8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J478" i="8"/>
  <c r="I478" i="8"/>
  <c r="H478" i="8"/>
  <c r="N478" i="8" s="1"/>
  <c r="G478" i="8"/>
  <c r="M478" i="8" s="1"/>
  <c r="L477" i="8"/>
  <c r="K477" i="8"/>
  <c r="J477" i="8"/>
  <c r="I477" i="8"/>
  <c r="H477" i="8"/>
  <c r="N477" i="8" s="1"/>
  <c r="G477" i="8"/>
  <c r="M477" i="8" s="1"/>
  <c r="L476" i="8"/>
  <c r="K476" i="8"/>
  <c r="L475" i="8"/>
  <c r="K475" i="8"/>
  <c r="I475" i="8"/>
  <c r="H475" i="8"/>
  <c r="G475" i="8"/>
  <c r="L474" i="8"/>
  <c r="K474" i="8"/>
  <c r="J474" i="8"/>
  <c r="I474" i="8"/>
  <c r="H474" i="8"/>
  <c r="N474" i="8" s="1"/>
  <c r="G474" i="8"/>
  <c r="M474" i="8" s="1"/>
  <c r="L473" i="8"/>
  <c r="K473" i="8"/>
  <c r="I473" i="8"/>
  <c r="L472" i="8"/>
  <c r="K472" i="8"/>
  <c r="H472" i="8"/>
  <c r="G472" i="8"/>
  <c r="L471" i="8"/>
  <c r="K471" i="8"/>
  <c r="J471" i="8"/>
  <c r="I471" i="8"/>
  <c r="H471" i="8"/>
  <c r="N471" i="8" s="1"/>
  <c r="L470" i="8"/>
  <c r="K470" i="8"/>
  <c r="G470" i="8"/>
  <c r="L469" i="8"/>
  <c r="K469" i="8"/>
  <c r="J469" i="8"/>
  <c r="I469" i="8"/>
  <c r="L468" i="8"/>
  <c r="K468" i="8"/>
  <c r="I468" i="8"/>
  <c r="H468" i="8"/>
  <c r="G468" i="8"/>
  <c r="L467" i="8"/>
  <c r="K467" i="8"/>
  <c r="I467" i="8"/>
  <c r="H467" i="8"/>
  <c r="G467" i="8"/>
  <c r="L466" i="8"/>
  <c r="K466" i="8"/>
  <c r="I466" i="8"/>
  <c r="G466" i="8"/>
  <c r="M466" i="8" s="1"/>
  <c r="L465" i="8"/>
  <c r="K465" i="8"/>
  <c r="I465" i="8"/>
  <c r="G465" i="8"/>
  <c r="L464" i="8"/>
  <c r="K464" i="8"/>
  <c r="I464" i="8"/>
  <c r="G464" i="8"/>
  <c r="L463" i="8"/>
  <c r="K463" i="8"/>
  <c r="I463" i="8"/>
  <c r="G463" i="8"/>
  <c r="M463" i="8" s="1"/>
  <c r="L462" i="8"/>
  <c r="K462" i="8"/>
  <c r="J462" i="8"/>
  <c r="I462" i="8"/>
  <c r="H462" i="8"/>
  <c r="N462" i="8" s="1"/>
  <c r="G462" i="8"/>
  <c r="M462" i="8" s="1"/>
  <c r="L461" i="8"/>
  <c r="K461" i="8"/>
  <c r="L460" i="8"/>
  <c r="K460" i="8"/>
  <c r="L459" i="8"/>
  <c r="K459" i="8"/>
  <c r="I459" i="8"/>
  <c r="H459" i="8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L456" i="8"/>
  <c r="K456" i="8"/>
  <c r="J456" i="8"/>
  <c r="I456" i="8"/>
  <c r="H456" i="8"/>
  <c r="N456" i="8" s="1"/>
  <c r="G456" i="8"/>
  <c r="M456" i="8" s="1"/>
  <c r="L455" i="8"/>
  <c r="K455" i="8"/>
  <c r="J455" i="8"/>
  <c r="I455" i="8"/>
  <c r="H455" i="8"/>
  <c r="N455" i="8" s="1"/>
  <c r="L454" i="8"/>
  <c r="K454" i="8"/>
  <c r="J454" i="8"/>
  <c r="H454" i="8"/>
  <c r="G454" i="8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J451" i="8"/>
  <c r="I451" i="8"/>
  <c r="H451" i="8"/>
  <c r="N451" i="8" s="1"/>
  <c r="G451" i="8"/>
  <c r="M451" i="8" s="1"/>
  <c r="L450" i="8"/>
  <c r="K450" i="8"/>
  <c r="J450" i="8"/>
  <c r="I450" i="8"/>
  <c r="G450" i="8"/>
  <c r="L449" i="8"/>
  <c r="K449" i="8"/>
  <c r="J449" i="8"/>
  <c r="H449" i="8"/>
  <c r="N449" i="8" s="1"/>
  <c r="G449" i="8"/>
  <c r="L448" i="8"/>
  <c r="K448" i="8"/>
  <c r="J448" i="8"/>
  <c r="I448" i="8"/>
  <c r="H448" i="8"/>
  <c r="N448" i="8" s="1"/>
  <c r="L447" i="8"/>
  <c r="K447" i="8"/>
  <c r="J447" i="8"/>
  <c r="I447" i="8"/>
  <c r="H447" i="8"/>
  <c r="G447" i="8"/>
  <c r="M447" i="8" s="1"/>
  <c r="L446" i="8"/>
  <c r="K446" i="8"/>
  <c r="H446" i="8"/>
  <c r="N446" i="8" s="1"/>
  <c r="L445" i="8"/>
  <c r="K445" i="8"/>
  <c r="J445" i="8"/>
  <c r="I445" i="8"/>
  <c r="H445" i="8"/>
  <c r="N445" i="8" s="1"/>
  <c r="G445" i="8"/>
  <c r="M445" i="8" s="1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H443" i="8"/>
  <c r="N443" i="8" s="1"/>
  <c r="G443" i="8"/>
  <c r="M443" i="8" s="1"/>
  <c r="L442" i="8"/>
  <c r="K442" i="8"/>
  <c r="J442" i="8"/>
  <c r="I442" i="8"/>
  <c r="H442" i="8"/>
  <c r="N442" i="8" s="1"/>
  <c r="G442" i="8"/>
  <c r="M442" i="8" s="1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L437" i="8"/>
  <c r="K437" i="8"/>
  <c r="L436" i="8"/>
  <c r="K436" i="8"/>
  <c r="I436" i="8"/>
  <c r="G436" i="8"/>
  <c r="L435" i="8"/>
  <c r="K435" i="8"/>
  <c r="G435" i="8"/>
  <c r="L434" i="8"/>
  <c r="K434" i="8"/>
  <c r="I434" i="8"/>
  <c r="G434" i="8"/>
  <c r="M434" i="8" s="1"/>
  <c r="L433" i="8"/>
  <c r="K433" i="8"/>
  <c r="J433" i="8"/>
  <c r="I433" i="8"/>
  <c r="G433" i="8"/>
  <c r="L432" i="8"/>
  <c r="K432" i="8"/>
  <c r="J432" i="8"/>
  <c r="I432" i="8"/>
  <c r="L431" i="8"/>
  <c r="K431" i="8"/>
  <c r="J431" i="8"/>
  <c r="I431" i="8"/>
  <c r="H431" i="8"/>
  <c r="N431" i="8" s="1"/>
  <c r="G431" i="8"/>
  <c r="M431" i="8" s="1"/>
  <c r="L430" i="8"/>
  <c r="K430" i="8"/>
  <c r="J430" i="8"/>
  <c r="I430" i="8"/>
  <c r="H430" i="8"/>
  <c r="N430" i="8" s="1"/>
  <c r="L429" i="8"/>
  <c r="K429" i="8"/>
  <c r="J429" i="8"/>
  <c r="I429" i="8"/>
  <c r="G429" i="8"/>
  <c r="L428" i="8"/>
  <c r="K428" i="8"/>
  <c r="L427" i="8"/>
  <c r="K427" i="8"/>
  <c r="J427" i="8"/>
  <c r="H427" i="8"/>
  <c r="L426" i="8"/>
  <c r="K426" i="8"/>
  <c r="J426" i="8"/>
  <c r="H426" i="8"/>
  <c r="G426" i="8"/>
  <c r="L425" i="8"/>
  <c r="K425" i="8"/>
  <c r="J425" i="8"/>
  <c r="I425" i="8"/>
  <c r="H425" i="8"/>
  <c r="N425" i="8" s="1"/>
  <c r="G425" i="8"/>
  <c r="M425" i="8" s="1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G421" i="8"/>
  <c r="M421" i="8" s="1"/>
  <c r="L420" i="8"/>
  <c r="K420" i="8"/>
  <c r="J420" i="8"/>
  <c r="I420" i="8"/>
  <c r="H420" i="8"/>
  <c r="N420" i="8" s="1"/>
  <c r="G420" i="8"/>
  <c r="M420" i="8" s="1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J416" i="8"/>
  <c r="I416" i="8"/>
  <c r="H416" i="8"/>
  <c r="N416" i="8" s="1"/>
  <c r="G416" i="8"/>
  <c r="M416" i="8" s="1"/>
  <c r="L415" i="8"/>
  <c r="K415" i="8"/>
  <c r="J415" i="8"/>
  <c r="I415" i="8"/>
  <c r="H415" i="8"/>
  <c r="N415" i="8" s="1"/>
  <c r="G415" i="8"/>
  <c r="M415" i="8" s="1"/>
  <c r="L414" i="8"/>
  <c r="K414" i="8"/>
  <c r="I414" i="8"/>
  <c r="H414" i="8"/>
  <c r="G414" i="8"/>
  <c r="L413" i="8"/>
  <c r="K413" i="8"/>
  <c r="J413" i="8"/>
  <c r="H413" i="8"/>
  <c r="L412" i="8"/>
  <c r="K412" i="8"/>
  <c r="J412" i="8"/>
  <c r="I412" i="8"/>
  <c r="H412" i="8"/>
  <c r="N412" i="8" s="1"/>
  <c r="G412" i="8"/>
  <c r="M412" i="8" s="1"/>
  <c r="L411" i="8"/>
  <c r="K411" i="8"/>
  <c r="J411" i="8"/>
  <c r="I411" i="8"/>
  <c r="H411" i="8"/>
  <c r="N411" i="8" s="1"/>
  <c r="G411" i="8"/>
  <c r="M411" i="8" s="1"/>
  <c r="L410" i="8"/>
  <c r="K410" i="8"/>
  <c r="L409" i="8"/>
  <c r="K409" i="8"/>
  <c r="J409" i="8"/>
  <c r="H409" i="8"/>
  <c r="N409" i="8" s="1"/>
  <c r="L408" i="8"/>
  <c r="K408" i="8"/>
  <c r="H408" i="8"/>
  <c r="N408" i="8" s="1"/>
  <c r="L407" i="8"/>
  <c r="K407" i="8"/>
  <c r="J407" i="8"/>
  <c r="L406" i="8"/>
  <c r="K406" i="8"/>
  <c r="J406" i="8"/>
  <c r="G406" i="8"/>
  <c r="L405" i="8"/>
  <c r="K405" i="8"/>
  <c r="L404" i="8"/>
  <c r="K404" i="8"/>
  <c r="G404" i="8"/>
  <c r="L403" i="8"/>
  <c r="K403" i="8"/>
  <c r="J403" i="8"/>
  <c r="I403" i="8"/>
  <c r="H403" i="8"/>
  <c r="N403" i="8" s="1"/>
  <c r="G403" i="8"/>
  <c r="M403" i="8" s="1"/>
  <c r="L402" i="8"/>
  <c r="K402" i="8"/>
  <c r="L401" i="8"/>
  <c r="K401" i="8"/>
  <c r="H401" i="8"/>
  <c r="N401" i="8" s="1"/>
  <c r="G401" i="8"/>
  <c r="L400" i="8"/>
  <c r="K400" i="8"/>
  <c r="J400" i="8"/>
  <c r="H400" i="8"/>
  <c r="G400" i="8"/>
  <c r="L399" i="8"/>
  <c r="K399" i="8"/>
  <c r="J399" i="8"/>
  <c r="I399" i="8"/>
  <c r="H399" i="8"/>
  <c r="N399" i="8" s="1"/>
  <c r="G399" i="8"/>
  <c r="M399" i="8" s="1"/>
  <c r="L398" i="8"/>
  <c r="K398" i="8"/>
  <c r="J398" i="8"/>
  <c r="G398" i="8"/>
  <c r="L397" i="8"/>
  <c r="K397" i="8"/>
  <c r="J397" i="8"/>
  <c r="I397" i="8"/>
  <c r="H397" i="8"/>
  <c r="N397" i="8" s="1"/>
  <c r="G397" i="8"/>
  <c r="M397" i="8" s="1"/>
  <c r="L396" i="8"/>
  <c r="K396" i="8"/>
  <c r="G396" i="8"/>
  <c r="L395" i="8"/>
  <c r="K395" i="8"/>
  <c r="G395" i="8"/>
  <c r="M395" i="8" s="1"/>
  <c r="L394" i="8"/>
  <c r="K394" i="8"/>
  <c r="I394" i="8"/>
  <c r="G394" i="8"/>
  <c r="M394" i="8" s="1"/>
  <c r="L393" i="8"/>
  <c r="K393" i="8"/>
  <c r="J393" i="8"/>
  <c r="I393" i="8"/>
  <c r="H393" i="8"/>
  <c r="N393" i="8" s="1"/>
  <c r="G393" i="8"/>
  <c r="M393" i="8" s="1"/>
  <c r="L392" i="8"/>
  <c r="K392" i="8"/>
  <c r="I392" i="8"/>
  <c r="H392" i="8"/>
  <c r="G392" i="8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J389" i="8"/>
  <c r="I389" i="8"/>
  <c r="H389" i="8"/>
  <c r="N389" i="8" s="1"/>
  <c r="L388" i="8"/>
  <c r="K388" i="8"/>
  <c r="J388" i="8"/>
  <c r="I388" i="8"/>
  <c r="H388" i="8"/>
  <c r="N388" i="8" s="1"/>
  <c r="G388" i="8"/>
  <c r="M388" i="8" s="1"/>
  <c r="L387" i="8"/>
  <c r="K387" i="8"/>
  <c r="L386" i="8"/>
  <c r="K386" i="8"/>
  <c r="J386" i="8"/>
  <c r="H386" i="8"/>
  <c r="L385" i="8"/>
  <c r="K385" i="8"/>
  <c r="J385" i="8"/>
  <c r="I385" i="8"/>
  <c r="H385" i="8"/>
  <c r="N385" i="8" s="1"/>
  <c r="G385" i="8"/>
  <c r="M385" i="8" s="1"/>
  <c r="L384" i="8"/>
  <c r="K384" i="8"/>
  <c r="H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J381" i="8"/>
  <c r="G381" i="8"/>
  <c r="M381" i="8" s="1"/>
  <c r="L380" i="8"/>
  <c r="K380" i="8"/>
  <c r="J380" i="8"/>
  <c r="H380" i="8"/>
  <c r="N380" i="8" s="1"/>
  <c r="L379" i="8"/>
  <c r="K379" i="8"/>
  <c r="L378" i="8"/>
  <c r="K378" i="8"/>
  <c r="J378" i="8"/>
  <c r="H378" i="8"/>
  <c r="G378" i="8"/>
  <c r="L377" i="8"/>
  <c r="K377" i="8"/>
  <c r="L376" i="8"/>
  <c r="K376" i="8"/>
  <c r="J376" i="8"/>
  <c r="I376" i="8"/>
  <c r="H376" i="8"/>
  <c r="N376" i="8" s="1"/>
  <c r="G376" i="8"/>
  <c r="M376" i="8" s="1"/>
  <c r="L375" i="8"/>
  <c r="K375" i="8"/>
  <c r="J375" i="8"/>
  <c r="I375" i="8"/>
  <c r="H375" i="8"/>
  <c r="N375" i="8" s="1"/>
  <c r="G375" i="8"/>
  <c r="M375" i="8" s="1"/>
  <c r="L374" i="8"/>
  <c r="K374" i="8"/>
  <c r="J374" i="8"/>
  <c r="H374" i="8"/>
  <c r="L373" i="8"/>
  <c r="K373" i="8"/>
  <c r="J373" i="8"/>
  <c r="H373" i="8"/>
  <c r="L372" i="8"/>
  <c r="K372" i="8"/>
  <c r="J372" i="8"/>
  <c r="F371" i="8"/>
  <c r="J599" i="8" s="1"/>
  <c r="E371" i="8"/>
  <c r="I598" i="8" s="1"/>
  <c r="D371" i="8"/>
  <c r="H597" i="8" s="1"/>
  <c r="N597" i="8" s="1"/>
  <c r="C371" i="8"/>
  <c r="G595" i="8" s="1"/>
  <c r="L363" i="8"/>
  <c r="K363" i="8"/>
  <c r="J363" i="8"/>
  <c r="I363" i="8"/>
  <c r="H363" i="8"/>
  <c r="N363" i="8" s="1"/>
  <c r="G363" i="8"/>
  <c r="M363" i="8" s="1"/>
  <c r="L362" i="8"/>
  <c r="K362" i="8"/>
  <c r="J362" i="8"/>
  <c r="I362" i="8"/>
  <c r="H362" i="8"/>
  <c r="N362" i="8" s="1"/>
  <c r="G362" i="8"/>
  <c r="M362" i="8" s="1"/>
  <c r="L361" i="8"/>
  <c r="K361" i="8"/>
  <c r="J361" i="8"/>
  <c r="I361" i="8"/>
  <c r="H361" i="8"/>
  <c r="N361" i="8" s="1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L358" i="8"/>
  <c r="K358" i="8"/>
  <c r="J358" i="8"/>
  <c r="I358" i="8"/>
  <c r="H358" i="8"/>
  <c r="G358" i="8"/>
  <c r="M358" i="8" s="1"/>
  <c r="L357" i="8"/>
  <c r="K357" i="8"/>
  <c r="J357" i="8"/>
  <c r="I357" i="8"/>
  <c r="H357" i="8"/>
  <c r="N357" i="8" s="1"/>
  <c r="G357" i="8"/>
  <c r="M357" i="8" s="1"/>
  <c r="L356" i="8"/>
  <c r="K356" i="8"/>
  <c r="I356" i="8"/>
  <c r="H356" i="8"/>
  <c r="G356" i="8"/>
  <c r="M356" i="8" s="1"/>
  <c r="L355" i="8"/>
  <c r="K355" i="8"/>
  <c r="J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L352" i="8"/>
  <c r="K352" i="8"/>
  <c r="J352" i="8"/>
  <c r="H352" i="8"/>
  <c r="N352" i="8" s="1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H343" i="8"/>
  <c r="N343" i="8" s="1"/>
  <c r="G343" i="8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I340" i="8"/>
  <c r="G340" i="8"/>
  <c r="L339" i="8"/>
  <c r="K339" i="8"/>
  <c r="J339" i="8"/>
  <c r="I339" i="8"/>
  <c r="H339" i="8"/>
  <c r="N339" i="8" s="1"/>
  <c r="G339" i="8"/>
  <c r="M339" i="8" s="1"/>
  <c r="L338" i="8"/>
  <c r="K338" i="8"/>
  <c r="G338" i="8"/>
  <c r="M338" i="8" s="1"/>
  <c r="L337" i="8"/>
  <c r="K337" i="8"/>
  <c r="J337" i="8"/>
  <c r="I337" i="8"/>
  <c r="H337" i="8"/>
  <c r="N337" i="8" s="1"/>
  <c r="G337" i="8"/>
  <c r="M337" i="8" s="1"/>
  <c r="L336" i="8"/>
  <c r="K336" i="8"/>
  <c r="G336" i="8"/>
  <c r="L335" i="8"/>
  <c r="K335" i="8"/>
  <c r="J335" i="8"/>
  <c r="I335" i="8"/>
  <c r="H335" i="8"/>
  <c r="N335" i="8" s="1"/>
  <c r="G335" i="8"/>
  <c r="M335" i="8" s="1"/>
  <c r="L334" i="8"/>
  <c r="K334" i="8"/>
  <c r="H334" i="8"/>
  <c r="G334" i="8"/>
  <c r="L333" i="8"/>
  <c r="K333" i="8"/>
  <c r="J333" i="8"/>
  <c r="I333" i="8"/>
  <c r="H333" i="8"/>
  <c r="N333" i="8" s="1"/>
  <c r="G333" i="8"/>
  <c r="M333" i="8" s="1"/>
  <c r="L332" i="8"/>
  <c r="K332" i="8"/>
  <c r="J332" i="8"/>
  <c r="I332" i="8"/>
  <c r="G332" i="8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J329" i="8"/>
  <c r="I329" i="8"/>
  <c r="H329" i="8"/>
  <c r="N329" i="8" s="1"/>
  <c r="G329" i="8"/>
  <c r="M329" i="8" s="1"/>
  <c r="L328" i="8"/>
  <c r="K328" i="8"/>
  <c r="J328" i="8"/>
  <c r="I328" i="8"/>
  <c r="H328" i="8"/>
  <c r="N328" i="8" s="1"/>
  <c r="G328" i="8"/>
  <c r="M328" i="8" s="1"/>
  <c r="L327" i="8"/>
  <c r="K327" i="8"/>
  <c r="J327" i="8"/>
  <c r="I327" i="8"/>
  <c r="L326" i="8"/>
  <c r="K326" i="8"/>
  <c r="J326" i="8"/>
  <c r="I326" i="8"/>
  <c r="H326" i="8"/>
  <c r="N326" i="8" s="1"/>
  <c r="G326" i="8"/>
  <c r="M326" i="8" s="1"/>
  <c r="L325" i="8"/>
  <c r="K325" i="8"/>
  <c r="J325" i="8"/>
  <c r="I325" i="8"/>
  <c r="H325" i="8"/>
  <c r="N325" i="8" s="1"/>
  <c r="G325" i="8"/>
  <c r="M325" i="8" s="1"/>
  <c r="L324" i="8"/>
  <c r="K324" i="8"/>
  <c r="H324" i="8"/>
  <c r="N324" i="8" s="1"/>
  <c r="L323" i="8"/>
  <c r="K323" i="8"/>
  <c r="J323" i="8"/>
  <c r="I323" i="8"/>
  <c r="H323" i="8"/>
  <c r="N323" i="8" s="1"/>
  <c r="G323" i="8"/>
  <c r="M323" i="8" s="1"/>
  <c r="L322" i="8"/>
  <c r="K322" i="8"/>
  <c r="J322" i="8"/>
  <c r="I322" i="8"/>
  <c r="H322" i="8"/>
  <c r="N322" i="8" s="1"/>
  <c r="G322" i="8"/>
  <c r="M322" i="8" s="1"/>
  <c r="L321" i="8"/>
  <c r="K321" i="8"/>
  <c r="L320" i="8"/>
  <c r="K320" i="8"/>
  <c r="L319" i="8"/>
  <c r="K319" i="8"/>
  <c r="J319" i="8"/>
  <c r="I319" i="8"/>
  <c r="H319" i="8"/>
  <c r="N319" i="8" s="1"/>
  <c r="G319" i="8"/>
  <c r="M319" i="8" s="1"/>
  <c r="L318" i="8"/>
  <c r="K318" i="8"/>
  <c r="G318" i="8"/>
  <c r="L317" i="8"/>
  <c r="K317" i="8"/>
  <c r="J317" i="8"/>
  <c r="I317" i="8"/>
  <c r="H317" i="8"/>
  <c r="N317" i="8" s="1"/>
  <c r="G317" i="8"/>
  <c r="M317" i="8" s="1"/>
  <c r="L316" i="8"/>
  <c r="K316" i="8"/>
  <c r="J316" i="8"/>
  <c r="I316" i="8"/>
  <c r="G316" i="8"/>
  <c r="M316" i="8" s="1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L311" i="8"/>
  <c r="K311" i="8"/>
  <c r="H311" i="8"/>
  <c r="L310" i="8"/>
  <c r="K310" i="8"/>
  <c r="J310" i="8"/>
  <c r="I310" i="8"/>
  <c r="H310" i="8"/>
  <c r="N310" i="8" s="1"/>
  <c r="G310" i="8"/>
  <c r="M310" i="8" s="1"/>
  <c r="L309" i="8"/>
  <c r="K309" i="8"/>
  <c r="I309" i="8"/>
  <c r="L308" i="8"/>
  <c r="K308" i="8"/>
  <c r="I308" i="8"/>
  <c r="H308" i="8"/>
  <c r="N308" i="8" s="1"/>
  <c r="G308" i="8"/>
  <c r="L307" i="8"/>
  <c r="K307" i="8"/>
  <c r="J307" i="8"/>
  <c r="I307" i="8"/>
  <c r="G307" i="8"/>
  <c r="L306" i="8"/>
  <c r="K306" i="8"/>
  <c r="L305" i="8"/>
  <c r="K305" i="8"/>
  <c r="J305" i="8"/>
  <c r="H305" i="8"/>
  <c r="G305" i="8"/>
  <c r="L304" i="8"/>
  <c r="K304" i="8"/>
  <c r="J304" i="8"/>
  <c r="I304" i="8"/>
  <c r="H304" i="8"/>
  <c r="N304" i="8" s="1"/>
  <c r="G304" i="8"/>
  <c r="M304" i="8" s="1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J300" i="8"/>
  <c r="I300" i="8"/>
  <c r="L299" i="8"/>
  <c r="K299" i="8"/>
  <c r="J299" i="8"/>
  <c r="I299" i="8"/>
  <c r="H299" i="8"/>
  <c r="L298" i="8"/>
  <c r="K298" i="8"/>
  <c r="J298" i="8"/>
  <c r="I298" i="8"/>
  <c r="H298" i="8"/>
  <c r="N298" i="8" s="1"/>
  <c r="G298" i="8"/>
  <c r="M298" i="8" s="1"/>
  <c r="L297" i="8"/>
  <c r="K297" i="8"/>
  <c r="I297" i="8"/>
  <c r="H297" i="8"/>
  <c r="L296" i="8"/>
  <c r="K296" i="8"/>
  <c r="J296" i="8"/>
  <c r="I296" i="8"/>
  <c r="H296" i="8"/>
  <c r="N296" i="8" s="1"/>
  <c r="G296" i="8"/>
  <c r="M296" i="8" s="1"/>
  <c r="L295" i="8"/>
  <c r="K295" i="8"/>
  <c r="I295" i="8"/>
  <c r="H295" i="8"/>
  <c r="L294" i="8"/>
  <c r="K294" i="8"/>
  <c r="L293" i="8"/>
  <c r="K293" i="8"/>
  <c r="L292" i="8"/>
  <c r="K292" i="8"/>
  <c r="L291" i="8"/>
  <c r="K291" i="8"/>
  <c r="J291" i="8"/>
  <c r="I291" i="8"/>
  <c r="H291" i="8"/>
  <c r="N291" i="8" s="1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L288" i="8"/>
  <c r="K288" i="8"/>
  <c r="J288" i="8"/>
  <c r="I288" i="8"/>
  <c r="H288" i="8"/>
  <c r="N288" i="8" s="1"/>
  <c r="G288" i="8"/>
  <c r="M288" i="8" s="1"/>
  <c r="L287" i="8"/>
  <c r="K287" i="8"/>
  <c r="J287" i="8"/>
  <c r="I287" i="8"/>
  <c r="H287" i="8"/>
  <c r="N287" i="8" s="1"/>
  <c r="G287" i="8"/>
  <c r="M287" i="8" s="1"/>
  <c r="L286" i="8"/>
  <c r="K286" i="8"/>
  <c r="J286" i="8"/>
  <c r="I286" i="8"/>
  <c r="H286" i="8"/>
  <c r="N286" i="8" s="1"/>
  <c r="G286" i="8"/>
  <c r="M286" i="8" s="1"/>
  <c r="L285" i="8"/>
  <c r="K285" i="8"/>
  <c r="J285" i="8"/>
  <c r="I285" i="8"/>
  <c r="H285" i="8"/>
  <c r="N285" i="8" s="1"/>
  <c r="G285" i="8"/>
  <c r="M285" i="8" s="1"/>
  <c r="L284" i="8"/>
  <c r="K284" i="8"/>
  <c r="J284" i="8"/>
  <c r="I284" i="8"/>
  <c r="H284" i="8"/>
  <c r="N284" i="8" s="1"/>
  <c r="G284" i="8"/>
  <c r="M284" i="8" s="1"/>
  <c r="L283" i="8"/>
  <c r="K283" i="8"/>
  <c r="J283" i="8"/>
  <c r="I283" i="8"/>
  <c r="H283" i="8"/>
  <c r="N283" i="8" s="1"/>
  <c r="G283" i="8"/>
  <c r="M283" i="8" s="1"/>
  <c r="L282" i="8"/>
  <c r="K282" i="8"/>
  <c r="J282" i="8"/>
  <c r="I282" i="8"/>
  <c r="H282" i="8"/>
  <c r="N282" i="8" s="1"/>
  <c r="G282" i="8"/>
  <c r="M282" i="8" s="1"/>
  <c r="L281" i="8"/>
  <c r="K281" i="8"/>
  <c r="L280" i="8"/>
  <c r="K280" i="8"/>
  <c r="J280" i="8"/>
  <c r="I280" i="8"/>
  <c r="H280" i="8"/>
  <c r="N280" i="8" s="1"/>
  <c r="G280" i="8"/>
  <c r="M280" i="8" s="1"/>
  <c r="L279" i="8"/>
  <c r="K279" i="8"/>
  <c r="J279" i="8"/>
  <c r="I279" i="8"/>
  <c r="H279" i="8"/>
  <c r="N279" i="8" s="1"/>
  <c r="G279" i="8"/>
  <c r="M279" i="8" s="1"/>
  <c r="L278" i="8"/>
  <c r="K278" i="8"/>
  <c r="J278" i="8"/>
  <c r="I278" i="8"/>
  <c r="H278" i="8"/>
  <c r="N278" i="8" s="1"/>
  <c r="G278" i="8"/>
  <c r="M278" i="8" s="1"/>
  <c r="L277" i="8"/>
  <c r="K277" i="8"/>
  <c r="J277" i="8"/>
  <c r="I277" i="8"/>
  <c r="H277" i="8"/>
  <c r="N277" i="8" s="1"/>
  <c r="G277" i="8"/>
  <c r="M277" i="8" s="1"/>
  <c r="L276" i="8"/>
  <c r="K276" i="8"/>
  <c r="J276" i="8"/>
  <c r="I276" i="8"/>
  <c r="H276" i="8"/>
  <c r="N276" i="8" s="1"/>
  <c r="G276" i="8"/>
  <c r="M276" i="8" s="1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J272" i="8"/>
  <c r="I272" i="8"/>
  <c r="G272" i="8"/>
  <c r="M272" i="8" s="1"/>
  <c r="L271" i="8"/>
  <c r="K271" i="8"/>
  <c r="I271" i="8"/>
  <c r="H271" i="8"/>
  <c r="G271" i="8"/>
  <c r="L270" i="8"/>
  <c r="K270" i="8"/>
  <c r="J270" i="8"/>
  <c r="L269" i="8"/>
  <c r="K269" i="8"/>
  <c r="J269" i="8"/>
  <c r="I269" i="8"/>
  <c r="G269" i="8"/>
  <c r="L268" i="8"/>
  <c r="K268" i="8"/>
  <c r="J268" i="8"/>
  <c r="I268" i="8"/>
  <c r="H268" i="8"/>
  <c r="N268" i="8" s="1"/>
  <c r="G268" i="8"/>
  <c r="M268" i="8" s="1"/>
  <c r="L267" i="8"/>
  <c r="K267" i="8"/>
  <c r="I267" i="8"/>
  <c r="H267" i="8"/>
  <c r="G267" i="8"/>
  <c r="L266" i="8"/>
  <c r="K266" i="8"/>
  <c r="J266" i="8"/>
  <c r="I266" i="8"/>
  <c r="G266" i="8"/>
  <c r="M266" i="8" s="1"/>
  <c r="L265" i="8"/>
  <c r="K265" i="8"/>
  <c r="J265" i="8"/>
  <c r="I265" i="8"/>
  <c r="H265" i="8"/>
  <c r="N265" i="8" s="1"/>
  <c r="G265" i="8"/>
  <c r="M265" i="8" s="1"/>
  <c r="L264" i="8"/>
  <c r="K264" i="8"/>
  <c r="J264" i="8"/>
  <c r="I264" i="8"/>
  <c r="H264" i="8"/>
  <c r="N264" i="8" s="1"/>
  <c r="G264" i="8"/>
  <c r="M264" i="8" s="1"/>
  <c r="L263" i="8"/>
  <c r="K263" i="8"/>
  <c r="J263" i="8"/>
  <c r="I263" i="8"/>
  <c r="L262" i="8"/>
  <c r="K262" i="8"/>
  <c r="J262" i="8"/>
  <c r="I262" i="8"/>
  <c r="H262" i="8"/>
  <c r="N262" i="8" s="1"/>
  <c r="G262" i="8"/>
  <c r="M262" i="8" s="1"/>
  <c r="L261" i="8"/>
  <c r="K261" i="8"/>
  <c r="J261" i="8"/>
  <c r="I261" i="8"/>
  <c r="G261" i="8"/>
  <c r="L260" i="8"/>
  <c r="K260" i="8"/>
  <c r="J260" i="8"/>
  <c r="I260" i="8"/>
  <c r="H260" i="8"/>
  <c r="N260" i="8" s="1"/>
  <c r="G260" i="8"/>
  <c r="M260" i="8" s="1"/>
  <c r="L259" i="8"/>
  <c r="K259" i="8"/>
  <c r="J259" i="8"/>
  <c r="I259" i="8"/>
  <c r="H259" i="8"/>
  <c r="N259" i="8" s="1"/>
  <c r="G259" i="8"/>
  <c r="M259" i="8" s="1"/>
  <c r="L258" i="8"/>
  <c r="K258" i="8"/>
  <c r="L257" i="8"/>
  <c r="K257" i="8"/>
  <c r="J257" i="8"/>
  <c r="I257" i="8"/>
  <c r="H257" i="8"/>
  <c r="N257" i="8" s="1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J255" i="8"/>
  <c r="L254" i="8"/>
  <c r="K254" i="8"/>
  <c r="J254" i="8"/>
  <c r="I254" i="8"/>
  <c r="G254" i="8"/>
  <c r="L253" i="8"/>
  <c r="K253" i="8"/>
  <c r="J253" i="8"/>
  <c r="I253" i="8"/>
  <c r="H253" i="8"/>
  <c r="N253" i="8" s="1"/>
  <c r="G253" i="8"/>
  <c r="M253" i="8" s="1"/>
  <c r="L252" i="8"/>
  <c r="K252" i="8"/>
  <c r="I252" i="8"/>
  <c r="G252" i="8"/>
  <c r="L251" i="8"/>
  <c r="K251" i="8"/>
  <c r="J251" i="8"/>
  <c r="I251" i="8"/>
  <c r="H251" i="8"/>
  <c r="N251" i="8" s="1"/>
  <c r="G251" i="8"/>
  <c r="M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H249" i="8"/>
  <c r="G249" i="8"/>
  <c r="L248" i="8"/>
  <c r="K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H245" i="8"/>
  <c r="N245" i="8" s="1"/>
  <c r="L244" i="8"/>
  <c r="K244" i="8"/>
  <c r="J244" i="8"/>
  <c r="I244" i="8"/>
  <c r="H244" i="8"/>
  <c r="N244" i="8" s="1"/>
  <c r="G244" i="8"/>
  <c r="M244" i="8" s="1"/>
  <c r="L243" i="8"/>
  <c r="K243" i="8"/>
  <c r="J243" i="8"/>
  <c r="I243" i="8"/>
  <c r="H243" i="8"/>
  <c r="N243" i="8" s="1"/>
  <c r="G243" i="8"/>
  <c r="M243" i="8" s="1"/>
  <c r="L242" i="8"/>
  <c r="K242" i="8"/>
  <c r="H242" i="8"/>
  <c r="N242" i="8" s="1"/>
  <c r="L241" i="8"/>
  <c r="K241" i="8"/>
  <c r="J241" i="8"/>
  <c r="I241" i="8"/>
  <c r="H241" i="8"/>
  <c r="N241" i="8" s="1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J239" i="8"/>
  <c r="I239" i="8"/>
  <c r="H239" i="8"/>
  <c r="N239" i="8" s="1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J237" i="8"/>
  <c r="I237" i="8"/>
  <c r="H237" i="8"/>
  <c r="N237" i="8" s="1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L234" i="8"/>
  <c r="K234" i="8"/>
  <c r="J234" i="8"/>
  <c r="I234" i="8"/>
  <c r="H234" i="8"/>
  <c r="N234" i="8" s="1"/>
  <c r="G234" i="8"/>
  <c r="M234" i="8" s="1"/>
  <c r="L233" i="8"/>
  <c r="K233" i="8"/>
  <c r="J233" i="8"/>
  <c r="H233" i="8"/>
  <c r="G233" i="8"/>
  <c r="L232" i="8"/>
  <c r="K232" i="8"/>
  <c r="J232" i="8"/>
  <c r="I232" i="8"/>
  <c r="H232" i="8"/>
  <c r="N232" i="8" s="1"/>
  <c r="G232" i="8"/>
  <c r="M232" i="8" s="1"/>
  <c r="L231" i="8"/>
  <c r="K231" i="8"/>
  <c r="I231" i="8"/>
  <c r="G231" i="8"/>
  <c r="L230" i="8"/>
  <c r="K230" i="8"/>
  <c r="L229" i="8"/>
  <c r="K229" i="8"/>
  <c r="I229" i="8"/>
  <c r="H229" i="8"/>
  <c r="G229" i="8"/>
  <c r="L228" i="8"/>
  <c r="K228" i="8"/>
  <c r="J228" i="8"/>
  <c r="H228" i="8"/>
  <c r="G228" i="8"/>
  <c r="M228" i="8" s="1"/>
  <c r="L227" i="8"/>
  <c r="K227" i="8"/>
  <c r="I227" i="8"/>
  <c r="H227" i="8"/>
  <c r="N227" i="8" s="1"/>
  <c r="L226" i="8"/>
  <c r="K226" i="8"/>
  <c r="L225" i="8"/>
  <c r="K225" i="8"/>
  <c r="L224" i="8"/>
  <c r="K224" i="8"/>
  <c r="J224" i="8"/>
  <c r="I224" i="8"/>
  <c r="H224" i="8"/>
  <c r="N224" i="8" s="1"/>
  <c r="G224" i="8"/>
  <c r="M224" i="8" s="1"/>
  <c r="L223" i="8"/>
  <c r="K223" i="8"/>
  <c r="G223" i="8"/>
  <c r="M223" i="8" s="1"/>
  <c r="L222" i="8"/>
  <c r="K222" i="8"/>
  <c r="I222" i="8"/>
  <c r="G222" i="8"/>
  <c r="M222" i="8" s="1"/>
  <c r="L221" i="8"/>
  <c r="K221" i="8"/>
  <c r="L220" i="8"/>
  <c r="K220" i="8"/>
  <c r="L219" i="8"/>
  <c r="K219" i="8"/>
  <c r="I219" i="8"/>
  <c r="G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G216" i="8"/>
  <c r="M216" i="8" s="1"/>
  <c r="L215" i="8"/>
  <c r="K215" i="8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G211" i="8"/>
  <c r="L210" i="8"/>
  <c r="K210" i="8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J207" i="8"/>
  <c r="I207" i="8"/>
  <c r="H207" i="8"/>
  <c r="N207" i="8" s="1"/>
  <c r="G207" i="8"/>
  <c r="M207" i="8" s="1"/>
  <c r="L206" i="8"/>
  <c r="K206" i="8"/>
  <c r="J206" i="8"/>
  <c r="I206" i="8"/>
  <c r="H206" i="8"/>
  <c r="N206" i="8" s="1"/>
  <c r="G206" i="8"/>
  <c r="M206" i="8" s="1"/>
  <c r="L205" i="8"/>
  <c r="K205" i="8"/>
  <c r="J205" i="8"/>
  <c r="I205" i="8"/>
  <c r="H205" i="8"/>
  <c r="N205" i="8" s="1"/>
  <c r="L204" i="8"/>
  <c r="K204" i="8"/>
  <c r="H204" i="8"/>
  <c r="N204" i="8" s="1"/>
  <c r="L203" i="8"/>
  <c r="K203" i="8"/>
  <c r="L202" i="8"/>
  <c r="K202" i="8"/>
  <c r="H202" i="8"/>
  <c r="L201" i="8"/>
  <c r="K201" i="8"/>
  <c r="J201" i="8"/>
  <c r="I201" i="8"/>
  <c r="H201" i="8"/>
  <c r="N201" i="8" s="1"/>
  <c r="G201" i="8"/>
  <c r="M201" i="8" s="1"/>
  <c r="L200" i="8"/>
  <c r="K200" i="8"/>
  <c r="J200" i="8"/>
  <c r="I200" i="8"/>
  <c r="H200" i="8"/>
  <c r="N200" i="8" s="1"/>
  <c r="G200" i="8"/>
  <c r="M200" i="8" s="1"/>
  <c r="L199" i="8"/>
  <c r="K199" i="8"/>
  <c r="H199" i="8"/>
  <c r="N199" i="8" s="1"/>
  <c r="G199" i="8"/>
  <c r="L198" i="8"/>
  <c r="K198" i="8"/>
  <c r="I198" i="8"/>
  <c r="H198" i="8"/>
  <c r="L197" i="8"/>
  <c r="K197" i="8"/>
  <c r="L196" i="8"/>
  <c r="K196" i="8"/>
  <c r="J196" i="8"/>
  <c r="H196" i="8"/>
  <c r="G196" i="8"/>
  <c r="M196" i="8" s="1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H193" i="8"/>
  <c r="N193" i="8" s="1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G191" i="8"/>
  <c r="M191" i="8" s="1"/>
  <c r="L190" i="8"/>
  <c r="K190" i="8"/>
  <c r="J190" i="8"/>
  <c r="I190" i="8"/>
  <c r="H190" i="8"/>
  <c r="N190" i="8" s="1"/>
  <c r="L189" i="8"/>
  <c r="K189" i="8"/>
  <c r="G189" i="8"/>
  <c r="F188" i="8"/>
  <c r="J356" i="8" s="1"/>
  <c r="E188" i="8"/>
  <c r="D188" i="8"/>
  <c r="H347" i="8" s="1"/>
  <c r="N347" i="8" s="1"/>
  <c r="C188" i="8"/>
  <c r="G306" i="8" s="1"/>
  <c r="M306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I178" i="8"/>
  <c r="H178" i="8"/>
  <c r="G178" i="8"/>
  <c r="L177" i="8"/>
  <c r="K177" i="8"/>
  <c r="L176" i="8"/>
  <c r="K176" i="8"/>
  <c r="J176" i="8"/>
  <c r="I176" i="8"/>
  <c r="H176" i="8"/>
  <c r="N176" i="8" s="1"/>
  <c r="G176" i="8"/>
  <c r="M176" i="8" s="1"/>
  <c r="L175" i="8"/>
  <c r="K175" i="8"/>
  <c r="J175" i="8"/>
  <c r="I175" i="8"/>
  <c r="L174" i="8"/>
  <c r="K174" i="8"/>
  <c r="J174" i="8"/>
  <c r="I174" i="8"/>
  <c r="L173" i="8"/>
  <c r="K173" i="8"/>
  <c r="J173" i="8"/>
  <c r="I173" i="8"/>
  <c r="H173" i="8"/>
  <c r="N173" i="8" s="1"/>
  <c r="G173" i="8"/>
  <c r="M173" i="8" s="1"/>
  <c r="L172" i="8"/>
  <c r="K172" i="8"/>
  <c r="H172" i="8"/>
  <c r="N172" i="8" s="1"/>
  <c r="L171" i="8"/>
  <c r="K171" i="8"/>
  <c r="J171" i="8"/>
  <c r="I171" i="8"/>
  <c r="L170" i="8"/>
  <c r="K170" i="8"/>
  <c r="I170" i="8"/>
  <c r="G170" i="8"/>
  <c r="L169" i="8"/>
  <c r="K169" i="8"/>
  <c r="J169" i="8"/>
  <c r="I169" i="8"/>
  <c r="H169" i="8"/>
  <c r="N169" i="8" s="1"/>
  <c r="G169" i="8"/>
  <c r="M169" i="8" s="1"/>
  <c r="L168" i="8"/>
  <c r="K168" i="8"/>
  <c r="J168" i="8"/>
  <c r="I168" i="8"/>
  <c r="H168" i="8"/>
  <c r="N168" i="8" s="1"/>
  <c r="L167" i="8"/>
  <c r="K167" i="8"/>
  <c r="J167" i="8"/>
  <c r="I167" i="8"/>
  <c r="H167" i="8"/>
  <c r="N167" i="8" s="1"/>
  <c r="G167" i="8"/>
  <c r="M167" i="8" s="1"/>
  <c r="L166" i="8"/>
  <c r="K166" i="8"/>
  <c r="J166" i="8"/>
  <c r="I166" i="8"/>
  <c r="G166" i="8"/>
  <c r="L165" i="8"/>
  <c r="K165" i="8"/>
  <c r="J165" i="8"/>
  <c r="I165" i="8"/>
  <c r="G165" i="8"/>
  <c r="L164" i="8"/>
  <c r="K164" i="8"/>
  <c r="J164" i="8"/>
  <c r="I164" i="8"/>
  <c r="H164" i="8"/>
  <c r="N164" i="8" s="1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G161" i="8"/>
  <c r="M161" i="8" s="1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G159" i="8"/>
  <c r="L158" i="8"/>
  <c r="K158" i="8"/>
  <c r="J158" i="8"/>
  <c r="I158" i="8"/>
  <c r="H158" i="8"/>
  <c r="N158" i="8" s="1"/>
  <c r="G158" i="8"/>
  <c r="M158" i="8" s="1"/>
  <c r="L157" i="8"/>
  <c r="K157" i="8"/>
  <c r="J157" i="8"/>
  <c r="I157" i="8"/>
  <c r="H157" i="8"/>
  <c r="N157" i="8" s="1"/>
  <c r="G157" i="8"/>
  <c r="M157" i="8" s="1"/>
  <c r="L156" i="8"/>
  <c r="K156" i="8"/>
  <c r="J156" i="8"/>
  <c r="I156" i="8"/>
  <c r="L155" i="8"/>
  <c r="K155" i="8"/>
  <c r="I155" i="8"/>
  <c r="L154" i="8"/>
  <c r="K154" i="8"/>
  <c r="J154" i="8"/>
  <c r="I154" i="8"/>
  <c r="L153" i="8"/>
  <c r="K153" i="8"/>
  <c r="J153" i="8"/>
  <c r="I153" i="8"/>
  <c r="H153" i="8"/>
  <c r="N153" i="8" s="1"/>
  <c r="G153" i="8"/>
  <c r="M153" i="8" s="1"/>
  <c r="L152" i="8"/>
  <c r="K152" i="8"/>
  <c r="J152" i="8"/>
  <c r="I152" i="8"/>
  <c r="H152" i="8"/>
  <c r="N152" i="8" s="1"/>
  <c r="G152" i="8"/>
  <c r="M152" i="8" s="1"/>
  <c r="L151" i="8"/>
  <c r="K151" i="8"/>
  <c r="J151" i="8"/>
  <c r="I151" i="8"/>
  <c r="G151" i="8"/>
  <c r="M151" i="8" s="1"/>
  <c r="L150" i="8"/>
  <c r="K150" i="8"/>
  <c r="J150" i="8"/>
  <c r="I150" i="8"/>
  <c r="H150" i="8"/>
  <c r="N150" i="8" s="1"/>
  <c r="L149" i="8"/>
  <c r="K149" i="8"/>
  <c r="J149" i="8"/>
  <c r="I149" i="8"/>
  <c r="H149" i="8"/>
  <c r="N149" i="8" s="1"/>
  <c r="L148" i="8"/>
  <c r="K148" i="8"/>
  <c r="J148" i="8"/>
  <c r="I148" i="8"/>
  <c r="H148" i="8"/>
  <c r="N148" i="8" s="1"/>
  <c r="G148" i="8"/>
  <c r="M148" i="8" s="1"/>
  <c r="L147" i="8"/>
  <c r="K147" i="8"/>
  <c r="J147" i="8"/>
  <c r="I147" i="8"/>
  <c r="H147" i="8"/>
  <c r="N147" i="8" s="1"/>
  <c r="G147" i="8"/>
  <c r="M147" i="8" s="1"/>
  <c r="L146" i="8"/>
  <c r="K146" i="8"/>
  <c r="J146" i="8"/>
  <c r="I146" i="8"/>
  <c r="H146" i="8"/>
  <c r="N146" i="8" s="1"/>
  <c r="L145" i="8"/>
  <c r="K145" i="8"/>
  <c r="G145" i="8"/>
  <c r="L144" i="8"/>
  <c r="K144" i="8"/>
  <c r="L143" i="8"/>
  <c r="K143" i="8"/>
  <c r="J143" i="8"/>
  <c r="H143" i="8"/>
  <c r="G143" i="8"/>
  <c r="M143" i="8" s="1"/>
  <c r="L142" i="8"/>
  <c r="K142" i="8"/>
  <c r="J142" i="8"/>
  <c r="I142" i="8"/>
  <c r="L141" i="8"/>
  <c r="K141" i="8"/>
  <c r="J141" i="8"/>
  <c r="L140" i="8"/>
  <c r="K140" i="8"/>
  <c r="J140" i="8"/>
  <c r="I140" i="8"/>
  <c r="H140" i="8"/>
  <c r="N140" i="8" s="1"/>
  <c r="G140" i="8"/>
  <c r="M140" i="8" s="1"/>
  <c r="L139" i="8"/>
  <c r="K139" i="8"/>
  <c r="H139" i="8"/>
  <c r="N139" i="8" s="1"/>
  <c r="L138" i="8"/>
  <c r="K138" i="8"/>
  <c r="J138" i="8"/>
  <c r="I138" i="8"/>
  <c r="H138" i="8"/>
  <c r="N138" i="8" s="1"/>
  <c r="G138" i="8"/>
  <c r="M138" i="8" s="1"/>
  <c r="L137" i="8"/>
  <c r="K137" i="8"/>
  <c r="J137" i="8"/>
  <c r="G137" i="8"/>
  <c r="M137" i="8" s="1"/>
  <c r="L136" i="8"/>
  <c r="K136" i="8"/>
  <c r="I136" i="8"/>
  <c r="H136" i="8"/>
  <c r="N136" i="8" s="1"/>
  <c r="G136" i="8"/>
  <c r="M136" i="8" s="1"/>
  <c r="L135" i="8"/>
  <c r="K135" i="8"/>
  <c r="J135" i="8"/>
  <c r="I135" i="8"/>
  <c r="H135" i="8"/>
  <c r="N135" i="8" s="1"/>
  <c r="G135" i="8"/>
  <c r="M135" i="8" s="1"/>
  <c r="L134" i="8"/>
  <c r="K134" i="8"/>
  <c r="J134" i="8"/>
  <c r="H134" i="8"/>
  <c r="G134" i="8"/>
  <c r="M134" i="8" s="1"/>
  <c r="L133" i="8"/>
  <c r="K133" i="8"/>
  <c r="J133" i="8"/>
  <c r="I133" i="8"/>
  <c r="L132" i="8"/>
  <c r="K132" i="8"/>
  <c r="J132" i="8"/>
  <c r="I132" i="8"/>
  <c r="H132" i="8"/>
  <c r="N132" i="8" s="1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J129" i="8"/>
  <c r="I129" i="8"/>
  <c r="H129" i="8"/>
  <c r="N129" i="8" s="1"/>
  <c r="G129" i="8"/>
  <c r="M129" i="8" s="1"/>
  <c r="L128" i="8"/>
  <c r="K128" i="8"/>
  <c r="J128" i="8"/>
  <c r="L127" i="8"/>
  <c r="K127" i="8"/>
  <c r="L126" i="8"/>
  <c r="K126" i="8"/>
  <c r="L125" i="8"/>
  <c r="K125" i="8"/>
  <c r="J125" i="8"/>
  <c r="L124" i="8"/>
  <c r="K124" i="8"/>
  <c r="L123" i="8"/>
  <c r="K123" i="8"/>
  <c r="L122" i="8"/>
  <c r="K122" i="8"/>
  <c r="J122" i="8"/>
  <c r="I122" i="8"/>
  <c r="H122" i="8"/>
  <c r="N122" i="8" s="1"/>
  <c r="L121" i="8"/>
  <c r="K121" i="8"/>
  <c r="J121" i="8"/>
  <c r="H121" i="8"/>
  <c r="G121" i="8"/>
  <c r="L120" i="8"/>
  <c r="K120" i="8"/>
  <c r="I120" i="8"/>
  <c r="G120" i="8"/>
  <c r="L119" i="8"/>
  <c r="K119" i="8"/>
  <c r="J119" i="8"/>
  <c r="I119" i="8"/>
  <c r="H119" i="8"/>
  <c r="N119" i="8" s="1"/>
  <c r="G119" i="8"/>
  <c r="M119" i="8" s="1"/>
  <c r="L118" i="8"/>
  <c r="K118" i="8"/>
  <c r="I118" i="8"/>
  <c r="G118" i="8"/>
  <c r="L117" i="8"/>
  <c r="K117" i="8"/>
  <c r="J117" i="8"/>
  <c r="I117" i="8"/>
  <c r="H117" i="8"/>
  <c r="N117" i="8" s="1"/>
  <c r="G117" i="8"/>
  <c r="M117" i="8" s="1"/>
  <c r="L116" i="8"/>
  <c r="K116" i="8"/>
  <c r="J116" i="8"/>
  <c r="I116" i="8"/>
  <c r="L115" i="8"/>
  <c r="K115" i="8"/>
  <c r="L114" i="8"/>
  <c r="K114" i="8"/>
  <c r="G114" i="8"/>
  <c r="L113" i="8"/>
  <c r="K113" i="8"/>
  <c r="I113" i="8"/>
  <c r="G113" i="8"/>
  <c r="M113" i="8" s="1"/>
  <c r="L112" i="8"/>
  <c r="K112" i="8"/>
  <c r="I112" i="8"/>
  <c r="H112" i="8"/>
  <c r="N112" i="8" s="1"/>
  <c r="G112" i="8"/>
  <c r="L111" i="8"/>
  <c r="K111" i="8"/>
  <c r="H111" i="8"/>
  <c r="N111" i="8" s="1"/>
  <c r="L110" i="8"/>
  <c r="K110" i="8"/>
  <c r="J110" i="8"/>
  <c r="I110" i="8"/>
  <c r="H110" i="8"/>
  <c r="N110" i="8" s="1"/>
  <c r="G110" i="8"/>
  <c r="M110" i="8" s="1"/>
  <c r="L109" i="8"/>
  <c r="K109" i="8"/>
  <c r="I109" i="8"/>
  <c r="G109" i="8"/>
  <c r="M109" i="8" s="1"/>
  <c r="L108" i="8"/>
  <c r="K108" i="8"/>
  <c r="J108" i="8"/>
  <c r="I108" i="8"/>
  <c r="H108" i="8"/>
  <c r="N108" i="8" s="1"/>
  <c r="G108" i="8"/>
  <c r="M108" i="8" s="1"/>
  <c r="L107" i="8"/>
  <c r="K107" i="8"/>
  <c r="J107" i="8"/>
  <c r="I107" i="8"/>
  <c r="H107" i="8"/>
  <c r="N107" i="8" s="1"/>
  <c r="G107" i="8"/>
  <c r="M107" i="8" s="1"/>
  <c r="L106" i="8"/>
  <c r="K106" i="8"/>
  <c r="I106" i="8"/>
  <c r="H106" i="8"/>
  <c r="N106" i="8" s="1"/>
  <c r="L105" i="8"/>
  <c r="K105" i="8"/>
  <c r="I105" i="8"/>
  <c r="L104" i="8"/>
  <c r="K104" i="8"/>
  <c r="I104" i="8"/>
  <c r="L103" i="8"/>
  <c r="K103" i="8"/>
  <c r="L102" i="8"/>
  <c r="K102" i="8"/>
  <c r="I102" i="8"/>
  <c r="H102" i="8"/>
  <c r="G102" i="8"/>
  <c r="M102" i="8" s="1"/>
  <c r="L101" i="8"/>
  <c r="K101" i="8"/>
  <c r="L100" i="8"/>
  <c r="K100" i="8"/>
  <c r="H100" i="8"/>
  <c r="L99" i="8"/>
  <c r="K99" i="8"/>
  <c r="I99" i="8"/>
  <c r="H99" i="8"/>
  <c r="G99" i="8"/>
  <c r="M99" i="8" s="1"/>
  <c r="L98" i="8"/>
  <c r="K98" i="8"/>
  <c r="J98" i="8"/>
  <c r="I98" i="8"/>
  <c r="H98" i="8"/>
  <c r="N98" i="8" s="1"/>
  <c r="L97" i="8"/>
  <c r="K97" i="8"/>
  <c r="L96" i="8"/>
  <c r="K96" i="8"/>
  <c r="I96" i="8"/>
  <c r="H96" i="8"/>
  <c r="G96" i="8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J93" i="8"/>
  <c r="I93" i="8"/>
  <c r="G93" i="8"/>
  <c r="L92" i="8"/>
  <c r="K92" i="8"/>
  <c r="I92" i="8"/>
  <c r="G92" i="8"/>
  <c r="L91" i="8"/>
  <c r="K91" i="8"/>
  <c r="J91" i="8"/>
  <c r="I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L89" i="8"/>
  <c r="K89" i="8"/>
  <c r="J89" i="8"/>
  <c r="I89" i="8"/>
  <c r="H89" i="8"/>
  <c r="N89" i="8" s="1"/>
  <c r="G89" i="8"/>
  <c r="M89" i="8" s="1"/>
  <c r="L88" i="8"/>
  <c r="K88" i="8"/>
  <c r="H88" i="8"/>
  <c r="N88" i="8" s="1"/>
  <c r="L87" i="8"/>
  <c r="K87" i="8"/>
  <c r="J87" i="8"/>
  <c r="I87" i="8"/>
  <c r="L86" i="8"/>
  <c r="K86" i="8"/>
  <c r="L85" i="8"/>
  <c r="K85" i="8"/>
  <c r="L84" i="8"/>
  <c r="K84" i="8"/>
  <c r="J84" i="8"/>
  <c r="I84" i="8"/>
  <c r="H84" i="8"/>
  <c r="N84" i="8" s="1"/>
  <c r="G84" i="8"/>
  <c r="M84" i="8" s="1"/>
  <c r="L83" i="8"/>
  <c r="K83" i="8"/>
  <c r="J83" i="8"/>
  <c r="L82" i="8"/>
  <c r="K82" i="8"/>
  <c r="F81" i="8"/>
  <c r="J178" i="8" s="1"/>
  <c r="E81" i="8"/>
  <c r="I177" i="8" s="1"/>
  <c r="D81" i="8"/>
  <c r="H165" i="8" s="1"/>
  <c r="N165" i="8" s="1"/>
  <c r="C81" i="8"/>
  <c r="G174" i="8" s="1"/>
  <c r="M174" i="8" s="1"/>
  <c r="L73" i="8"/>
  <c r="K73" i="8"/>
  <c r="J73" i="8"/>
  <c r="I73" i="8"/>
  <c r="H73" i="8"/>
  <c r="N73" i="8" s="1"/>
  <c r="G73" i="8"/>
  <c r="M73" i="8" s="1"/>
  <c r="L72" i="8"/>
  <c r="K72" i="8"/>
  <c r="J72" i="8"/>
  <c r="I72" i="8"/>
  <c r="L71" i="8"/>
  <c r="K71" i="8"/>
  <c r="J71" i="8"/>
  <c r="I71" i="8"/>
  <c r="H71" i="8"/>
  <c r="N71" i="8" s="1"/>
  <c r="L70" i="8"/>
  <c r="K70" i="8"/>
  <c r="J70" i="8"/>
  <c r="I70" i="8"/>
  <c r="H70" i="8"/>
  <c r="N70" i="8" s="1"/>
  <c r="G70" i="8"/>
  <c r="M70" i="8" s="1"/>
  <c r="L69" i="8"/>
  <c r="K69" i="8"/>
  <c r="J69" i="8"/>
  <c r="I69" i="8"/>
  <c r="H69" i="8"/>
  <c r="N69" i="8" s="1"/>
  <c r="G69" i="8"/>
  <c r="M69" i="8" s="1"/>
  <c r="L68" i="8"/>
  <c r="K68" i="8"/>
  <c r="J68" i="8"/>
  <c r="H68" i="8"/>
  <c r="N68" i="8" s="1"/>
  <c r="G68" i="8"/>
  <c r="L67" i="8"/>
  <c r="K67" i="8"/>
  <c r="L66" i="8"/>
  <c r="K66" i="8"/>
  <c r="J66" i="8"/>
  <c r="I66" i="8"/>
  <c r="H66" i="8"/>
  <c r="N66" i="8" s="1"/>
  <c r="G66" i="8"/>
  <c r="M66" i="8" s="1"/>
  <c r="L65" i="8"/>
  <c r="K65" i="8"/>
  <c r="J65" i="8"/>
  <c r="I65" i="8"/>
  <c r="H65" i="8"/>
  <c r="N65" i="8" s="1"/>
  <c r="L64" i="8"/>
  <c r="K64" i="8"/>
  <c r="I64" i="8"/>
  <c r="H64" i="8"/>
  <c r="G64" i="8"/>
  <c r="L63" i="8"/>
  <c r="K63" i="8"/>
  <c r="J63" i="8"/>
  <c r="I63" i="8"/>
  <c r="H63" i="8"/>
  <c r="N63" i="8" s="1"/>
  <c r="G63" i="8"/>
  <c r="M63" i="8" s="1"/>
  <c r="L62" i="8"/>
  <c r="K62" i="8"/>
  <c r="J62" i="8"/>
  <c r="I62" i="8"/>
  <c r="H62" i="8"/>
  <c r="N62" i="8" s="1"/>
  <c r="G62" i="8"/>
  <c r="M62" i="8" s="1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J59" i="8"/>
  <c r="I59" i="8"/>
  <c r="H59" i="8"/>
  <c r="N59" i="8" s="1"/>
  <c r="G59" i="8"/>
  <c r="M59" i="8" s="1"/>
  <c r="L58" i="8"/>
  <c r="K58" i="8"/>
  <c r="J58" i="8"/>
  <c r="I58" i="8"/>
  <c r="H58" i="8"/>
  <c r="N58" i="8" s="1"/>
  <c r="G58" i="8"/>
  <c r="M58" i="8" s="1"/>
  <c r="L57" i="8"/>
  <c r="K57" i="8"/>
  <c r="J57" i="8"/>
  <c r="I57" i="8"/>
  <c r="H57" i="8"/>
  <c r="N57" i="8" s="1"/>
  <c r="L56" i="8"/>
  <c r="K56" i="8"/>
  <c r="J56" i="8"/>
  <c r="I56" i="8"/>
  <c r="H56" i="8"/>
  <c r="N56" i="8" s="1"/>
  <c r="L55" i="8"/>
  <c r="K55" i="8"/>
  <c r="J55" i="8"/>
  <c r="I55" i="8"/>
  <c r="H55" i="8"/>
  <c r="N55" i="8" s="1"/>
  <c r="G55" i="8"/>
  <c r="M55" i="8" s="1"/>
  <c r="L54" i="8"/>
  <c r="K54" i="8"/>
  <c r="J54" i="8"/>
  <c r="I54" i="8"/>
  <c r="H54" i="8"/>
  <c r="N54" i="8" s="1"/>
  <c r="G54" i="8"/>
  <c r="M54" i="8" s="1"/>
  <c r="L53" i="8"/>
  <c r="K53" i="8"/>
  <c r="L52" i="8"/>
  <c r="K52" i="8"/>
  <c r="J52" i="8"/>
  <c r="I52" i="8"/>
  <c r="L51" i="8"/>
  <c r="K51" i="8"/>
  <c r="J51" i="8"/>
  <c r="I51" i="8"/>
  <c r="H51" i="8"/>
  <c r="N51" i="8" s="1"/>
  <c r="G51" i="8"/>
  <c r="M51" i="8" s="1"/>
  <c r="L50" i="8"/>
  <c r="K50" i="8"/>
  <c r="J50" i="8"/>
  <c r="I50" i="8"/>
  <c r="H50" i="8"/>
  <c r="N50" i="8" s="1"/>
  <c r="G50" i="8"/>
  <c r="M50" i="8" s="1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G48" i="8"/>
  <c r="M48" i="8" s="1"/>
  <c r="L47" i="8"/>
  <c r="K47" i="8"/>
  <c r="J47" i="8"/>
  <c r="I47" i="8"/>
  <c r="H47" i="8"/>
  <c r="N47" i="8" s="1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G44" i="8"/>
  <c r="M44" i="8" s="1"/>
  <c r="L43" i="8"/>
  <c r="K43" i="8"/>
  <c r="J43" i="8"/>
  <c r="I43" i="8"/>
  <c r="H43" i="8"/>
  <c r="N43" i="8" s="1"/>
  <c r="G43" i="8"/>
  <c r="M43" i="8" s="1"/>
  <c r="L42" i="8"/>
  <c r="K42" i="8"/>
  <c r="J42" i="8"/>
  <c r="I42" i="8"/>
  <c r="H42" i="8"/>
  <c r="N42" i="8" s="1"/>
  <c r="L41" i="8"/>
  <c r="K41" i="8"/>
  <c r="J41" i="8"/>
  <c r="I41" i="8"/>
  <c r="H41" i="8"/>
  <c r="N41" i="8" s="1"/>
  <c r="G41" i="8"/>
  <c r="M41" i="8" s="1"/>
  <c r="L40" i="8"/>
  <c r="K40" i="8"/>
  <c r="J40" i="8"/>
  <c r="I40" i="8"/>
  <c r="H40" i="8"/>
  <c r="N40" i="8" s="1"/>
  <c r="G40" i="8"/>
  <c r="M40" i="8" s="1"/>
  <c r="L39" i="8"/>
  <c r="K39" i="8"/>
  <c r="J39" i="8"/>
  <c r="H39" i="8"/>
  <c r="G39" i="8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H35" i="8"/>
  <c r="N35" i="8" s="1"/>
  <c r="G35" i="8"/>
  <c r="M35" i="8" s="1"/>
  <c r="L34" i="8"/>
  <c r="K34" i="8"/>
  <c r="J34" i="8"/>
  <c r="I34" i="8"/>
  <c r="H34" i="8"/>
  <c r="N34" i="8" s="1"/>
  <c r="G34" i="8"/>
  <c r="M34" i="8" s="1"/>
  <c r="L33" i="8"/>
  <c r="K33" i="8"/>
  <c r="J33" i="8"/>
  <c r="I33" i="8"/>
  <c r="H33" i="8"/>
  <c r="N33" i="8" s="1"/>
  <c r="L32" i="8"/>
  <c r="K32" i="8"/>
  <c r="J32" i="8"/>
  <c r="I32" i="8"/>
  <c r="H32" i="8"/>
  <c r="N32" i="8" s="1"/>
  <c r="G32" i="8"/>
  <c r="M32" i="8" s="1"/>
  <c r="L31" i="8"/>
  <c r="K31" i="8"/>
  <c r="J31" i="8"/>
  <c r="H31" i="8"/>
  <c r="G31" i="8"/>
  <c r="L30" i="8"/>
  <c r="K30" i="8"/>
  <c r="J30" i="8"/>
  <c r="I30" i="8"/>
  <c r="H30" i="8"/>
  <c r="N30" i="8" s="1"/>
  <c r="L29" i="8"/>
  <c r="K29" i="8"/>
  <c r="J29" i="8"/>
  <c r="I29" i="8"/>
  <c r="H29" i="8"/>
  <c r="N29" i="8" s="1"/>
  <c r="G29" i="8"/>
  <c r="M29" i="8" s="1"/>
  <c r="L28" i="8"/>
  <c r="K28" i="8"/>
  <c r="J28" i="8"/>
  <c r="I28" i="8"/>
  <c r="G28" i="8"/>
  <c r="M28" i="8" s="1"/>
  <c r="L27" i="8"/>
  <c r="K27" i="8"/>
  <c r="I27" i="8"/>
  <c r="H27" i="8"/>
  <c r="L26" i="8"/>
  <c r="K26" i="8"/>
  <c r="J26" i="8"/>
  <c r="I26" i="8"/>
  <c r="H26" i="8"/>
  <c r="N26" i="8" s="1"/>
  <c r="G26" i="8"/>
  <c r="M26" i="8" s="1"/>
  <c r="L25" i="8"/>
  <c r="K25" i="8"/>
  <c r="J25" i="8"/>
  <c r="I25" i="8"/>
  <c r="H25" i="8"/>
  <c r="N25" i="8" s="1"/>
  <c r="G25" i="8"/>
  <c r="M25" i="8" s="1"/>
  <c r="L24" i="8"/>
  <c r="K24" i="8"/>
  <c r="J24" i="8"/>
  <c r="I24" i="8"/>
  <c r="H24" i="8"/>
  <c r="N24" i="8" s="1"/>
  <c r="L23" i="8"/>
  <c r="K23" i="8"/>
  <c r="J23" i="8"/>
  <c r="I23" i="8"/>
  <c r="H23" i="8"/>
  <c r="N23" i="8" s="1"/>
  <c r="G23" i="8"/>
  <c r="M23" i="8" s="1"/>
  <c r="L22" i="8"/>
  <c r="F22" i="8"/>
  <c r="J67" i="8" s="1"/>
  <c r="E22" i="8"/>
  <c r="I68" i="8" s="1"/>
  <c r="D22" i="8"/>
  <c r="C22" i="8"/>
  <c r="G72" i="8" s="1"/>
  <c r="E14" i="8"/>
  <c r="D14" i="8"/>
  <c r="C14" i="8"/>
  <c r="F13" i="8"/>
  <c r="E13" i="8"/>
  <c r="C13" i="8"/>
  <c r="K13" i="8" s="1"/>
  <c r="F12" i="8"/>
  <c r="F11" i="8"/>
  <c r="E11" i="8"/>
  <c r="F10" i="8"/>
  <c r="E10" i="8"/>
  <c r="E9" i="8"/>
  <c r="L640" i="7"/>
  <c r="K640" i="7"/>
  <c r="L639" i="7"/>
  <c r="K639" i="7"/>
  <c r="J639" i="7"/>
  <c r="I639" i="7"/>
  <c r="H639" i="7"/>
  <c r="N639" i="7" s="1"/>
  <c r="G639" i="7"/>
  <c r="M639" i="7" s="1"/>
  <c r="L638" i="7"/>
  <c r="K638" i="7"/>
  <c r="H638" i="7"/>
  <c r="N638" i="7" s="1"/>
  <c r="G638" i="7"/>
  <c r="M638" i="7" s="1"/>
  <c r="L637" i="7"/>
  <c r="K637" i="7"/>
  <c r="J637" i="7"/>
  <c r="I637" i="7"/>
  <c r="H637" i="7"/>
  <c r="N637" i="7" s="1"/>
  <c r="G637" i="7"/>
  <c r="M637" i="7" s="1"/>
  <c r="L636" i="7"/>
  <c r="K636" i="7"/>
  <c r="L635" i="7"/>
  <c r="K635" i="7"/>
  <c r="J635" i="7"/>
  <c r="I635" i="7"/>
  <c r="H635" i="7"/>
  <c r="N635" i="7" s="1"/>
  <c r="G635" i="7"/>
  <c r="M635" i="7" s="1"/>
  <c r="L634" i="7"/>
  <c r="K634" i="7"/>
  <c r="H634" i="7"/>
  <c r="G634" i="7"/>
  <c r="M634" i="7" s="1"/>
  <c r="L633" i="7"/>
  <c r="K633" i="7"/>
  <c r="J633" i="7"/>
  <c r="I633" i="7"/>
  <c r="H633" i="7"/>
  <c r="N633" i="7" s="1"/>
  <c r="G633" i="7"/>
  <c r="M633" i="7" s="1"/>
  <c r="L632" i="7"/>
  <c r="K632" i="7"/>
  <c r="J632" i="7"/>
  <c r="I632" i="7"/>
  <c r="H632" i="7"/>
  <c r="N632" i="7" s="1"/>
  <c r="G632" i="7"/>
  <c r="M632" i="7" s="1"/>
  <c r="L631" i="7"/>
  <c r="K631" i="7"/>
  <c r="H631" i="7"/>
  <c r="G631" i="7"/>
  <c r="M631" i="7" s="1"/>
  <c r="L630" i="7"/>
  <c r="K630" i="7"/>
  <c r="H630" i="7"/>
  <c r="G630" i="7"/>
  <c r="M630" i="7" s="1"/>
  <c r="L629" i="7"/>
  <c r="K629" i="7"/>
  <c r="I629" i="7"/>
  <c r="G629" i="7"/>
  <c r="L628" i="7"/>
  <c r="K628" i="7"/>
  <c r="I628" i="7"/>
  <c r="H628" i="7"/>
  <c r="G628" i="7"/>
  <c r="L627" i="7"/>
  <c r="K627" i="7"/>
  <c r="G627" i="7"/>
  <c r="L626" i="7"/>
  <c r="K626" i="7"/>
  <c r="J626" i="7"/>
  <c r="I626" i="7"/>
  <c r="H626" i="7"/>
  <c r="N626" i="7" s="1"/>
  <c r="G626" i="7"/>
  <c r="M626" i="7" s="1"/>
  <c r="L625" i="7"/>
  <c r="K625" i="7"/>
  <c r="I625" i="7"/>
  <c r="H625" i="7"/>
  <c r="L624" i="7"/>
  <c r="K624" i="7"/>
  <c r="J624" i="7"/>
  <c r="I624" i="7"/>
  <c r="H624" i="7"/>
  <c r="N624" i="7" s="1"/>
  <c r="G624" i="7"/>
  <c r="M624" i="7" s="1"/>
  <c r="L623" i="7"/>
  <c r="K623" i="7"/>
  <c r="L622" i="7"/>
  <c r="K622" i="7"/>
  <c r="H622" i="7"/>
  <c r="G622" i="7"/>
  <c r="L621" i="7"/>
  <c r="K621" i="7"/>
  <c r="J621" i="7"/>
  <c r="I621" i="7"/>
  <c r="L620" i="7"/>
  <c r="K620" i="7"/>
  <c r="J620" i="7"/>
  <c r="I620" i="7"/>
  <c r="G620" i="7"/>
  <c r="M620" i="7" s="1"/>
  <c r="L619" i="7"/>
  <c r="K619" i="7"/>
  <c r="J619" i="7"/>
  <c r="I619" i="7"/>
  <c r="H619" i="7"/>
  <c r="N619" i="7" s="1"/>
  <c r="G619" i="7"/>
  <c r="M619" i="7" s="1"/>
  <c r="L618" i="7"/>
  <c r="K618" i="7"/>
  <c r="J618" i="7"/>
  <c r="I618" i="7"/>
  <c r="H618" i="7"/>
  <c r="N618" i="7" s="1"/>
  <c r="G618" i="7"/>
  <c r="M618" i="7" s="1"/>
  <c r="L617" i="7"/>
  <c r="K617" i="7"/>
  <c r="L616" i="7"/>
  <c r="K616" i="7"/>
  <c r="L615" i="7"/>
  <c r="K615" i="7"/>
  <c r="G615" i="7"/>
  <c r="L614" i="7"/>
  <c r="K614" i="7"/>
  <c r="H614" i="7"/>
  <c r="G614" i="7"/>
  <c r="M614" i="7" s="1"/>
  <c r="L613" i="7"/>
  <c r="K613" i="7"/>
  <c r="J613" i="7"/>
  <c r="I613" i="7"/>
  <c r="G613" i="7"/>
  <c r="F612" i="7"/>
  <c r="J640" i="7" s="1"/>
  <c r="E612" i="7"/>
  <c r="I640" i="7" s="1"/>
  <c r="D612" i="7"/>
  <c r="H629" i="7" s="1"/>
  <c r="C612" i="7"/>
  <c r="G625" i="7" s="1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H602" i="7"/>
  <c r="N602" i="7" s="1"/>
  <c r="G602" i="7"/>
  <c r="M602" i="7" s="1"/>
  <c r="L601" i="7"/>
  <c r="K601" i="7"/>
  <c r="J601" i="7"/>
  <c r="I601" i="7"/>
  <c r="H601" i="7"/>
  <c r="N601" i="7" s="1"/>
  <c r="G601" i="7"/>
  <c r="M601" i="7" s="1"/>
  <c r="L600" i="7"/>
  <c r="K600" i="7"/>
  <c r="J600" i="7"/>
  <c r="I600" i="7"/>
  <c r="H600" i="7"/>
  <c r="N600" i="7" s="1"/>
  <c r="G600" i="7"/>
  <c r="M600" i="7" s="1"/>
  <c r="L599" i="7"/>
  <c r="K599" i="7"/>
  <c r="J599" i="7"/>
  <c r="I599" i="7"/>
  <c r="H599" i="7"/>
  <c r="N599" i="7" s="1"/>
  <c r="G599" i="7"/>
  <c r="M599" i="7" s="1"/>
  <c r="L598" i="7"/>
  <c r="K598" i="7"/>
  <c r="I598" i="7"/>
  <c r="G598" i="7"/>
  <c r="L597" i="7"/>
  <c r="K597" i="7"/>
  <c r="G597" i="7"/>
  <c r="L596" i="7"/>
  <c r="K596" i="7"/>
  <c r="J596" i="7"/>
  <c r="I596" i="7"/>
  <c r="G596" i="7"/>
  <c r="L595" i="7"/>
  <c r="K595" i="7"/>
  <c r="J595" i="7"/>
  <c r="I595" i="7"/>
  <c r="L594" i="7"/>
  <c r="K594" i="7"/>
  <c r="I594" i="7"/>
  <c r="G594" i="7"/>
  <c r="M594" i="7" s="1"/>
  <c r="L593" i="7"/>
  <c r="K593" i="7"/>
  <c r="J593" i="7"/>
  <c r="I593" i="7"/>
  <c r="H593" i="7"/>
  <c r="N593" i="7" s="1"/>
  <c r="G593" i="7"/>
  <c r="M593" i="7" s="1"/>
  <c r="L592" i="7"/>
  <c r="K592" i="7"/>
  <c r="I592" i="7"/>
  <c r="G592" i="7"/>
  <c r="L591" i="7"/>
  <c r="K591" i="7"/>
  <c r="J591" i="7"/>
  <c r="I591" i="7"/>
  <c r="G591" i="7"/>
  <c r="M591" i="7" s="1"/>
  <c r="L590" i="7"/>
  <c r="K590" i="7"/>
  <c r="L589" i="7"/>
  <c r="K589" i="7"/>
  <c r="I589" i="7"/>
  <c r="G589" i="7"/>
  <c r="L588" i="7"/>
  <c r="K588" i="7"/>
  <c r="I588" i="7"/>
  <c r="G588" i="7"/>
  <c r="L587" i="7"/>
  <c r="K587" i="7"/>
  <c r="J587" i="7"/>
  <c r="I587" i="7"/>
  <c r="H587" i="7"/>
  <c r="N587" i="7" s="1"/>
  <c r="G587" i="7"/>
  <c r="M587" i="7" s="1"/>
  <c r="L586" i="7"/>
  <c r="K586" i="7"/>
  <c r="J586" i="7"/>
  <c r="I586" i="7"/>
  <c r="H586" i="7"/>
  <c r="N586" i="7" s="1"/>
  <c r="G586" i="7"/>
  <c r="M586" i="7" s="1"/>
  <c r="L585" i="7"/>
  <c r="K585" i="7"/>
  <c r="J585" i="7"/>
  <c r="I585" i="7"/>
  <c r="H585" i="7"/>
  <c r="N585" i="7" s="1"/>
  <c r="G585" i="7"/>
  <c r="M585" i="7" s="1"/>
  <c r="L584" i="7"/>
  <c r="K584" i="7"/>
  <c r="J584" i="7"/>
  <c r="I584" i="7"/>
  <c r="L583" i="7"/>
  <c r="K583" i="7"/>
  <c r="I583" i="7"/>
  <c r="G583" i="7"/>
  <c r="M583" i="7" s="1"/>
  <c r="L582" i="7"/>
  <c r="K582" i="7"/>
  <c r="J582" i="7"/>
  <c r="I582" i="7"/>
  <c r="H582" i="7"/>
  <c r="N582" i="7" s="1"/>
  <c r="G582" i="7"/>
  <c r="M582" i="7" s="1"/>
  <c r="L581" i="7"/>
  <c r="K581" i="7"/>
  <c r="J581" i="7"/>
  <c r="I581" i="7"/>
  <c r="G581" i="7"/>
  <c r="M581" i="7" s="1"/>
  <c r="L580" i="7"/>
  <c r="K580" i="7"/>
  <c r="I580" i="7"/>
  <c r="H580" i="7"/>
  <c r="N580" i="7" s="1"/>
  <c r="G580" i="7"/>
  <c r="M580" i="7" s="1"/>
  <c r="L579" i="7"/>
  <c r="K579" i="7"/>
  <c r="J579" i="7"/>
  <c r="I579" i="7"/>
  <c r="H579" i="7"/>
  <c r="N579" i="7" s="1"/>
  <c r="G579" i="7"/>
  <c r="M579" i="7" s="1"/>
  <c r="L578" i="7"/>
  <c r="K578" i="7"/>
  <c r="J578" i="7"/>
  <c r="I578" i="7"/>
  <c r="H578" i="7"/>
  <c r="N578" i="7" s="1"/>
  <c r="G578" i="7"/>
  <c r="M578" i="7" s="1"/>
  <c r="L577" i="7"/>
  <c r="K577" i="7"/>
  <c r="H577" i="7"/>
  <c r="N577" i="7" s="1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J574" i="7"/>
  <c r="I574" i="7"/>
  <c r="H574" i="7"/>
  <c r="N574" i="7" s="1"/>
  <c r="G574" i="7"/>
  <c r="M574" i="7" s="1"/>
  <c r="L573" i="7"/>
  <c r="K573" i="7"/>
  <c r="J573" i="7"/>
  <c r="I573" i="7"/>
  <c r="H573" i="7"/>
  <c r="N573" i="7" s="1"/>
  <c r="G573" i="7"/>
  <c r="M573" i="7" s="1"/>
  <c r="L572" i="7"/>
  <c r="K572" i="7"/>
  <c r="J572" i="7"/>
  <c r="I572" i="7"/>
  <c r="H572" i="7"/>
  <c r="N572" i="7" s="1"/>
  <c r="G572" i="7"/>
  <c r="M572" i="7" s="1"/>
  <c r="L571" i="7"/>
  <c r="K571" i="7"/>
  <c r="H571" i="7"/>
  <c r="G571" i="7"/>
  <c r="L570" i="7"/>
  <c r="K570" i="7"/>
  <c r="J570" i="7"/>
  <c r="I570" i="7"/>
  <c r="H570" i="7"/>
  <c r="N570" i="7" s="1"/>
  <c r="G570" i="7"/>
  <c r="M570" i="7" s="1"/>
  <c r="L569" i="7"/>
  <c r="K569" i="7"/>
  <c r="I569" i="7"/>
  <c r="H569" i="7"/>
  <c r="N569" i="7" s="1"/>
  <c r="G569" i="7"/>
  <c r="L568" i="7"/>
  <c r="K568" i="7"/>
  <c r="I568" i="7"/>
  <c r="G568" i="7"/>
  <c r="L567" i="7"/>
  <c r="K567" i="7"/>
  <c r="G567" i="7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H565" i="7"/>
  <c r="N565" i="7" s="1"/>
  <c r="G565" i="7"/>
  <c r="M565" i="7" s="1"/>
  <c r="L564" i="7"/>
  <c r="K564" i="7"/>
  <c r="I564" i="7"/>
  <c r="G564" i="7"/>
  <c r="M564" i="7" s="1"/>
  <c r="L563" i="7"/>
  <c r="K563" i="7"/>
  <c r="I563" i="7"/>
  <c r="H563" i="7"/>
  <c r="N563" i="7" s="1"/>
  <c r="G563" i="7"/>
  <c r="M563" i="7" s="1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L560" i="7"/>
  <c r="K560" i="7"/>
  <c r="J560" i="7"/>
  <c r="I560" i="7"/>
  <c r="H560" i="7"/>
  <c r="N560" i="7" s="1"/>
  <c r="G560" i="7"/>
  <c r="M560" i="7" s="1"/>
  <c r="L559" i="7"/>
  <c r="K559" i="7"/>
  <c r="J559" i="7"/>
  <c r="I559" i="7"/>
  <c r="H559" i="7"/>
  <c r="N559" i="7" s="1"/>
  <c r="G559" i="7"/>
  <c r="M559" i="7" s="1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J556" i="7"/>
  <c r="I556" i="7"/>
  <c r="G556" i="7"/>
  <c r="M556" i="7" s="1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J552" i="7"/>
  <c r="I552" i="7"/>
  <c r="H552" i="7"/>
  <c r="N552" i="7" s="1"/>
  <c r="G552" i="7"/>
  <c r="M552" i="7" s="1"/>
  <c r="L551" i="7"/>
  <c r="K551" i="7"/>
  <c r="J551" i="7"/>
  <c r="I551" i="7"/>
  <c r="G551" i="7"/>
  <c r="L550" i="7"/>
  <c r="K550" i="7"/>
  <c r="I550" i="7"/>
  <c r="H550" i="7"/>
  <c r="N550" i="7" s="1"/>
  <c r="G550" i="7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L545" i="7"/>
  <c r="K545" i="7"/>
  <c r="J545" i="7"/>
  <c r="I545" i="7"/>
  <c r="H545" i="7"/>
  <c r="N545" i="7" s="1"/>
  <c r="G545" i="7"/>
  <c r="M545" i="7" s="1"/>
  <c r="L544" i="7"/>
  <c r="K544" i="7"/>
  <c r="I544" i="7"/>
  <c r="G544" i="7"/>
  <c r="L543" i="7"/>
  <c r="K543" i="7"/>
  <c r="J543" i="7"/>
  <c r="I543" i="7"/>
  <c r="G543" i="7"/>
  <c r="M543" i="7" s="1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I540" i="7"/>
  <c r="H540" i="7"/>
  <c r="N540" i="7" s="1"/>
  <c r="G540" i="7"/>
  <c r="M540" i="7" s="1"/>
  <c r="L539" i="7"/>
  <c r="K539" i="7"/>
  <c r="J539" i="7"/>
  <c r="I539" i="7"/>
  <c r="H539" i="7"/>
  <c r="N539" i="7" s="1"/>
  <c r="G539" i="7"/>
  <c r="M539" i="7" s="1"/>
  <c r="L538" i="7"/>
  <c r="K538" i="7"/>
  <c r="J538" i="7"/>
  <c r="I538" i="7"/>
  <c r="H538" i="7"/>
  <c r="N538" i="7" s="1"/>
  <c r="G538" i="7"/>
  <c r="M538" i="7" s="1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G536" i="7"/>
  <c r="M536" i="7" s="1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H533" i="7"/>
  <c r="N533" i="7" s="1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J528" i="7"/>
  <c r="H528" i="7"/>
  <c r="N528" i="7" s="1"/>
  <c r="G528" i="7"/>
  <c r="L527" i="7"/>
  <c r="K527" i="7"/>
  <c r="J527" i="7"/>
  <c r="I527" i="7"/>
  <c r="H527" i="7"/>
  <c r="N527" i="7" s="1"/>
  <c r="G527" i="7"/>
  <c r="M527" i="7" s="1"/>
  <c r="L526" i="7"/>
  <c r="K526" i="7"/>
  <c r="I526" i="7"/>
  <c r="H526" i="7"/>
  <c r="G526" i="7"/>
  <c r="M526" i="7" s="1"/>
  <c r="L525" i="7"/>
  <c r="K525" i="7"/>
  <c r="G525" i="7"/>
  <c r="M525" i="7" s="1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H523" i="7"/>
  <c r="N523" i="7" s="1"/>
  <c r="G523" i="7"/>
  <c r="M523" i="7" s="1"/>
  <c r="L522" i="7"/>
  <c r="K522" i="7"/>
  <c r="J522" i="7"/>
  <c r="I522" i="7"/>
  <c r="H522" i="7"/>
  <c r="N522" i="7" s="1"/>
  <c r="G522" i="7"/>
  <c r="M522" i="7" s="1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H520" i="7"/>
  <c r="N520" i="7" s="1"/>
  <c r="G520" i="7"/>
  <c r="M520" i="7" s="1"/>
  <c r="L519" i="7"/>
  <c r="K519" i="7"/>
  <c r="I519" i="7"/>
  <c r="H519" i="7"/>
  <c r="G519" i="7"/>
  <c r="L518" i="7"/>
  <c r="K518" i="7"/>
  <c r="I518" i="7"/>
  <c r="G518" i="7"/>
  <c r="L517" i="7"/>
  <c r="K517" i="7"/>
  <c r="J517" i="7"/>
  <c r="I517" i="7"/>
  <c r="G517" i="7"/>
  <c r="M517" i="7" s="1"/>
  <c r="L516" i="7"/>
  <c r="K516" i="7"/>
  <c r="J516" i="7"/>
  <c r="I516" i="7"/>
  <c r="H516" i="7"/>
  <c r="N516" i="7" s="1"/>
  <c r="G516" i="7"/>
  <c r="M516" i="7" s="1"/>
  <c r="L515" i="7"/>
  <c r="K515" i="7"/>
  <c r="J515" i="7"/>
  <c r="I515" i="7"/>
  <c r="G515" i="7"/>
  <c r="L514" i="7"/>
  <c r="K514" i="7"/>
  <c r="J514" i="7"/>
  <c r="I514" i="7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J512" i="7"/>
  <c r="I512" i="7"/>
  <c r="G512" i="7"/>
  <c r="L511" i="7"/>
  <c r="K511" i="7"/>
  <c r="J511" i="7"/>
  <c r="I511" i="7"/>
  <c r="H511" i="7"/>
  <c r="N511" i="7" s="1"/>
  <c r="G511" i="7"/>
  <c r="M511" i="7" s="1"/>
  <c r="L510" i="7"/>
  <c r="K510" i="7"/>
  <c r="J510" i="7"/>
  <c r="I510" i="7"/>
  <c r="H510" i="7"/>
  <c r="N510" i="7" s="1"/>
  <c r="G510" i="7"/>
  <c r="M510" i="7" s="1"/>
  <c r="L509" i="7"/>
  <c r="K509" i="7"/>
  <c r="I509" i="7"/>
  <c r="H509" i="7"/>
  <c r="G509" i="7"/>
  <c r="M509" i="7" s="1"/>
  <c r="L508" i="7"/>
  <c r="K508" i="7"/>
  <c r="J508" i="7"/>
  <c r="I508" i="7"/>
  <c r="H508" i="7"/>
  <c r="N508" i="7" s="1"/>
  <c r="G508" i="7"/>
  <c r="M508" i="7" s="1"/>
  <c r="L507" i="7"/>
  <c r="K507" i="7"/>
  <c r="I507" i="7"/>
  <c r="G507" i="7"/>
  <c r="L506" i="7"/>
  <c r="K506" i="7"/>
  <c r="J506" i="7"/>
  <c r="I506" i="7"/>
  <c r="H506" i="7"/>
  <c r="N506" i="7" s="1"/>
  <c r="G506" i="7"/>
  <c r="M506" i="7" s="1"/>
  <c r="L505" i="7"/>
  <c r="K505" i="7"/>
  <c r="J505" i="7"/>
  <c r="I505" i="7"/>
  <c r="H505" i="7"/>
  <c r="N505" i="7" s="1"/>
  <c r="G505" i="7"/>
  <c r="M505" i="7" s="1"/>
  <c r="L504" i="7"/>
  <c r="K504" i="7"/>
  <c r="I504" i="7"/>
  <c r="H504" i="7"/>
  <c r="G504" i="7"/>
  <c r="L503" i="7"/>
  <c r="K503" i="7"/>
  <c r="I503" i="7"/>
  <c r="G503" i="7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G499" i="7"/>
  <c r="M499" i="7" s="1"/>
  <c r="L498" i="7"/>
  <c r="K498" i="7"/>
  <c r="J498" i="7"/>
  <c r="I498" i="7"/>
  <c r="H498" i="7"/>
  <c r="N498" i="7" s="1"/>
  <c r="G498" i="7"/>
  <c r="M498" i="7" s="1"/>
  <c r="L497" i="7"/>
  <c r="K497" i="7"/>
  <c r="I497" i="7"/>
  <c r="H497" i="7"/>
  <c r="L496" i="7"/>
  <c r="K496" i="7"/>
  <c r="I496" i="7"/>
  <c r="G496" i="7"/>
  <c r="L495" i="7"/>
  <c r="K495" i="7"/>
  <c r="J495" i="7"/>
  <c r="I495" i="7"/>
  <c r="H495" i="7"/>
  <c r="N495" i="7" s="1"/>
  <c r="G495" i="7"/>
  <c r="M495" i="7" s="1"/>
  <c r="L494" i="7"/>
  <c r="K494" i="7"/>
  <c r="I494" i="7"/>
  <c r="G494" i="7"/>
  <c r="L493" i="7"/>
  <c r="K493" i="7"/>
  <c r="L492" i="7"/>
  <c r="K492" i="7"/>
  <c r="I492" i="7"/>
  <c r="G492" i="7"/>
  <c r="L491" i="7"/>
  <c r="K491" i="7"/>
  <c r="J491" i="7"/>
  <c r="H491" i="7"/>
  <c r="N491" i="7" s="1"/>
  <c r="G491" i="7"/>
  <c r="L490" i="7"/>
  <c r="K490" i="7"/>
  <c r="J490" i="7"/>
  <c r="I490" i="7"/>
  <c r="H490" i="7"/>
  <c r="N490" i="7" s="1"/>
  <c r="G490" i="7"/>
  <c r="M490" i="7" s="1"/>
  <c r="L489" i="7"/>
  <c r="K489" i="7"/>
  <c r="I489" i="7"/>
  <c r="H489" i="7"/>
  <c r="G489" i="7"/>
  <c r="M489" i="7" s="1"/>
  <c r="L488" i="7"/>
  <c r="K488" i="7"/>
  <c r="J488" i="7"/>
  <c r="I488" i="7"/>
  <c r="H488" i="7"/>
  <c r="N488" i="7" s="1"/>
  <c r="G488" i="7"/>
  <c r="M488" i="7" s="1"/>
  <c r="L487" i="7"/>
  <c r="K487" i="7"/>
  <c r="I487" i="7"/>
  <c r="H487" i="7"/>
  <c r="G487" i="7"/>
  <c r="L486" i="7"/>
  <c r="K486" i="7"/>
  <c r="J486" i="7"/>
  <c r="I486" i="7"/>
  <c r="H486" i="7"/>
  <c r="N486" i="7" s="1"/>
  <c r="G486" i="7"/>
  <c r="M486" i="7" s="1"/>
  <c r="L485" i="7"/>
  <c r="K485" i="7"/>
  <c r="J485" i="7"/>
  <c r="I485" i="7"/>
  <c r="H485" i="7"/>
  <c r="N485" i="7" s="1"/>
  <c r="G485" i="7"/>
  <c r="M485" i="7" s="1"/>
  <c r="L484" i="7"/>
  <c r="K484" i="7"/>
  <c r="I484" i="7"/>
  <c r="G484" i="7"/>
  <c r="M484" i="7" s="1"/>
  <c r="L483" i="7"/>
  <c r="K483" i="7"/>
  <c r="I483" i="7"/>
  <c r="G483" i="7"/>
  <c r="M483" i="7" s="1"/>
  <c r="L482" i="7"/>
  <c r="K482" i="7"/>
  <c r="J482" i="7"/>
  <c r="I482" i="7"/>
  <c r="G482" i="7"/>
  <c r="M482" i="7" s="1"/>
  <c r="L481" i="7"/>
  <c r="K481" i="7"/>
  <c r="J481" i="7"/>
  <c r="I481" i="7"/>
  <c r="G481" i="7"/>
  <c r="L480" i="7"/>
  <c r="K480" i="7"/>
  <c r="J480" i="7"/>
  <c r="I480" i="7"/>
  <c r="H480" i="7"/>
  <c r="N480" i="7" s="1"/>
  <c r="G480" i="7"/>
  <c r="M480" i="7" s="1"/>
  <c r="L479" i="7"/>
  <c r="K479" i="7"/>
  <c r="J479" i="7"/>
  <c r="I479" i="7"/>
  <c r="H479" i="7"/>
  <c r="N479" i="7" s="1"/>
  <c r="G479" i="7"/>
  <c r="M479" i="7" s="1"/>
  <c r="L478" i="7"/>
  <c r="K478" i="7"/>
  <c r="I478" i="7"/>
  <c r="H478" i="7"/>
  <c r="N478" i="7" s="1"/>
  <c r="G478" i="7"/>
  <c r="L477" i="7"/>
  <c r="K477" i="7"/>
  <c r="H477" i="7"/>
  <c r="N477" i="7" s="1"/>
  <c r="G477" i="7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J473" i="7"/>
  <c r="I473" i="7"/>
  <c r="H473" i="7"/>
  <c r="N473" i="7" s="1"/>
  <c r="G473" i="7"/>
  <c r="M473" i="7" s="1"/>
  <c r="L472" i="7"/>
  <c r="K472" i="7"/>
  <c r="J472" i="7"/>
  <c r="I472" i="7"/>
  <c r="H472" i="7"/>
  <c r="N472" i="7" s="1"/>
  <c r="G472" i="7"/>
  <c r="M472" i="7" s="1"/>
  <c r="L471" i="7"/>
  <c r="K471" i="7"/>
  <c r="I471" i="7"/>
  <c r="H471" i="7"/>
  <c r="G471" i="7"/>
  <c r="M471" i="7" s="1"/>
  <c r="L470" i="7"/>
  <c r="K470" i="7"/>
  <c r="I470" i="7"/>
  <c r="G470" i="7"/>
  <c r="L469" i="7"/>
  <c r="K469" i="7"/>
  <c r="J469" i="7"/>
  <c r="I469" i="7"/>
  <c r="H469" i="7"/>
  <c r="N469" i="7" s="1"/>
  <c r="G469" i="7"/>
  <c r="M469" i="7" s="1"/>
  <c r="L468" i="7"/>
  <c r="K468" i="7"/>
  <c r="J468" i="7"/>
  <c r="I468" i="7"/>
  <c r="H468" i="7"/>
  <c r="N468" i="7" s="1"/>
  <c r="G468" i="7"/>
  <c r="M468" i="7" s="1"/>
  <c r="L467" i="7"/>
  <c r="K467" i="7"/>
  <c r="I467" i="7"/>
  <c r="G467" i="7"/>
  <c r="L466" i="7"/>
  <c r="K466" i="7"/>
  <c r="I466" i="7"/>
  <c r="G466" i="7"/>
  <c r="M466" i="7" s="1"/>
  <c r="L465" i="7"/>
  <c r="K465" i="7"/>
  <c r="J465" i="7"/>
  <c r="I465" i="7"/>
  <c r="G465" i="7"/>
  <c r="M465" i="7" s="1"/>
  <c r="L464" i="7"/>
  <c r="K464" i="7"/>
  <c r="J464" i="7"/>
  <c r="I464" i="7"/>
  <c r="H464" i="7"/>
  <c r="N464" i="7" s="1"/>
  <c r="L463" i="7"/>
  <c r="K463" i="7"/>
  <c r="J463" i="7"/>
  <c r="I463" i="7"/>
  <c r="H463" i="7"/>
  <c r="N463" i="7" s="1"/>
  <c r="G463" i="7"/>
  <c r="M463" i="7" s="1"/>
  <c r="L462" i="7"/>
  <c r="K462" i="7"/>
  <c r="I462" i="7"/>
  <c r="G462" i="7"/>
  <c r="L461" i="7"/>
  <c r="K461" i="7"/>
  <c r="J461" i="7"/>
  <c r="I461" i="7"/>
  <c r="H461" i="7"/>
  <c r="N461" i="7" s="1"/>
  <c r="G461" i="7"/>
  <c r="M461" i="7" s="1"/>
  <c r="L460" i="7"/>
  <c r="K460" i="7"/>
  <c r="L459" i="7"/>
  <c r="K459" i="7"/>
  <c r="J459" i="7"/>
  <c r="I459" i="7"/>
  <c r="H459" i="7"/>
  <c r="N459" i="7" s="1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H455" i="7"/>
  <c r="N455" i="7" s="1"/>
  <c r="G455" i="7"/>
  <c r="L454" i="7"/>
  <c r="K454" i="7"/>
  <c r="J454" i="7"/>
  <c r="I454" i="7"/>
  <c r="H454" i="7"/>
  <c r="N454" i="7" s="1"/>
  <c r="G454" i="7"/>
  <c r="M454" i="7" s="1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J451" i="7"/>
  <c r="I451" i="7"/>
  <c r="H451" i="7"/>
  <c r="N451" i="7" s="1"/>
  <c r="G451" i="7"/>
  <c r="M451" i="7" s="1"/>
  <c r="L450" i="7"/>
  <c r="K450" i="7"/>
  <c r="J450" i="7"/>
  <c r="H450" i="7"/>
  <c r="L449" i="7"/>
  <c r="K449" i="7"/>
  <c r="H449" i="7"/>
  <c r="L448" i="7"/>
  <c r="K448" i="7"/>
  <c r="J448" i="7"/>
  <c r="I448" i="7"/>
  <c r="H448" i="7"/>
  <c r="N448" i="7" s="1"/>
  <c r="G448" i="7"/>
  <c r="M448" i="7" s="1"/>
  <c r="L447" i="7"/>
  <c r="K447" i="7"/>
  <c r="J447" i="7"/>
  <c r="I447" i="7"/>
  <c r="H447" i="7"/>
  <c r="N447" i="7" s="1"/>
  <c r="G447" i="7"/>
  <c r="M447" i="7" s="1"/>
  <c r="L446" i="7"/>
  <c r="K446" i="7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J442" i="7"/>
  <c r="I442" i="7"/>
  <c r="H442" i="7"/>
  <c r="N442" i="7" s="1"/>
  <c r="G442" i="7"/>
  <c r="M442" i="7" s="1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G438" i="7"/>
  <c r="L437" i="7"/>
  <c r="K437" i="7"/>
  <c r="L436" i="7"/>
  <c r="K436" i="7"/>
  <c r="L435" i="7"/>
  <c r="K435" i="7"/>
  <c r="L434" i="7"/>
  <c r="K434" i="7"/>
  <c r="I434" i="7"/>
  <c r="G434" i="7"/>
  <c r="M434" i="7" s="1"/>
  <c r="L433" i="7"/>
  <c r="K433" i="7"/>
  <c r="J433" i="7"/>
  <c r="H433" i="7"/>
  <c r="N433" i="7" s="1"/>
  <c r="G433" i="7"/>
  <c r="M433" i="7" s="1"/>
  <c r="L432" i="7"/>
  <c r="K432" i="7"/>
  <c r="J432" i="7"/>
  <c r="I432" i="7"/>
  <c r="H432" i="7"/>
  <c r="N432" i="7" s="1"/>
  <c r="G432" i="7"/>
  <c r="M432" i="7" s="1"/>
  <c r="L431" i="7"/>
  <c r="K431" i="7"/>
  <c r="I431" i="7"/>
  <c r="H431" i="7"/>
  <c r="G431" i="7"/>
  <c r="M431" i="7" s="1"/>
  <c r="L430" i="7"/>
  <c r="K430" i="7"/>
  <c r="J430" i="7"/>
  <c r="I430" i="7"/>
  <c r="H430" i="7"/>
  <c r="N430" i="7" s="1"/>
  <c r="G430" i="7"/>
  <c r="M430" i="7" s="1"/>
  <c r="L429" i="7"/>
  <c r="K429" i="7"/>
  <c r="J429" i="7"/>
  <c r="I429" i="7"/>
  <c r="H429" i="7"/>
  <c r="N429" i="7" s="1"/>
  <c r="G429" i="7"/>
  <c r="M429" i="7" s="1"/>
  <c r="L428" i="7"/>
  <c r="K428" i="7"/>
  <c r="I428" i="7"/>
  <c r="G428" i="7"/>
  <c r="M428" i="7" s="1"/>
  <c r="L427" i="7"/>
  <c r="K427" i="7"/>
  <c r="H427" i="7"/>
  <c r="N427" i="7" s="1"/>
  <c r="G427" i="7"/>
  <c r="M427" i="7" s="1"/>
  <c r="L426" i="7"/>
  <c r="K426" i="7"/>
  <c r="J426" i="7"/>
  <c r="I426" i="7"/>
  <c r="H426" i="7"/>
  <c r="N426" i="7" s="1"/>
  <c r="G426" i="7"/>
  <c r="M426" i="7" s="1"/>
  <c r="L425" i="7"/>
  <c r="K425" i="7"/>
  <c r="J425" i="7"/>
  <c r="I425" i="7"/>
  <c r="H425" i="7"/>
  <c r="N425" i="7" s="1"/>
  <c r="G425" i="7"/>
  <c r="M425" i="7" s="1"/>
  <c r="L424" i="7"/>
  <c r="K424" i="7"/>
  <c r="L423" i="7"/>
  <c r="K423" i="7"/>
  <c r="L422" i="7"/>
  <c r="K422" i="7"/>
  <c r="H422" i="7"/>
  <c r="N422" i="7" s="1"/>
  <c r="L421" i="7"/>
  <c r="K421" i="7"/>
  <c r="H421" i="7"/>
  <c r="G421" i="7"/>
  <c r="M421" i="7" s="1"/>
  <c r="L420" i="7"/>
  <c r="K420" i="7"/>
  <c r="J420" i="7"/>
  <c r="I420" i="7"/>
  <c r="H420" i="7"/>
  <c r="N420" i="7" s="1"/>
  <c r="G420" i="7"/>
  <c r="M420" i="7" s="1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I416" i="7"/>
  <c r="H416" i="7"/>
  <c r="G416" i="7"/>
  <c r="M416" i="7" s="1"/>
  <c r="L415" i="7"/>
  <c r="K415" i="7"/>
  <c r="J415" i="7"/>
  <c r="I415" i="7"/>
  <c r="H415" i="7"/>
  <c r="N415" i="7" s="1"/>
  <c r="G415" i="7"/>
  <c r="M415" i="7" s="1"/>
  <c r="L414" i="7"/>
  <c r="K414" i="7"/>
  <c r="I414" i="7"/>
  <c r="G414" i="7"/>
  <c r="L413" i="7"/>
  <c r="K413" i="7"/>
  <c r="H413" i="7"/>
  <c r="L412" i="7"/>
  <c r="K412" i="7"/>
  <c r="J412" i="7"/>
  <c r="I412" i="7"/>
  <c r="H412" i="7"/>
  <c r="N412" i="7" s="1"/>
  <c r="G412" i="7"/>
  <c r="M412" i="7" s="1"/>
  <c r="L411" i="7"/>
  <c r="K411" i="7"/>
  <c r="J411" i="7"/>
  <c r="I411" i="7"/>
  <c r="G411" i="7"/>
  <c r="M411" i="7" s="1"/>
  <c r="L410" i="7"/>
  <c r="K410" i="7"/>
  <c r="H410" i="7"/>
  <c r="G410" i="7"/>
  <c r="L409" i="7"/>
  <c r="K409" i="7"/>
  <c r="I409" i="7"/>
  <c r="H409" i="7"/>
  <c r="L408" i="7"/>
  <c r="K408" i="7"/>
  <c r="J408" i="7"/>
  <c r="I408" i="7"/>
  <c r="H408" i="7"/>
  <c r="N408" i="7" s="1"/>
  <c r="G408" i="7"/>
  <c r="M408" i="7" s="1"/>
  <c r="L407" i="7"/>
  <c r="K407" i="7"/>
  <c r="J407" i="7"/>
  <c r="I407" i="7"/>
  <c r="H407" i="7"/>
  <c r="N407" i="7" s="1"/>
  <c r="G407" i="7"/>
  <c r="M407" i="7" s="1"/>
  <c r="L406" i="7"/>
  <c r="K406" i="7"/>
  <c r="H406" i="7"/>
  <c r="L405" i="7"/>
  <c r="K405" i="7"/>
  <c r="I405" i="7"/>
  <c r="L404" i="7"/>
  <c r="K404" i="7"/>
  <c r="L403" i="7"/>
  <c r="K403" i="7"/>
  <c r="J403" i="7"/>
  <c r="I403" i="7"/>
  <c r="G403" i="7"/>
  <c r="M403" i="7" s="1"/>
  <c r="L402" i="7"/>
  <c r="K402" i="7"/>
  <c r="J402" i="7"/>
  <c r="I402" i="7"/>
  <c r="H402" i="7"/>
  <c r="N402" i="7" s="1"/>
  <c r="L401" i="7"/>
  <c r="K401" i="7"/>
  <c r="J401" i="7"/>
  <c r="I401" i="7"/>
  <c r="H401" i="7"/>
  <c r="N401" i="7" s="1"/>
  <c r="L400" i="7"/>
  <c r="K400" i="7"/>
  <c r="J400" i="7"/>
  <c r="I400" i="7"/>
  <c r="H400" i="7"/>
  <c r="N400" i="7" s="1"/>
  <c r="G400" i="7"/>
  <c r="M400" i="7" s="1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H398" i="7"/>
  <c r="N398" i="7" s="1"/>
  <c r="G398" i="7"/>
  <c r="M398" i="7" s="1"/>
  <c r="L397" i="7"/>
  <c r="K397" i="7"/>
  <c r="L396" i="7"/>
  <c r="K396" i="7"/>
  <c r="L395" i="7"/>
  <c r="K395" i="7"/>
  <c r="H395" i="7"/>
  <c r="N395" i="7" s="1"/>
  <c r="L394" i="7"/>
  <c r="K394" i="7"/>
  <c r="H394" i="7"/>
  <c r="N394" i="7" s="1"/>
  <c r="G394" i="7"/>
  <c r="M394" i="7" s="1"/>
  <c r="L393" i="7"/>
  <c r="K393" i="7"/>
  <c r="J393" i="7"/>
  <c r="I393" i="7"/>
  <c r="H393" i="7"/>
  <c r="N393" i="7" s="1"/>
  <c r="G393" i="7"/>
  <c r="M393" i="7" s="1"/>
  <c r="L392" i="7"/>
  <c r="K392" i="7"/>
  <c r="H392" i="7"/>
  <c r="G392" i="7"/>
  <c r="L391" i="7"/>
  <c r="K391" i="7"/>
  <c r="L390" i="7"/>
  <c r="K390" i="7"/>
  <c r="J390" i="7"/>
  <c r="I390" i="7"/>
  <c r="H390" i="7"/>
  <c r="N390" i="7" s="1"/>
  <c r="G390" i="7"/>
  <c r="M390" i="7" s="1"/>
  <c r="L389" i="7"/>
  <c r="K389" i="7"/>
  <c r="J389" i="7"/>
  <c r="I389" i="7"/>
  <c r="H389" i="7"/>
  <c r="N389" i="7" s="1"/>
  <c r="G389" i="7"/>
  <c r="M389" i="7" s="1"/>
  <c r="L388" i="7"/>
  <c r="K388" i="7"/>
  <c r="J388" i="7"/>
  <c r="I388" i="7"/>
  <c r="L387" i="7"/>
  <c r="K387" i="7"/>
  <c r="I387" i="7"/>
  <c r="H387" i="7"/>
  <c r="N387" i="7" s="1"/>
  <c r="G387" i="7"/>
  <c r="L386" i="7"/>
  <c r="K386" i="7"/>
  <c r="L385" i="7"/>
  <c r="K385" i="7"/>
  <c r="J385" i="7"/>
  <c r="I385" i="7"/>
  <c r="H385" i="7"/>
  <c r="N385" i="7" s="1"/>
  <c r="G385" i="7"/>
  <c r="M385" i="7" s="1"/>
  <c r="L384" i="7"/>
  <c r="K384" i="7"/>
  <c r="H384" i="7"/>
  <c r="L383" i="7"/>
  <c r="K383" i="7"/>
  <c r="L382" i="7"/>
  <c r="K382" i="7"/>
  <c r="J382" i="7"/>
  <c r="I382" i="7"/>
  <c r="H382" i="7"/>
  <c r="N382" i="7" s="1"/>
  <c r="G382" i="7"/>
  <c r="M382" i="7" s="1"/>
  <c r="L381" i="7"/>
  <c r="K381" i="7"/>
  <c r="J381" i="7"/>
  <c r="L380" i="7"/>
  <c r="K380" i="7"/>
  <c r="I380" i="7"/>
  <c r="L379" i="7"/>
  <c r="K379" i="7"/>
  <c r="J379" i="7"/>
  <c r="I379" i="7"/>
  <c r="H379" i="7"/>
  <c r="N379" i="7" s="1"/>
  <c r="G379" i="7"/>
  <c r="M379" i="7" s="1"/>
  <c r="L378" i="7"/>
  <c r="K378" i="7"/>
  <c r="J378" i="7"/>
  <c r="I378" i="7"/>
  <c r="L377" i="7"/>
  <c r="K377" i="7"/>
  <c r="J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J374" i="7"/>
  <c r="I374" i="7"/>
  <c r="L373" i="7"/>
  <c r="K373" i="7"/>
  <c r="J373" i="7"/>
  <c r="H373" i="7"/>
  <c r="L372" i="7"/>
  <c r="K372" i="7"/>
  <c r="J372" i="7"/>
  <c r="F371" i="7"/>
  <c r="J598" i="7" s="1"/>
  <c r="E371" i="7"/>
  <c r="I597" i="7" s="1"/>
  <c r="D371" i="7"/>
  <c r="H428" i="7" s="1"/>
  <c r="N428" i="7" s="1"/>
  <c r="C371" i="7"/>
  <c r="G590" i="7" s="1"/>
  <c r="M590" i="7" s="1"/>
  <c r="L363" i="7"/>
  <c r="K363" i="7"/>
  <c r="J363" i="7"/>
  <c r="I363" i="7"/>
  <c r="H363" i="7"/>
  <c r="N363" i="7" s="1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G360" i="7"/>
  <c r="M360" i="7" s="1"/>
  <c r="L359" i="7"/>
  <c r="K359" i="7"/>
  <c r="J359" i="7"/>
  <c r="I359" i="7"/>
  <c r="H359" i="7"/>
  <c r="N359" i="7" s="1"/>
  <c r="G359" i="7"/>
  <c r="M359" i="7" s="1"/>
  <c r="L358" i="7"/>
  <c r="K358" i="7"/>
  <c r="J358" i="7"/>
  <c r="I358" i="7"/>
  <c r="H358" i="7"/>
  <c r="N358" i="7" s="1"/>
  <c r="G358" i="7"/>
  <c r="M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J354" i="7"/>
  <c r="I354" i="7"/>
  <c r="G354" i="7"/>
  <c r="M354" i="7" s="1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G348" i="7"/>
  <c r="M348" i="7" s="1"/>
  <c r="L347" i="7"/>
  <c r="K347" i="7"/>
  <c r="G347" i="7"/>
  <c r="L346" i="7"/>
  <c r="K346" i="7"/>
  <c r="J346" i="7"/>
  <c r="I346" i="7"/>
  <c r="H346" i="7"/>
  <c r="N346" i="7" s="1"/>
  <c r="G346" i="7"/>
  <c r="M346" i="7" s="1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J343" i="7"/>
  <c r="I343" i="7"/>
  <c r="H343" i="7"/>
  <c r="N343" i="7" s="1"/>
  <c r="L342" i="7"/>
  <c r="K342" i="7"/>
  <c r="J342" i="7"/>
  <c r="I342" i="7"/>
  <c r="H342" i="7"/>
  <c r="N342" i="7" s="1"/>
  <c r="G342" i="7"/>
  <c r="M342" i="7" s="1"/>
  <c r="L341" i="7"/>
  <c r="K341" i="7"/>
  <c r="J341" i="7"/>
  <c r="I341" i="7"/>
  <c r="H341" i="7"/>
  <c r="G341" i="7"/>
  <c r="M341" i="7" s="1"/>
  <c r="L340" i="7"/>
  <c r="K340" i="7"/>
  <c r="J340" i="7"/>
  <c r="I340" i="7"/>
  <c r="L339" i="7"/>
  <c r="K339" i="7"/>
  <c r="J339" i="7"/>
  <c r="I339" i="7"/>
  <c r="H339" i="7"/>
  <c r="N339" i="7" s="1"/>
  <c r="G339" i="7"/>
  <c r="M339" i="7" s="1"/>
  <c r="L338" i="7"/>
  <c r="K338" i="7"/>
  <c r="L337" i="7"/>
  <c r="K337" i="7"/>
  <c r="J337" i="7"/>
  <c r="I337" i="7"/>
  <c r="G337" i="7"/>
  <c r="M337" i="7" s="1"/>
  <c r="L336" i="7"/>
  <c r="K336" i="7"/>
  <c r="I336" i="7"/>
  <c r="G336" i="7"/>
  <c r="M336" i="7" s="1"/>
  <c r="L335" i="7"/>
  <c r="K335" i="7"/>
  <c r="J335" i="7"/>
  <c r="I335" i="7"/>
  <c r="H335" i="7"/>
  <c r="N335" i="7" s="1"/>
  <c r="G335" i="7"/>
  <c r="M335" i="7" s="1"/>
  <c r="L334" i="7"/>
  <c r="K334" i="7"/>
  <c r="J334" i="7"/>
  <c r="I334" i="7"/>
  <c r="G334" i="7"/>
  <c r="L333" i="7"/>
  <c r="K333" i="7"/>
  <c r="J333" i="7"/>
  <c r="I333" i="7"/>
  <c r="H333" i="7"/>
  <c r="N333" i="7" s="1"/>
  <c r="G333" i="7"/>
  <c r="M333" i="7" s="1"/>
  <c r="L332" i="7"/>
  <c r="K332" i="7"/>
  <c r="J332" i="7"/>
  <c r="I332" i="7"/>
  <c r="H332" i="7"/>
  <c r="N332" i="7" s="1"/>
  <c r="G332" i="7"/>
  <c r="M332" i="7" s="1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J329" i="7"/>
  <c r="I329" i="7"/>
  <c r="H329" i="7"/>
  <c r="N329" i="7" s="1"/>
  <c r="G329" i="7"/>
  <c r="M329" i="7" s="1"/>
  <c r="L328" i="7"/>
  <c r="K328" i="7"/>
  <c r="J328" i="7"/>
  <c r="I328" i="7"/>
  <c r="H328" i="7"/>
  <c r="N328" i="7" s="1"/>
  <c r="G328" i="7"/>
  <c r="M328" i="7" s="1"/>
  <c r="L327" i="7"/>
  <c r="K327" i="7"/>
  <c r="J327" i="7"/>
  <c r="I327" i="7"/>
  <c r="H327" i="7"/>
  <c r="N327" i="7" s="1"/>
  <c r="G327" i="7"/>
  <c r="M327" i="7" s="1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J324" i="7"/>
  <c r="I324" i="7"/>
  <c r="G324" i="7"/>
  <c r="L323" i="7"/>
  <c r="K323" i="7"/>
  <c r="I323" i="7"/>
  <c r="H323" i="7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L320" i="7"/>
  <c r="K320" i="7"/>
  <c r="J320" i="7"/>
  <c r="I320" i="7"/>
  <c r="H320" i="7"/>
  <c r="N320" i="7" s="1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J318" i="7"/>
  <c r="I318" i="7"/>
  <c r="H318" i="7"/>
  <c r="N318" i="7" s="1"/>
  <c r="G318" i="7"/>
  <c r="M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I315" i="7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J312" i="7"/>
  <c r="L311" i="7"/>
  <c r="K311" i="7"/>
  <c r="J311" i="7"/>
  <c r="I311" i="7"/>
  <c r="H311" i="7"/>
  <c r="N311" i="7" s="1"/>
  <c r="L310" i="7"/>
  <c r="K310" i="7"/>
  <c r="J310" i="7"/>
  <c r="I310" i="7"/>
  <c r="H310" i="7"/>
  <c r="N310" i="7" s="1"/>
  <c r="G310" i="7"/>
  <c r="M310" i="7" s="1"/>
  <c r="L309" i="7"/>
  <c r="K309" i="7"/>
  <c r="J309" i="7"/>
  <c r="I309" i="7"/>
  <c r="L308" i="7"/>
  <c r="K308" i="7"/>
  <c r="J308" i="7"/>
  <c r="I308" i="7"/>
  <c r="G308" i="7"/>
  <c r="M308" i="7" s="1"/>
  <c r="L307" i="7"/>
  <c r="K307" i="7"/>
  <c r="J307" i="7"/>
  <c r="I307" i="7"/>
  <c r="H307" i="7"/>
  <c r="N307" i="7" s="1"/>
  <c r="L306" i="7"/>
  <c r="K306" i="7"/>
  <c r="H306" i="7"/>
  <c r="N306" i="7" s="1"/>
  <c r="L305" i="7"/>
  <c r="K305" i="7"/>
  <c r="J305" i="7"/>
  <c r="I305" i="7"/>
  <c r="H305" i="7"/>
  <c r="N305" i="7" s="1"/>
  <c r="G305" i="7"/>
  <c r="M305" i="7" s="1"/>
  <c r="L304" i="7"/>
  <c r="K304" i="7"/>
  <c r="J304" i="7"/>
  <c r="I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J300" i="7"/>
  <c r="I300" i="7"/>
  <c r="H300" i="7"/>
  <c r="N300" i="7" s="1"/>
  <c r="G300" i="7"/>
  <c r="M300" i="7" s="1"/>
  <c r="L299" i="7"/>
  <c r="K299" i="7"/>
  <c r="J299" i="7"/>
  <c r="I299" i="7"/>
  <c r="H299" i="7"/>
  <c r="N299" i="7" s="1"/>
  <c r="L298" i="7"/>
  <c r="K298" i="7"/>
  <c r="J298" i="7"/>
  <c r="I298" i="7"/>
  <c r="H298" i="7"/>
  <c r="N298" i="7" s="1"/>
  <c r="G298" i="7"/>
  <c r="M298" i="7" s="1"/>
  <c r="L297" i="7"/>
  <c r="K297" i="7"/>
  <c r="J297" i="7"/>
  <c r="I297" i="7"/>
  <c r="H297" i="7"/>
  <c r="N297" i="7" s="1"/>
  <c r="L296" i="7"/>
  <c r="K296" i="7"/>
  <c r="J296" i="7"/>
  <c r="I296" i="7"/>
  <c r="H296" i="7"/>
  <c r="N296" i="7" s="1"/>
  <c r="G296" i="7"/>
  <c r="M296" i="7" s="1"/>
  <c r="L295" i="7"/>
  <c r="K295" i="7"/>
  <c r="H295" i="7"/>
  <c r="G295" i="7"/>
  <c r="M295" i="7" s="1"/>
  <c r="L294" i="7"/>
  <c r="K294" i="7"/>
  <c r="G294" i="7"/>
  <c r="M294" i="7" s="1"/>
  <c r="L293" i="7"/>
  <c r="K293" i="7"/>
  <c r="L292" i="7"/>
  <c r="K292" i="7"/>
  <c r="I292" i="7"/>
  <c r="H292" i="7"/>
  <c r="G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J288" i="7"/>
  <c r="I288" i="7"/>
  <c r="H288" i="7"/>
  <c r="N288" i="7" s="1"/>
  <c r="G288" i="7"/>
  <c r="M288" i="7" s="1"/>
  <c r="L287" i="7"/>
  <c r="K287" i="7"/>
  <c r="J287" i="7"/>
  <c r="I287" i="7"/>
  <c r="H287" i="7"/>
  <c r="N287" i="7" s="1"/>
  <c r="G287" i="7"/>
  <c r="M287" i="7" s="1"/>
  <c r="L286" i="7"/>
  <c r="K286" i="7"/>
  <c r="J286" i="7"/>
  <c r="I286" i="7"/>
  <c r="H286" i="7"/>
  <c r="N286" i="7" s="1"/>
  <c r="G286" i="7"/>
  <c r="M286" i="7" s="1"/>
  <c r="L285" i="7"/>
  <c r="K285" i="7"/>
  <c r="J285" i="7"/>
  <c r="I285" i="7"/>
  <c r="H285" i="7"/>
  <c r="N285" i="7" s="1"/>
  <c r="G285" i="7"/>
  <c r="M285" i="7" s="1"/>
  <c r="L284" i="7"/>
  <c r="K284" i="7"/>
  <c r="J284" i="7"/>
  <c r="I284" i="7"/>
  <c r="H284" i="7"/>
  <c r="N284" i="7" s="1"/>
  <c r="G284" i="7"/>
  <c r="M284" i="7" s="1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J281" i="7"/>
  <c r="I281" i="7"/>
  <c r="H281" i="7"/>
  <c r="N281" i="7" s="1"/>
  <c r="G281" i="7"/>
  <c r="M281" i="7" s="1"/>
  <c r="L280" i="7"/>
  <c r="K280" i="7"/>
  <c r="J280" i="7"/>
  <c r="I280" i="7"/>
  <c r="H280" i="7"/>
  <c r="N280" i="7" s="1"/>
  <c r="G280" i="7"/>
  <c r="M280" i="7" s="1"/>
  <c r="L279" i="7"/>
  <c r="K279" i="7"/>
  <c r="J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L276" i="7"/>
  <c r="K276" i="7"/>
  <c r="J276" i="7"/>
  <c r="I276" i="7"/>
  <c r="H276" i="7"/>
  <c r="N276" i="7" s="1"/>
  <c r="G276" i="7"/>
  <c r="M276" i="7" s="1"/>
  <c r="L275" i="7"/>
  <c r="K275" i="7"/>
  <c r="J275" i="7"/>
  <c r="I275" i="7"/>
  <c r="H275" i="7"/>
  <c r="N275" i="7" s="1"/>
  <c r="G275" i="7"/>
  <c r="M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M272" i="7" s="1"/>
  <c r="L271" i="7"/>
  <c r="K271" i="7"/>
  <c r="J271" i="7"/>
  <c r="I271" i="7"/>
  <c r="H271" i="7"/>
  <c r="N271" i="7" s="1"/>
  <c r="G271" i="7"/>
  <c r="M271" i="7" s="1"/>
  <c r="L270" i="7"/>
  <c r="K270" i="7"/>
  <c r="J270" i="7"/>
  <c r="I270" i="7"/>
  <c r="H270" i="7"/>
  <c r="N270" i="7" s="1"/>
  <c r="G270" i="7"/>
  <c r="M270" i="7" s="1"/>
  <c r="L269" i="7"/>
  <c r="K269" i="7"/>
  <c r="J269" i="7"/>
  <c r="I269" i="7"/>
  <c r="H269" i="7"/>
  <c r="N269" i="7" s="1"/>
  <c r="G269" i="7"/>
  <c r="M269" i="7" s="1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J266" i="7"/>
  <c r="I266" i="7"/>
  <c r="H266" i="7"/>
  <c r="N266" i="7" s="1"/>
  <c r="G266" i="7"/>
  <c r="M266" i="7" s="1"/>
  <c r="L265" i="7"/>
  <c r="K265" i="7"/>
  <c r="J265" i="7"/>
  <c r="I265" i="7"/>
  <c r="H265" i="7"/>
  <c r="N265" i="7" s="1"/>
  <c r="G265" i="7"/>
  <c r="M265" i="7" s="1"/>
  <c r="L264" i="7"/>
  <c r="K264" i="7"/>
  <c r="J264" i="7"/>
  <c r="I264" i="7"/>
  <c r="H264" i="7"/>
  <c r="N264" i="7" s="1"/>
  <c r="G264" i="7"/>
  <c r="M264" i="7" s="1"/>
  <c r="L263" i="7"/>
  <c r="K263" i="7"/>
  <c r="J263" i="7"/>
  <c r="I263" i="7"/>
  <c r="H263" i="7"/>
  <c r="N263" i="7" s="1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L260" i="7"/>
  <c r="K260" i="7"/>
  <c r="J260" i="7"/>
  <c r="I260" i="7"/>
  <c r="H260" i="7"/>
  <c r="N260" i="7" s="1"/>
  <c r="G260" i="7"/>
  <c r="L259" i="7"/>
  <c r="K259" i="7"/>
  <c r="J259" i="7"/>
  <c r="I259" i="7"/>
  <c r="H259" i="7"/>
  <c r="N259" i="7" s="1"/>
  <c r="G259" i="7"/>
  <c r="M259" i="7" s="1"/>
  <c r="L258" i="7"/>
  <c r="K258" i="7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J255" i="7"/>
  <c r="I255" i="7"/>
  <c r="H255" i="7"/>
  <c r="N255" i="7" s="1"/>
  <c r="L254" i="7"/>
  <c r="K254" i="7"/>
  <c r="I254" i="7"/>
  <c r="H254" i="7"/>
  <c r="N254" i="7" s="1"/>
  <c r="G254" i="7"/>
  <c r="L253" i="7"/>
  <c r="K253" i="7"/>
  <c r="J253" i="7"/>
  <c r="I253" i="7"/>
  <c r="H253" i="7"/>
  <c r="N253" i="7" s="1"/>
  <c r="G253" i="7"/>
  <c r="M253" i="7" s="1"/>
  <c r="L252" i="7"/>
  <c r="K252" i="7"/>
  <c r="L251" i="7"/>
  <c r="K251" i="7"/>
  <c r="J251" i="7"/>
  <c r="I251" i="7"/>
  <c r="H251" i="7"/>
  <c r="N251" i="7" s="1"/>
  <c r="G251" i="7"/>
  <c r="M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J248" i="7"/>
  <c r="I248" i="7"/>
  <c r="H248" i="7"/>
  <c r="N248" i="7" s="1"/>
  <c r="G248" i="7"/>
  <c r="M248" i="7" s="1"/>
  <c r="L247" i="7"/>
  <c r="K247" i="7"/>
  <c r="J247" i="7"/>
  <c r="I247" i="7"/>
  <c r="H247" i="7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H245" i="7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I242" i="7"/>
  <c r="H242" i="7"/>
  <c r="N242" i="7" s="1"/>
  <c r="G242" i="7"/>
  <c r="M242" i="7" s="1"/>
  <c r="L241" i="7"/>
  <c r="K241" i="7"/>
  <c r="J241" i="7"/>
  <c r="I241" i="7"/>
  <c r="H241" i="7"/>
  <c r="N241" i="7" s="1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N239" i="7" s="1"/>
  <c r="G239" i="7"/>
  <c r="M239" i="7" s="1"/>
  <c r="L238" i="7"/>
  <c r="K238" i="7"/>
  <c r="J238" i="7"/>
  <c r="I238" i="7"/>
  <c r="H238" i="7"/>
  <c r="N238" i="7" s="1"/>
  <c r="G238" i="7"/>
  <c r="M238" i="7" s="1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H235" i="7"/>
  <c r="N235" i="7" s="1"/>
  <c r="L234" i="7"/>
  <c r="K234" i="7"/>
  <c r="J234" i="7"/>
  <c r="I234" i="7"/>
  <c r="G234" i="7"/>
  <c r="M234" i="7" s="1"/>
  <c r="L233" i="7"/>
  <c r="K233" i="7"/>
  <c r="J233" i="7"/>
  <c r="I233" i="7"/>
  <c r="H233" i="7"/>
  <c r="N233" i="7" s="1"/>
  <c r="G233" i="7"/>
  <c r="M233" i="7" s="1"/>
  <c r="L232" i="7"/>
  <c r="K232" i="7"/>
  <c r="J232" i="7"/>
  <c r="I232" i="7"/>
  <c r="H232" i="7"/>
  <c r="N232" i="7" s="1"/>
  <c r="G232" i="7"/>
  <c r="M232" i="7" s="1"/>
  <c r="L231" i="7"/>
  <c r="K231" i="7"/>
  <c r="I231" i="7"/>
  <c r="H231" i="7"/>
  <c r="G231" i="7"/>
  <c r="M231" i="7" s="1"/>
  <c r="L230" i="7"/>
  <c r="K230" i="7"/>
  <c r="G230" i="7"/>
  <c r="L229" i="7"/>
  <c r="K229" i="7"/>
  <c r="J229" i="7"/>
  <c r="I229" i="7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G227" i="7"/>
  <c r="L226" i="7"/>
  <c r="K226" i="7"/>
  <c r="J226" i="7"/>
  <c r="I226" i="7"/>
  <c r="L225" i="7"/>
  <c r="K225" i="7"/>
  <c r="I225" i="7"/>
  <c r="H225" i="7"/>
  <c r="G225" i="7"/>
  <c r="L224" i="7"/>
  <c r="K224" i="7"/>
  <c r="J224" i="7"/>
  <c r="I224" i="7"/>
  <c r="H224" i="7"/>
  <c r="N224" i="7" s="1"/>
  <c r="G224" i="7"/>
  <c r="M224" i="7" s="1"/>
  <c r="L223" i="7"/>
  <c r="K223" i="7"/>
  <c r="I223" i="7"/>
  <c r="L222" i="7"/>
  <c r="K222" i="7"/>
  <c r="J222" i="7"/>
  <c r="I222" i="7"/>
  <c r="G222" i="7"/>
  <c r="L221" i="7"/>
  <c r="K221" i="7"/>
  <c r="G221" i="7"/>
  <c r="L220" i="7"/>
  <c r="K220" i="7"/>
  <c r="G220" i="7"/>
  <c r="M220" i="7" s="1"/>
  <c r="L219" i="7"/>
  <c r="K219" i="7"/>
  <c r="I219" i="7"/>
  <c r="H219" i="7"/>
  <c r="N219" i="7" s="1"/>
  <c r="G219" i="7"/>
  <c r="M219" i="7" s="1"/>
  <c r="L218" i="7"/>
  <c r="K218" i="7"/>
  <c r="I218" i="7"/>
  <c r="G218" i="7"/>
  <c r="L217" i="7"/>
  <c r="K217" i="7"/>
  <c r="J217" i="7"/>
  <c r="I217" i="7"/>
  <c r="H217" i="7"/>
  <c r="N217" i="7" s="1"/>
  <c r="G217" i="7"/>
  <c r="M217" i="7" s="1"/>
  <c r="L216" i="7"/>
  <c r="K216" i="7"/>
  <c r="J216" i="7"/>
  <c r="I216" i="7"/>
  <c r="L215" i="7"/>
  <c r="K215" i="7"/>
  <c r="J215" i="7"/>
  <c r="L214" i="7"/>
  <c r="K214" i="7"/>
  <c r="J214" i="7"/>
  <c r="I214" i="7"/>
  <c r="H214" i="7"/>
  <c r="N214" i="7" s="1"/>
  <c r="G214" i="7"/>
  <c r="M214" i="7" s="1"/>
  <c r="L213" i="7"/>
  <c r="K213" i="7"/>
  <c r="J213" i="7"/>
  <c r="I213" i="7"/>
  <c r="H213" i="7"/>
  <c r="N213" i="7" s="1"/>
  <c r="G213" i="7"/>
  <c r="M213" i="7" s="1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J210" i="7"/>
  <c r="H210" i="7"/>
  <c r="G210" i="7"/>
  <c r="L209" i="7"/>
  <c r="K209" i="7"/>
  <c r="J209" i="7"/>
  <c r="I209" i="7"/>
  <c r="L208" i="7"/>
  <c r="K208" i="7"/>
  <c r="J208" i="7"/>
  <c r="I208" i="7"/>
  <c r="H208" i="7"/>
  <c r="N208" i="7" s="1"/>
  <c r="G208" i="7"/>
  <c r="M208" i="7" s="1"/>
  <c r="L207" i="7"/>
  <c r="K207" i="7"/>
  <c r="I207" i="7"/>
  <c r="H207" i="7"/>
  <c r="N207" i="7" s="1"/>
  <c r="G207" i="7"/>
  <c r="M207" i="7" s="1"/>
  <c r="L206" i="7"/>
  <c r="K206" i="7"/>
  <c r="J206" i="7"/>
  <c r="I206" i="7"/>
  <c r="H206" i="7"/>
  <c r="N206" i="7" s="1"/>
  <c r="G206" i="7"/>
  <c r="M206" i="7" s="1"/>
  <c r="L205" i="7"/>
  <c r="K205" i="7"/>
  <c r="J205" i="7"/>
  <c r="I205" i="7"/>
  <c r="H205" i="7"/>
  <c r="N205" i="7" s="1"/>
  <c r="G205" i="7"/>
  <c r="M205" i="7" s="1"/>
  <c r="L204" i="7"/>
  <c r="K204" i="7"/>
  <c r="J204" i="7"/>
  <c r="I204" i="7"/>
  <c r="L203" i="7"/>
  <c r="K203" i="7"/>
  <c r="L202" i="7"/>
  <c r="K202" i="7"/>
  <c r="J202" i="7"/>
  <c r="I202" i="7"/>
  <c r="L201" i="7"/>
  <c r="K201" i="7"/>
  <c r="J201" i="7"/>
  <c r="I201" i="7"/>
  <c r="H201" i="7"/>
  <c r="N201" i="7" s="1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L197" i="7"/>
  <c r="K197" i="7"/>
  <c r="J197" i="7"/>
  <c r="I197" i="7"/>
  <c r="H197" i="7"/>
  <c r="N197" i="7" s="1"/>
  <c r="L196" i="7"/>
  <c r="K196" i="7"/>
  <c r="J196" i="7"/>
  <c r="I196" i="7"/>
  <c r="H196" i="7"/>
  <c r="N196" i="7" s="1"/>
  <c r="L195" i="7"/>
  <c r="K195" i="7"/>
  <c r="G195" i="7"/>
  <c r="M195" i="7" s="1"/>
  <c r="M194" i="7"/>
  <c r="L194" i="7"/>
  <c r="K194" i="7"/>
  <c r="J194" i="7"/>
  <c r="I194" i="7"/>
  <c r="G194" i="7"/>
  <c r="L193" i="7"/>
  <c r="K193" i="7"/>
  <c r="I193" i="7"/>
  <c r="L192" i="7"/>
  <c r="K192" i="7"/>
  <c r="J192" i="7"/>
  <c r="I192" i="7"/>
  <c r="H192" i="7"/>
  <c r="N192" i="7" s="1"/>
  <c r="G192" i="7"/>
  <c r="M192" i="7" s="1"/>
  <c r="M191" i="7"/>
  <c r="L191" i="7"/>
  <c r="K191" i="7"/>
  <c r="I191" i="7"/>
  <c r="H191" i="7"/>
  <c r="N191" i="7" s="1"/>
  <c r="G191" i="7"/>
  <c r="L190" i="7"/>
  <c r="K190" i="7"/>
  <c r="J190" i="7"/>
  <c r="I190" i="7"/>
  <c r="H190" i="7"/>
  <c r="N190" i="7" s="1"/>
  <c r="L189" i="7"/>
  <c r="K189" i="7"/>
  <c r="F188" i="7"/>
  <c r="J347" i="7" s="1"/>
  <c r="E188" i="7"/>
  <c r="I189" i="7" s="1"/>
  <c r="D188" i="7"/>
  <c r="H338" i="7" s="1"/>
  <c r="N338" i="7" s="1"/>
  <c r="C188" i="7"/>
  <c r="G343" i="7" s="1"/>
  <c r="L180" i="7"/>
  <c r="K180" i="7"/>
  <c r="J180" i="7"/>
  <c r="I180" i="7"/>
  <c r="H180" i="7"/>
  <c r="N180" i="7" s="1"/>
  <c r="G180" i="7"/>
  <c r="M180" i="7" s="1"/>
  <c r="L179" i="7"/>
  <c r="K179" i="7"/>
  <c r="J179" i="7"/>
  <c r="H179" i="7"/>
  <c r="N179" i="7" s="1"/>
  <c r="G179" i="7"/>
  <c r="M179" i="7" s="1"/>
  <c r="L178" i="7"/>
  <c r="K178" i="7"/>
  <c r="J178" i="7"/>
  <c r="I178" i="7"/>
  <c r="H178" i="7"/>
  <c r="N178" i="7" s="1"/>
  <c r="G178" i="7"/>
  <c r="M178" i="7" s="1"/>
  <c r="L177" i="7"/>
  <c r="K177" i="7"/>
  <c r="J177" i="7"/>
  <c r="I177" i="7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H174" i="7"/>
  <c r="N174" i="7" s="1"/>
  <c r="G174" i="7"/>
  <c r="M174" i="7" s="1"/>
  <c r="L173" i="7"/>
  <c r="K173" i="7"/>
  <c r="J173" i="7"/>
  <c r="I173" i="7"/>
  <c r="H173" i="7"/>
  <c r="N173" i="7" s="1"/>
  <c r="G173" i="7"/>
  <c r="M173" i="7" s="1"/>
  <c r="L172" i="7"/>
  <c r="K172" i="7"/>
  <c r="J172" i="7"/>
  <c r="I172" i="7"/>
  <c r="H172" i="7"/>
  <c r="N172" i="7" s="1"/>
  <c r="G172" i="7"/>
  <c r="M172" i="7" s="1"/>
  <c r="L171" i="7"/>
  <c r="K171" i="7"/>
  <c r="J171" i="7"/>
  <c r="I171" i="7"/>
  <c r="H171" i="7"/>
  <c r="N171" i="7" s="1"/>
  <c r="G171" i="7"/>
  <c r="M171" i="7" s="1"/>
  <c r="M170" i="7"/>
  <c r="L170" i="7"/>
  <c r="K170" i="7"/>
  <c r="J170" i="7"/>
  <c r="I170" i="7"/>
  <c r="H170" i="7"/>
  <c r="N170" i="7" s="1"/>
  <c r="G170" i="7"/>
  <c r="L169" i="7"/>
  <c r="K169" i="7"/>
  <c r="J169" i="7"/>
  <c r="I169" i="7"/>
  <c r="G169" i="7"/>
  <c r="M169" i="7" s="1"/>
  <c r="L168" i="7"/>
  <c r="K168" i="7"/>
  <c r="J168" i="7"/>
  <c r="I168" i="7"/>
  <c r="H168" i="7"/>
  <c r="N168" i="7" s="1"/>
  <c r="G168" i="7"/>
  <c r="M168" i="7" s="1"/>
  <c r="L167" i="7"/>
  <c r="K167" i="7"/>
  <c r="J167" i="7"/>
  <c r="I167" i="7"/>
  <c r="H167" i="7"/>
  <c r="N167" i="7" s="1"/>
  <c r="G167" i="7"/>
  <c r="M167" i="7" s="1"/>
  <c r="L166" i="7"/>
  <c r="K166" i="7"/>
  <c r="J166" i="7"/>
  <c r="L165" i="7"/>
  <c r="K165" i="7"/>
  <c r="J165" i="7"/>
  <c r="I165" i="7"/>
  <c r="H165" i="7"/>
  <c r="N165" i="7" s="1"/>
  <c r="G165" i="7"/>
  <c r="M165" i="7" s="1"/>
  <c r="L164" i="7"/>
  <c r="K164" i="7"/>
  <c r="J164" i="7"/>
  <c r="I164" i="7"/>
  <c r="H164" i="7"/>
  <c r="N164" i="7" s="1"/>
  <c r="G164" i="7"/>
  <c r="M164" i="7" s="1"/>
  <c r="M163" i="7"/>
  <c r="L163" i="7"/>
  <c r="K163" i="7"/>
  <c r="J163" i="7"/>
  <c r="I163" i="7"/>
  <c r="H163" i="7"/>
  <c r="N163" i="7" s="1"/>
  <c r="G163" i="7"/>
  <c r="M162" i="7"/>
  <c r="L162" i="7"/>
  <c r="K162" i="7"/>
  <c r="J162" i="7"/>
  <c r="I162" i="7"/>
  <c r="H162" i="7"/>
  <c r="N162" i="7" s="1"/>
  <c r="G162" i="7"/>
  <c r="L161" i="7"/>
  <c r="K161" i="7"/>
  <c r="J161" i="7"/>
  <c r="I161" i="7"/>
  <c r="H161" i="7"/>
  <c r="N161" i="7" s="1"/>
  <c r="G161" i="7"/>
  <c r="M161" i="7" s="1"/>
  <c r="L160" i="7"/>
  <c r="K160" i="7"/>
  <c r="J160" i="7"/>
  <c r="I160" i="7"/>
  <c r="H160" i="7"/>
  <c r="N160" i="7" s="1"/>
  <c r="G160" i="7"/>
  <c r="M160" i="7" s="1"/>
  <c r="L159" i="7"/>
  <c r="K159" i="7"/>
  <c r="J159" i="7"/>
  <c r="I159" i="7"/>
  <c r="M158" i="7"/>
  <c r="L158" i="7"/>
  <c r="K158" i="7"/>
  <c r="J158" i="7"/>
  <c r="I158" i="7"/>
  <c r="H158" i="7"/>
  <c r="N158" i="7" s="1"/>
  <c r="G158" i="7"/>
  <c r="L157" i="7"/>
  <c r="K157" i="7"/>
  <c r="J157" i="7"/>
  <c r="I157" i="7"/>
  <c r="H157" i="7"/>
  <c r="N157" i="7" s="1"/>
  <c r="G157" i="7"/>
  <c r="M157" i="7" s="1"/>
  <c r="L156" i="7"/>
  <c r="K156" i="7"/>
  <c r="J156" i="7"/>
  <c r="I156" i="7"/>
  <c r="G156" i="7"/>
  <c r="L155" i="7"/>
  <c r="K155" i="7"/>
  <c r="J155" i="7"/>
  <c r="I155" i="7"/>
  <c r="H155" i="7"/>
  <c r="N155" i="7" s="1"/>
  <c r="G155" i="7"/>
  <c r="M155" i="7" s="1"/>
  <c r="L154" i="7"/>
  <c r="K154" i="7"/>
  <c r="J154" i="7"/>
  <c r="I154" i="7"/>
  <c r="H154" i="7"/>
  <c r="N154" i="7" s="1"/>
  <c r="G154" i="7"/>
  <c r="M154" i="7" s="1"/>
  <c r="L153" i="7"/>
  <c r="K153" i="7"/>
  <c r="I153" i="7"/>
  <c r="L152" i="7"/>
  <c r="K152" i="7"/>
  <c r="J152" i="7"/>
  <c r="I152" i="7"/>
  <c r="L151" i="7"/>
  <c r="K151" i="7"/>
  <c r="J151" i="7"/>
  <c r="I151" i="7"/>
  <c r="H151" i="7"/>
  <c r="N151" i="7" s="1"/>
  <c r="G151" i="7"/>
  <c r="M151" i="7" s="1"/>
  <c r="L150" i="7"/>
  <c r="K150" i="7"/>
  <c r="H150" i="7"/>
  <c r="G150" i="7"/>
  <c r="M150" i="7" s="1"/>
  <c r="L149" i="7"/>
  <c r="K149" i="7"/>
  <c r="J149" i="7"/>
  <c r="I149" i="7"/>
  <c r="H149" i="7"/>
  <c r="N149" i="7" s="1"/>
  <c r="G149" i="7"/>
  <c r="M149" i="7" s="1"/>
  <c r="M148" i="7"/>
  <c r="L148" i="7"/>
  <c r="K148" i="7"/>
  <c r="J148" i="7"/>
  <c r="I148" i="7"/>
  <c r="H148" i="7"/>
  <c r="N148" i="7" s="1"/>
  <c r="G148" i="7"/>
  <c r="L147" i="7"/>
  <c r="K147" i="7"/>
  <c r="H147" i="7"/>
  <c r="G147" i="7"/>
  <c r="L146" i="7"/>
  <c r="K146" i="7"/>
  <c r="H146" i="7"/>
  <c r="N146" i="7" s="1"/>
  <c r="L145" i="7"/>
  <c r="K145" i="7"/>
  <c r="G145" i="7"/>
  <c r="M145" i="7" s="1"/>
  <c r="L144" i="7"/>
  <c r="K144" i="7"/>
  <c r="L143" i="7"/>
  <c r="K143" i="7"/>
  <c r="J143" i="7"/>
  <c r="I143" i="7"/>
  <c r="H143" i="7"/>
  <c r="N143" i="7" s="1"/>
  <c r="G143" i="7"/>
  <c r="M143" i="7" s="1"/>
  <c r="L142" i="7"/>
  <c r="K142" i="7"/>
  <c r="J142" i="7"/>
  <c r="I142" i="7"/>
  <c r="G142" i="7"/>
  <c r="L141" i="7"/>
  <c r="K141" i="7"/>
  <c r="J141" i="7"/>
  <c r="L140" i="7"/>
  <c r="K140" i="7"/>
  <c r="J140" i="7"/>
  <c r="I140" i="7"/>
  <c r="H140" i="7"/>
  <c r="N140" i="7" s="1"/>
  <c r="G140" i="7"/>
  <c r="M140" i="7" s="1"/>
  <c r="L139" i="7"/>
  <c r="K139" i="7"/>
  <c r="J139" i="7"/>
  <c r="I139" i="7"/>
  <c r="H139" i="7"/>
  <c r="N139" i="7" s="1"/>
  <c r="L138" i="7"/>
  <c r="K138" i="7"/>
  <c r="J138" i="7"/>
  <c r="I138" i="7"/>
  <c r="H138" i="7"/>
  <c r="N138" i="7" s="1"/>
  <c r="G138" i="7"/>
  <c r="M138" i="7" s="1"/>
  <c r="L137" i="7"/>
  <c r="K137" i="7"/>
  <c r="J137" i="7"/>
  <c r="G137" i="7"/>
  <c r="M137" i="7" s="1"/>
  <c r="M136" i="7"/>
  <c r="L136" i="7"/>
  <c r="K136" i="7"/>
  <c r="J136" i="7"/>
  <c r="I136" i="7"/>
  <c r="H136" i="7"/>
  <c r="N136" i="7" s="1"/>
  <c r="G136" i="7"/>
  <c r="L135" i="7"/>
  <c r="K135" i="7"/>
  <c r="J135" i="7"/>
  <c r="H135" i="7"/>
  <c r="G135" i="7"/>
  <c r="M135" i="7" s="1"/>
  <c r="L134" i="7"/>
  <c r="K134" i="7"/>
  <c r="J134" i="7"/>
  <c r="I134" i="7"/>
  <c r="H134" i="7"/>
  <c r="N134" i="7" s="1"/>
  <c r="G134" i="7"/>
  <c r="L133" i="7"/>
  <c r="K133" i="7"/>
  <c r="J133" i="7"/>
  <c r="I133" i="7"/>
  <c r="H133" i="7"/>
  <c r="N133" i="7" s="1"/>
  <c r="G133" i="7"/>
  <c r="M133" i="7" s="1"/>
  <c r="M132" i="7"/>
  <c r="L132" i="7"/>
  <c r="K132" i="7"/>
  <c r="J132" i="7"/>
  <c r="I132" i="7"/>
  <c r="H132" i="7"/>
  <c r="N132" i="7" s="1"/>
  <c r="G132" i="7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M129" i="7"/>
  <c r="L129" i="7"/>
  <c r="K129" i="7"/>
  <c r="J129" i="7"/>
  <c r="I129" i="7"/>
  <c r="H129" i="7"/>
  <c r="N129" i="7" s="1"/>
  <c r="G129" i="7"/>
  <c r="L128" i="7"/>
  <c r="K128" i="7"/>
  <c r="J128" i="7"/>
  <c r="I128" i="7"/>
  <c r="H128" i="7"/>
  <c r="N128" i="7" s="1"/>
  <c r="G128" i="7"/>
  <c r="M128" i="7" s="1"/>
  <c r="L127" i="7"/>
  <c r="K127" i="7"/>
  <c r="M126" i="7"/>
  <c r="L126" i="7"/>
  <c r="K126" i="7"/>
  <c r="I126" i="7"/>
  <c r="H126" i="7"/>
  <c r="N126" i="7" s="1"/>
  <c r="G126" i="7"/>
  <c r="L125" i="7"/>
  <c r="K125" i="7"/>
  <c r="I125" i="7"/>
  <c r="L124" i="7"/>
  <c r="K124" i="7"/>
  <c r="I124" i="7"/>
  <c r="H124" i="7"/>
  <c r="N124" i="7" s="1"/>
  <c r="G124" i="7"/>
  <c r="L123" i="7"/>
  <c r="K123" i="7"/>
  <c r="J123" i="7"/>
  <c r="L122" i="7"/>
  <c r="K122" i="7"/>
  <c r="J122" i="7"/>
  <c r="I122" i="7"/>
  <c r="H122" i="7"/>
  <c r="N122" i="7" s="1"/>
  <c r="G122" i="7"/>
  <c r="M122" i="7" s="1"/>
  <c r="L121" i="7"/>
  <c r="K121" i="7"/>
  <c r="J121" i="7"/>
  <c r="I121" i="7"/>
  <c r="G121" i="7"/>
  <c r="L120" i="7"/>
  <c r="K120" i="7"/>
  <c r="G120" i="7"/>
  <c r="L119" i="7"/>
  <c r="K119" i="7"/>
  <c r="I119" i="7"/>
  <c r="H119" i="7"/>
  <c r="G119" i="7"/>
  <c r="L118" i="7"/>
  <c r="K118" i="7"/>
  <c r="H118" i="7"/>
  <c r="G118" i="7"/>
  <c r="M118" i="7" s="1"/>
  <c r="L117" i="7"/>
  <c r="K117" i="7"/>
  <c r="J117" i="7"/>
  <c r="I117" i="7"/>
  <c r="H117" i="7"/>
  <c r="N117" i="7" s="1"/>
  <c r="G117" i="7"/>
  <c r="M117" i="7" s="1"/>
  <c r="L116" i="7"/>
  <c r="K116" i="7"/>
  <c r="I116" i="7"/>
  <c r="H116" i="7"/>
  <c r="L115" i="7"/>
  <c r="K115" i="7"/>
  <c r="L114" i="7"/>
  <c r="K114" i="7"/>
  <c r="L113" i="7"/>
  <c r="K113" i="7"/>
  <c r="J113" i="7"/>
  <c r="I113" i="7"/>
  <c r="H113" i="7"/>
  <c r="G113" i="7"/>
  <c r="M113" i="7" s="1"/>
  <c r="L112" i="7"/>
  <c r="K112" i="7"/>
  <c r="I112" i="7"/>
  <c r="L111" i="7"/>
  <c r="K111" i="7"/>
  <c r="I111" i="7"/>
  <c r="L110" i="7"/>
  <c r="K110" i="7"/>
  <c r="J110" i="7"/>
  <c r="I110" i="7"/>
  <c r="H110" i="7"/>
  <c r="N110" i="7" s="1"/>
  <c r="G110" i="7"/>
  <c r="M110" i="7" s="1"/>
  <c r="L109" i="7"/>
  <c r="K109" i="7"/>
  <c r="J109" i="7"/>
  <c r="I109" i="7"/>
  <c r="H109" i="7"/>
  <c r="N109" i="7" s="1"/>
  <c r="G109" i="7"/>
  <c r="M109" i="7" s="1"/>
  <c r="M108" i="7"/>
  <c r="L108" i="7"/>
  <c r="K108" i="7"/>
  <c r="J108" i="7"/>
  <c r="I108" i="7"/>
  <c r="G108" i="7"/>
  <c r="L107" i="7"/>
  <c r="K107" i="7"/>
  <c r="J107" i="7"/>
  <c r="I107" i="7"/>
  <c r="G107" i="7"/>
  <c r="M107" i="7" s="1"/>
  <c r="L106" i="7"/>
  <c r="K106" i="7"/>
  <c r="H106" i="7"/>
  <c r="G106" i="7"/>
  <c r="L105" i="7"/>
  <c r="K105" i="7"/>
  <c r="H105" i="7"/>
  <c r="G105" i="7"/>
  <c r="L104" i="7"/>
  <c r="K104" i="7"/>
  <c r="G104" i="7"/>
  <c r="L103" i="7"/>
  <c r="K103" i="7"/>
  <c r="L102" i="7"/>
  <c r="K102" i="7"/>
  <c r="J102" i="7"/>
  <c r="I102" i="7"/>
  <c r="H102" i="7"/>
  <c r="N102" i="7" s="1"/>
  <c r="G102" i="7"/>
  <c r="M102" i="7" s="1"/>
  <c r="M101" i="7"/>
  <c r="L101" i="7"/>
  <c r="K101" i="7"/>
  <c r="J101" i="7"/>
  <c r="H101" i="7"/>
  <c r="N101" i="7" s="1"/>
  <c r="G101" i="7"/>
  <c r="L100" i="7"/>
  <c r="K100" i="7"/>
  <c r="J100" i="7"/>
  <c r="I100" i="7"/>
  <c r="L99" i="7"/>
  <c r="K99" i="7"/>
  <c r="H99" i="7"/>
  <c r="G99" i="7"/>
  <c r="L98" i="7"/>
  <c r="K98" i="7"/>
  <c r="J98" i="7"/>
  <c r="H98" i="7"/>
  <c r="G98" i="7"/>
  <c r="M98" i="7" s="1"/>
  <c r="M97" i="7"/>
  <c r="L97" i="7"/>
  <c r="K97" i="7"/>
  <c r="J97" i="7"/>
  <c r="I97" i="7"/>
  <c r="H97" i="7"/>
  <c r="N97" i="7" s="1"/>
  <c r="G97" i="7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H93" i="7"/>
  <c r="N93" i="7" s="1"/>
  <c r="G93" i="7"/>
  <c r="M93" i="7" s="1"/>
  <c r="L92" i="7"/>
  <c r="K92" i="7"/>
  <c r="J92" i="7"/>
  <c r="I92" i="7"/>
  <c r="H92" i="7"/>
  <c r="N92" i="7" s="1"/>
  <c r="G92" i="7"/>
  <c r="M92" i="7" s="1"/>
  <c r="M91" i="7"/>
  <c r="L91" i="7"/>
  <c r="K91" i="7"/>
  <c r="J91" i="7"/>
  <c r="I91" i="7"/>
  <c r="H91" i="7"/>
  <c r="N91" i="7" s="1"/>
  <c r="G91" i="7"/>
  <c r="L90" i="7"/>
  <c r="K90" i="7"/>
  <c r="H90" i="7"/>
  <c r="N90" i="7" s="1"/>
  <c r="G90" i="7"/>
  <c r="L89" i="7"/>
  <c r="K89" i="7"/>
  <c r="J89" i="7"/>
  <c r="I89" i="7"/>
  <c r="H89" i="7"/>
  <c r="N89" i="7" s="1"/>
  <c r="G89" i="7"/>
  <c r="M89" i="7" s="1"/>
  <c r="L88" i="7"/>
  <c r="K88" i="7"/>
  <c r="J88" i="7"/>
  <c r="I88" i="7"/>
  <c r="G88" i="7"/>
  <c r="M88" i="7" s="1"/>
  <c r="L87" i="7"/>
  <c r="K87" i="7"/>
  <c r="H87" i="7"/>
  <c r="N87" i="7" s="1"/>
  <c r="G87" i="7"/>
  <c r="M87" i="7" s="1"/>
  <c r="L86" i="7"/>
  <c r="K86" i="7"/>
  <c r="G86" i="7"/>
  <c r="L85" i="7"/>
  <c r="K85" i="7"/>
  <c r="H85" i="7"/>
  <c r="G85" i="7"/>
  <c r="M85" i="7" s="1"/>
  <c r="L84" i="7"/>
  <c r="K84" i="7"/>
  <c r="J84" i="7"/>
  <c r="I84" i="7"/>
  <c r="H84" i="7"/>
  <c r="N84" i="7" s="1"/>
  <c r="G84" i="7"/>
  <c r="M84" i="7" s="1"/>
  <c r="L83" i="7"/>
  <c r="K83" i="7"/>
  <c r="I83" i="7"/>
  <c r="G83" i="7"/>
  <c r="L82" i="7"/>
  <c r="K82" i="7"/>
  <c r="F81" i="7"/>
  <c r="J153" i="7" s="1"/>
  <c r="E81" i="7"/>
  <c r="I166" i="7" s="1"/>
  <c r="D81" i="7"/>
  <c r="H169" i="7" s="1"/>
  <c r="N169" i="7" s="1"/>
  <c r="C81" i="7"/>
  <c r="G166" i="7" s="1"/>
  <c r="M166" i="7" s="1"/>
  <c r="L73" i="7"/>
  <c r="K73" i="7"/>
  <c r="J73" i="7"/>
  <c r="I73" i="7"/>
  <c r="H73" i="7"/>
  <c r="N73" i="7" s="1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J71" i="7"/>
  <c r="I71" i="7"/>
  <c r="G71" i="7"/>
  <c r="M71" i="7" s="1"/>
  <c r="L70" i="7"/>
  <c r="K70" i="7"/>
  <c r="I70" i="7"/>
  <c r="H70" i="7"/>
  <c r="N70" i="7" s="1"/>
  <c r="G70" i="7"/>
  <c r="L69" i="7"/>
  <c r="K69" i="7"/>
  <c r="J69" i="7"/>
  <c r="I69" i="7"/>
  <c r="H69" i="7"/>
  <c r="N69" i="7" s="1"/>
  <c r="G69" i="7"/>
  <c r="M69" i="7" s="1"/>
  <c r="L68" i="7"/>
  <c r="K68" i="7"/>
  <c r="J68" i="7"/>
  <c r="I68" i="7"/>
  <c r="H68" i="7"/>
  <c r="N68" i="7" s="1"/>
  <c r="G68" i="7"/>
  <c r="M68" i="7" s="1"/>
  <c r="L67" i="7"/>
  <c r="K67" i="7"/>
  <c r="L66" i="7"/>
  <c r="K66" i="7"/>
  <c r="J66" i="7"/>
  <c r="I66" i="7"/>
  <c r="H66" i="7"/>
  <c r="N66" i="7" s="1"/>
  <c r="G66" i="7"/>
  <c r="M65" i="7"/>
  <c r="L65" i="7"/>
  <c r="K65" i="7"/>
  <c r="J65" i="7"/>
  <c r="I65" i="7"/>
  <c r="G65" i="7"/>
  <c r="L64" i="7"/>
  <c r="K64" i="7"/>
  <c r="I64" i="7"/>
  <c r="G64" i="7"/>
  <c r="M64" i="7" s="1"/>
  <c r="L63" i="7"/>
  <c r="K63" i="7"/>
  <c r="I63" i="7"/>
  <c r="G63" i="7"/>
  <c r="M63" i="7" s="1"/>
  <c r="L62" i="7"/>
  <c r="K62" i="7"/>
  <c r="J62" i="7"/>
  <c r="I62" i="7"/>
  <c r="H62" i="7"/>
  <c r="N62" i="7" s="1"/>
  <c r="G62" i="7"/>
  <c r="M62" i="7" s="1"/>
  <c r="L61" i="7"/>
  <c r="K61" i="7"/>
  <c r="J61" i="7"/>
  <c r="I61" i="7"/>
  <c r="H61" i="7"/>
  <c r="N61" i="7" s="1"/>
  <c r="G61" i="7"/>
  <c r="M61" i="7" s="1"/>
  <c r="L60" i="7"/>
  <c r="K60" i="7"/>
  <c r="J60" i="7"/>
  <c r="I60" i="7"/>
  <c r="H60" i="7"/>
  <c r="N60" i="7" s="1"/>
  <c r="G60" i="7"/>
  <c r="M60" i="7" s="1"/>
  <c r="M59" i="7"/>
  <c r="L59" i="7"/>
  <c r="K59" i="7"/>
  <c r="J59" i="7"/>
  <c r="I59" i="7"/>
  <c r="H59" i="7"/>
  <c r="N59" i="7" s="1"/>
  <c r="G59" i="7"/>
  <c r="L58" i="7"/>
  <c r="K58" i="7"/>
  <c r="J58" i="7"/>
  <c r="I58" i="7"/>
  <c r="H58" i="7"/>
  <c r="N58" i="7" s="1"/>
  <c r="G58" i="7"/>
  <c r="M58" i="7" s="1"/>
  <c r="L57" i="7"/>
  <c r="K57" i="7"/>
  <c r="J57" i="7"/>
  <c r="I57" i="7"/>
  <c r="H57" i="7"/>
  <c r="N57" i="7" s="1"/>
  <c r="G57" i="7"/>
  <c r="M57" i="7" s="1"/>
  <c r="L56" i="7"/>
  <c r="K56" i="7"/>
  <c r="H56" i="7"/>
  <c r="M55" i="7"/>
  <c r="L55" i="7"/>
  <c r="K55" i="7"/>
  <c r="J55" i="7"/>
  <c r="I55" i="7"/>
  <c r="H55" i="7"/>
  <c r="N55" i="7" s="1"/>
  <c r="G55" i="7"/>
  <c r="L54" i="7"/>
  <c r="K54" i="7"/>
  <c r="J54" i="7"/>
  <c r="I54" i="7"/>
  <c r="H54" i="7"/>
  <c r="N54" i="7" s="1"/>
  <c r="L53" i="7"/>
  <c r="K53" i="7"/>
  <c r="J53" i="7"/>
  <c r="M52" i="7"/>
  <c r="L52" i="7"/>
  <c r="K52" i="7"/>
  <c r="J52" i="7"/>
  <c r="I52" i="7"/>
  <c r="H52" i="7"/>
  <c r="N52" i="7" s="1"/>
  <c r="G52" i="7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J48" i="7"/>
  <c r="I48" i="7"/>
  <c r="H48" i="7"/>
  <c r="N48" i="7" s="1"/>
  <c r="G48" i="7"/>
  <c r="M48" i="7" s="1"/>
  <c r="L47" i="7"/>
  <c r="K47" i="7"/>
  <c r="J47" i="7"/>
  <c r="I47" i="7"/>
  <c r="H47" i="7"/>
  <c r="N47" i="7" s="1"/>
  <c r="G47" i="7"/>
  <c r="M47" i="7" s="1"/>
  <c r="L46" i="7"/>
  <c r="K46" i="7"/>
  <c r="J46" i="7"/>
  <c r="I46" i="7"/>
  <c r="H46" i="7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I42" i="7"/>
  <c r="H42" i="7"/>
  <c r="G42" i="7"/>
  <c r="L41" i="7"/>
  <c r="K41" i="7"/>
  <c r="J41" i="7"/>
  <c r="I41" i="7"/>
  <c r="L40" i="7"/>
  <c r="K40" i="7"/>
  <c r="J40" i="7"/>
  <c r="I40" i="7"/>
  <c r="H40" i="7"/>
  <c r="N40" i="7" s="1"/>
  <c r="G40" i="7"/>
  <c r="M40" i="7" s="1"/>
  <c r="L39" i="7"/>
  <c r="K39" i="7"/>
  <c r="J39" i="7"/>
  <c r="I39" i="7"/>
  <c r="G39" i="7"/>
  <c r="M39" i="7" s="1"/>
  <c r="L38" i="7"/>
  <c r="K38" i="7"/>
  <c r="J38" i="7"/>
  <c r="I38" i="7"/>
  <c r="H38" i="7"/>
  <c r="N38" i="7" s="1"/>
  <c r="G38" i="7"/>
  <c r="M38" i="7" s="1"/>
  <c r="M37" i="7"/>
  <c r="L37" i="7"/>
  <c r="K37" i="7"/>
  <c r="J37" i="7"/>
  <c r="I37" i="7"/>
  <c r="H37" i="7"/>
  <c r="N37" i="7" s="1"/>
  <c r="G37" i="7"/>
  <c r="M36" i="7"/>
  <c r="L36" i="7"/>
  <c r="K36" i="7"/>
  <c r="J36" i="7"/>
  <c r="I36" i="7"/>
  <c r="H36" i="7"/>
  <c r="N36" i="7" s="1"/>
  <c r="G36" i="7"/>
  <c r="L35" i="7"/>
  <c r="K35" i="7"/>
  <c r="J35" i="7"/>
  <c r="I35" i="7"/>
  <c r="H35" i="7"/>
  <c r="G35" i="7"/>
  <c r="M35" i="7" s="1"/>
  <c r="L34" i="7"/>
  <c r="K34" i="7"/>
  <c r="J34" i="7"/>
  <c r="I34" i="7"/>
  <c r="H34" i="7"/>
  <c r="N34" i="7" s="1"/>
  <c r="G34" i="7"/>
  <c r="M34" i="7" s="1"/>
  <c r="L33" i="7"/>
  <c r="K33" i="7"/>
  <c r="L32" i="7"/>
  <c r="K32" i="7"/>
  <c r="J32" i="7"/>
  <c r="L31" i="7"/>
  <c r="K31" i="7"/>
  <c r="J31" i="7"/>
  <c r="I31" i="7"/>
  <c r="H31" i="7"/>
  <c r="N31" i="7" s="1"/>
  <c r="L30" i="7"/>
  <c r="K30" i="7"/>
  <c r="J30" i="7"/>
  <c r="I30" i="7"/>
  <c r="H30" i="7"/>
  <c r="N30" i="7" s="1"/>
  <c r="L29" i="7"/>
  <c r="K29" i="7"/>
  <c r="J29" i="7"/>
  <c r="I29" i="7"/>
  <c r="G29" i="7"/>
  <c r="M29" i="7" s="1"/>
  <c r="L28" i="7"/>
  <c r="K28" i="7"/>
  <c r="I28" i="7"/>
  <c r="G28" i="7"/>
  <c r="M28" i="7" s="1"/>
  <c r="L27" i="7"/>
  <c r="K27" i="7"/>
  <c r="J27" i="7"/>
  <c r="I27" i="7"/>
  <c r="H27" i="7"/>
  <c r="N27" i="7" s="1"/>
  <c r="G27" i="7"/>
  <c r="M27" i="7" s="1"/>
  <c r="L26" i="7"/>
  <c r="K26" i="7"/>
  <c r="J26" i="7"/>
  <c r="I26" i="7"/>
  <c r="H26" i="7"/>
  <c r="N26" i="7" s="1"/>
  <c r="G26" i="7"/>
  <c r="M26" i="7" s="1"/>
  <c r="L25" i="7"/>
  <c r="K25" i="7"/>
  <c r="J25" i="7"/>
  <c r="I25" i="7"/>
  <c r="H25" i="7"/>
  <c r="N25" i="7" s="1"/>
  <c r="L24" i="7"/>
  <c r="K24" i="7"/>
  <c r="J24" i="7"/>
  <c r="I24" i="7"/>
  <c r="H24" i="7"/>
  <c r="N24" i="7" s="1"/>
  <c r="G24" i="7"/>
  <c r="M24" i="7" s="1"/>
  <c r="L23" i="7"/>
  <c r="K23" i="7"/>
  <c r="J23" i="7"/>
  <c r="I23" i="7"/>
  <c r="H23" i="7"/>
  <c r="N23" i="7" s="1"/>
  <c r="G23" i="7"/>
  <c r="M23" i="7" s="1"/>
  <c r="F22" i="7"/>
  <c r="J70" i="7" s="1"/>
  <c r="E22" i="7"/>
  <c r="D22" i="7"/>
  <c r="H22" i="7" s="1"/>
  <c r="C22" i="7"/>
  <c r="G67" i="7" s="1"/>
  <c r="F14" i="7"/>
  <c r="E14" i="7"/>
  <c r="D14" i="7"/>
  <c r="L14" i="7" s="1"/>
  <c r="C14" i="7"/>
  <c r="F13" i="7"/>
  <c r="E13" i="7"/>
  <c r="D13" i="7"/>
  <c r="C13" i="7"/>
  <c r="F12" i="7"/>
  <c r="E12" i="7"/>
  <c r="C12" i="7"/>
  <c r="F11" i="7"/>
  <c r="D11" i="7"/>
  <c r="L11" i="7" s="1"/>
  <c r="C11" i="7"/>
  <c r="F10" i="7"/>
  <c r="F9" i="7"/>
  <c r="C9" i="7"/>
  <c r="L640" i="6"/>
  <c r="K640" i="6"/>
  <c r="L639" i="6"/>
  <c r="K639" i="6"/>
  <c r="L638" i="6"/>
  <c r="K638" i="6"/>
  <c r="J638" i="6"/>
  <c r="I638" i="6"/>
  <c r="H638" i="6"/>
  <c r="N638" i="6" s="1"/>
  <c r="L637" i="6"/>
  <c r="K637" i="6"/>
  <c r="J637" i="6"/>
  <c r="I637" i="6"/>
  <c r="H637" i="6"/>
  <c r="N637" i="6" s="1"/>
  <c r="G637" i="6"/>
  <c r="M637" i="6" s="1"/>
  <c r="L636" i="6"/>
  <c r="K636" i="6"/>
  <c r="I636" i="6"/>
  <c r="L635" i="6"/>
  <c r="K635" i="6"/>
  <c r="J635" i="6"/>
  <c r="I635" i="6"/>
  <c r="G635" i="6"/>
  <c r="L634" i="6"/>
  <c r="K634" i="6"/>
  <c r="H634" i="6"/>
  <c r="N634" i="6" s="1"/>
  <c r="G634" i="6"/>
  <c r="M634" i="6" s="1"/>
  <c r="L633" i="6"/>
  <c r="K633" i="6"/>
  <c r="I633" i="6"/>
  <c r="L632" i="6"/>
  <c r="K632" i="6"/>
  <c r="J632" i="6"/>
  <c r="I632" i="6"/>
  <c r="G632" i="6"/>
  <c r="L631" i="6"/>
  <c r="K631" i="6"/>
  <c r="L630" i="6"/>
  <c r="K630" i="6"/>
  <c r="L629" i="6"/>
  <c r="K629" i="6"/>
  <c r="G629" i="6"/>
  <c r="L628" i="6"/>
  <c r="K628" i="6"/>
  <c r="L627" i="6"/>
  <c r="K627" i="6"/>
  <c r="I627" i="6"/>
  <c r="H627" i="6"/>
  <c r="N627" i="6" s="1"/>
  <c r="G627" i="6"/>
  <c r="N626" i="6"/>
  <c r="L626" i="6"/>
  <c r="K626" i="6"/>
  <c r="J626" i="6"/>
  <c r="I626" i="6"/>
  <c r="H626" i="6"/>
  <c r="G626" i="6"/>
  <c r="M626" i="6" s="1"/>
  <c r="L625" i="6"/>
  <c r="K625" i="6"/>
  <c r="J625" i="6"/>
  <c r="I625" i="6"/>
  <c r="H625" i="6"/>
  <c r="N625" i="6" s="1"/>
  <c r="G625" i="6"/>
  <c r="M625" i="6" s="1"/>
  <c r="L624" i="6"/>
  <c r="K624" i="6"/>
  <c r="J624" i="6"/>
  <c r="I624" i="6"/>
  <c r="H624" i="6"/>
  <c r="N624" i="6" s="1"/>
  <c r="G624" i="6"/>
  <c r="L623" i="6"/>
  <c r="K623" i="6"/>
  <c r="L622" i="6"/>
  <c r="K622" i="6"/>
  <c r="G622" i="6"/>
  <c r="L621" i="6"/>
  <c r="K621" i="6"/>
  <c r="J621" i="6"/>
  <c r="I621" i="6"/>
  <c r="L620" i="6"/>
  <c r="K620" i="6"/>
  <c r="J620" i="6"/>
  <c r="L619" i="6"/>
  <c r="K619" i="6"/>
  <c r="I619" i="6"/>
  <c r="L618" i="6"/>
  <c r="K618" i="6"/>
  <c r="H618" i="6"/>
  <c r="G618" i="6"/>
  <c r="N617" i="6"/>
  <c r="L617" i="6"/>
  <c r="K617" i="6"/>
  <c r="H617" i="6"/>
  <c r="G617" i="6"/>
  <c r="L616" i="6"/>
  <c r="K616" i="6"/>
  <c r="L615" i="6"/>
  <c r="K615" i="6"/>
  <c r="L614" i="6"/>
  <c r="K614" i="6"/>
  <c r="L613" i="6"/>
  <c r="K613" i="6"/>
  <c r="F612" i="6"/>
  <c r="J640" i="6" s="1"/>
  <c r="E612" i="6"/>
  <c r="I640" i="6" s="1"/>
  <c r="D612" i="6"/>
  <c r="H640" i="6" s="1"/>
  <c r="N640" i="6" s="1"/>
  <c r="C612" i="6"/>
  <c r="G638" i="6" s="1"/>
  <c r="L604" i="6"/>
  <c r="K604" i="6"/>
  <c r="J604" i="6"/>
  <c r="I604" i="6"/>
  <c r="H604" i="6"/>
  <c r="N604" i="6" s="1"/>
  <c r="G604" i="6"/>
  <c r="M604" i="6" s="1"/>
  <c r="L603" i="6"/>
  <c r="K603" i="6"/>
  <c r="J603" i="6"/>
  <c r="I603" i="6"/>
  <c r="H603" i="6"/>
  <c r="N603" i="6" s="1"/>
  <c r="G603" i="6"/>
  <c r="M603" i="6" s="1"/>
  <c r="L602" i="6"/>
  <c r="K602" i="6"/>
  <c r="J602" i="6"/>
  <c r="I602" i="6"/>
  <c r="G602" i="6"/>
  <c r="L601" i="6"/>
  <c r="K601" i="6"/>
  <c r="J601" i="6"/>
  <c r="I601" i="6"/>
  <c r="H601" i="6"/>
  <c r="N601" i="6" s="1"/>
  <c r="G601" i="6"/>
  <c r="M601" i="6" s="1"/>
  <c r="L600" i="6"/>
  <c r="K600" i="6"/>
  <c r="I600" i="6"/>
  <c r="G600" i="6"/>
  <c r="L599" i="6"/>
  <c r="K599" i="6"/>
  <c r="J599" i="6"/>
  <c r="I599" i="6"/>
  <c r="G599" i="6"/>
  <c r="L598" i="6"/>
  <c r="K598" i="6"/>
  <c r="I598" i="6"/>
  <c r="H598" i="6"/>
  <c r="N598" i="6" s="1"/>
  <c r="G598" i="6"/>
  <c r="M598" i="6" s="1"/>
  <c r="L597" i="6"/>
  <c r="K597" i="6"/>
  <c r="L596" i="6"/>
  <c r="K596" i="6"/>
  <c r="J596" i="6"/>
  <c r="I596" i="6"/>
  <c r="H596" i="6"/>
  <c r="N596" i="6" s="1"/>
  <c r="G596" i="6"/>
  <c r="M596" i="6" s="1"/>
  <c r="L595" i="6"/>
  <c r="K595" i="6"/>
  <c r="H595" i="6"/>
  <c r="N595" i="6" s="1"/>
  <c r="G595" i="6"/>
  <c r="L594" i="6"/>
  <c r="K594" i="6"/>
  <c r="J594" i="6"/>
  <c r="I594" i="6"/>
  <c r="H594" i="6"/>
  <c r="N594" i="6" s="1"/>
  <c r="G594" i="6"/>
  <c r="M594" i="6" s="1"/>
  <c r="N593" i="6"/>
  <c r="L593" i="6"/>
  <c r="K593" i="6"/>
  <c r="J593" i="6"/>
  <c r="I593" i="6"/>
  <c r="H593" i="6"/>
  <c r="G593" i="6"/>
  <c r="M593" i="6" s="1"/>
  <c r="N592" i="6"/>
  <c r="L592" i="6"/>
  <c r="K592" i="6"/>
  <c r="J592" i="6"/>
  <c r="I592" i="6"/>
  <c r="H592" i="6"/>
  <c r="G592" i="6"/>
  <c r="M592" i="6" s="1"/>
  <c r="L591" i="6"/>
  <c r="K591" i="6"/>
  <c r="I591" i="6"/>
  <c r="L590" i="6"/>
  <c r="K590" i="6"/>
  <c r="L589" i="6"/>
  <c r="K589" i="6"/>
  <c r="L588" i="6"/>
  <c r="K588" i="6"/>
  <c r="G588" i="6"/>
  <c r="N587" i="6"/>
  <c r="L587" i="6"/>
  <c r="K587" i="6"/>
  <c r="J587" i="6"/>
  <c r="I587" i="6"/>
  <c r="H587" i="6"/>
  <c r="G587" i="6"/>
  <c r="M587" i="6" s="1"/>
  <c r="N586" i="6"/>
  <c r="L586" i="6"/>
  <c r="K586" i="6"/>
  <c r="J586" i="6"/>
  <c r="I586" i="6"/>
  <c r="H586" i="6"/>
  <c r="G586" i="6"/>
  <c r="M586" i="6" s="1"/>
  <c r="L585" i="6"/>
  <c r="K585" i="6"/>
  <c r="J585" i="6"/>
  <c r="I585" i="6"/>
  <c r="H585" i="6"/>
  <c r="N585" i="6" s="1"/>
  <c r="G585" i="6"/>
  <c r="M585" i="6" s="1"/>
  <c r="L584" i="6"/>
  <c r="K584" i="6"/>
  <c r="J584" i="6"/>
  <c r="I584" i="6"/>
  <c r="H584" i="6"/>
  <c r="N584" i="6" s="1"/>
  <c r="G584" i="6"/>
  <c r="M584" i="6" s="1"/>
  <c r="L583" i="6"/>
  <c r="K583" i="6"/>
  <c r="I583" i="6"/>
  <c r="N582" i="6"/>
  <c r="L582" i="6"/>
  <c r="K582" i="6"/>
  <c r="J582" i="6"/>
  <c r="I582" i="6"/>
  <c r="H582" i="6"/>
  <c r="G582" i="6"/>
  <c r="M582" i="6" s="1"/>
  <c r="L581" i="6"/>
  <c r="K581" i="6"/>
  <c r="J581" i="6"/>
  <c r="I581" i="6"/>
  <c r="H581" i="6"/>
  <c r="N581" i="6" s="1"/>
  <c r="G581" i="6"/>
  <c r="M581" i="6" s="1"/>
  <c r="L580" i="6"/>
  <c r="K580" i="6"/>
  <c r="J580" i="6"/>
  <c r="I580" i="6"/>
  <c r="G580" i="6"/>
  <c r="L579" i="6"/>
  <c r="K579" i="6"/>
  <c r="J579" i="6"/>
  <c r="I579" i="6"/>
  <c r="H579" i="6"/>
  <c r="N579" i="6" s="1"/>
  <c r="G579" i="6"/>
  <c r="M579" i="6" s="1"/>
  <c r="L578" i="6"/>
  <c r="K578" i="6"/>
  <c r="I578" i="6"/>
  <c r="H578" i="6"/>
  <c r="N578" i="6" s="1"/>
  <c r="G578" i="6"/>
  <c r="L577" i="6"/>
  <c r="K577" i="6"/>
  <c r="N576" i="6"/>
  <c r="L576" i="6"/>
  <c r="K576" i="6"/>
  <c r="J576" i="6"/>
  <c r="I576" i="6"/>
  <c r="H576" i="6"/>
  <c r="G576" i="6"/>
  <c r="M576" i="6" s="1"/>
  <c r="N575" i="6"/>
  <c r="L575" i="6"/>
  <c r="K575" i="6"/>
  <c r="J575" i="6"/>
  <c r="I575" i="6"/>
  <c r="H575" i="6"/>
  <c r="G575" i="6"/>
  <c r="M575" i="6" s="1"/>
  <c r="L574" i="6"/>
  <c r="K574" i="6"/>
  <c r="J574" i="6"/>
  <c r="I574" i="6"/>
  <c r="L573" i="6"/>
  <c r="K573" i="6"/>
  <c r="I573" i="6"/>
  <c r="L572" i="6"/>
  <c r="K572" i="6"/>
  <c r="J572" i="6"/>
  <c r="I572" i="6"/>
  <c r="H572" i="6"/>
  <c r="N572" i="6" s="1"/>
  <c r="L571" i="6"/>
  <c r="K571" i="6"/>
  <c r="H571" i="6"/>
  <c r="N571" i="6" s="1"/>
  <c r="G571" i="6"/>
  <c r="L570" i="6"/>
  <c r="K570" i="6"/>
  <c r="J570" i="6"/>
  <c r="I570" i="6"/>
  <c r="H570" i="6"/>
  <c r="N570" i="6" s="1"/>
  <c r="G570" i="6"/>
  <c r="M570" i="6" s="1"/>
  <c r="N569" i="6"/>
  <c r="L569" i="6"/>
  <c r="K569" i="6"/>
  <c r="J569" i="6"/>
  <c r="I569" i="6"/>
  <c r="H569" i="6"/>
  <c r="G569" i="6"/>
  <c r="M569" i="6" s="1"/>
  <c r="L568" i="6"/>
  <c r="K568" i="6"/>
  <c r="L567" i="6"/>
  <c r="K567" i="6"/>
  <c r="N566" i="6"/>
  <c r="L566" i="6"/>
  <c r="K566" i="6"/>
  <c r="J566" i="6"/>
  <c r="I566" i="6"/>
  <c r="H566" i="6"/>
  <c r="G566" i="6"/>
  <c r="M566" i="6" s="1"/>
  <c r="L565" i="6"/>
  <c r="K565" i="6"/>
  <c r="J565" i="6"/>
  <c r="I565" i="6"/>
  <c r="G565" i="6"/>
  <c r="L564" i="6"/>
  <c r="K564" i="6"/>
  <c r="L563" i="6"/>
  <c r="K563" i="6"/>
  <c r="L562" i="6"/>
  <c r="K562" i="6"/>
  <c r="I562" i="6"/>
  <c r="H562" i="6"/>
  <c r="N562" i="6" s="1"/>
  <c r="G562" i="6"/>
  <c r="L561" i="6"/>
  <c r="K561" i="6"/>
  <c r="G561" i="6"/>
  <c r="M561" i="6" s="1"/>
  <c r="L560" i="6"/>
  <c r="K560" i="6"/>
  <c r="J560" i="6"/>
  <c r="I560" i="6"/>
  <c r="G560" i="6"/>
  <c r="L559" i="6"/>
  <c r="K559" i="6"/>
  <c r="J559" i="6"/>
  <c r="G559" i="6"/>
  <c r="M559" i="6" s="1"/>
  <c r="L558" i="6"/>
  <c r="K558" i="6"/>
  <c r="J558" i="6"/>
  <c r="I558" i="6"/>
  <c r="H558" i="6"/>
  <c r="N558" i="6" s="1"/>
  <c r="G558" i="6"/>
  <c r="M558" i="6" s="1"/>
  <c r="L557" i="6"/>
  <c r="K557" i="6"/>
  <c r="I557" i="6"/>
  <c r="H557" i="6"/>
  <c r="N557" i="6" s="1"/>
  <c r="G557" i="6"/>
  <c r="M557" i="6" s="1"/>
  <c r="L556" i="6"/>
  <c r="K556" i="6"/>
  <c r="J556" i="6"/>
  <c r="I556" i="6"/>
  <c r="H556" i="6"/>
  <c r="N556" i="6" s="1"/>
  <c r="G556" i="6"/>
  <c r="M556" i="6" s="1"/>
  <c r="N555" i="6"/>
  <c r="L555" i="6"/>
  <c r="K555" i="6"/>
  <c r="J555" i="6"/>
  <c r="I555" i="6"/>
  <c r="H555" i="6"/>
  <c r="G555" i="6"/>
  <c r="M555" i="6" s="1"/>
  <c r="L554" i="6"/>
  <c r="K554" i="6"/>
  <c r="J554" i="6"/>
  <c r="I554" i="6"/>
  <c r="H554" i="6"/>
  <c r="N554" i="6" s="1"/>
  <c r="G554" i="6"/>
  <c r="M554" i="6" s="1"/>
  <c r="L553" i="6"/>
  <c r="K553" i="6"/>
  <c r="J553" i="6"/>
  <c r="I553" i="6"/>
  <c r="G553" i="6"/>
  <c r="L552" i="6"/>
  <c r="K552" i="6"/>
  <c r="J552" i="6"/>
  <c r="I552" i="6"/>
  <c r="G552" i="6"/>
  <c r="N551" i="6"/>
  <c r="L551" i="6"/>
  <c r="K551" i="6"/>
  <c r="J551" i="6"/>
  <c r="I551" i="6"/>
  <c r="H551" i="6"/>
  <c r="G551" i="6"/>
  <c r="M551" i="6" s="1"/>
  <c r="L550" i="6"/>
  <c r="K550" i="6"/>
  <c r="J550" i="6"/>
  <c r="I550" i="6"/>
  <c r="H550" i="6"/>
  <c r="N550" i="6" s="1"/>
  <c r="G550" i="6"/>
  <c r="M550" i="6" s="1"/>
  <c r="L549" i="6"/>
  <c r="K549" i="6"/>
  <c r="H549" i="6"/>
  <c r="N549" i="6" s="1"/>
  <c r="G549" i="6"/>
  <c r="L548" i="6"/>
  <c r="K548" i="6"/>
  <c r="J548" i="6"/>
  <c r="I548" i="6"/>
  <c r="H548" i="6"/>
  <c r="N548" i="6" s="1"/>
  <c r="G548" i="6"/>
  <c r="M548" i="6" s="1"/>
  <c r="N547" i="6"/>
  <c r="L547" i="6"/>
  <c r="K547" i="6"/>
  <c r="J547" i="6"/>
  <c r="I547" i="6"/>
  <c r="H547" i="6"/>
  <c r="G547" i="6"/>
  <c r="M547" i="6" s="1"/>
  <c r="L546" i="6"/>
  <c r="K546" i="6"/>
  <c r="G546" i="6"/>
  <c r="N545" i="6"/>
  <c r="L545" i="6"/>
  <c r="K545" i="6"/>
  <c r="J545" i="6"/>
  <c r="I545" i="6"/>
  <c r="H545" i="6"/>
  <c r="G545" i="6"/>
  <c r="M545" i="6" s="1"/>
  <c r="L544" i="6"/>
  <c r="K544" i="6"/>
  <c r="L543" i="6"/>
  <c r="K543" i="6"/>
  <c r="L542" i="6"/>
  <c r="K542" i="6"/>
  <c r="J542" i="6"/>
  <c r="I542" i="6"/>
  <c r="H542" i="6"/>
  <c r="N542" i="6" s="1"/>
  <c r="G542" i="6"/>
  <c r="M542" i="6" s="1"/>
  <c r="L541" i="6"/>
  <c r="K541" i="6"/>
  <c r="J541" i="6"/>
  <c r="I541" i="6"/>
  <c r="L540" i="6"/>
  <c r="K540" i="6"/>
  <c r="L539" i="6"/>
  <c r="K539" i="6"/>
  <c r="L538" i="6"/>
  <c r="K538" i="6"/>
  <c r="I538" i="6"/>
  <c r="L537" i="6"/>
  <c r="K537" i="6"/>
  <c r="I537" i="6"/>
  <c r="G537" i="6"/>
  <c r="L536" i="6"/>
  <c r="K536" i="6"/>
  <c r="J536" i="6"/>
  <c r="I536" i="6"/>
  <c r="H536" i="6"/>
  <c r="N536" i="6" s="1"/>
  <c r="G536" i="6"/>
  <c r="M536" i="6" s="1"/>
  <c r="L535" i="6"/>
  <c r="K535" i="6"/>
  <c r="J535" i="6"/>
  <c r="I535" i="6"/>
  <c r="H535" i="6"/>
  <c r="N535" i="6" s="1"/>
  <c r="N534" i="6"/>
  <c r="L534" i="6"/>
  <c r="K534" i="6"/>
  <c r="J534" i="6"/>
  <c r="I534" i="6"/>
  <c r="H534" i="6"/>
  <c r="G534" i="6"/>
  <c r="M534" i="6" s="1"/>
  <c r="L533" i="6"/>
  <c r="K533" i="6"/>
  <c r="J533" i="6"/>
  <c r="I533" i="6"/>
  <c r="G533" i="6"/>
  <c r="M533" i="6" s="1"/>
  <c r="N532" i="6"/>
  <c r="L532" i="6"/>
  <c r="K532" i="6"/>
  <c r="J532" i="6"/>
  <c r="I532" i="6"/>
  <c r="H532" i="6"/>
  <c r="G532" i="6"/>
  <c r="M532" i="6" s="1"/>
  <c r="L531" i="6"/>
  <c r="K531" i="6"/>
  <c r="J531" i="6"/>
  <c r="I531" i="6"/>
  <c r="H531" i="6"/>
  <c r="N531" i="6" s="1"/>
  <c r="G531" i="6"/>
  <c r="M531" i="6" s="1"/>
  <c r="N530" i="6"/>
  <c r="L530" i="6"/>
  <c r="K530" i="6"/>
  <c r="J530" i="6"/>
  <c r="I530" i="6"/>
  <c r="H530" i="6"/>
  <c r="G530" i="6"/>
  <c r="M530" i="6" s="1"/>
  <c r="N529" i="6"/>
  <c r="L529" i="6"/>
  <c r="K529" i="6"/>
  <c r="J529" i="6"/>
  <c r="I529" i="6"/>
  <c r="H529" i="6"/>
  <c r="G529" i="6"/>
  <c r="M529" i="6" s="1"/>
  <c r="N528" i="6"/>
  <c r="L528" i="6"/>
  <c r="K528" i="6"/>
  <c r="J528" i="6"/>
  <c r="I528" i="6"/>
  <c r="H528" i="6"/>
  <c r="G528" i="6"/>
  <c r="M528" i="6" s="1"/>
  <c r="L527" i="6"/>
  <c r="K527" i="6"/>
  <c r="J527" i="6"/>
  <c r="I527" i="6"/>
  <c r="G527" i="6"/>
  <c r="L526" i="6"/>
  <c r="K526" i="6"/>
  <c r="G526" i="6"/>
  <c r="L525" i="6"/>
  <c r="K525" i="6"/>
  <c r="J525" i="6"/>
  <c r="I525" i="6"/>
  <c r="H525" i="6"/>
  <c r="N525" i="6" s="1"/>
  <c r="G525" i="6"/>
  <c r="M525" i="6" s="1"/>
  <c r="N524" i="6"/>
  <c r="L524" i="6"/>
  <c r="K524" i="6"/>
  <c r="J524" i="6"/>
  <c r="I524" i="6"/>
  <c r="H524" i="6"/>
  <c r="G524" i="6"/>
  <c r="M524" i="6" s="1"/>
  <c r="L523" i="6"/>
  <c r="K523" i="6"/>
  <c r="I523" i="6"/>
  <c r="G523" i="6"/>
  <c r="N522" i="6"/>
  <c r="L522" i="6"/>
  <c r="K522" i="6"/>
  <c r="J522" i="6"/>
  <c r="I522" i="6"/>
  <c r="H522" i="6"/>
  <c r="G522" i="6"/>
  <c r="M522" i="6" s="1"/>
  <c r="L521" i="6"/>
  <c r="K521" i="6"/>
  <c r="J521" i="6"/>
  <c r="I521" i="6"/>
  <c r="G521" i="6"/>
  <c r="N520" i="6"/>
  <c r="L520" i="6"/>
  <c r="K520" i="6"/>
  <c r="J520" i="6"/>
  <c r="I520" i="6"/>
  <c r="H520" i="6"/>
  <c r="G520" i="6"/>
  <c r="L519" i="6"/>
  <c r="K519" i="6"/>
  <c r="J519" i="6"/>
  <c r="I519" i="6"/>
  <c r="H519" i="6"/>
  <c r="N519" i="6" s="1"/>
  <c r="G519" i="6"/>
  <c r="M519" i="6" s="1"/>
  <c r="L518" i="6"/>
  <c r="K518" i="6"/>
  <c r="L517" i="6"/>
  <c r="K517" i="6"/>
  <c r="G517" i="6"/>
  <c r="L516" i="6"/>
  <c r="K516" i="6"/>
  <c r="I516" i="6"/>
  <c r="G516" i="6"/>
  <c r="L515" i="6"/>
  <c r="K515" i="6"/>
  <c r="J515" i="6"/>
  <c r="I515" i="6"/>
  <c r="H515" i="6"/>
  <c r="N515" i="6" s="1"/>
  <c r="G515" i="6"/>
  <c r="M515" i="6" s="1"/>
  <c r="L514" i="6"/>
  <c r="K514" i="6"/>
  <c r="I514" i="6"/>
  <c r="L513" i="6"/>
  <c r="K513" i="6"/>
  <c r="I513" i="6"/>
  <c r="L512" i="6"/>
  <c r="K512" i="6"/>
  <c r="I512" i="6"/>
  <c r="L511" i="6"/>
  <c r="K511" i="6"/>
  <c r="I511" i="6"/>
  <c r="L510" i="6"/>
  <c r="K510" i="6"/>
  <c r="J510" i="6"/>
  <c r="I510" i="6"/>
  <c r="H510" i="6"/>
  <c r="N510" i="6" s="1"/>
  <c r="G510" i="6"/>
  <c r="M510" i="6" s="1"/>
  <c r="L509" i="6"/>
  <c r="K509" i="6"/>
  <c r="J509" i="6"/>
  <c r="I509" i="6"/>
  <c r="G509" i="6"/>
  <c r="M509" i="6" s="1"/>
  <c r="L508" i="6"/>
  <c r="K508" i="6"/>
  <c r="J508" i="6"/>
  <c r="I508" i="6"/>
  <c r="L507" i="6"/>
  <c r="K507" i="6"/>
  <c r="L506" i="6"/>
  <c r="K506" i="6"/>
  <c r="J506" i="6"/>
  <c r="I506" i="6"/>
  <c r="H506" i="6"/>
  <c r="N506" i="6" s="1"/>
  <c r="G506" i="6"/>
  <c r="M506" i="6" s="1"/>
  <c r="L505" i="6"/>
  <c r="K505" i="6"/>
  <c r="J505" i="6"/>
  <c r="I505" i="6"/>
  <c r="H505" i="6"/>
  <c r="N505" i="6" s="1"/>
  <c r="G505" i="6"/>
  <c r="M505" i="6" s="1"/>
  <c r="L504" i="6"/>
  <c r="K504" i="6"/>
  <c r="I504" i="6"/>
  <c r="G504" i="6"/>
  <c r="L503" i="6"/>
  <c r="K503" i="6"/>
  <c r="J503" i="6"/>
  <c r="I503" i="6"/>
  <c r="H503" i="6"/>
  <c r="N503" i="6" s="1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J501" i="6"/>
  <c r="I501" i="6"/>
  <c r="G501" i="6"/>
  <c r="L500" i="6"/>
  <c r="K500" i="6"/>
  <c r="J500" i="6"/>
  <c r="I500" i="6"/>
  <c r="H500" i="6"/>
  <c r="N500" i="6" s="1"/>
  <c r="G500" i="6"/>
  <c r="M500" i="6" s="1"/>
  <c r="L499" i="6"/>
  <c r="K499" i="6"/>
  <c r="L498" i="6"/>
  <c r="K498" i="6"/>
  <c r="J498" i="6"/>
  <c r="I498" i="6"/>
  <c r="G498" i="6"/>
  <c r="M498" i="6" s="1"/>
  <c r="L497" i="6"/>
  <c r="K497" i="6"/>
  <c r="I497" i="6"/>
  <c r="G497" i="6"/>
  <c r="M497" i="6" s="1"/>
  <c r="L496" i="6"/>
  <c r="K496" i="6"/>
  <c r="J496" i="6"/>
  <c r="I496" i="6"/>
  <c r="G496" i="6"/>
  <c r="L495" i="6"/>
  <c r="K495" i="6"/>
  <c r="J495" i="6"/>
  <c r="I495" i="6"/>
  <c r="G495" i="6"/>
  <c r="L494" i="6"/>
  <c r="K494" i="6"/>
  <c r="I494" i="6"/>
  <c r="G494" i="6"/>
  <c r="L493" i="6"/>
  <c r="K493" i="6"/>
  <c r="L492" i="6"/>
  <c r="K492" i="6"/>
  <c r="I492" i="6"/>
  <c r="H492" i="6"/>
  <c r="N492" i="6" s="1"/>
  <c r="G492" i="6"/>
  <c r="L491" i="6"/>
  <c r="K491" i="6"/>
  <c r="J491" i="6"/>
  <c r="I491" i="6"/>
  <c r="L490" i="6"/>
  <c r="K490" i="6"/>
  <c r="I490" i="6"/>
  <c r="G490" i="6"/>
  <c r="M490" i="6" s="1"/>
  <c r="L489" i="6"/>
  <c r="K489" i="6"/>
  <c r="I489" i="6"/>
  <c r="H489" i="6"/>
  <c r="N489" i="6" s="1"/>
  <c r="G489" i="6"/>
  <c r="L488" i="6"/>
  <c r="K488" i="6"/>
  <c r="J488" i="6"/>
  <c r="I488" i="6"/>
  <c r="H488" i="6"/>
  <c r="N488" i="6" s="1"/>
  <c r="G488" i="6"/>
  <c r="M488" i="6" s="1"/>
  <c r="L487" i="6"/>
  <c r="K487" i="6"/>
  <c r="L486" i="6"/>
  <c r="K486" i="6"/>
  <c r="L485" i="6"/>
  <c r="K485" i="6"/>
  <c r="J485" i="6"/>
  <c r="I485" i="6"/>
  <c r="L484" i="6"/>
  <c r="K484" i="6"/>
  <c r="I484" i="6"/>
  <c r="G484" i="6"/>
  <c r="M484" i="6" s="1"/>
  <c r="L483" i="6"/>
  <c r="K483" i="6"/>
  <c r="I483" i="6"/>
  <c r="L482" i="6"/>
  <c r="K482" i="6"/>
  <c r="I482" i="6"/>
  <c r="G482" i="6"/>
  <c r="M482" i="6" s="1"/>
  <c r="L481" i="6"/>
  <c r="K481" i="6"/>
  <c r="I481" i="6"/>
  <c r="N480" i="6"/>
  <c r="L480" i="6"/>
  <c r="K480" i="6"/>
  <c r="J480" i="6"/>
  <c r="I480" i="6"/>
  <c r="H480" i="6"/>
  <c r="G480" i="6"/>
  <c r="M480" i="6" s="1"/>
  <c r="L479" i="6"/>
  <c r="K479" i="6"/>
  <c r="J479" i="6"/>
  <c r="I479" i="6"/>
  <c r="H479" i="6"/>
  <c r="N479" i="6" s="1"/>
  <c r="G479" i="6"/>
  <c r="M479" i="6" s="1"/>
  <c r="L478" i="6"/>
  <c r="K478" i="6"/>
  <c r="J478" i="6"/>
  <c r="I478" i="6"/>
  <c r="H478" i="6"/>
  <c r="N478" i="6" s="1"/>
  <c r="G478" i="6"/>
  <c r="M478" i="6" s="1"/>
  <c r="N477" i="6"/>
  <c r="L477" i="6"/>
  <c r="K477" i="6"/>
  <c r="J477" i="6"/>
  <c r="I477" i="6"/>
  <c r="H477" i="6"/>
  <c r="G477" i="6"/>
  <c r="M477" i="6" s="1"/>
  <c r="L476" i="6"/>
  <c r="K476" i="6"/>
  <c r="J476" i="6"/>
  <c r="I476" i="6"/>
  <c r="H476" i="6"/>
  <c r="N476" i="6" s="1"/>
  <c r="G476" i="6"/>
  <c r="M476" i="6" s="1"/>
  <c r="N475" i="6"/>
  <c r="L475" i="6"/>
  <c r="K475" i="6"/>
  <c r="J475" i="6"/>
  <c r="I475" i="6"/>
  <c r="H475" i="6"/>
  <c r="G475" i="6"/>
  <c r="M475" i="6" s="1"/>
  <c r="L474" i="6"/>
  <c r="K474" i="6"/>
  <c r="J474" i="6"/>
  <c r="I474" i="6"/>
  <c r="H474" i="6"/>
  <c r="N474" i="6" s="1"/>
  <c r="G474" i="6"/>
  <c r="M474" i="6" s="1"/>
  <c r="L473" i="6"/>
  <c r="K473" i="6"/>
  <c r="J473" i="6"/>
  <c r="I473" i="6"/>
  <c r="H473" i="6"/>
  <c r="N473" i="6" s="1"/>
  <c r="G473" i="6"/>
  <c r="N472" i="6"/>
  <c r="L472" i="6"/>
  <c r="K472" i="6"/>
  <c r="J472" i="6"/>
  <c r="I472" i="6"/>
  <c r="H472" i="6"/>
  <c r="G472" i="6"/>
  <c r="M472" i="6" s="1"/>
  <c r="N471" i="6"/>
  <c r="L471" i="6"/>
  <c r="K471" i="6"/>
  <c r="J471" i="6"/>
  <c r="I471" i="6"/>
  <c r="H471" i="6"/>
  <c r="G471" i="6"/>
  <c r="M471" i="6" s="1"/>
  <c r="L470" i="6"/>
  <c r="K470" i="6"/>
  <c r="N469" i="6"/>
  <c r="L469" i="6"/>
  <c r="K469" i="6"/>
  <c r="J469" i="6"/>
  <c r="I469" i="6"/>
  <c r="H469" i="6"/>
  <c r="G469" i="6"/>
  <c r="M469" i="6" s="1"/>
  <c r="N468" i="6"/>
  <c r="L468" i="6"/>
  <c r="K468" i="6"/>
  <c r="J468" i="6"/>
  <c r="I468" i="6"/>
  <c r="H468" i="6"/>
  <c r="G468" i="6"/>
  <c r="M468" i="6" s="1"/>
  <c r="L467" i="6"/>
  <c r="K467" i="6"/>
  <c r="J467" i="6"/>
  <c r="I467" i="6"/>
  <c r="H467" i="6"/>
  <c r="N467" i="6" s="1"/>
  <c r="G467" i="6"/>
  <c r="M467" i="6" s="1"/>
  <c r="N466" i="6"/>
  <c r="L466" i="6"/>
  <c r="K466" i="6"/>
  <c r="J466" i="6"/>
  <c r="I466" i="6"/>
  <c r="H466" i="6"/>
  <c r="G466" i="6"/>
  <c r="M466" i="6" s="1"/>
  <c r="N465" i="6"/>
  <c r="L465" i="6"/>
  <c r="K465" i="6"/>
  <c r="J465" i="6"/>
  <c r="I465" i="6"/>
  <c r="H465" i="6"/>
  <c r="G465" i="6"/>
  <c r="L464" i="6"/>
  <c r="K464" i="6"/>
  <c r="I464" i="6"/>
  <c r="H464" i="6"/>
  <c r="G464" i="6"/>
  <c r="N463" i="6"/>
  <c r="L463" i="6"/>
  <c r="K463" i="6"/>
  <c r="J463" i="6"/>
  <c r="I463" i="6"/>
  <c r="H463" i="6"/>
  <c r="G463" i="6"/>
  <c r="M463" i="6" s="1"/>
  <c r="N462" i="6"/>
  <c r="L462" i="6"/>
  <c r="K462" i="6"/>
  <c r="J462" i="6"/>
  <c r="I462" i="6"/>
  <c r="H462" i="6"/>
  <c r="G462" i="6"/>
  <c r="M462" i="6" s="1"/>
  <c r="L461" i="6"/>
  <c r="K461" i="6"/>
  <c r="J461" i="6"/>
  <c r="I461" i="6"/>
  <c r="H461" i="6"/>
  <c r="N461" i="6" s="1"/>
  <c r="G461" i="6"/>
  <c r="M461" i="6" s="1"/>
  <c r="L460" i="6"/>
  <c r="K460" i="6"/>
  <c r="I460" i="6"/>
  <c r="G460" i="6"/>
  <c r="M460" i="6" s="1"/>
  <c r="L459" i="6"/>
  <c r="K459" i="6"/>
  <c r="J459" i="6"/>
  <c r="I459" i="6"/>
  <c r="H459" i="6"/>
  <c r="N459" i="6" s="1"/>
  <c r="G459" i="6"/>
  <c r="M459" i="6" s="1"/>
  <c r="L458" i="6"/>
  <c r="K458" i="6"/>
  <c r="I458" i="6"/>
  <c r="H458" i="6"/>
  <c r="G458" i="6"/>
  <c r="M458" i="6" s="1"/>
  <c r="L457" i="6"/>
  <c r="K457" i="6"/>
  <c r="J457" i="6"/>
  <c r="I457" i="6"/>
  <c r="N456" i="6"/>
  <c r="L456" i="6"/>
  <c r="K456" i="6"/>
  <c r="J456" i="6"/>
  <c r="I456" i="6"/>
  <c r="H456" i="6"/>
  <c r="G456" i="6"/>
  <c r="M456" i="6" s="1"/>
  <c r="L455" i="6"/>
  <c r="K455" i="6"/>
  <c r="J455" i="6"/>
  <c r="H455" i="6"/>
  <c r="L454" i="6"/>
  <c r="K454" i="6"/>
  <c r="J454" i="6"/>
  <c r="H454" i="6"/>
  <c r="N453" i="6"/>
  <c r="L453" i="6"/>
  <c r="K453" i="6"/>
  <c r="J453" i="6"/>
  <c r="I453" i="6"/>
  <c r="H453" i="6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G451" i="6"/>
  <c r="N450" i="6"/>
  <c r="L450" i="6"/>
  <c r="K450" i="6"/>
  <c r="J450" i="6"/>
  <c r="I450" i="6"/>
  <c r="H450" i="6"/>
  <c r="G450" i="6"/>
  <c r="M450" i="6" s="1"/>
  <c r="L449" i="6"/>
  <c r="K449" i="6"/>
  <c r="J449" i="6"/>
  <c r="H449" i="6"/>
  <c r="N448" i="6"/>
  <c r="L448" i="6"/>
  <c r="K448" i="6"/>
  <c r="J448" i="6"/>
  <c r="I448" i="6"/>
  <c r="H448" i="6"/>
  <c r="G448" i="6"/>
  <c r="M448" i="6" s="1"/>
  <c r="L447" i="6"/>
  <c r="K447" i="6"/>
  <c r="J447" i="6"/>
  <c r="I447" i="6"/>
  <c r="H447" i="6"/>
  <c r="N447" i="6" s="1"/>
  <c r="G447" i="6"/>
  <c r="M447" i="6" s="1"/>
  <c r="L446" i="6"/>
  <c r="K446" i="6"/>
  <c r="N445" i="6"/>
  <c r="L445" i="6"/>
  <c r="K445" i="6"/>
  <c r="J445" i="6"/>
  <c r="I445" i="6"/>
  <c r="H445" i="6"/>
  <c r="G445" i="6"/>
  <c r="M445" i="6" s="1"/>
  <c r="L444" i="6"/>
  <c r="K444" i="6"/>
  <c r="J444" i="6"/>
  <c r="I444" i="6"/>
  <c r="H444" i="6"/>
  <c r="N444" i="6" s="1"/>
  <c r="G444" i="6"/>
  <c r="M444" i="6" s="1"/>
  <c r="L443" i="6"/>
  <c r="K443" i="6"/>
  <c r="J443" i="6"/>
  <c r="I443" i="6"/>
  <c r="G443" i="6"/>
  <c r="L442" i="6"/>
  <c r="K442" i="6"/>
  <c r="J442" i="6"/>
  <c r="I442" i="6"/>
  <c r="L441" i="6"/>
  <c r="K441" i="6"/>
  <c r="J441" i="6"/>
  <c r="I441" i="6"/>
  <c r="H441" i="6"/>
  <c r="N441" i="6" s="1"/>
  <c r="G441" i="6"/>
  <c r="M441" i="6" s="1"/>
  <c r="N440" i="6"/>
  <c r="L440" i="6"/>
  <c r="K440" i="6"/>
  <c r="J440" i="6"/>
  <c r="I440" i="6"/>
  <c r="H440" i="6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L436" i="6"/>
  <c r="K436" i="6"/>
  <c r="J436" i="6"/>
  <c r="I436" i="6"/>
  <c r="L435" i="6"/>
  <c r="K435" i="6"/>
  <c r="L434" i="6"/>
  <c r="K434" i="6"/>
  <c r="L433" i="6"/>
  <c r="K433" i="6"/>
  <c r="G433" i="6"/>
  <c r="L432" i="6"/>
  <c r="K432" i="6"/>
  <c r="J432" i="6"/>
  <c r="G432" i="6"/>
  <c r="M432" i="6" s="1"/>
  <c r="L431" i="6"/>
  <c r="K431" i="6"/>
  <c r="J431" i="6"/>
  <c r="I431" i="6"/>
  <c r="L430" i="6"/>
  <c r="K430" i="6"/>
  <c r="J430" i="6"/>
  <c r="L429" i="6"/>
  <c r="K429" i="6"/>
  <c r="L428" i="6"/>
  <c r="K428" i="6"/>
  <c r="L427" i="6"/>
  <c r="K427" i="6"/>
  <c r="J427" i="6"/>
  <c r="L426" i="6"/>
  <c r="K426" i="6"/>
  <c r="L425" i="6"/>
  <c r="K425" i="6"/>
  <c r="J425" i="6"/>
  <c r="I425" i="6"/>
  <c r="L424" i="6"/>
  <c r="K424" i="6"/>
  <c r="L423" i="6"/>
  <c r="K423" i="6"/>
  <c r="L422" i="6"/>
  <c r="K422" i="6"/>
  <c r="L421" i="6"/>
  <c r="K421" i="6"/>
  <c r="H421" i="6"/>
  <c r="G421" i="6"/>
  <c r="L420" i="6"/>
  <c r="K420" i="6"/>
  <c r="L419" i="6"/>
  <c r="K419" i="6"/>
  <c r="N418" i="6"/>
  <c r="L418" i="6"/>
  <c r="K418" i="6"/>
  <c r="J418" i="6"/>
  <c r="I418" i="6"/>
  <c r="H418" i="6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I416" i="6"/>
  <c r="H416" i="6"/>
  <c r="N416" i="6" s="1"/>
  <c r="G416" i="6"/>
  <c r="L415" i="6"/>
  <c r="K415" i="6"/>
  <c r="I415" i="6"/>
  <c r="H415" i="6"/>
  <c r="N415" i="6" s="1"/>
  <c r="G415" i="6"/>
  <c r="L414" i="6"/>
  <c r="K414" i="6"/>
  <c r="J414" i="6"/>
  <c r="L413" i="6"/>
  <c r="K413" i="6"/>
  <c r="J413" i="6"/>
  <c r="I413" i="6"/>
  <c r="N412" i="6"/>
  <c r="L412" i="6"/>
  <c r="K412" i="6"/>
  <c r="J412" i="6"/>
  <c r="I412" i="6"/>
  <c r="H412" i="6"/>
  <c r="G412" i="6"/>
  <c r="M412" i="6" s="1"/>
  <c r="N411" i="6"/>
  <c r="L411" i="6"/>
  <c r="K411" i="6"/>
  <c r="J411" i="6"/>
  <c r="I411" i="6"/>
  <c r="H411" i="6"/>
  <c r="G411" i="6"/>
  <c r="L410" i="6"/>
  <c r="K410" i="6"/>
  <c r="L409" i="6"/>
  <c r="K409" i="6"/>
  <c r="J409" i="6"/>
  <c r="I409" i="6"/>
  <c r="L408" i="6"/>
  <c r="K408" i="6"/>
  <c r="L407" i="6"/>
  <c r="K407" i="6"/>
  <c r="L406" i="6"/>
  <c r="K406" i="6"/>
  <c r="L405" i="6"/>
  <c r="K405" i="6"/>
  <c r="L404" i="6"/>
  <c r="K404" i="6"/>
  <c r="L403" i="6"/>
  <c r="K403" i="6"/>
  <c r="J403" i="6"/>
  <c r="I403" i="6"/>
  <c r="H403" i="6"/>
  <c r="N403" i="6" s="1"/>
  <c r="G403" i="6"/>
  <c r="M403" i="6" s="1"/>
  <c r="L402" i="6"/>
  <c r="K402" i="6"/>
  <c r="L401" i="6"/>
  <c r="K401" i="6"/>
  <c r="N400" i="6"/>
  <c r="L400" i="6"/>
  <c r="K400" i="6"/>
  <c r="J400" i="6"/>
  <c r="I400" i="6"/>
  <c r="H400" i="6"/>
  <c r="N399" i="6"/>
  <c r="L399" i="6"/>
  <c r="K399" i="6"/>
  <c r="J399" i="6"/>
  <c r="I399" i="6"/>
  <c r="H399" i="6"/>
  <c r="G399" i="6"/>
  <c r="M399" i="6" s="1"/>
  <c r="L398" i="6"/>
  <c r="K398" i="6"/>
  <c r="I398" i="6"/>
  <c r="L397" i="6"/>
  <c r="K397" i="6"/>
  <c r="H397" i="6"/>
  <c r="N397" i="6" s="1"/>
  <c r="G397" i="6"/>
  <c r="M397" i="6" s="1"/>
  <c r="L396" i="6"/>
  <c r="K396" i="6"/>
  <c r="L395" i="6"/>
  <c r="K395" i="6"/>
  <c r="L394" i="6"/>
  <c r="K394" i="6"/>
  <c r="N393" i="6"/>
  <c r="L393" i="6"/>
  <c r="K393" i="6"/>
  <c r="J393" i="6"/>
  <c r="I393" i="6"/>
  <c r="H393" i="6"/>
  <c r="G393" i="6"/>
  <c r="M393" i="6" s="1"/>
  <c r="L392" i="6"/>
  <c r="K392" i="6"/>
  <c r="G392" i="6"/>
  <c r="L391" i="6"/>
  <c r="K391" i="6"/>
  <c r="L390" i="6"/>
  <c r="K390" i="6"/>
  <c r="I390" i="6"/>
  <c r="H390" i="6"/>
  <c r="G390" i="6"/>
  <c r="L389" i="6"/>
  <c r="K389" i="6"/>
  <c r="J389" i="6"/>
  <c r="I389" i="6"/>
  <c r="L388" i="6"/>
  <c r="K388" i="6"/>
  <c r="L387" i="6"/>
  <c r="K387" i="6"/>
  <c r="L386" i="6"/>
  <c r="K386" i="6"/>
  <c r="L385" i="6"/>
  <c r="K385" i="6"/>
  <c r="J385" i="6"/>
  <c r="I385" i="6"/>
  <c r="H385" i="6"/>
  <c r="N385" i="6" s="1"/>
  <c r="G385" i="6"/>
  <c r="M385" i="6" s="1"/>
  <c r="L384" i="6"/>
  <c r="K384" i="6"/>
  <c r="L383" i="6"/>
  <c r="K383" i="6"/>
  <c r="L382" i="6"/>
  <c r="K382" i="6"/>
  <c r="J382" i="6"/>
  <c r="H382" i="6"/>
  <c r="N382" i="6" s="1"/>
  <c r="G382" i="6"/>
  <c r="M382" i="6" s="1"/>
  <c r="L381" i="6"/>
  <c r="K381" i="6"/>
  <c r="L380" i="6"/>
  <c r="K380" i="6"/>
  <c r="L379" i="6"/>
  <c r="K379" i="6"/>
  <c r="L378" i="6"/>
  <c r="K378" i="6"/>
  <c r="L377" i="6"/>
  <c r="K377" i="6"/>
  <c r="L376" i="6"/>
  <c r="K376" i="6"/>
  <c r="J376" i="6"/>
  <c r="I376" i="6"/>
  <c r="N375" i="6"/>
  <c r="L375" i="6"/>
  <c r="K375" i="6"/>
  <c r="J375" i="6"/>
  <c r="I375" i="6"/>
  <c r="H375" i="6"/>
  <c r="G375" i="6"/>
  <c r="M375" i="6" s="1"/>
  <c r="L374" i="6"/>
  <c r="K374" i="6"/>
  <c r="L373" i="6"/>
  <c r="K373" i="6"/>
  <c r="H373" i="6"/>
  <c r="N373" i="6" s="1"/>
  <c r="L372" i="6"/>
  <c r="K372" i="6"/>
  <c r="F371" i="6"/>
  <c r="J600" i="6" s="1"/>
  <c r="E371" i="6"/>
  <c r="D371" i="6"/>
  <c r="H602" i="6" s="1"/>
  <c r="N602" i="6" s="1"/>
  <c r="C371" i="6"/>
  <c r="G597" i="6" s="1"/>
  <c r="L363" i="6"/>
  <c r="K363" i="6"/>
  <c r="J363" i="6"/>
  <c r="L362" i="6"/>
  <c r="K362" i="6"/>
  <c r="J362" i="6"/>
  <c r="I362" i="6"/>
  <c r="L361" i="6"/>
  <c r="K361" i="6"/>
  <c r="L360" i="6"/>
  <c r="K360" i="6"/>
  <c r="J360" i="6"/>
  <c r="I360" i="6"/>
  <c r="H360" i="6"/>
  <c r="N360" i="6" s="1"/>
  <c r="G360" i="6"/>
  <c r="M360" i="6" s="1"/>
  <c r="N359" i="6"/>
  <c r="L359" i="6"/>
  <c r="K359" i="6"/>
  <c r="J359" i="6"/>
  <c r="I359" i="6"/>
  <c r="H359" i="6"/>
  <c r="G359" i="6"/>
  <c r="M359" i="6" s="1"/>
  <c r="L358" i="6"/>
  <c r="K358" i="6"/>
  <c r="J358" i="6"/>
  <c r="I358" i="6"/>
  <c r="H358" i="6"/>
  <c r="N358" i="6" s="1"/>
  <c r="G358" i="6"/>
  <c r="M358" i="6" s="1"/>
  <c r="N357" i="6"/>
  <c r="L357" i="6"/>
  <c r="K357" i="6"/>
  <c r="J357" i="6"/>
  <c r="I357" i="6"/>
  <c r="H357" i="6"/>
  <c r="G357" i="6"/>
  <c r="L356" i="6"/>
  <c r="K356" i="6"/>
  <c r="G356" i="6"/>
  <c r="L355" i="6"/>
  <c r="K355" i="6"/>
  <c r="H355" i="6"/>
  <c r="G355" i="6"/>
  <c r="L354" i="6"/>
  <c r="K354" i="6"/>
  <c r="J354" i="6"/>
  <c r="I354" i="6"/>
  <c r="L353" i="6"/>
  <c r="K353" i="6"/>
  <c r="J353" i="6"/>
  <c r="I353" i="6"/>
  <c r="H353" i="6"/>
  <c r="N353" i="6" s="1"/>
  <c r="G353" i="6"/>
  <c r="M353" i="6" s="1"/>
  <c r="N352" i="6"/>
  <c r="L352" i="6"/>
  <c r="K352" i="6"/>
  <c r="J352" i="6"/>
  <c r="I352" i="6"/>
  <c r="H352" i="6"/>
  <c r="N351" i="6"/>
  <c r="L351" i="6"/>
  <c r="K351" i="6"/>
  <c r="J351" i="6"/>
  <c r="I351" i="6"/>
  <c r="H351" i="6"/>
  <c r="G351" i="6"/>
  <c r="M351" i="6" s="1"/>
  <c r="N350" i="6"/>
  <c r="L350" i="6"/>
  <c r="K350" i="6"/>
  <c r="J350" i="6"/>
  <c r="I350" i="6"/>
  <c r="H350" i="6"/>
  <c r="G350" i="6"/>
  <c r="M350" i="6" s="1"/>
  <c r="L349" i="6"/>
  <c r="K349" i="6"/>
  <c r="J349" i="6"/>
  <c r="I349" i="6"/>
  <c r="H349" i="6"/>
  <c r="N349" i="6" s="1"/>
  <c r="N348" i="6"/>
  <c r="L348" i="6"/>
  <c r="K348" i="6"/>
  <c r="J348" i="6"/>
  <c r="I348" i="6"/>
  <c r="H348" i="6"/>
  <c r="G348" i="6"/>
  <c r="M348" i="6" s="1"/>
  <c r="L347" i="6"/>
  <c r="K347" i="6"/>
  <c r="L346" i="6"/>
  <c r="K346" i="6"/>
  <c r="J346" i="6"/>
  <c r="H346" i="6"/>
  <c r="N346" i="6" s="1"/>
  <c r="G346" i="6"/>
  <c r="M346" i="6" s="1"/>
  <c r="L345" i="6"/>
  <c r="K345" i="6"/>
  <c r="J345" i="6"/>
  <c r="I345" i="6"/>
  <c r="H345" i="6"/>
  <c r="N345" i="6" s="1"/>
  <c r="G345" i="6"/>
  <c r="M345" i="6" s="1"/>
  <c r="L344" i="6"/>
  <c r="K344" i="6"/>
  <c r="J344" i="6"/>
  <c r="I344" i="6"/>
  <c r="L343" i="6"/>
  <c r="K343" i="6"/>
  <c r="I343" i="6"/>
  <c r="H343" i="6"/>
  <c r="N343" i="6" s="1"/>
  <c r="G343" i="6"/>
  <c r="L342" i="6"/>
  <c r="K342" i="6"/>
  <c r="J342" i="6"/>
  <c r="I342" i="6"/>
  <c r="H342" i="6"/>
  <c r="N342" i="6" s="1"/>
  <c r="G342" i="6"/>
  <c r="M342" i="6" s="1"/>
  <c r="N341" i="6"/>
  <c r="L341" i="6"/>
  <c r="K341" i="6"/>
  <c r="J341" i="6"/>
  <c r="I341" i="6"/>
  <c r="H341" i="6"/>
  <c r="G341" i="6"/>
  <c r="L340" i="6"/>
  <c r="K340" i="6"/>
  <c r="N339" i="6"/>
  <c r="L339" i="6"/>
  <c r="K339" i="6"/>
  <c r="J339" i="6"/>
  <c r="I339" i="6"/>
  <c r="H339" i="6"/>
  <c r="G339" i="6"/>
  <c r="M339" i="6" s="1"/>
  <c r="L338" i="6"/>
  <c r="K338" i="6"/>
  <c r="N337" i="6"/>
  <c r="L337" i="6"/>
  <c r="K337" i="6"/>
  <c r="J337" i="6"/>
  <c r="I337" i="6"/>
  <c r="H337" i="6"/>
  <c r="G337" i="6"/>
  <c r="L336" i="6"/>
  <c r="K336" i="6"/>
  <c r="G336" i="6"/>
  <c r="L335" i="6"/>
  <c r="K335" i="6"/>
  <c r="J335" i="6"/>
  <c r="I335" i="6"/>
  <c r="H335" i="6"/>
  <c r="N335" i="6" s="1"/>
  <c r="G335" i="6"/>
  <c r="M335" i="6" s="1"/>
  <c r="L334" i="6"/>
  <c r="K334" i="6"/>
  <c r="J334" i="6"/>
  <c r="I334" i="6"/>
  <c r="L333" i="6"/>
  <c r="K333" i="6"/>
  <c r="J333" i="6"/>
  <c r="I333" i="6"/>
  <c r="H333" i="6"/>
  <c r="N333" i="6" s="1"/>
  <c r="G333" i="6"/>
  <c r="M333" i="6" s="1"/>
  <c r="L332" i="6"/>
  <c r="K332" i="6"/>
  <c r="G332" i="6"/>
  <c r="L331" i="6"/>
  <c r="K331" i="6"/>
  <c r="J331" i="6"/>
  <c r="I331" i="6"/>
  <c r="H331" i="6"/>
  <c r="N331" i="6" s="1"/>
  <c r="G331" i="6"/>
  <c r="N330" i="6"/>
  <c r="L330" i="6"/>
  <c r="K330" i="6"/>
  <c r="J330" i="6"/>
  <c r="I330" i="6"/>
  <c r="H330" i="6"/>
  <c r="G330" i="6"/>
  <c r="M330" i="6" s="1"/>
  <c r="L329" i="6"/>
  <c r="K329" i="6"/>
  <c r="J329" i="6"/>
  <c r="I329" i="6"/>
  <c r="H329" i="6"/>
  <c r="N329" i="6" s="1"/>
  <c r="G329" i="6"/>
  <c r="M329" i="6" s="1"/>
  <c r="L328" i="6"/>
  <c r="K328" i="6"/>
  <c r="J328" i="6"/>
  <c r="I328" i="6"/>
  <c r="H328" i="6"/>
  <c r="N328" i="6" s="1"/>
  <c r="G328" i="6"/>
  <c r="M328" i="6" s="1"/>
  <c r="L327" i="6"/>
  <c r="K327" i="6"/>
  <c r="N326" i="6"/>
  <c r="L326" i="6"/>
  <c r="K326" i="6"/>
  <c r="J326" i="6"/>
  <c r="I326" i="6"/>
  <c r="H326" i="6"/>
  <c r="G326" i="6"/>
  <c r="M326" i="6" s="1"/>
  <c r="L325" i="6"/>
  <c r="K325" i="6"/>
  <c r="J325" i="6"/>
  <c r="I325" i="6"/>
  <c r="H325" i="6"/>
  <c r="N325" i="6" s="1"/>
  <c r="G325" i="6"/>
  <c r="M325" i="6" s="1"/>
  <c r="L324" i="6"/>
  <c r="K324" i="6"/>
  <c r="L323" i="6"/>
  <c r="K323" i="6"/>
  <c r="I323" i="6"/>
  <c r="H323" i="6"/>
  <c r="G323" i="6"/>
  <c r="N322" i="6"/>
  <c r="L322" i="6"/>
  <c r="K322" i="6"/>
  <c r="J322" i="6"/>
  <c r="I322" i="6"/>
  <c r="H322" i="6"/>
  <c r="G322" i="6"/>
  <c r="M322" i="6" s="1"/>
  <c r="L321" i="6"/>
  <c r="K321" i="6"/>
  <c r="L320" i="6"/>
  <c r="K320" i="6"/>
  <c r="I320" i="6"/>
  <c r="H320" i="6"/>
  <c r="N320" i="6" s="1"/>
  <c r="G320" i="6"/>
  <c r="L319" i="6"/>
  <c r="K319" i="6"/>
  <c r="J319" i="6"/>
  <c r="I319" i="6"/>
  <c r="H319" i="6"/>
  <c r="N319" i="6" s="1"/>
  <c r="G319" i="6"/>
  <c r="M319" i="6" s="1"/>
  <c r="L318" i="6"/>
  <c r="K318" i="6"/>
  <c r="N317" i="6"/>
  <c r="L317" i="6"/>
  <c r="K317" i="6"/>
  <c r="J317" i="6"/>
  <c r="I317" i="6"/>
  <c r="H317" i="6"/>
  <c r="G317" i="6"/>
  <c r="M317" i="6" s="1"/>
  <c r="L316" i="6"/>
  <c r="K316" i="6"/>
  <c r="J316" i="6"/>
  <c r="I316" i="6"/>
  <c r="L315" i="6"/>
  <c r="K315" i="6"/>
  <c r="J315" i="6"/>
  <c r="I315" i="6"/>
  <c r="G315" i="6"/>
  <c r="N314" i="6"/>
  <c r="L314" i="6"/>
  <c r="K314" i="6"/>
  <c r="J314" i="6"/>
  <c r="I314" i="6"/>
  <c r="H314" i="6"/>
  <c r="G314" i="6"/>
  <c r="M314" i="6" s="1"/>
  <c r="L313" i="6"/>
  <c r="K313" i="6"/>
  <c r="J313" i="6"/>
  <c r="I313" i="6"/>
  <c r="H313" i="6"/>
  <c r="N313" i="6" s="1"/>
  <c r="G313" i="6"/>
  <c r="M313" i="6" s="1"/>
  <c r="L312" i="6"/>
  <c r="K312" i="6"/>
  <c r="L311" i="6"/>
  <c r="K311" i="6"/>
  <c r="L310" i="6"/>
  <c r="K310" i="6"/>
  <c r="J310" i="6"/>
  <c r="I310" i="6"/>
  <c r="L309" i="6"/>
  <c r="K309" i="6"/>
  <c r="L308" i="6"/>
  <c r="K308" i="6"/>
  <c r="L307" i="6"/>
  <c r="K307" i="6"/>
  <c r="L306" i="6"/>
  <c r="K306" i="6"/>
  <c r="L305" i="6"/>
  <c r="K305" i="6"/>
  <c r="I305" i="6"/>
  <c r="G305" i="6"/>
  <c r="M305" i="6" s="1"/>
  <c r="L304" i="6"/>
  <c r="K304" i="6"/>
  <c r="N303" i="6"/>
  <c r="L303" i="6"/>
  <c r="K303" i="6"/>
  <c r="J303" i="6"/>
  <c r="I303" i="6"/>
  <c r="H303" i="6"/>
  <c r="G303" i="6"/>
  <c r="M303" i="6" s="1"/>
  <c r="L302" i="6"/>
  <c r="K302" i="6"/>
  <c r="J302" i="6"/>
  <c r="I302" i="6"/>
  <c r="H302" i="6"/>
  <c r="N302" i="6" s="1"/>
  <c r="G302" i="6"/>
  <c r="M302" i="6" s="1"/>
  <c r="N301" i="6"/>
  <c r="L301" i="6"/>
  <c r="K301" i="6"/>
  <c r="J301" i="6"/>
  <c r="I301" i="6"/>
  <c r="H301" i="6"/>
  <c r="G301" i="6"/>
  <c r="M301" i="6" s="1"/>
  <c r="L300" i="6"/>
  <c r="K300" i="6"/>
  <c r="I300" i="6"/>
  <c r="H300" i="6"/>
  <c r="N300" i="6" s="1"/>
  <c r="G300" i="6"/>
  <c r="N299" i="6"/>
  <c r="L299" i="6"/>
  <c r="K299" i="6"/>
  <c r="J299" i="6"/>
  <c r="I299" i="6"/>
  <c r="H299" i="6"/>
  <c r="G299" i="6"/>
  <c r="M299" i="6" s="1"/>
  <c r="N298" i="6"/>
  <c r="L298" i="6"/>
  <c r="K298" i="6"/>
  <c r="J298" i="6"/>
  <c r="I298" i="6"/>
  <c r="H298" i="6"/>
  <c r="G298" i="6"/>
  <c r="M298" i="6" s="1"/>
  <c r="L297" i="6"/>
  <c r="K297" i="6"/>
  <c r="J297" i="6"/>
  <c r="L296" i="6"/>
  <c r="K296" i="6"/>
  <c r="J296" i="6"/>
  <c r="I296" i="6"/>
  <c r="H296" i="6"/>
  <c r="N296" i="6" s="1"/>
  <c r="G296" i="6"/>
  <c r="M296" i="6" s="1"/>
  <c r="L295" i="6"/>
  <c r="K295" i="6"/>
  <c r="L294" i="6"/>
  <c r="K294" i="6"/>
  <c r="L293" i="6"/>
  <c r="K293" i="6"/>
  <c r="L292" i="6"/>
  <c r="K292" i="6"/>
  <c r="N291" i="6"/>
  <c r="L291" i="6"/>
  <c r="K291" i="6"/>
  <c r="J291" i="6"/>
  <c r="I291" i="6"/>
  <c r="H291" i="6"/>
  <c r="G291" i="6"/>
  <c r="M291" i="6" s="1"/>
  <c r="N290" i="6"/>
  <c r="L290" i="6"/>
  <c r="K290" i="6"/>
  <c r="J290" i="6"/>
  <c r="I290" i="6"/>
  <c r="H290" i="6"/>
  <c r="G290" i="6"/>
  <c r="M290" i="6" s="1"/>
  <c r="L289" i="6"/>
  <c r="K289" i="6"/>
  <c r="J289" i="6"/>
  <c r="I289" i="6"/>
  <c r="H289" i="6"/>
  <c r="N289" i="6" s="1"/>
  <c r="G289" i="6"/>
  <c r="M289" i="6" s="1"/>
  <c r="N288" i="6"/>
  <c r="L288" i="6"/>
  <c r="K288" i="6"/>
  <c r="J288" i="6"/>
  <c r="I288" i="6"/>
  <c r="H288" i="6"/>
  <c r="G288" i="6"/>
  <c r="M288" i="6" s="1"/>
  <c r="N287" i="6"/>
  <c r="L287" i="6"/>
  <c r="K287" i="6"/>
  <c r="J287" i="6"/>
  <c r="I287" i="6"/>
  <c r="H287" i="6"/>
  <c r="G287" i="6"/>
  <c r="M287" i="6" s="1"/>
  <c r="L286" i="6"/>
  <c r="K286" i="6"/>
  <c r="J286" i="6"/>
  <c r="I286" i="6"/>
  <c r="H286" i="6"/>
  <c r="N286" i="6" s="1"/>
  <c r="G286" i="6"/>
  <c r="M286" i="6" s="1"/>
  <c r="L285" i="6"/>
  <c r="K285" i="6"/>
  <c r="J285" i="6"/>
  <c r="I285" i="6"/>
  <c r="H285" i="6"/>
  <c r="N285" i="6" s="1"/>
  <c r="G285" i="6"/>
  <c r="M285" i="6" s="1"/>
  <c r="N284" i="6"/>
  <c r="L284" i="6"/>
  <c r="K284" i="6"/>
  <c r="J284" i="6"/>
  <c r="I284" i="6"/>
  <c r="H284" i="6"/>
  <c r="G284" i="6"/>
  <c r="M284" i="6" s="1"/>
  <c r="L283" i="6"/>
  <c r="K283" i="6"/>
  <c r="J283" i="6"/>
  <c r="I283" i="6"/>
  <c r="H283" i="6"/>
  <c r="N283" i="6" s="1"/>
  <c r="G283" i="6"/>
  <c r="M283" i="6" s="1"/>
  <c r="N282" i="6"/>
  <c r="L282" i="6"/>
  <c r="K282" i="6"/>
  <c r="J282" i="6"/>
  <c r="I282" i="6"/>
  <c r="H282" i="6"/>
  <c r="G282" i="6"/>
  <c r="M282" i="6" s="1"/>
  <c r="L281" i="6"/>
  <c r="K281" i="6"/>
  <c r="N280" i="6"/>
  <c r="L280" i="6"/>
  <c r="K280" i="6"/>
  <c r="J280" i="6"/>
  <c r="I280" i="6"/>
  <c r="H280" i="6"/>
  <c r="G280" i="6"/>
  <c r="M280" i="6" s="1"/>
  <c r="L279" i="6"/>
  <c r="K279" i="6"/>
  <c r="I279" i="6"/>
  <c r="L278" i="6"/>
  <c r="K278" i="6"/>
  <c r="J278" i="6"/>
  <c r="I278" i="6"/>
  <c r="G278" i="6"/>
  <c r="L277" i="6"/>
  <c r="K277" i="6"/>
  <c r="J277" i="6"/>
  <c r="I277" i="6"/>
  <c r="L276" i="6"/>
  <c r="K276" i="6"/>
  <c r="J276" i="6"/>
  <c r="L275" i="6"/>
  <c r="K275" i="6"/>
  <c r="J275" i="6"/>
  <c r="I275" i="6"/>
  <c r="H275" i="6"/>
  <c r="N275" i="6" s="1"/>
  <c r="L274" i="6"/>
  <c r="K274" i="6"/>
  <c r="J274" i="6"/>
  <c r="I274" i="6"/>
  <c r="L273" i="6"/>
  <c r="K273" i="6"/>
  <c r="J273" i="6"/>
  <c r="I273" i="6"/>
  <c r="H273" i="6"/>
  <c r="N273" i="6" s="1"/>
  <c r="G273" i="6"/>
  <c r="M273" i="6" s="1"/>
  <c r="L272" i="6"/>
  <c r="K272" i="6"/>
  <c r="J272" i="6"/>
  <c r="I272" i="6"/>
  <c r="L271" i="6"/>
  <c r="K271" i="6"/>
  <c r="H271" i="6"/>
  <c r="N271" i="6" s="1"/>
  <c r="G271" i="6"/>
  <c r="L270" i="6"/>
  <c r="K270" i="6"/>
  <c r="I270" i="6"/>
  <c r="L269" i="6"/>
  <c r="K269" i="6"/>
  <c r="J269" i="6"/>
  <c r="I269" i="6"/>
  <c r="H269" i="6"/>
  <c r="N269" i="6" s="1"/>
  <c r="G269" i="6"/>
  <c r="M269" i="6" s="1"/>
  <c r="L268" i="6"/>
  <c r="K268" i="6"/>
  <c r="J268" i="6"/>
  <c r="I268" i="6"/>
  <c r="L267" i="6"/>
  <c r="K267" i="6"/>
  <c r="I267" i="6"/>
  <c r="L266" i="6"/>
  <c r="K266" i="6"/>
  <c r="I266" i="6"/>
  <c r="G266" i="6"/>
  <c r="L265" i="6"/>
  <c r="K265" i="6"/>
  <c r="J265" i="6"/>
  <c r="I265" i="6"/>
  <c r="N264" i="6"/>
  <c r="L264" i="6"/>
  <c r="K264" i="6"/>
  <c r="J264" i="6"/>
  <c r="I264" i="6"/>
  <c r="H264" i="6"/>
  <c r="G264" i="6"/>
  <c r="M264" i="6" s="1"/>
  <c r="L263" i="6"/>
  <c r="K263" i="6"/>
  <c r="J263" i="6"/>
  <c r="I263" i="6"/>
  <c r="H263" i="6"/>
  <c r="N263" i="6" s="1"/>
  <c r="N262" i="6"/>
  <c r="L262" i="6"/>
  <c r="K262" i="6"/>
  <c r="J262" i="6"/>
  <c r="I262" i="6"/>
  <c r="H262" i="6"/>
  <c r="G262" i="6"/>
  <c r="M262" i="6" s="1"/>
  <c r="L261" i="6"/>
  <c r="K261" i="6"/>
  <c r="J261" i="6"/>
  <c r="H261" i="6"/>
  <c r="N261" i="6" s="1"/>
  <c r="N260" i="6"/>
  <c r="L260" i="6"/>
  <c r="K260" i="6"/>
  <c r="J260" i="6"/>
  <c r="I260" i="6"/>
  <c r="H260" i="6"/>
  <c r="G260" i="6"/>
  <c r="M260" i="6" s="1"/>
  <c r="L259" i="6"/>
  <c r="K259" i="6"/>
  <c r="J259" i="6"/>
  <c r="I259" i="6"/>
  <c r="H259" i="6"/>
  <c r="N259" i="6" s="1"/>
  <c r="G259" i="6"/>
  <c r="M259" i="6" s="1"/>
  <c r="L258" i="6"/>
  <c r="K258" i="6"/>
  <c r="N257" i="6"/>
  <c r="L257" i="6"/>
  <c r="K257" i="6"/>
  <c r="J257" i="6"/>
  <c r="I257" i="6"/>
  <c r="H257" i="6"/>
  <c r="G257" i="6"/>
  <c r="M257" i="6" s="1"/>
  <c r="L256" i="6"/>
  <c r="K256" i="6"/>
  <c r="J256" i="6"/>
  <c r="I256" i="6"/>
  <c r="L255" i="6"/>
  <c r="K255" i="6"/>
  <c r="I255" i="6"/>
  <c r="H255" i="6"/>
  <c r="N255" i="6" s="1"/>
  <c r="L254" i="6"/>
  <c r="K254" i="6"/>
  <c r="H254" i="6"/>
  <c r="N254" i="6" s="1"/>
  <c r="G254" i="6"/>
  <c r="L253" i="6"/>
  <c r="K253" i="6"/>
  <c r="J253" i="6"/>
  <c r="I253" i="6"/>
  <c r="G253" i="6"/>
  <c r="L252" i="6"/>
  <c r="K252" i="6"/>
  <c r="J252" i="6"/>
  <c r="I252" i="6"/>
  <c r="H252" i="6"/>
  <c r="N252" i="6" s="1"/>
  <c r="G252" i="6"/>
  <c r="M252" i="6" s="1"/>
  <c r="N251" i="6"/>
  <c r="L251" i="6"/>
  <c r="K251" i="6"/>
  <c r="J251" i="6"/>
  <c r="I251" i="6"/>
  <c r="H251" i="6"/>
  <c r="G251" i="6"/>
  <c r="M251" i="6" s="1"/>
  <c r="L250" i="6"/>
  <c r="K250" i="6"/>
  <c r="J250" i="6"/>
  <c r="I250" i="6"/>
  <c r="H250" i="6"/>
  <c r="N250" i="6" s="1"/>
  <c r="G250" i="6"/>
  <c r="M250" i="6" s="1"/>
  <c r="L249" i="6"/>
  <c r="K249" i="6"/>
  <c r="J249" i="6"/>
  <c r="I249" i="6"/>
  <c r="H249" i="6"/>
  <c r="N249" i="6" s="1"/>
  <c r="L248" i="6"/>
  <c r="K248" i="6"/>
  <c r="L247" i="6"/>
  <c r="K247" i="6"/>
  <c r="J247" i="6"/>
  <c r="I247" i="6"/>
  <c r="G247" i="6"/>
  <c r="N246" i="6"/>
  <c r="L246" i="6"/>
  <c r="K246" i="6"/>
  <c r="J246" i="6"/>
  <c r="I246" i="6"/>
  <c r="H246" i="6"/>
  <c r="L245" i="6"/>
  <c r="K245" i="6"/>
  <c r="J245" i="6"/>
  <c r="I245" i="6"/>
  <c r="L244" i="6"/>
  <c r="K244" i="6"/>
  <c r="J244" i="6"/>
  <c r="I244" i="6"/>
  <c r="H244" i="6"/>
  <c r="N244" i="6" s="1"/>
  <c r="N243" i="6"/>
  <c r="L243" i="6"/>
  <c r="K243" i="6"/>
  <c r="J243" i="6"/>
  <c r="I243" i="6"/>
  <c r="H243" i="6"/>
  <c r="G243" i="6"/>
  <c r="M243" i="6" s="1"/>
  <c r="L242" i="6"/>
  <c r="K242" i="6"/>
  <c r="L241" i="6"/>
  <c r="K241" i="6"/>
  <c r="J241" i="6"/>
  <c r="I241" i="6"/>
  <c r="H241" i="6"/>
  <c r="N241" i="6" s="1"/>
  <c r="G241" i="6"/>
  <c r="M241" i="6" s="1"/>
  <c r="N240" i="6"/>
  <c r="L240" i="6"/>
  <c r="K240" i="6"/>
  <c r="J240" i="6"/>
  <c r="I240" i="6"/>
  <c r="H240" i="6"/>
  <c r="G240" i="6"/>
  <c r="M240" i="6" s="1"/>
  <c r="N239" i="6"/>
  <c r="L239" i="6"/>
  <c r="K239" i="6"/>
  <c r="J239" i="6"/>
  <c r="I239" i="6"/>
  <c r="H239" i="6"/>
  <c r="G239" i="6"/>
  <c r="M239" i="6" s="1"/>
  <c r="L238" i="6"/>
  <c r="K238" i="6"/>
  <c r="J238" i="6"/>
  <c r="I238" i="6"/>
  <c r="H238" i="6"/>
  <c r="N238" i="6" s="1"/>
  <c r="G238" i="6"/>
  <c r="M238" i="6" s="1"/>
  <c r="L237" i="6"/>
  <c r="K237" i="6"/>
  <c r="J237" i="6"/>
  <c r="I237" i="6"/>
  <c r="H237" i="6"/>
  <c r="N237" i="6" s="1"/>
  <c r="G237" i="6"/>
  <c r="M237" i="6" s="1"/>
  <c r="N236" i="6"/>
  <c r="L236" i="6"/>
  <c r="K236" i="6"/>
  <c r="J236" i="6"/>
  <c r="I236" i="6"/>
  <c r="H236" i="6"/>
  <c r="G236" i="6"/>
  <c r="M236" i="6" s="1"/>
  <c r="L235" i="6"/>
  <c r="K235" i="6"/>
  <c r="N234" i="6"/>
  <c r="L234" i="6"/>
  <c r="K234" i="6"/>
  <c r="J234" i="6"/>
  <c r="I234" i="6"/>
  <c r="H234" i="6"/>
  <c r="G234" i="6"/>
  <c r="M234" i="6" s="1"/>
  <c r="L233" i="6"/>
  <c r="K233" i="6"/>
  <c r="J233" i="6"/>
  <c r="I233" i="6"/>
  <c r="H233" i="6"/>
  <c r="N233" i="6" s="1"/>
  <c r="G233" i="6"/>
  <c r="M233" i="6" s="1"/>
  <c r="L232" i="6"/>
  <c r="K232" i="6"/>
  <c r="J232" i="6"/>
  <c r="I232" i="6"/>
  <c r="H232" i="6"/>
  <c r="N232" i="6" s="1"/>
  <c r="G232" i="6"/>
  <c r="M232" i="6" s="1"/>
  <c r="L231" i="6"/>
  <c r="K231" i="6"/>
  <c r="G231" i="6"/>
  <c r="M231" i="6" s="1"/>
  <c r="L230" i="6"/>
  <c r="K230" i="6"/>
  <c r="L229" i="6"/>
  <c r="K229" i="6"/>
  <c r="I229" i="6"/>
  <c r="L228" i="6"/>
  <c r="K228" i="6"/>
  <c r="H228" i="6"/>
  <c r="G228" i="6"/>
  <c r="L227" i="6"/>
  <c r="K227" i="6"/>
  <c r="I227" i="6"/>
  <c r="L226" i="6"/>
  <c r="K226" i="6"/>
  <c r="L225" i="6"/>
  <c r="K225" i="6"/>
  <c r="I225" i="6"/>
  <c r="L224" i="6"/>
  <c r="K224" i="6"/>
  <c r="J224" i="6"/>
  <c r="I224" i="6"/>
  <c r="H224" i="6"/>
  <c r="N224" i="6" s="1"/>
  <c r="G224" i="6"/>
  <c r="M224" i="6" s="1"/>
  <c r="L223" i="6"/>
  <c r="K223" i="6"/>
  <c r="I223" i="6"/>
  <c r="L222" i="6"/>
  <c r="K222" i="6"/>
  <c r="G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J216" i="6"/>
  <c r="L215" i="6"/>
  <c r="K215" i="6"/>
  <c r="I215" i="6"/>
  <c r="H215" i="6"/>
  <c r="N215" i="6" s="1"/>
  <c r="L214" i="6"/>
  <c r="K214" i="6"/>
  <c r="J214" i="6"/>
  <c r="I214" i="6"/>
  <c r="H214" i="6"/>
  <c r="N214" i="6" s="1"/>
  <c r="G214" i="6"/>
  <c r="M214" i="6" s="1"/>
  <c r="L213" i="6"/>
  <c r="K213" i="6"/>
  <c r="J213" i="6"/>
  <c r="L212" i="6"/>
  <c r="K212" i="6"/>
  <c r="J212" i="6"/>
  <c r="I212" i="6"/>
  <c r="H212" i="6"/>
  <c r="N212" i="6" s="1"/>
  <c r="G212" i="6"/>
  <c r="M212" i="6" s="1"/>
  <c r="L211" i="6"/>
  <c r="K211" i="6"/>
  <c r="J211" i="6"/>
  <c r="I211" i="6"/>
  <c r="G211" i="6"/>
  <c r="L210" i="6"/>
  <c r="K210" i="6"/>
  <c r="L209" i="6"/>
  <c r="K209" i="6"/>
  <c r="L208" i="6"/>
  <c r="K208" i="6"/>
  <c r="L207" i="6"/>
  <c r="K207" i="6"/>
  <c r="L206" i="6"/>
  <c r="K206" i="6"/>
  <c r="J206" i="6"/>
  <c r="I206" i="6"/>
  <c r="H206" i="6"/>
  <c r="N206" i="6" s="1"/>
  <c r="G206" i="6"/>
  <c r="L205" i="6"/>
  <c r="K205" i="6"/>
  <c r="J205" i="6"/>
  <c r="L204" i="6"/>
  <c r="K204" i="6"/>
  <c r="L203" i="6"/>
  <c r="K203" i="6"/>
  <c r="L202" i="6"/>
  <c r="K202" i="6"/>
  <c r="L201" i="6"/>
  <c r="K201" i="6"/>
  <c r="G201" i="6"/>
  <c r="M201" i="6" s="1"/>
  <c r="N200" i="6"/>
  <c r="L200" i="6"/>
  <c r="K200" i="6"/>
  <c r="J200" i="6"/>
  <c r="I200" i="6"/>
  <c r="H200" i="6"/>
  <c r="G200" i="6"/>
  <c r="M200" i="6" s="1"/>
  <c r="L199" i="6"/>
  <c r="K199" i="6"/>
  <c r="J199" i="6"/>
  <c r="I199" i="6"/>
  <c r="H199" i="6"/>
  <c r="N199" i="6" s="1"/>
  <c r="G199" i="6"/>
  <c r="M199" i="6" s="1"/>
  <c r="L198" i="6"/>
  <c r="K198" i="6"/>
  <c r="L197" i="6"/>
  <c r="K197" i="6"/>
  <c r="L196" i="6"/>
  <c r="K196" i="6"/>
  <c r="J196" i="6"/>
  <c r="I196" i="6"/>
  <c r="L195" i="6"/>
  <c r="K195" i="6"/>
  <c r="N194" i="6"/>
  <c r="L194" i="6"/>
  <c r="K194" i="6"/>
  <c r="J194" i="6"/>
  <c r="I194" i="6"/>
  <c r="H194" i="6"/>
  <c r="G194" i="6"/>
  <c r="M194" i="6" s="1"/>
  <c r="L193" i="6"/>
  <c r="K193" i="6"/>
  <c r="L192" i="6"/>
  <c r="K192" i="6"/>
  <c r="J192" i="6"/>
  <c r="I192" i="6"/>
  <c r="G192" i="6"/>
  <c r="L191" i="6"/>
  <c r="K191" i="6"/>
  <c r="L190" i="6"/>
  <c r="K190" i="6"/>
  <c r="J190" i="6"/>
  <c r="H190" i="6"/>
  <c r="G190" i="6"/>
  <c r="M190" i="6" s="1"/>
  <c r="L189" i="6"/>
  <c r="K189" i="6"/>
  <c r="F188" i="6"/>
  <c r="J361" i="6" s="1"/>
  <c r="E188" i="6"/>
  <c r="I363" i="6" s="1"/>
  <c r="D188" i="6"/>
  <c r="H363" i="6" s="1"/>
  <c r="N363" i="6" s="1"/>
  <c r="C188" i="6"/>
  <c r="G327" i="6" s="1"/>
  <c r="M327" i="6" s="1"/>
  <c r="L180" i="6"/>
  <c r="K180" i="6"/>
  <c r="J180" i="6"/>
  <c r="I180" i="6"/>
  <c r="H180" i="6"/>
  <c r="N180" i="6" s="1"/>
  <c r="G180" i="6"/>
  <c r="M180" i="6" s="1"/>
  <c r="L179" i="6"/>
  <c r="K179" i="6"/>
  <c r="J179" i="6"/>
  <c r="I179" i="6"/>
  <c r="H179" i="6"/>
  <c r="N179" i="6" s="1"/>
  <c r="G179" i="6"/>
  <c r="M179" i="6" s="1"/>
  <c r="N178" i="6"/>
  <c r="L178" i="6"/>
  <c r="K178" i="6"/>
  <c r="J178" i="6"/>
  <c r="I178" i="6"/>
  <c r="H178" i="6"/>
  <c r="G178" i="6"/>
  <c r="M178" i="6" s="1"/>
  <c r="L177" i="6"/>
  <c r="K177" i="6"/>
  <c r="L176" i="6"/>
  <c r="K176" i="6"/>
  <c r="J176" i="6"/>
  <c r="I176" i="6"/>
  <c r="G176" i="6"/>
  <c r="L175" i="6"/>
  <c r="K175" i="6"/>
  <c r="J175" i="6"/>
  <c r="I175" i="6"/>
  <c r="H175" i="6"/>
  <c r="N175" i="6" s="1"/>
  <c r="G175" i="6"/>
  <c r="M175" i="6" s="1"/>
  <c r="L174" i="6"/>
  <c r="K174" i="6"/>
  <c r="J174" i="6"/>
  <c r="I174" i="6"/>
  <c r="L173" i="6"/>
  <c r="K173" i="6"/>
  <c r="J173" i="6"/>
  <c r="I173" i="6"/>
  <c r="G173" i="6"/>
  <c r="L172" i="6"/>
  <c r="K172" i="6"/>
  <c r="J172" i="6"/>
  <c r="I172" i="6"/>
  <c r="L171" i="6"/>
  <c r="K171" i="6"/>
  <c r="J171" i="6"/>
  <c r="I171" i="6"/>
  <c r="G171" i="6"/>
  <c r="L170" i="6"/>
  <c r="K170" i="6"/>
  <c r="I170" i="6"/>
  <c r="L169" i="6"/>
  <c r="K169" i="6"/>
  <c r="J169" i="6"/>
  <c r="I169" i="6"/>
  <c r="H169" i="6"/>
  <c r="N169" i="6" s="1"/>
  <c r="G169" i="6"/>
  <c r="L168" i="6"/>
  <c r="K168" i="6"/>
  <c r="G168" i="6"/>
  <c r="M168" i="6" s="1"/>
  <c r="L167" i="6"/>
  <c r="K167" i="6"/>
  <c r="J167" i="6"/>
  <c r="G167" i="6"/>
  <c r="M167" i="6" s="1"/>
  <c r="L166" i="6"/>
  <c r="K166" i="6"/>
  <c r="J166" i="6"/>
  <c r="G166" i="6"/>
  <c r="M166" i="6" s="1"/>
  <c r="L165" i="6"/>
  <c r="K165" i="6"/>
  <c r="J165" i="6"/>
  <c r="G165" i="6"/>
  <c r="M165" i="6" s="1"/>
  <c r="L164" i="6"/>
  <c r="K164" i="6"/>
  <c r="J164" i="6"/>
  <c r="I164" i="6"/>
  <c r="H164" i="6"/>
  <c r="N164" i="6" s="1"/>
  <c r="G164" i="6"/>
  <c r="M164" i="6" s="1"/>
  <c r="L163" i="6"/>
  <c r="K163" i="6"/>
  <c r="J163" i="6"/>
  <c r="I163" i="6"/>
  <c r="H163" i="6"/>
  <c r="N163" i="6" s="1"/>
  <c r="G163" i="6"/>
  <c r="M163" i="6" s="1"/>
  <c r="L162" i="6"/>
  <c r="K162" i="6"/>
  <c r="I162" i="6"/>
  <c r="H162" i="6"/>
  <c r="N162" i="6" s="1"/>
  <c r="G162" i="6"/>
  <c r="L161" i="6"/>
  <c r="K161" i="6"/>
  <c r="J161" i="6"/>
  <c r="L160" i="6"/>
  <c r="K160" i="6"/>
  <c r="J160" i="6"/>
  <c r="I160" i="6"/>
  <c r="H160" i="6"/>
  <c r="N160" i="6" s="1"/>
  <c r="G160" i="6"/>
  <c r="M160" i="6" s="1"/>
  <c r="L159" i="6"/>
  <c r="K159" i="6"/>
  <c r="I159" i="6"/>
  <c r="H159" i="6"/>
  <c r="N159" i="6" s="1"/>
  <c r="G159" i="6"/>
  <c r="M159" i="6" s="1"/>
  <c r="L158" i="6"/>
  <c r="K158" i="6"/>
  <c r="J158" i="6"/>
  <c r="I158" i="6"/>
  <c r="H158" i="6"/>
  <c r="N158" i="6" s="1"/>
  <c r="G158" i="6"/>
  <c r="M158" i="6" s="1"/>
  <c r="L157" i="6"/>
  <c r="K157" i="6"/>
  <c r="J157" i="6"/>
  <c r="I157" i="6"/>
  <c r="H157" i="6"/>
  <c r="N157" i="6" s="1"/>
  <c r="G157" i="6"/>
  <c r="M157" i="6" s="1"/>
  <c r="N156" i="6"/>
  <c r="L156" i="6"/>
  <c r="K156" i="6"/>
  <c r="J156" i="6"/>
  <c r="I156" i="6"/>
  <c r="H156" i="6"/>
  <c r="G156" i="6"/>
  <c r="M156" i="6" s="1"/>
  <c r="L155" i="6"/>
  <c r="K155" i="6"/>
  <c r="J155" i="6"/>
  <c r="N154" i="6"/>
  <c r="L154" i="6"/>
  <c r="K154" i="6"/>
  <c r="H154" i="6"/>
  <c r="N153" i="6"/>
  <c r="L153" i="6"/>
  <c r="K153" i="6"/>
  <c r="H153" i="6"/>
  <c r="G153" i="6"/>
  <c r="M153" i="6" s="1"/>
  <c r="L152" i="6"/>
  <c r="K152" i="6"/>
  <c r="I152" i="6"/>
  <c r="H152" i="6"/>
  <c r="N152" i="6" s="1"/>
  <c r="G152" i="6"/>
  <c r="L151" i="6"/>
  <c r="K151" i="6"/>
  <c r="J151" i="6"/>
  <c r="I151" i="6"/>
  <c r="H151" i="6"/>
  <c r="N151" i="6" s="1"/>
  <c r="G151" i="6"/>
  <c r="M151" i="6" s="1"/>
  <c r="N150" i="6"/>
  <c r="L150" i="6"/>
  <c r="K150" i="6"/>
  <c r="J150" i="6"/>
  <c r="I150" i="6"/>
  <c r="H150" i="6"/>
  <c r="L149" i="6"/>
  <c r="K149" i="6"/>
  <c r="J149" i="6"/>
  <c r="I149" i="6"/>
  <c r="N148" i="6"/>
  <c r="L148" i="6"/>
  <c r="K148" i="6"/>
  <c r="J148" i="6"/>
  <c r="I148" i="6"/>
  <c r="H148" i="6"/>
  <c r="L147" i="6"/>
  <c r="K147" i="6"/>
  <c r="L146" i="6"/>
  <c r="K146" i="6"/>
  <c r="J146" i="6"/>
  <c r="H146" i="6"/>
  <c r="N146" i="6" s="1"/>
  <c r="G146" i="6"/>
  <c r="M146" i="6" s="1"/>
  <c r="L145" i="6"/>
  <c r="K145" i="6"/>
  <c r="G145" i="6"/>
  <c r="M145" i="6" s="1"/>
  <c r="L144" i="6"/>
  <c r="K144" i="6"/>
  <c r="L143" i="6"/>
  <c r="K143" i="6"/>
  <c r="J143" i="6"/>
  <c r="I143" i="6"/>
  <c r="H143" i="6"/>
  <c r="N143" i="6" s="1"/>
  <c r="G143" i="6"/>
  <c r="M143" i="6" s="1"/>
  <c r="L142" i="6"/>
  <c r="K142" i="6"/>
  <c r="G142" i="6"/>
  <c r="M142" i="6" s="1"/>
  <c r="L141" i="6"/>
  <c r="K141" i="6"/>
  <c r="L140" i="6"/>
  <c r="K140" i="6"/>
  <c r="J140" i="6"/>
  <c r="I140" i="6"/>
  <c r="H140" i="6"/>
  <c r="N140" i="6" s="1"/>
  <c r="G140" i="6"/>
  <c r="M140" i="6" s="1"/>
  <c r="L139" i="6"/>
  <c r="K139" i="6"/>
  <c r="L138" i="6"/>
  <c r="K138" i="6"/>
  <c r="J138" i="6"/>
  <c r="I138" i="6"/>
  <c r="H138" i="6"/>
  <c r="N138" i="6" s="1"/>
  <c r="G138" i="6"/>
  <c r="M138" i="6" s="1"/>
  <c r="L137" i="6"/>
  <c r="K137" i="6"/>
  <c r="G137" i="6"/>
  <c r="M137" i="6" s="1"/>
  <c r="L136" i="6"/>
  <c r="K136" i="6"/>
  <c r="H136" i="6"/>
  <c r="G136" i="6"/>
  <c r="M136" i="6" s="1"/>
  <c r="L135" i="6"/>
  <c r="K135" i="6"/>
  <c r="L134" i="6"/>
  <c r="K134" i="6"/>
  <c r="H134" i="6"/>
  <c r="L133" i="6"/>
  <c r="K133" i="6"/>
  <c r="J133" i="6"/>
  <c r="I133" i="6"/>
  <c r="L132" i="6"/>
  <c r="K132" i="6"/>
  <c r="J132" i="6"/>
  <c r="I132" i="6"/>
  <c r="G132" i="6"/>
  <c r="L131" i="6"/>
  <c r="K131" i="6"/>
  <c r="J131" i="6"/>
  <c r="I131" i="6"/>
  <c r="H131" i="6"/>
  <c r="N131" i="6" s="1"/>
  <c r="G131" i="6"/>
  <c r="M131" i="6" s="1"/>
  <c r="L130" i="6"/>
  <c r="K130" i="6"/>
  <c r="J130" i="6"/>
  <c r="I130" i="6"/>
  <c r="L129" i="6"/>
  <c r="K129" i="6"/>
  <c r="I129" i="6"/>
  <c r="H129" i="6"/>
  <c r="N129" i="6" s="1"/>
  <c r="G129" i="6"/>
  <c r="L128" i="6"/>
  <c r="K128" i="6"/>
  <c r="J128" i="6"/>
  <c r="H128" i="6"/>
  <c r="L127" i="6"/>
  <c r="K127" i="6"/>
  <c r="L126" i="6"/>
  <c r="K126" i="6"/>
  <c r="J126" i="6"/>
  <c r="I126" i="6"/>
  <c r="L125" i="6"/>
  <c r="K125" i="6"/>
  <c r="L124" i="6"/>
  <c r="K124" i="6"/>
  <c r="I124" i="6"/>
  <c r="L123" i="6"/>
  <c r="K123" i="6"/>
  <c r="G123" i="6"/>
  <c r="L122" i="6"/>
  <c r="K122" i="6"/>
  <c r="G122" i="6"/>
  <c r="M122" i="6" s="1"/>
  <c r="L121" i="6"/>
  <c r="K121" i="6"/>
  <c r="L120" i="6"/>
  <c r="K120" i="6"/>
  <c r="H120" i="6"/>
  <c r="G120" i="6"/>
  <c r="N119" i="6"/>
  <c r="L119" i="6"/>
  <c r="K119" i="6"/>
  <c r="J119" i="6"/>
  <c r="I119" i="6"/>
  <c r="H119" i="6"/>
  <c r="G119" i="6"/>
  <c r="M119" i="6" s="1"/>
  <c r="L118" i="6"/>
  <c r="K118" i="6"/>
  <c r="L117" i="6"/>
  <c r="K117" i="6"/>
  <c r="J117" i="6"/>
  <c r="I117" i="6"/>
  <c r="H117" i="6"/>
  <c r="N117" i="6" s="1"/>
  <c r="G117" i="6"/>
  <c r="M117" i="6" s="1"/>
  <c r="L116" i="6"/>
  <c r="K116" i="6"/>
  <c r="G116" i="6"/>
  <c r="L115" i="6"/>
  <c r="K115" i="6"/>
  <c r="L114" i="6"/>
  <c r="K114" i="6"/>
  <c r="I114" i="6"/>
  <c r="L113" i="6"/>
  <c r="K113" i="6"/>
  <c r="J113" i="6"/>
  <c r="I113" i="6"/>
  <c r="H113" i="6"/>
  <c r="N113" i="6" s="1"/>
  <c r="G113" i="6"/>
  <c r="M113" i="6" s="1"/>
  <c r="L112" i="6"/>
  <c r="K112" i="6"/>
  <c r="I112" i="6"/>
  <c r="H112" i="6"/>
  <c r="N112" i="6" s="1"/>
  <c r="G112" i="6"/>
  <c r="L111" i="6"/>
  <c r="K111" i="6"/>
  <c r="N110" i="6"/>
  <c r="L110" i="6"/>
  <c r="K110" i="6"/>
  <c r="J110" i="6"/>
  <c r="I110" i="6"/>
  <c r="H110" i="6"/>
  <c r="G110" i="6"/>
  <c r="M110" i="6" s="1"/>
  <c r="L109" i="6"/>
  <c r="K109" i="6"/>
  <c r="I109" i="6"/>
  <c r="L108" i="6"/>
  <c r="K108" i="6"/>
  <c r="G108" i="6"/>
  <c r="L107" i="6"/>
  <c r="K107" i="6"/>
  <c r="G107" i="6"/>
  <c r="M107" i="6" s="1"/>
  <c r="L106" i="6"/>
  <c r="K106" i="6"/>
  <c r="G106" i="6"/>
  <c r="L105" i="6"/>
  <c r="K105" i="6"/>
  <c r="L104" i="6"/>
  <c r="K104" i="6"/>
  <c r="G104" i="6"/>
  <c r="M104" i="6" s="1"/>
  <c r="L103" i="6"/>
  <c r="K103" i="6"/>
  <c r="L102" i="6"/>
  <c r="K102" i="6"/>
  <c r="J102" i="6"/>
  <c r="I102" i="6"/>
  <c r="H102" i="6"/>
  <c r="N102" i="6" s="1"/>
  <c r="G102" i="6"/>
  <c r="M102" i="6" s="1"/>
  <c r="L101" i="6"/>
  <c r="K101" i="6"/>
  <c r="H101" i="6"/>
  <c r="N101" i="6" s="1"/>
  <c r="G101" i="6"/>
  <c r="M101" i="6" s="1"/>
  <c r="L100" i="6"/>
  <c r="K100" i="6"/>
  <c r="J100" i="6"/>
  <c r="G100" i="6"/>
  <c r="M100" i="6" s="1"/>
  <c r="L99" i="6"/>
  <c r="K99" i="6"/>
  <c r="J99" i="6"/>
  <c r="I99" i="6"/>
  <c r="G99" i="6"/>
  <c r="M99" i="6" s="1"/>
  <c r="L98" i="6"/>
  <c r="K98" i="6"/>
  <c r="H98" i="6"/>
  <c r="G98" i="6"/>
  <c r="L97" i="6"/>
  <c r="K97" i="6"/>
  <c r="H97" i="6"/>
  <c r="L96" i="6"/>
  <c r="K96" i="6"/>
  <c r="J96" i="6"/>
  <c r="H96" i="6"/>
  <c r="N96" i="6" s="1"/>
  <c r="G96" i="6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H93" i="6"/>
  <c r="L92" i="6"/>
  <c r="K92" i="6"/>
  <c r="I92" i="6"/>
  <c r="G92" i="6"/>
  <c r="L91" i="6"/>
  <c r="K91" i="6"/>
  <c r="J91" i="6"/>
  <c r="I91" i="6"/>
  <c r="H91" i="6"/>
  <c r="N91" i="6" s="1"/>
  <c r="G91" i="6"/>
  <c r="M91" i="6" s="1"/>
  <c r="N90" i="6"/>
  <c r="L90" i="6"/>
  <c r="K90" i="6"/>
  <c r="J90" i="6"/>
  <c r="I90" i="6"/>
  <c r="H90" i="6"/>
  <c r="G90" i="6"/>
  <c r="M90" i="6" s="1"/>
  <c r="L89" i="6"/>
  <c r="K89" i="6"/>
  <c r="H89" i="6"/>
  <c r="N89" i="6" s="1"/>
  <c r="G89" i="6"/>
  <c r="L88" i="6"/>
  <c r="K88" i="6"/>
  <c r="H88" i="6"/>
  <c r="N88" i="6" s="1"/>
  <c r="G88" i="6"/>
  <c r="M88" i="6" s="1"/>
  <c r="L87" i="6"/>
  <c r="K87" i="6"/>
  <c r="J87" i="6"/>
  <c r="I87" i="6"/>
  <c r="G87" i="6"/>
  <c r="M87" i="6" s="1"/>
  <c r="L86" i="6"/>
  <c r="K86" i="6"/>
  <c r="G86" i="6"/>
  <c r="L85" i="6"/>
  <c r="K85" i="6"/>
  <c r="L84" i="6"/>
  <c r="K84" i="6"/>
  <c r="J84" i="6"/>
  <c r="L83" i="6"/>
  <c r="K83" i="6"/>
  <c r="L82" i="6"/>
  <c r="K82" i="6"/>
  <c r="F81" i="6"/>
  <c r="E81" i="6"/>
  <c r="I177" i="6" s="1"/>
  <c r="D81" i="6"/>
  <c r="H177" i="6" s="1"/>
  <c r="C81" i="6"/>
  <c r="G177" i="6" s="1"/>
  <c r="N73" i="6"/>
  <c r="L73" i="6"/>
  <c r="K73" i="6"/>
  <c r="J73" i="6"/>
  <c r="I73" i="6"/>
  <c r="H73" i="6"/>
  <c r="G73" i="6"/>
  <c r="M73" i="6" s="1"/>
  <c r="L72" i="6"/>
  <c r="K72" i="6"/>
  <c r="I72" i="6"/>
  <c r="L71" i="6"/>
  <c r="K71" i="6"/>
  <c r="G71" i="6"/>
  <c r="M71" i="6" s="1"/>
  <c r="L70" i="6"/>
  <c r="K70" i="6"/>
  <c r="J70" i="6"/>
  <c r="I70" i="6"/>
  <c r="H70" i="6"/>
  <c r="N70" i="6" s="1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J68" i="6"/>
  <c r="I68" i="6"/>
  <c r="G68" i="6"/>
  <c r="L67" i="6"/>
  <c r="K67" i="6"/>
  <c r="L66" i="6"/>
  <c r="K66" i="6"/>
  <c r="J66" i="6"/>
  <c r="I66" i="6"/>
  <c r="H66" i="6"/>
  <c r="N66" i="6" s="1"/>
  <c r="G66" i="6"/>
  <c r="M66" i="6" s="1"/>
  <c r="L65" i="6"/>
  <c r="K65" i="6"/>
  <c r="J65" i="6"/>
  <c r="I65" i="6"/>
  <c r="H65" i="6"/>
  <c r="N65" i="6" s="1"/>
  <c r="G65" i="6"/>
  <c r="M65" i="6" s="1"/>
  <c r="N64" i="6"/>
  <c r="L64" i="6"/>
  <c r="K64" i="6"/>
  <c r="J64" i="6"/>
  <c r="I64" i="6"/>
  <c r="H64" i="6"/>
  <c r="G64" i="6"/>
  <c r="M64" i="6" s="1"/>
  <c r="L63" i="6"/>
  <c r="K63" i="6"/>
  <c r="J63" i="6"/>
  <c r="I63" i="6"/>
  <c r="H63" i="6"/>
  <c r="N63" i="6" s="1"/>
  <c r="G63" i="6"/>
  <c r="M63" i="6" s="1"/>
  <c r="L62" i="6"/>
  <c r="K62" i="6"/>
  <c r="H62" i="6"/>
  <c r="N62" i="6" s="1"/>
  <c r="L61" i="6"/>
  <c r="K61" i="6"/>
  <c r="J61" i="6"/>
  <c r="I61" i="6"/>
  <c r="H61" i="6"/>
  <c r="N61" i="6" s="1"/>
  <c r="G61" i="6"/>
  <c r="M61" i="6" s="1"/>
  <c r="L60" i="6"/>
  <c r="K60" i="6"/>
  <c r="J60" i="6"/>
  <c r="I60" i="6"/>
  <c r="H60" i="6"/>
  <c r="N60" i="6" s="1"/>
  <c r="G60" i="6"/>
  <c r="M60" i="6" s="1"/>
  <c r="N59" i="6"/>
  <c r="L59" i="6"/>
  <c r="K59" i="6"/>
  <c r="J59" i="6"/>
  <c r="I59" i="6"/>
  <c r="H59" i="6"/>
  <c r="G59" i="6"/>
  <c r="N58" i="6"/>
  <c r="L58" i="6"/>
  <c r="K58" i="6"/>
  <c r="J58" i="6"/>
  <c r="I58" i="6"/>
  <c r="H58" i="6"/>
  <c r="G58" i="6"/>
  <c r="M58" i="6" s="1"/>
  <c r="L57" i="6"/>
  <c r="K57" i="6"/>
  <c r="J57" i="6"/>
  <c r="H57" i="6"/>
  <c r="N56" i="6"/>
  <c r="L56" i="6"/>
  <c r="K56" i="6"/>
  <c r="J56" i="6"/>
  <c r="I56" i="6"/>
  <c r="H56" i="6"/>
  <c r="G56" i="6"/>
  <c r="M56" i="6" s="1"/>
  <c r="L55" i="6"/>
  <c r="K55" i="6"/>
  <c r="J55" i="6"/>
  <c r="I55" i="6"/>
  <c r="H55" i="6"/>
  <c r="N55" i="6" s="1"/>
  <c r="G55" i="6"/>
  <c r="M55" i="6" s="1"/>
  <c r="L54" i="6"/>
  <c r="K54" i="6"/>
  <c r="J54" i="6"/>
  <c r="I54" i="6"/>
  <c r="H54" i="6"/>
  <c r="N54" i="6" s="1"/>
  <c r="G54" i="6"/>
  <c r="M54" i="6" s="1"/>
  <c r="L53" i="6"/>
  <c r="K53" i="6"/>
  <c r="L52" i="6"/>
  <c r="K52" i="6"/>
  <c r="J52" i="6"/>
  <c r="I52" i="6"/>
  <c r="H52" i="6"/>
  <c r="N52" i="6" s="1"/>
  <c r="L51" i="6"/>
  <c r="K51" i="6"/>
  <c r="I51" i="6"/>
  <c r="H51" i="6"/>
  <c r="N51" i="6" s="1"/>
  <c r="G51" i="6"/>
  <c r="N50" i="6"/>
  <c r="L50" i="6"/>
  <c r="K50" i="6"/>
  <c r="J50" i="6"/>
  <c r="I50" i="6"/>
  <c r="H50" i="6"/>
  <c r="L49" i="6"/>
  <c r="K49" i="6"/>
  <c r="J49" i="6"/>
  <c r="I49" i="6"/>
  <c r="H49" i="6"/>
  <c r="N49" i="6" s="1"/>
  <c r="G49" i="6"/>
  <c r="M49" i="6" s="1"/>
  <c r="N48" i="6"/>
  <c r="L48" i="6"/>
  <c r="K48" i="6"/>
  <c r="J48" i="6"/>
  <c r="I48" i="6"/>
  <c r="H48" i="6"/>
  <c r="G48" i="6"/>
  <c r="M48" i="6" s="1"/>
  <c r="L47" i="6"/>
  <c r="K47" i="6"/>
  <c r="I47" i="6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J44" i="6"/>
  <c r="I44" i="6"/>
  <c r="H44" i="6"/>
  <c r="N44" i="6" s="1"/>
  <c r="G44" i="6"/>
  <c r="M44" i="6" s="1"/>
  <c r="N43" i="6"/>
  <c r="L43" i="6"/>
  <c r="K43" i="6"/>
  <c r="J43" i="6"/>
  <c r="I43" i="6"/>
  <c r="H43" i="6"/>
  <c r="G43" i="6"/>
  <c r="M43" i="6" s="1"/>
  <c r="N42" i="6"/>
  <c r="L42" i="6"/>
  <c r="K42" i="6"/>
  <c r="J42" i="6"/>
  <c r="I42" i="6"/>
  <c r="H42" i="6"/>
  <c r="G42" i="6"/>
  <c r="M42" i="6" s="1"/>
  <c r="L41" i="6"/>
  <c r="K41" i="6"/>
  <c r="I41" i="6"/>
  <c r="G41" i="6"/>
  <c r="L40" i="6"/>
  <c r="K40" i="6"/>
  <c r="J40" i="6"/>
  <c r="I40" i="6"/>
  <c r="G40" i="6"/>
  <c r="L39" i="6"/>
  <c r="K39" i="6"/>
  <c r="L38" i="6"/>
  <c r="K38" i="6"/>
  <c r="J38" i="6"/>
  <c r="I38" i="6"/>
  <c r="H38" i="6"/>
  <c r="N38" i="6" s="1"/>
  <c r="G38" i="6"/>
  <c r="M38" i="6" s="1"/>
  <c r="N37" i="6"/>
  <c r="L37" i="6"/>
  <c r="K37" i="6"/>
  <c r="J37" i="6"/>
  <c r="I37" i="6"/>
  <c r="H37" i="6"/>
  <c r="G37" i="6"/>
  <c r="N36" i="6"/>
  <c r="L36" i="6"/>
  <c r="K36" i="6"/>
  <c r="J36" i="6"/>
  <c r="I36" i="6"/>
  <c r="H36" i="6"/>
  <c r="G36" i="6"/>
  <c r="M36" i="6" s="1"/>
  <c r="L35" i="6"/>
  <c r="K35" i="6"/>
  <c r="J35" i="6"/>
  <c r="I35" i="6"/>
  <c r="H35" i="6"/>
  <c r="N35" i="6" s="1"/>
  <c r="G35" i="6"/>
  <c r="M35" i="6" s="1"/>
  <c r="L34" i="6"/>
  <c r="K34" i="6"/>
  <c r="J34" i="6"/>
  <c r="I34" i="6"/>
  <c r="H34" i="6"/>
  <c r="N34" i="6" s="1"/>
  <c r="G34" i="6"/>
  <c r="M34" i="6" s="1"/>
  <c r="L33" i="6"/>
  <c r="K33" i="6"/>
  <c r="L32" i="6"/>
  <c r="K32" i="6"/>
  <c r="J32" i="6"/>
  <c r="L31" i="6"/>
  <c r="K31" i="6"/>
  <c r="J31" i="6"/>
  <c r="H31" i="6"/>
  <c r="N31" i="6" s="1"/>
  <c r="G31" i="6"/>
  <c r="L30" i="6"/>
  <c r="K30" i="6"/>
  <c r="N29" i="6"/>
  <c r="L29" i="6"/>
  <c r="K29" i="6"/>
  <c r="J29" i="6"/>
  <c r="I29" i="6"/>
  <c r="H29" i="6"/>
  <c r="G29" i="6"/>
  <c r="M29" i="6" s="1"/>
  <c r="N28" i="6"/>
  <c r="L28" i="6"/>
  <c r="K28" i="6"/>
  <c r="H28" i="6"/>
  <c r="G28" i="6"/>
  <c r="N27" i="6"/>
  <c r="L27" i="6"/>
  <c r="K27" i="6"/>
  <c r="J27" i="6"/>
  <c r="I27" i="6"/>
  <c r="H27" i="6"/>
  <c r="G27" i="6"/>
  <c r="L26" i="6"/>
  <c r="K26" i="6"/>
  <c r="J26" i="6"/>
  <c r="I26" i="6"/>
  <c r="H26" i="6"/>
  <c r="N26" i="6" s="1"/>
  <c r="G26" i="6"/>
  <c r="M26" i="6" s="1"/>
  <c r="L25" i="6"/>
  <c r="K25" i="6"/>
  <c r="J25" i="6"/>
  <c r="I25" i="6"/>
  <c r="H25" i="6"/>
  <c r="N25" i="6" s="1"/>
  <c r="G25" i="6"/>
  <c r="M25" i="6" s="1"/>
  <c r="N24" i="6"/>
  <c r="L24" i="6"/>
  <c r="K24" i="6"/>
  <c r="J24" i="6"/>
  <c r="I24" i="6"/>
  <c r="H24" i="6"/>
  <c r="G24" i="6"/>
  <c r="M24" i="6" s="1"/>
  <c r="L23" i="6"/>
  <c r="K23" i="6"/>
  <c r="J23" i="6"/>
  <c r="I23" i="6"/>
  <c r="H23" i="6"/>
  <c r="N23" i="6" s="1"/>
  <c r="G23" i="6"/>
  <c r="M23" i="6" s="1"/>
  <c r="F22" i="6"/>
  <c r="J72" i="6" s="1"/>
  <c r="E22" i="6"/>
  <c r="I71" i="6" s="1"/>
  <c r="D22" i="6"/>
  <c r="C22" i="6"/>
  <c r="G72" i="6" s="1"/>
  <c r="F14" i="6"/>
  <c r="E14" i="6"/>
  <c r="D14" i="6"/>
  <c r="L14" i="6" s="1"/>
  <c r="C14" i="6"/>
  <c r="K14" i="6" s="1"/>
  <c r="F13" i="6"/>
  <c r="D13" i="6"/>
  <c r="L13" i="6" s="1"/>
  <c r="F12" i="6"/>
  <c r="E12" i="6"/>
  <c r="D12" i="6"/>
  <c r="C12" i="6"/>
  <c r="K12" i="6" s="1"/>
  <c r="D11" i="6"/>
  <c r="C11" i="6"/>
  <c r="F10" i="6"/>
  <c r="E10" i="6"/>
  <c r="C10" i="6"/>
  <c r="L640" i="5"/>
  <c r="K640" i="5"/>
  <c r="L639" i="5"/>
  <c r="K639" i="5"/>
  <c r="G639" i="5"/>
  <c r="M639" i="5" s="1"/>
  <c r="L638" i="5"/>
  <c r="K638" i="5"/>
  <c r="J638" i="5"/>
  <c r="I638" i="5"/>
  <c r="H638" i="5"/>
  <c r="N638" i="5" s="1"/>
  <c r="G638" i="5"/>
  <c r="M638" i="5" s="1"/>
  <c r="L637" i="5"/>
  <c r="K637" i="5"/>
  <c r="J637" i="5"/>
  <c r="I637" i="5"/>
  <c r="H637" i="5"/>
  <c r="N637" i="5" s="1"/>
  <c r="G637" i="5"/>
  <c r="M637" i="5" s="1"/>
  <c r="L636" i="5"/>
  <c r="K636" i="5"/>
  <c r="I636" i="5"/>
  <c r="G636" i="5"/>
  <c r="L635" i="5"/>
  <c r="K635" i="5"/>
  <c r="J635" i="5"/>
  <c r="I635" i="5"/>
  <c r="H635" i="5"/>
  <c r="N635" i="5" s="1"/>
  <c r="G635" i="5"/>
  <c r="M635" i="5" s="1"/>
  <c r="N634" i="5"/>
  <c r="L634" i="5"/>
  <c r="K634" i="5"/>
  <c r="H634" i="5"/>
  <c r="G634" i="5"/>
  <c r="L633" i="5"/>
  <c r="K633" i="5"/>
  <c r="I633" i="5"/>
  <c r="G633" i="5"/>
  <c r="L632" i="5"/>
  <c r="K632" i="5"/>
  <c r="I632" i="5"/>
  <c r="G632" i="5"/>
  <c r="L631" i="5"/>
  <c r="K631" i="5"/>
  <c r="I631" i="5"/>
  <c r="G631" i="5"/>
  <c r="L630" i="5"/>
  <c r="K630" i="5"/>
  <c r="L629" i="5"/>
  <c r="K629" i="5"/>
  <c r="G629" i="5"/>
  <c r="L628" i="5"/>
  <c r="K628" i="5"/>
  <c r="I628" i="5"/>
  <c r="G628" i="5"/>
  <c r="M628" i="5" s="1"/>
  <c r="L627" i="5"/>
  <c r="K627" i="5"/>
  <c r="G627" i="5"/>
  <c r="M627" i="5" s="1"/>
  <c r="L626" i="5"/>
  <c r="K626" i="5"/>
  <c r="J626" i="5"/>
  <c r="I626" i="5"/>
  <c r="H626" i="5"/>
  <c r="N626" i="5" s="1"/>
  <c r="G626" i="5"/>
  <c r="M626" i="5" s="1"/>
  <c r="L625" i="5"/>
  <c r="K625" i="5"/>
  <c r="I625" i="5"/>
  <c r="G625" i="5"/>
  <c r="L624" i="5"/>
  <c r="K624" i="5"/>
  <c r="J624" i="5"/>
  <c r="I624" i="5"/>
  <c r="H624" i="5"/>
  <c r="N624" i="5" s="1"/>
  <c r="G624" i="5"/>
  <c r="M624" i="5" s="1"/>
  <c r="L623" i="5"/>
  <c r="K623" i="5"/>
  <c r="H623" i="5"/>
  <c r="N623" i="5" s="1"/>
  <c r="G623" i="5"/>
  <c r="L622" i="5"/>
  <c r="K622" i="5"/>
  <c r="G622" i="5"/>
  <c r="L621" i="5"/>
  <c r="K621" i="5"/>
  <c r="H621" i="5"/>
  <c r="G621" i="5"/>
  <c r="L620" i="5"/>
  <c r="K620" i="5"/>
  <c r="L619" i="5"/>
  <c r="K619" i="5"/>
  <c r="I619" i="5"/>
  <c r="G619" i="5"/>
  <c r="L618" i="5"/>
  <c r="K618" i="5"/>
  <c r="I618" i="5"/>
  <c r="H618" i="5"/>
  <c r="N618" i="5" s="1"/>
  <c r="G618" i="5"/>
  <c r="L617" i="5"/>
  <c r="K617" i="5"/>
  <c r="G617" i="5"/>
  <c r="L616" i="5"/>
  <c r="K616" i="5"/>
  <c r="L615" i="5"/>
  <c r="K615" i="5"/>
  <c r="L614" i="5"/>
  <c r="K614" i="5"/>
  <c r="G614" i="5"/>
  <c r="L613" i="5"/>
  <c r="K613" i="5"/>
  <c r="I613" i="5"/>
  <c r="G613" i="5"/>
  <c r="F612" i="5"/>
  <c r="J640" i="5" s="1"/>
  <c r="E612" i="5"/>
  <c r="I640" i="5" s="1"/>
  <c r="D612" i="5"/>
  <c r="H640" i="5" s="1"/>
  <c r="C612" i="5"/>
  <c r="G640" i="5" s="1"/>
  <c r="L604" i="5"/>
  <c r="K604" i="5"/>
  <c r="J604" i="5"/>
  <c r="I604" i="5"/>
  <c r="H604" i="5"/>
  <c r="N604" i="5" s="1"/>
  <c r="G604" i="5"/>
  <c r="M604" i="5" s="1"/>
  <c r="N603" i="5"/>
  <c r="L603" i="5"/>
  <c r="K603" i="5"/>
  <c r="J603" i="5"/>
  <c r="I603" i="5"/>
  <c r="H603" i="5"/>
  <c r="G603" i="5"/>
  <c r="M603" i="5" s="1"/>
  <c r="N602" i="5"/>
  <c r="L602" i="5"/>
  <c r="K602" i="5"/>
  <c r="J602" i="5"/>
  <c r="I602" i="5"/>
  <c r="H602" i="5"/>
  <c r="G602" i="5"/>
  <c r="M602" i="5" s="1"/>
  <c r="L601" i="5"/>
  <c r="K601" i="5"/>
  <c r="J601" i="5"/>
  <c r="I601" i="5"/>
  <c r="H601" i="5"/>
  <c r="N601" i="5" s="1"/>
  <c r="G601" i="5"/>
  <c r="M601" i="5" s="1"/>
  <c r="L600" i="5"/>
  <c r="K600" i="5"/>
  <c r="I600" i="5"/>
  <c r="G600" i="5"/>
  <c r="L599" i="5"/>
  <c r="K599" i="5"/>
  <c r="J599" i="5"/>
  <c r="I599" i="5"/>
  <c r="H599" i="5"/>
  <c r="N599" i="5" s="1"/>
  <c r="G599" i="5"/>
  <c r="M599" i="5" s="1"/>
  <c r="L598" i="5"/>
  <c r="K598" i="5"/>
  <c r="J598" i="5"/>
  <c r="G598" i="5"/>
  <c r="L597" i="5"/>
  <c r="K597" i="5"/>
  <c r="L596" i="5"/>
  <c r="K596" i="5"/>
  <c r="I596" i="5"/>
  <c r="G596" i="5"/>
  <c r="M596" i="5" s="1"/>
  <c r="L595" i="5"/>
  <c r="K595" i="5"/>
  <c r="I595" i="5"/>
  <c r="H595" i="5"/>
  <c r="N595" i="5" s="1"/>
  <c r="G595" i="5"/>
  <c r="L594" i="5"/>
  <c r="K594" i="5"/>
  <c r="I594" i="5"/>
  <c r="H594" i="5"/>
  <c r="N594" i="5" s="1"/>
  <c r="G594" i="5"/>
  <c r="L593" i="5"/>
  <c r="K593" i="5"/>
  <c r="J593" i="5"/>
  <c r="I593" i="5"/>
  <c r="H593" i="5"/>
  <c r="N593" i="5" s="1"/>
  <c r="G593" i="5"/>
  <c r="M593" i="5" s="1"/>
  <c r="N592" i="5"/>
  <c r="L592" i="5"/>
  <c r="K592" i="5"/>
  <c r="J592" i="5"/>
  <c r="I592" i="5"/>
  <c r="H592" i="5"/>
  <c r="G592" i="5"/>
  <c r="M592" i="5" s="1"/>
  <c r="L591" i="5"/>
  <c r="K591" i="5"/>
  <c r="J591" i="5"/>
  <c r="I591" i="5"/>
  <c r="G591" i="5"/>
  <c r="L590" i="5"/>
  <c r="K590" i="5"/>
  <c r="L589" i="5"/>
  <c r="K589" i="5"/>
  <c r="I589" i="5"/>
  <c r="G589" i="5"/>
  <c r="L588" i="5"/>
  <c r="K588" i="5"/>
  <c r="I588" i="5"/>
  <c r="L587" i="5"/>
  <c r="K587" i="5"/>
  <c r="J587" i="5"/>
  <c r="I587" i="5"/>
  <c r="H587" i="5"/>
  <c r="N587" i="5" s="1"/>
  <c r="G587" i="5"/>
  <c r="M587" i="5" s="1"/>
  <c r="L586" i="5"/>
  <c r="K586" i="5"/>
  <c r="I586" i="5"/>
  <c r="H586" i="5"/>
  <c r="N586" i="5" s="1"/>
  <c r="G586" i="5"/>
  <c r="L585" i="5"/>
  <c r="K585" i="5"/>
  <c r="I585" i="5"/>
  <c r="G585" i="5"/>
  <c r="N584" i="5"/>
  <c r="L584" i="5"/>
  <c r="K584" i="5"/>
  <c r="J584" i="5"/>
  <c r="I584" i="5"/>
  <c r="H584" i="5"/>
  <c r="G584" i="5"/>
  <c r="M584" i="5" s="1"/>
  <c r="L583" i="5"/>
  <c r="K583" i="5"/>
  <c r="G583" i="5"/>
  <c r="N582" i="5"/>
  <c r="L582" i="5"/>
  <c r="K582" i="5"/>
  <c r="J582" i="5"/>
  <c r="I582" i="5"/>
  <c r="H582" i="5"/>
  <c r="G582" i="5"/>
  <c r="M582" i="5" s="1"/>
  <c r="L581" i="5"/>
  <c r="K581" i="5"/>
  <c r="I581" i="5"/>
  <c r="H581" i="5"/>
  <c r="N581" i="5" s="1"/>
  <c r="G581" i="5"/>
  <c r="L580" i="5"/>
  <c r="K580" i="5"/>
  <c r="I580" i="5"/>
  <c r="G580" i="5"/>
  <c r="L579" i="5"/>
  <c r="K579" i="5"/>
  <c r="J579" i="5"/>
  <c r="I579" i="5"/>
  <c r="H579" i="5"/>
  <c r="N579" i="5" s="1"/>
  <c r="G579" i="5"/>
  <c r="M579" i="5" s="1"/>
  <c r="N578" i="5"/>
  <c r="L578" i="5"/>
  <c r="K578" i="5"/>
  <c r="J578" i="5"/>
  <c r="I578" i="5"/>
  <c r="H578" i="5"/>
  <c r="G578" i="5"/>
  <c r="M578" i="5" s="1"/>
  <c r="L577" i="5"/>
  <c r="K577" i="5"/>
  <c r="G577" i="5"/>
  <c r="N576" i="5"/>
  <c r="L576" i="5"/>
  <c r="K576" i="5"/>
  <c r="J576" i="5"/>
  <c r="I576" i="5"/>
  <c r="H576" i="5"/>
  <c r="G576" i="5"/>
  <c r="M576" i="5" s="1"/>
  <c r="L575" i="5"/>
  <c r="K575" i="5"/>
  <c r="H575" i="5"/>
  <c r="N575" i="5" s="1"/>
  <c r="G575" i="5"/>
  <c r="L574" i="5"/>
  <c r="K574" i="5"/>
  <c r="J574" i="5"/>
  <c r="I574" i="5"/>
  <c r="G574" i="5"/>
  <c r="L573" i="5"/>
  <c r="K573" i="5"/>
  <c r="J573" i="5"/>
  <c r="I573" i="5"/>
  <c r="H573" i="5"/>
  <c r="N573" i="5" s="1"/>
  <c r="L572" i="5"/>
  <c r="K572" i="5"/>
  <c r="J572" i="5"/>
  <c r="I572" i="5"/>
  <c r="H572" i="5"/>
  <c r="N572" i="5" s="1"/>
  <c r="G572" i="5"/>
  <c r="M572" i="5" s="1"/>
  <c r="L571" i="5"/>
  <c r="K571" i="5"/>
  <c r="J571" i="5"/>
  <c r="H571" i="5"/>
  <c r="N571" i="5" s="1"/>
  <c r="L570" i="5"/>
  <c r="K570" i="5"/>
  <c r="J570" i="5"/>
  <c r="I570" i="5"/>
  <c r="G570" i="5"/>
  <c r="N569" i="5"/>
  <c r="L569" i="5"/>
  <c r="K569" i="5"/>
  <c r="J569" i="5"/>
  <c r="I569" i="5"/>
  <c r="H569" i="5"/>
  <c r="G569" i="5"/>
  <c r="M569" i="5" s="1"/>
  <c r="L568" i="5"/>
  <c r="K568" i="5"/>
  <c r="I568" i="5"/>
  <c r="H568" i="5"/>
  <c r="N568" i="5" s="1"/>
  <c r="G568" i="5"/>
  <c r="L567" i="5"/>
  <c r="K567" i="5"/>
  <c r="I567" i="5"/>
  <c r="L566" i="5"/>
  <c r="K566" i="5"/>
  <c r="I566" i="5"/>
  <c r="G566" i="5"/>
  <c r="L565" i="5"/>
  <c r="K565" i="5"/>
  <c r="J565" i="5"/>
  <c r="I565" i="5"/>
  <c r="H565" i="5"/>
  <c r="N565" i="5" s="1"/>
  <c r="G565" i="5"/>
  <c r="M565" i="5" s="1"/>
  <c r="L564" i="5"/>
  <c r="K564" i="5"/>
  <c r="N563" i="5"/>
  <c r="L563" i="5"/>
  <c r="K563" i="5"/>
  <c r="J563" i="5"/>
  <c r="I563" i="5"/>
  <c r="H563" i="5"/>
  <c r="G563" i="5"/>
  <c r="M563" i="5" s="1"/>
  <c r="L562" i="5"/>
  <c r="K562" i="5"/>
  <c r="J562" i="5"/>
  <c r="I562" i="5"/>
  <c r="H562" i="5"/>
  <c r="N562" i="5" s="1"/>
  <c r="G562" i="5"/>
  <c r="M562" i="5" s="1"/>
  <c r="L561" i="5"/>
  <c r="K561" i="5"/>
  <c r="I561" i="5"/>
  <c r="L560" i="5"/>
  <c r="K560" i="5"/>
  <c r="I560" i="5"/>
  <c r="H560" i="5"/>
  <c r="N560" i="5" s="1"/>
  <c r="G560" i="5"/>
  <c r="L559" i="5"/>
  <c r="K559" i="5"/>
  <c r="I559" i="5"/>
  <c r="G559" i="5"/>
  <c r="M559" i="5" s="1"/>
  <c r="L558" i="5"/>
  <c r="K558" i="5"/>
  <c r="J558" i="5"/>
  <c r="I558" i="5"/>
  <c r="G558" i="5"/>
  <c r="M558" i="5" s="1"/>
  <c r="L557" i="5"/>
  <c r="K557" i="5"/>
  <c r="J557" i="5"/>
  <c r="I557" i="5"/>
  <c r="H557" i="5"/>
  <c r="N557" i="5" s="1"/>
  <c r="G557" i="5"/>
  <c r="M557" i="5" s="1"/>
  <c r="N556" i="5"/>
  <c r="L556" i="5"/>
  <c r="K556" i="5"/>
  <c r="J556" i="5"/>
  <c r="I556" i="5"/>
  <c r="H556" i="5"/>
  <c r="G556" i="5"/>
  <c r="M556" i="5" s="1"/>
  <c r="L555" i="5"/>
  <c r="K555" i="5"/>
  <c r="J555" i="5"/>
  <c r="I555" i="5"/>
  <c r="H555" i="5"/>
  <c r="N555" i="5" s="1"/>
  <c r="G555" i="5"/>
  <c r="M555" i="5" s="1"/>
  <c r="L554" i="5"/>
  <c r="K554" i="5"/>
  <c r="J554" i="5"/>
  <c r="I554" i="5"/>
  <c r="H554" i="5"/>
  <c r="N554" i="5" s="1"/>
  <c r="G554" i="5"/>
  <c r="M554" i="5" s="1"/>
  <c r="L553" i="5"/>
  <c r="K553" i="5"/>
  <c r="J553" i="5"/>
  <c r="I553" i="5"/>
  <c r="G553" i="5"/>
  <c r="L552" i="5"/>
  <c r="K552" i="5"/>
  <c r="J552" i="5"/>
  <c r="I552" i="5"/>
  <c r="H552" i="5"/>
  <c r="N552" i="5" s="1"/>
  <c r="G552" i="5"/>
  <c r="M552" i="5" s="1"/>
  <c r="N551" i="5"/>
  <c r="L551" i="5"/>
  <c r="K551" i="5"/>
  <c r="J551" i="5"/>
  <c r="I551" i="5"/>
  <c r="H551" i="5"/>
  <c r="G551" i="5"/>
  <c r="M551" i="5" s="1"/>
  <c r="L550" i="5"/>
  <c r="K550" i="5"/>
  <c r="J550" i="5"/>
  <c r="I550" i="5"/>
  <c r="H550" i="5"/>
  <c r="N550" i="5" s="1"/>
  <c r="G550" i="5"/>
  <c r="M550" i="5" s="1"/>
  <c r="L549" i="5"/>
  <c r="K549" i="5"/>
  <c r="J549" i="5"/>
  <c r="I549" i="5"/>
  <c r="H549" i="5"/>
  <c r="N549" i="5" s="1"/>
  <c r="G549" i="5"/>
  <c r="M549" i="5" s="1"/>
  <c r="L548" i="5"/>
  <c r="K548" i="5"/>
  <c r="I548" i="5"/>
  <c r="H548" i="5"/>
  <c r="G548" i="5"/>
  <c r="N547" i="5"/>
  <c r="L547" i="5"/>
  <c r="K547" i="5"/>
  <c r="J547" i="5"/>
  <c r="I547" i="5"/>
  <c r="H547" i="5"/>
  <c r="G547" i="5"/>
  <c r="M547" i="5" s="1"/>
  <c r="L546" i="5"/>
  <c r="K546" i="5"/>
  <c r="N545" i="5"/>
  <c r="L545" i="5"/>
  <c r="K545" i="5"/>
  <c r="J545" i="5"/>
  <c r="I545" i="5"/>
  <c r="H545" i="5"/>
  <c r="G545" i="5"/>
  <c r="M545" i="5" s="1"/>
  <c r="L544" i="5"/>
  <c r="K544" i="5"/>
  <c r="I544" i="5"/>
  <c r="G544" i="5"/>
  <c r="M544" i="5" s="1"/>
  <c r="L543" i="5"/>
  <c r="K543" i="5"/>
  <c r="J543" i="5"/>
  <c r="H543" i="5"/>
  <c r="N543" i="5" s="1"/>
  <c r="G543" i="5"/>
  <c r="N542" i="5"/>
  <c r="L542" i="5"/>
  <c r="K542" i="5"/>
  <c r="J542" i="5"/>
  <c r="I542" i="5"/>
  <c r="H542" i="5"/>
  <c r="G542" i="5"/>
  <c r="M542" i="5" s="1"/>
  <c r="N541" i="5"/>
  <c r="L541" i="5"/>
  <c r="K541" i="5"/>
  <c r="J541" i="5"/>
  <c r="I541" i="5"/>
  <c r="H541" i="5"/>
  <c r="G541" i="5"/>
  <c r="M541" i="5" s="1"/>
  <c r="L540" i="5"/>
  <c r="K540" i="5"/>
  <c r="I540" i="5"/>
  <c r="H540" i="5"/>
  <c r="L539" i="5"/>
  <c r="K539" i="5"/>
  <c r="L538" i="5"/>
  <c r="K538" i="5"/>
  <c r="J538" i="5"/>
  <c r="I538" i="5"/>
  <c r="H538" i="5"/>
  <c r="N538" i="5" s="1"/>
  <c r="G538" i="5"/>
  <c r="M538" i="5" s="1"/>
  <c r="N537" i="5"/>
  <c r="L537" i="5"/>
  <c r="K537" i="5"/>
  <c r="J537" i="5"/>
  <c r="I537" i="5"/>
  <c r="H537" i="5"/>
  <c r="G537" i="5"/>
  <c r="M537" i="5" s="1"/>
  <c r="L536" i="5"/>
  <c r="K536" i="5"/>
  <c r="J536" i="5"/>
  <c r="I536" i="5"/>
  <c r="H536" i="5"/>
  <c r="N536" i="5" s="1"/>
  <c r="G536" i="5"/>
  <c r="M536" i="5" s="1"/>
  <c r="N535" i="5"/>
  <c r="L535" i="5"/>
  <c r="K535" i="5"/>
  <c r="J535" i="5"/>
  <c r="I535" i="5"/>
  <c r="H535" i="5"/>
  <c r="G535" i="5"/>
  <c r="M535" i="5" s="1"/>
  <c r="L534" i="5"/>
  <c r="K534" i="5"/>
  <c r="J534" i="5"/>
  <c r="I534" i="5"/>
  <c r="H534" i="5"/>
  <c r="N534" i="5" s="1"/>
  <c r="G534" i="5"/>
  <c r="L533" i="5"/>
  <c r="K533" i="5"/>
  <c r="H533" i="5"/>
  <c r="N533" i="5" s="1"/>
  <c r="G533" i="5"/>
  <c r="L532" i="5"/>
  <c r="K532" i="5"/>
  <c r="J532" i="5"/>
  <c r="I532" i="5"/>
  <c r="H532" i="5"/>
  <c r="N532" i="5" s="1"/>
  <c r="G532" i="5"/>
  <c r="M532" i="5" s="1"/>
  <c r="N531" i="5"/>
  <c r="L531" i="5"/>
  <c r="K531" i="5"/>
  <c r="J531" i="5"/>
  <c r="I531" i="5"/>
  <c r="H531" i="5"/>
  <c r="G531" i="5"/>
  <c r="M531" i="5" s="1"/>
  <c r="L530" i="5"/>
  <c r="K530" i="5"/>
  <c r="I530" i="5"/>
  <c r="G530" i="5"/>
  <c r="N529" i="5"/>
  <c r="L529" i="5"/>
  <c r="K529" i="5"/>
  <c r="J529" i="5"/>
  <c r="I529" i="5"/>
  <c r="H529" i="5"/>
  <c r="G529" i="5"/>
  <c r="M529" i="5" s="1"/>
  <c r="L528" i="5"/>
  <c r="K528" i="5"/>
  <c r="I528" i="5"/>
  <c r="G528" i="5"/>
  <c r="L527" i="5"/>
  <c r="K527" i="5"/>
  <c r="I527" i="5"/>
  <c r="H527" i="5"/>
  <c r="N527" i="5" s="1"/>
  <c r="G527" i="5"/>
  <c r="L526" i="5"/>
  <c r="K526" i="5"/>
  <c r="I526" i="5"/>
  <c r="H526" i="5"/>
  <c r="G526" i="5"/>
  <c r="L525" i="5"/>
  <c r="K525" i="5"/>
  <c r="I525" i="5"/>
  <c r="G525" i="5"/>
  <c r="L524" i="5"/>
  <c r="K524" i="5"/>
  <c r="I524" i="5"/>
  <c r="G524" i="5"/>
  <c r="L523" i="5"/>
  <c r="K523" i="5"/>
  <c r="J523" i="5"/>
  <c r="I523" i="5"/>
  <c r="L522" i="5"/>
  <c r="K522" i="5"/>
  <c r="I522" i="5"/>
  <c r="G522" i="5"/>
  <c r="M522" i="5" s="1"/>
  <c r="N521" i="5"/>
  <c r="L521" i="5"/>
  <c r="K521" i="5"/>
  <c r="J521" i="5"/>
  <c r="I521" i="5"/>
  <c r="H521" i="5"/>
  <c r="G521" i="5"/>
  <c r="M521" i="5" s="1"/>
  <c r="L520" i="5"/>
  <c r="K520" i="5"/>
  <c r="J520" i="5"/>
  <c r="I520" i="5"/>
  <c r="H520" i="5"/>
  <c r="N520" i="5" s="1"/>
  <c r="G520" i="5"/>
  <c r="M520" i="5" s="1"/>
  <c r="L519" i="5"/>
  <c r="K519" i="5"/>
  <c r="I519" i="5"/>
  <c r="H519" i="5"/>
  <c r="N519" i="5" s="1"/>
  <c r="G519" i="5"/>
  <c r="L518" i="5"/>
  <c r="K518" i="5"/>
  <c r="G518" i="5"/>
  <c r="L517" i="5"/>
  <c r="K517" i="5"/>
  <c r="I517" i="5"/>
  <c r="N516" i="5"/>
  <c r="L516" i="5"/>
  <c r="K516" i="5"/>
  <c r="J516" i="5"/>
  <c r="I516" i="5"/>
  <c r="H516" i="5"/>
  <c r="G516" i="5"/>
  <c r="M516" i="5" s="1"/>
  <c r="N515" i="5"/>
  <c r="L515" i="5"/>
  <c r="K515" i="5"/>
  <c r="J515" i="5"/>
  <c r="I515" i="5"/>
  <c r="H515" i="5"/>
  <c r="G515" i="5"/>
  <c r="M515" i="5" s="1"/>
  <c r="L514" i="5"/>
  <c r="K514" i="5"/>
  <c r="I514" i="5"/>
  <c r="H514" i="5"/>
  <c r="N514" i="5" s="1"/>
  <c r="G514" i="5"/>
  <c r="L513" i="5"/>
  <c r="K513" i="5"/>
  <c r="I513" i="5"/>
  <c r="G513" i="5"/>
  <c r="L512" i="5"/>
  <c r="K512" i="5"/>
  <c r="I512" i="5"/>
  <c r="L511" i="5"/>
  <c r="K511" i="5"/>
  <c r="I511" i="5"/>
  <c r="G511" i="5"/>
  <c r="L510" i="5"/>
  <c r="K510" i="5"/>
  <c r="J510" i="5"/>
  <c r="I510" i="5"/>
  <c r="H510" i="5"/>
  <c r="N510" i="5" s="1"/>
  <c r="G510" i="5"/>
  <c r="M510" i="5" s="1"/>
  <c r="L509" i="5"/>
  <c r="K509" i="5"/>
  <c r="G509" i="5"/>
  <c r="M509" i="5" s="1"/>
  <c r="L508" i="5"/>
  <c r="K508" i="5"/>
  <c r="J508" i="5"/>
  <c r="I508" i="5"/>
  <c r="H508" i="5"/>
  <c r="N508" i="5" s="1"/>
  <c r="G508" i="5"/>
  <c r="M508" i="5" s="1"/>
  <c r="L507" i="5"/>
  <c r="K507" i="5"/>
  <c r="G507" i="5"/>
  <c r="N506" i="5"/>
  <c r="L506" i="5"/>
  <c r="K506" i="5"/>
  <c r="J506" i="5"/>
  <c r="I506" i="5"/>
  <c r="H506" i="5"/>
  <c r="G506" i="5"/>
  <c r="M506" i="5" s="1"/>
  <c r="N505" i="5"/>
  <c r="L505" i="5"/>
  <c r="K505" i="5"/>
  <c r="J505" i="5"/>
  <c r="I505" i="5"/>
  <c r="H505" i="5"/>
  <c r="G505" i="5"/>
  <c r="M505" i="5" s="1"/>
  <c r="L504" i="5"/>
  <c r="K504" i="5"/>
  <c r="J504" i="5"/>
  <c r="I504" i="5"/>
  <c r="H504" i="5"/>
  <c r="N504" i="5" s="1"/>
  <c r="G504" i="5"/>
  <c r="M504" i="5" s="1"/>
  <c r="L503" i="5"/>
  <c r="K503" i="5"/>
  <c r="I503" i="5"/>
  <c r="H503" i="5"/>
  <c r="N503" i="5" s="1"/>
  <c r="G503" i="5"/>
  <c r="L502" i="5"/>
  <c r="K502" i="5"/>
  <c r="J502" i="5"/>
  <c r="I502" i="5"/>
  <c r="H502" i="5"/>
  <c r="N502" i="5" s="1"/>
  <c r="G502" i="5"/>
  <c r="L501" i="5"/>
  <c r="K501" i="5"/>
  <c r="J501" i="5"/>
  <c r="I501" i="5"/>
  <c r="G501" i="5"/>
  <c r="L500" i="5"/>
  <c r="K500" i="5"/>
  <c r="J500" i="5"/>
  <c r="I500" i="5"/>
  <c r="H500" i="5"/>
  <c r="N500" i="5" s="1"/>
  <c r="G500" i="5"/>
  <c r="L499" i="5"/>
  <c r="K499" i="5"/>
  <c r="I499" i="5"/>
  <c r="G499" i="5"/>
  <c r="M499" i="5" s="1"/>
  <c r="L498" i="5"/>
  <c r="K498" i="5"/>
  <c r="I498" i="5"/>
  <c r="G498" i="5"/>
  <c r="M498" i="5" s="1"/>
  <c r="L497" i="5"/>
  <c r="K497" i="5"/>
  <c r="J497" i="5"/>
  <c r="I497" i="5"/>
  <c r="G497" i="5"/>
  <c r="L496" i="5"/>
  <c r="K496" i="5"/>
  <c r="I496" i="5"/>
  <c r="G496" i="5"/>
  <c r="L495" i="5"/>
  <c r="K495" i="5"/>
  <c r="J495" i="5"/>
  <c r="I495" i="5"/>
  <c r="G495" i="5"/>
  <c r="L494" i="5"/>
  <c r="K494" i="5"/>
  <c r="I494" i="5"/>
  <c r="L493" i="5"/>
  <c r="K493" i="5"/>
  <c r="L492" i="5"/>
  <c r="K492" i="5"/>
  <c r="I492" i="5"/>
  <c r="G492" i="5"/>
  <c r="N491" i="5"/>
  <c r="L491" i="5"/>
  <c r="K491" i="5"/>
  <c r="J491" i="5"/>
  <c r="I491" i="5"/>
  <c r="H491" i="5"/>
  <c r="G491" i="5"/>
  <c r="M491" i="5" s="1"/>
  <c r="L490" i="5"/>
  <c r="K490" i="5"/>
  <c r="I490" i="5"/>
  <c r="H490" i="5"/>
  <c r="G490" i="5"/>
  <c r="L489" i="5"/>
  <c r="K489" i="5"/>
  <c r="J489" i="5"/>
  <c r="I489" i="5"/>
  <c r="G489" i="5"/>
  <c r="N488" i="5"/>
  <c r="L488" i="5"/>
  <c r="K488" i="5"/>
  <c r="J488" i="5"/>
  <c r="I488" i="5"/>
  <c r="H488" i="5"/>
  <c r="G488" i="5"/>
  <c r="M488" i="5" s="1"/>
  <c r="L487" i="5"/>
  <c r="K487" i="5"/>
  <c r="I487" i="5"/>
  <c r="H487" i="5"/>
  <c r="N487" i="5" s="1"/>
  <c r="G487" i="5"/>
  <c r="M487" i="5" s="1"/>
  <c r="N486" i="5"/>
  <c r="L486" i="5"/>
  <c r="K486" i="5"/>
  <c r="J486" i="5"/>
  <c r="I486" i="5"/>
  <c r="H486" i="5"/>
  <c r="G486" i="5"/>
  <c r="M486" i="5" s="1"/>
  <c r="L485" i="5"/>
  <c r="K485" i="5"/>
  <c r="I485" i="5"/>
  <c r="H485" i="5"/>
  <c r="N485" i="5" s="1"/>
  <c r="G485" i="5"/>
  <c r="L484" i="5"/>
  <c r="K484" i="5"/>
  <c r="I484" i="5"/>
  <c r="G484" i="5"/>
  <c r="L483" i="5"/>
  <c r="K483" i="5"/>
  <c r="I483" i="5"/>
  <c r="G483" i="5"/>
  <c r="L482" i="5"/>
  <c r="K482" i="5"/>
  <c r="I482" i="5"/>
  <c r="G482" i="5"/>
  <c r="L481" i="5"/>
  <c r="K481" i="5"/>
  <c r="I481" i="5"/>
  <c r="N480" i="5"/>
  <c r="L480" i="5"/>
  <c r="K480" i="5"/>
  <c r="J480" i="5"/>
  <c r="I480" i="5"/>
  <c r="H480" i="5"/>
  <c r="G480" i="5"/>
  <c r="M480" i="5" s="1"/>
  <c r="N479" i="5"/>
  <c r="L479" i="5"/>
  <c r="K479" i="5"/>
  <c r="J479" i="5"/>
  <c r="I479" i="5"/>
  <c r="H479" i="5"/>
  <c r="G479" i="5"/>
  <c r="M479" i="5" s="1"/>
  <c r="L478" i="5"/>
  <c r="K478" i="5"/>
  <c r="J478" i="5"/>
  <c r="I478" i="5"/>
  <c r="H478" i="5"/>
  <c r="N478" i="5" s="1"/>
  <c r="G478" i="5"/>
  <c r="M478" i="5" s="1"/>
  <c r="N477" i="5"/>
  <c r="L477" i="5"/>
  <c r="K477" i="5"/>
  <c r="J477" i="5"/>
  <c r="I477" i="5"/>
  <c r="H477" i="5"/>
  <c r="G477" i="5"/>
  <c r="M477" i="5" s="1"/>
  <c r="N476" i="5"/>
  <c r="L476" i="5"/>
  <c r="K476" i="5"/>
  <c r="J476" i="5"/>
  <c r="I476" i="5"/>
  <c r="H476" i="5"/>
  <c r="G476" i="5"/>
  <c r="M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H474" i="5"/>
  <c r="N474" i="5" s="1"/>
  <c r="G474" i="5"/>
  <c r="M474" i="5" s="1"/>
  <c r="N473" i="5"/>
  <c r="L473" i="5"/>
  <c r="K473" i="5"/>
  <c r="J473" i="5"/>
  <c r="I473" i="5"/>
  <c r="H473" i="5"/>
  <c r="G473" i="5"/>
  <c r="M473" i="5" s="1"/>
  <c r="L472" i="5"/>
  <c r="K472" i="5"/>
  <c r="J472" i="5"/>
  <c r="I472" i="5"/>
  <c r="H472" i="5"/>
  <c r="N472" i="5" s="1"/>
  <c r="G472" i="5"/>
  <c r="M472" i="5" s="1"/>
  <c r="L471" i="5"/>
  <c r="K471" i="5"/>
  <c r="I471" i="5"/>
  <c r="G471" i="5"/>
  <c r="M471" i="5" s="1"/>
  <c r="L470" i="5"/>
  <c r="K470" i="5"/>
  <c r="L469" i="5"/>
  <c r="K469" i="5"/>
  <c r="J469" i="5"/>
  <c r="I469" i="5"/>
  <c r="G469" i="5"/>
  <c r="M469" i="5" s="1"/>
  <c r="L468" i="5"/>
  <c r="K468" i="5"/>
  <c r="I468" i="5"/>
  <c r="G468" i="5"/>
  <c r="M468" i="5" s="1"/>
  <c r="L467" i="5"/>
  <c r="K467" i="5"/>
  <c r="I467" i="5"/>
  <c r="G467" i="5"/>
  <c r="M467" i="5" s="1"/>
  <c r="L466" i="5"/>
  <c r="K466" i="5"/>
  <c r="I466" i="5"/>
  <c r="H466" i="5"/>
  <c r="N466" i="5" s="1"/>
  <c r="G466" i="5"/>
  <c r="L465" i="5"/>
  <c r="K465" i="5"/>
  <c r="I465" i="5"/>
  <c r="H465" i="5"/>
  <c r="N465" i="5" s="1"/>
  <c r="G465" i="5"/>
  <c r="M465" i="5" s="1"/>
  <c r="L464" i="5"/>
  <c r="K464" i="5"/>
  <c r="J464" i="5"/>
  <c r="I464" i="5"/>
  <c r="H464" i="5"/>
  <c r="N464" i="5" s="1"/>
  <c r="G464" i="5"/>
  <c r="M464" i="5" s="1"/>
  <c r="N463" i="5"/>
  <c r="L463" i="5"/>
  <c r="K463" i="5"/>
  <c r="J463" i="5"/>
  <c r="I463" i="5"/>
  <c r="H463" i="5"/>
  <c r="G463" i="5"/>
  <c r="M463" i="5" s="1"/>
  <c r="L462" i="5"/>
  <c r="K462" i="5"/>
  <c r="J462" i="5"/>
  <c r="I462" i="5"/>
  <c r="G462" i="5"/>
  <c r="N461" i="5"/>
  <c r="L461" i="5"/>
  <c r="K461" i="5"/>
  <c r="J461" i="5"/>
  <c r="I461" i="5"/>
  <c r="H461" i="5"/>
  <c r="G461" i="5"/>
  <c r="M461" i="5" s="1"/>
  <c r="L460" i="5"/>
  <c r="K460" i="5"/>
  <c r="G460" i="5"/>
  <c r="L459" i="5"/>
  <c r="K459" i="5"/>
  <c r="J459" i="5"/>
  <c r="I459" i="5"/>
  <c r="L458" i="5"/>
  <c r="K458" i="5"/>
  <c r="J458" i="5"/>
  <c r="I458" i="5"/>
  <c r="H458" i="5"/>
  <c r="N458" i="5" s="1"/>
  <c r="G458" i="5"/>
  <c r="M458" i="5" s="1"/>
  <c r="L457" i="5"/>
  <c r="K457" i="5"/>
  <c r="J457" i="5"/>
  <c r="I457" i="5"/>
  <c r="H457" i="5"/>
  <c r="N457" i="5" s="1"/>
  <c r="G457" i="5"/>
  <c r="N456" i="5"/>
  <c r="L456" i="5"/>
  <c r="K456" i="5"/>
  <c r="J456" i="5"/>
  <c r="I456" i="5"/>
  <c r="H456" i="5"/>
  <c r="G456" i="5"/>
  <c r="M456" i="5" s="1"/>
  <c r="L455" i="5"/>
  <c r="K455" i="5"/>
  <c r="J455" i="5"/>
  <c r="H455" i="5"/>
  <c r="N455" i="5" s="1"/>
  <c r="G455" i="5"/>
  <c r="L454" i="5"/>
  <c r="K454" i="5"/>
  <c r="J454" i="5"/>
  <c r="I454" i="5"/>
  <c r="H454" i="5"/>
  <c r="N454" i="5" s="1"/>
  <c r="G454" i="5"/>
  <c r="N453" i="5"/>
  <c r="L453" i="5"/>
  <c r="K453" i="5"/>
  <c r="J453" i="5"/>
  <c r="I453" i="5"/>
  <c r="H453" i="5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H451" i="5"/>
  <c r="N451" i="5" s="1"/>
  <c r="G451" i="5"/>
  <c r="M451" i="5" s="1"/>
  <c r="L450" i="5"/>
  <c r="K450" i="5"/>
  <c r="J450" i="5"/>
  <c r="I450" i="5"/>
  <c r="H450" i="5"/>
  <c r="N450" i="5" s="1"/>
  <c r="G450" i="5"/>
  <c r="M450" i="5" s="1"/>
  <c r="N449" i="5"/>
  <c r="L449" i="5"/>
  <c r="K449" i="5"/>
  <c r="J449" i="5"/>
  <c r="I449" i="5"/>
  <c r="H449" i="5"/>
  <c r="G449" i="5"/>
  <c r="M449" i="5" s="1"/>
  <c r="L448" i="5"/>
  <c r="K448" i="5"/>
  <c r="J448" i="5"/>
  <c r="I448" i="5"/>
  <c r="H448" i="5"/>
  <c r="N448" i="5" s="1"/>
  <c r="L447" i="5"/>
  <c r="K447" i="5"/>
  <c r="J447" i="5"/>
  <c r="I447" i="5"/>
  <c r="H447" i="5"/>
  <c r="N447" i="5" s="1"/>
  <c r="G447" i="5"/>
  <c r="M447" i="5" s="1"/>
  <c r="L446" i="5"/>
  <c r="K446" i="5"/>
  <c r="G446" i="5"/>
  <c r="M446" i="5" s="1"/>
  <c r="L445" i="5"/>
  <c r="K445" i="5"/>
  <c r="J445" i="5"/>
  <c r="I445" i="5"/>
  <c r="H445" i="5"/>
  <c r="N445" i="5" s="1"/>
  <c r="G445" i="5"/>
  <c r="M445" i="5" s="1"/>
  <c r="L444" i="5"/>
  <c r="K444" i="5"/>
  <c r="J444" i="5"/>
  <c r="I444" i="5"/>
  <c r="H444" i="5"/>
  <c r="N444" i="5" s="1"/>
  <c r="G444" i="5"/>
  <c r="M444" i="5" s="1"/>
  <c r="L443" i="5"/>
  <c r="K443" i="5"/>
  <c r="J443" i="5"/>
  <c r="I443" i="5"/>
  <c r="H443" i="5"/>
  <c r="N443" i="5" s="1"/>
  <c r="G443" i="5"/>
  <c r="M443" i="5" s="1"/>
  <c r="L442" i="5"/>
  <c r="K442" i="5"/>
  <c r="J442" i="5"/>
  <c r="H442" i="5"/>
  <c r="G442" i="5"/>
  <c r="N441" i="5"/>
  <c r="L441" i="5"/>
  <c r="K441" i="5"/>
  <c r="J441" i="5"/>
  <c r="I441" i="5"/>
  <c r="H441" i="5"/>
  <c r="G441" i="5"/>
  <c r="M441" i="5" s="1"/>
  <c r="L440" i="5"/>
  <c r="K440" i="5"/>
  <c r="J440" i="5"/>
  <c r="I440" i="5"/>
  <c r="H440" i="5"/>
  <c r="N440" i="5" s="1"/>
  <c r="G440" i="5"/>
  <c r="M440" i="5" s="1"/>
  <c r="N439" i="5"/>
  <c r="L439" i="5"/>
  <c r="K439" i="5"/>
  <c r="J439" i="5"/>
  <c r="I439" i="5"/>
  <c r="H439" i="5"/>
  <c r="G439" i="5"/>
  <c r="L438" i="5"/>
  <c r="K438" i="5"/>
  <c r="L437" i="5"/>
  <c r="K437" i="5"/>
  <c r="L436" i="5"/>
  <c r="K436" i="5"/>
  <c r="J436" i="5"/>
  <c r="L435" i="5"/>
  <c r="K435" i="5"/>
  <c r="L434" i="5"/>
  <c r="K434" i="5"/>
  <c r="I434" i="5"/>
  <c r="L433" i="5"/>
  <c r="K433" i="5"/>
  <c r="I433" i="5"/>
  <c r="L432" i="5"/>
  <c r="K432" i="5"/>
  <c r="I432" i="5"/>
  <c r="H432" i="5"/>
  <c r="G432" i="5"/>
  <c r="N431" i="5"/>
  <c r="L431" i="5"/>
  <c r="K431" i="5"/>
  <c r="J431" i="5"/>
  <c r="I431" i="5"/>
  <c r="H431" i="5"/>
  <c r="G431" i="5"/>
  <c r="M431" i="5" s="1"/>
  <c r="L430" i="5"/>
  <c r="K430" i="5"/>
  <c r="J430" i="5"/>
  <c r="H430" i="5"/>
  <c r="G430" i="5"/>
  <c r="M430" i="5" s="1"/>
  <c r="L429" i="5"/>
  <c r="K429" i="5"/>
  <c r="J429" i="5"/>
  <c r="I429" i="5"/>
  <c r="L428" i="5"/>
  <c r="K428" i="5"/>
  <c r="J428" i="5"/>
  <c r="H428" i="5"/>
  <c r="N428" i="5" s="1"/>
  <c r="G428" i="5"/>
  <c r="L427" i="5"/>
  <c r="K427" i="5"/>
  <c r="H427" i="5"/>
  <c r="N427" i="5" s="1"/>
  <c r="G427" i="5"/>
  <c r="M427" i="5" s="1"/>
  <c r="N426" i="5"/>
  <c r="L426" i="5"/>
  <c r="K426" i="5"/>
  <c r="J426" i="5"/>
  <c r="I426" i="5"/>
  <c r="H426" i="5"/>
  <c r="G426" i="5"/>
  <c r="M426" i="5" s="1"/>
  <c r="L425" i="5"/>
  <c r="K425" i="5"/>
  <c r="J425" i="5"/>
  <c r="H425" i="5"/>
  <c r="N425" i="5" s="1"/>
  <c r="G425" i="5"/>
  <c r="L424" i="5"/>
  <c r="K424" i="5"/>
  <c r="G424" i="5"/>
  <c r="M424" i="5" s="1"/>
  <c r="L423" i="5"/>
  <c r="K423" i="5"/>
  <c r="L422" i="5"/>
  <c r="K422" i="5"/>
  <c r="N421" i="5"/>
  <c r="L421" i="5"/>
  <c r="K421" i="5"/>
  <c r="J421" i="5"/>
  <c r="I421" i="5"/>
  <c r="H421" i="5"/>
  <c r="G421" i="5"/>
  <c r="M421" i="5" s="1"/>
  <c r="L420" i="5"/>
  <c r="K420" i="5"/>
  <c r="J420" i="5"/>
  <c r="I420" i="5"/>
  <c r="H420" i="5"/>
  <c r="N420" i="5" s="1"/>
  <c r="G420" i="5"/>
  <c r="L419" i="5"/>
  <c r="K419" i="5"/>
  <c r="N418" i="5"/>
  <c r="L418" i="5"/>
  <c r="K418" i="5"/>
  <c r="J418" i="5"/>
  <c r="I418" i="5"/>
  <c r="H418" i="5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I416" i="5"/>
  <c r="G416" i="5"/>
  <c r="N415" i="5"/>
  <c r="L415" i="5"/>
  <c r="K415" i="5"/>
  <c r="J415" i="5"/>
  <c r="I415" i="5"/>
  <c r="H415" i="5"/>
  <c r="G415" i="5"/>
  <c r="L414" i="5"/>
  <c r="K414" i="5"/>
  <c r="J414" i="5"/>
  <c r="I414" i="5"/>
  <c r="G414" i="5"/>
  <c r="L413" i="5"/>
  <c r="K413" i="5"/>
  <c r="J413" i="5"/>
  <c r="L412" i="5"/>
  <c r="K412" i="5"/>
  <c r="J412" i="5"/>
  <c r="I412" i="5"/>
  <c r="H412" i="5"/>
  <c r="N412" i="5" s="1"/>
  <c r="G412" i="5"/>
  <c r="M412" i="5" s="1"/>
  <c r="N411" i="5"/>
  <c r="L411" i="5"/>
  <c r="K411" i="5"/>
  <c r="J411" i="5"/>
  <c r="I411" i="5"/>
  <c r="H411" i="5"/>
  <c r="G411" i="5"/>
  <c r="M411" i="5" s="1"/>
  <c r="L410" i="5"/>
  <c r="K410" i="5"/>
  <c r="L409" i="5"/>
  <c r="K409" i="5"/>
  <c r="L408" i="5"/>
  <c r="K408" i="5"/>
  <c r="J408" i="5"/>
  <c r="G408" i="5"/>
  <c r="L407" i="5"/>
  <c r="K407" i="5"/>
  <c r="L406" i="5"/>
  <c r="K406" i="5"/>
  <c r="L405" i="5"/>
  <c r="K405" i="5"/>
  <c r="I405" i="5"/>
  <c r="G405" i="5"/>
  <c r="M405" i="5" s="1"/>
  <c r="L404" i="5"/>
  <c r="K404" i="5"/>
  <c r="I404" i="5"/>
  <c r="G404" i="5"/>
  <c r="M404" i="5" s="1"/>
  <c r="L403" i="5"/>
  <c r="K403" i="5"/>
  <c r="I403" i="5"/>
  <c r="G403" i="5"/>
  <c r="M403" i="5" s="1"/>
  <c r="L402" i="5"/>
  <c r="K402" i="5"/>
  <c r="L401" i="5"/>
  <c r="K401" i="5"/>
  <c r="J401" i="5"/>
  <c r="L400" i="5"/>
  <c r="K400" i="5"/>
  <c r="J400" i="5"/>
  <c r="I400" i="5"/>
  <c r="H400" i="5"/>
  <c r="N400" i="5" s="1"/>
  <c r="G400" i="5"/>
  <c r="M400" i="5" s="1"/>
  <c r="N399" i="5"/>
  <c r="L399" i="5"/>
  <c r="K399" i="5"/>
  <c r="J399" i="5"/>
  <c r="I399" i="5"/>
  <c r="H399" i="5"/>
  <c r="G399" i="5"/>
  <c r="M399" i="5" s="1"/>
  <c r="L398" i="5"/>
  <c r="K398" i="5"/>
  <c r="I398" i="5"/>
  <c r="H398" i="5"/>
  <c r="G398" i="5"/>
  <c r="L397" i="5"/>
  <c r="K397" i="5"/>
  <c r="J397" i="5"/>
  <c r="I397" i="5"/>
  <c r="H397" i="5"/>
  <c r="N397" i="5" s="1"/>
  <c r="G397" i="5"/>
  <c r="M397" i="5" s="1"/>
  <c r="L396" i="5"/>
  <c r="K396" i="5"/>
  <c r="G396" i="5"/>
  <c r="L395" i="5"/>
  <c r="K395" i="5"/>
  <c r="L394" i="5"/>
  <c r="K394" i="5"/>
  <c r="I394" i="5"/>
  <c r="L393" i="5"/>
  <c r="K393" i="5"/>
  <c r="J393" i="5"/>
  <c r="I393" i="5"/>
  <c r="H393" i="5"/>
  <c r="N393" i="5" s="1"/>
  <c r="G393" i="5"/>
  <c r="M393" i="5" s="1"/>
  <c r="N392" i="5"/>
  <c r="L392" i="5"/>
  <c r="K392" i="5"/>
  <c r="J392" i="5"/>
  <c r="I392" i="5"/>
  <c r="H392" i="5"/>
  <c r="G392" i="5"/>
  <c r="M392" i="5" s="1"/>
  <c r="L391" i="5"/>
  <c r="K391" i="5"/>
  <c r="L390" i="5"/>
  <c r="K390" i="5"/>
  <c r="J390" i="5"/>
  <c r="I390" i="5"/>
  <c r="H390" i="5"/>
  <c r="N390" i="5" s="1"/>
  <c r="G390" i="5"/>
  <c r="M390" i="5" s="1"/>
  <c r="L389" i="5"/>
  <c r="K389" i="5"/>
  <c r="H389" i="5"/>
  <c r="N389" i="5" s="1"/>
  <c r="G389" i="5"/>
  <c r="M389" i="5" s="1"/>
  <c r="L388" i="5"/>
  <c r="K388" i="5"/>
  <c r="J388" i="5"/>
  <c r="G388" i="5"/>
  <c r="M388" i="5" s="1"/>
  <c r="L387" i="5"/>
  <c r="K387" i="5"/>
  <c r="J387" i="5"/>
  <c r="I387" i="5"/>
  <c r="L386" i="5"/>
  <c r="K386" i="5"/>
  <c r="G386" i="5"/>
  <c r="M386" i="5" s="1"/>
  <c r="N385" i="5"/>
  <c r="L385" i="5"/>
  <c r="K385" i="5"/>
  <c r="J385" i="5"/>
  <c r="I385" i="5"/>
  <c r="H385" i="5"/>
  <c r="G385" i="5"/>
  <c r="M385" i="5" s="1"/>
  <c r="L384" i="5"/>
  <c r="K384" i="5"/>
  <c r="L383" i="5"/>
  <c r="K383" i="5"/>
  <c r="L382" i="5"/>
  <c r="K382" i="5"/>
  <c r="J382" i="5"/>
  <c r="I382" i="5"/>
  <c r="H382" i="5"/>
  <c r="N382" i="5" s="1"/>
  <c r="G382" i="5"/>
  <c r="M382" i="5" s="1"/>
  <c r="L381" i="5"/>
  <c r="K381" i="5"/>
  <c r="L380" i="5"/>
  <c r="K380" i="5"/>
  <c r="L379" i="5"/>
  <c r="K379" i="5"/>
  <c r="J379" i="5"/>
  <c r="H379" i="5"/>
  <c r="N379" i="5" s="1"/>
  <c r="L378" i="5"/>
  <c r="K378" i="5"/>
  <c r="J378" i="5"/>
  <c r="H378" i="5"/>
  <c r="N378" i="5" s="1"/>
  <c r="L377" i="5"/>
  <c r="K377" i="5"/>
  <c r="N376" i="5"/>
  <c r="L376" i="5"/>
  <c r="K376" i="5"/>
  <c r="J376" i="5"/>
  <c r="I376" i="5"/>
  <c r="H376" i="5"/>
  <c r="G376" i="5"/>
  <c r="M376" i="5" s="1"/>
  <c r="L375" i="5"/>
  <c r="K375" i="5"/>
  <c r="J375" i="5"/>
  <c r="I375" i="5"/>
  <c r="N374" i="5"/>
  <c r="L374" i="5"/>
  <c r="K374" i="5"/>
  <c r="H374" i="5"/>
  <c r="G374" i="5"/>
  <c r="L373" i="5"/>
  <c r="K373" i="5"/>
  <c r="H373" i="5"/>
  <c r="L372" i="5"/>
  <c r="K372" i="5"/>
  <c r="J372" i="5"/>
  <c r="H372" i="5"/>
  <c r="F371" i="5"/>
  <c r="J600" i="5" s="1"/>
  <c r="E371" i="5"/>
  <c r="I598" i="5" s="1"/>
  <c r="D371" i="5"/>
  <c r="H600" i="5" s="1"/>
  <c r="N600" i="5" s="1"/>
  <c r="C371" i="5"/>
  <c r="G597" i="5" s="1"/>
  <c r="L363" i="5"/>
  <c r="K363" i="5"/>
  <c r="J363" i="5"/>
  <c r="I363" i="5"/>
  <c r="G363" i="5"/>
  <c r="M363" i="5" s="1"/>
  <c r="N362" i="5"/>
  <c r="L362" i="5"/>
  <c r="K362" i="5"/>
  <c r="J362" i="5"/>
  <c r="I362" i="5"/>
  <c r="H362" i="5"/>
  <c r="G362" i="5"/>
  <c r="M362" i="5" s="1"/>
  <c r="L361" i="5"/>
  <c r="K361" i="5"/>
  <c r="I361" i="5"/>
  <c r="L360" i="5"/>
  <c r="K360" i="5"/>
  <c r="J360" i="5"/>
  <c r="I360" i="5"/>
  <c r="H360" i="5"/>
  <c r="N360" i="5" s="1"/>
  <c r="G360" i="5"/>
  <c r="M360" i="5" s="1"/>
  <c r="N359" i="5"/>
  <c r="L359" i="5"/>
  <c r="K359" i="5"/>
  <c r="J359" i="5"/>
  <c r="I359" i="5"/>
  <c r="H359" i="5"/>
  <c r="G359" i="5"/>
  <c r="M359" i="5" s="1"/>
  <c r="N358" i="5"/>
  <c r="L358" i="5"/>
  <c r="K358" i="5"/>
  <c r="J358" i="5"/>
  <c r="I358" i="5"/>
  <c r="H358" i="5"/>
  <c r="G358" i="5"/>
  <c r="L357" i="5"/>
  <c r="K357" i="5"/>
  <c r="J357" i="5"/>
  <c r="I357" i="5"/>
  <c r="H357" i="5"/>
  <c r="N357" i="5" s="1"/>
  <c r="G357" i="5"/>
  <c r="M357" i="5" s="1"/>
  <c r="L356" i="5"/>
  <c r="K356" i="5"/>
  <c r="I356" i="5"/>
  <c r="H356" i="5"/>
  <c r="N356" i="5" s="1"/>
  <c r="G356" i="5"/>
  <c r="L355" i="5"/>
  <c r="K355" i="5"/>
  <c r="I355" i="5"/>
  <c r="H355" i="5"/>
  <c r="N355" i="5" s="1"/>
  <c r="G355" i="5"/>
  <c r="L354" i="5"/>
  <c r="K354" i="5"/>
  <c r="H354" i="5"/>
  <c r="G354" i="5"/>
  <c r="L353" i="5"/>
  <c r="K353" i="5"/>
  <c r="J353" i="5"/>
  <c r="I353" i="5"/>
  <c r="L352" i="5"/>
  <c r="K352" i="5"/>
  <c r="J352" i="5"/>
  <c r="I352" i="5"/>
  <c r="H352" i="5"/>
  <c r="N352" i="5" s="1"/>
  <c r="G352" i="5"/>
  <c r="M352" i="5" s="1"/>
  <c r="N351" i="5"/>
  <c r="L351" i="5"/>
  <c r="K351" i="5"/>
  <c r="J351" i="5"/>
  <c r="I351" i="5"/>
  <c r="H351" i="5"/>
  <c r="G351" i="5"/>
  <c r="M351" i="5" s="1"/>
  <c r="N350" i="5"/>
  <c r="L350" i="5"/>
  <c r="K350" i="5"/>
  <c r="J350" i="5"/>
  <c r="I350" i="5"/>
  <c r="H350" i="5"/>
  <c r="G350" i="5"/>
  <c r="M350" i="5" s="1"/>
  <c r="N349" i="5"/>
  <c r="L349" i="5"/>
  <c r="K349" i="5"/>
  <c r="J349" i="5"/>
  <c r="I349" i="5"/>
  <c r="H349" i="5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J347" i="5"/>
  <c r="I347" i="5"/>
  <c r="N346" i="5"/>
  <c r="L346" i="5"/>
  <c r="K346" i="5"/>
  <c r="J346" i="5"/>
  <c r="I346" i="5"/>
  <c r="H346" i="5"/>
  <c r="G346" i="5"/>
  <c r="M346" i="5" s="1"/>
  <c r="N345" i="5"/>
  <c r="L345" i="5"/>
  <c r="K345" i="5"/>
  <c r="J345" i="5"/>
  <c r="I345" i="5"/>
  <c r="H345" i="5"/>
  <c r="G345" i="5"/>
  <c r="M345" i="5" s="1"/>
  <c r="L344" i="5"/>
  <c r="K344" i="5"/>
  <c r="J344" i="5"/>
  <c r="I344" i="5"/>
  <c r="G344" i="5"/>
  <c r="L343" i="5"/>
  <c r="K343" i="5"/>
  <c r="J343" i="5"/>
  <c r="I343" i="5"/>
  <c r="L342" i="5"/>
  <c r="K342" i="5"/>
  <c r="I342" i="5"/>
  <c r="H342" i="5"/>
  <c r="N341" i="5"/>
  <c r="L341" i="5"/>
  <c r="K341" i="5"/>
  <c r="J341" i="5"/>
  <c r="I341" i="5"/>
  <c r="H341" i="5"/>
  <c r="L340" i="5"/>
  <c r="K340" i="5"/>
  <c r="I340" i="5"/>
  <c r="H340" i="5"/>
  <c r="N340" i="5" s="1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I338" i="5"/>
  <c r="G338" i="5"/>
  <c r="M338" i="5" s="1"/>
  <c r="N337" i="5"/>
  <c r="L337" i="5"/>
  <c r="K337" i="5"/>
  <c r="J337" i="5"/>
  <c r="I337" i="5"/>
  <c r="H337" i="5"/>
  <c r="G337" i="5"/>
  <c r="M337" i="5" s="1"/>
  <c r="L336" i="5"/>
  <c r="K336" i="5"/>
  <c r="I336" i="5"/>
  <c r="G336" i="5"/>
  <c r="N335" i="5"/>
  <c r="L335" i="5"/>
  <c r="K335" i="5"/>
  <c r="J335" i="5"/>
  <c r="I335" i="5"/>
  <c r="H335" i="5"/>
  <c r="G335" i="5"/>
  <c r="M335" i="5" s="1"/>
  <c r="L334" i="5"/>
  <c r="K334" i="5"/>
  <c r="J334" i="5"/>
  <c r="I334" i="5"/>
  <c r="G334" i="5"/>
  <c r="N333" i="5"/>
  <c r="L333" i="5"/>
  <c r="K333" i="5"/>
  <c r="J333" i="5"/>
  <c r="I333" i="5"/>
  <c r="H333" i="5"/>
  <c r="G333" i="5"/>
  <c r="M333" i="5" s="1"/>
  <c r="L332" i="5"/>
  <c r="K332" i="5"/>
  <c r="I332" i="5"/>
  <c r="G332" i="5"/>
  <c r="L331" i="5"/>
  <c r="K331" i="5"/>
  <c r="J331" i="5"/>
  <c r="I331" i="5"/>
  <c r="H331" i="5"/>
  <c r="N331" i="5" s="1"/>
  <c r="G331" i="5"/>
  <c r="M331" i="5" s="1"/>
  <c r="N330" i="5"/>
  <c r="L330" i="5"/>
  <c r="K330" i="5"/>
  <c r="J330" i="5"/>
  <c r="I330" i="5"/>
  <c r="H330" i="5"/>
  <c r="G330" i="5"/>
  <c r="M330" i="5" s="1"/>
  <c r="N329" i="5"/>
  <c r="L329" i="5"/>
  <c r="K329" i="5"/>
  <c r="J329" i="5"/>
  <c r="I329" i="5"/>
  <c r="H329" i="5"/>
  <c r="G329" i="5"/>
  <c r="M329" i="5" s="1"/>
  <c r="N328" i="5"/>
  <c r="L328" i="5"/>
  <c r="K328" i="5"/>
  <c r="J328" i="5"/>
  <c r="I328" i="5"/>
  <c r="H328" i="5"/>
  <c r="G328" i="5"/>
  <c r="M328" i="5" s="1"/>
  <c r="L327" i="5"/>
  <c r="K327" i="5"/>
  <c r="I327" i="5"/>
  <c r="N326" i="5"/>
  <c r="L326" i="5"/>
  <c r="K326" i="5"/>
  <c r="J326" i="5"/>
  <c r="I326" i="5"/>
  <c r="H326" i="5"/>
  <c r="G326" i="5"/>
  <c r="M326" i="5" s="1"/>
  <c r="L325" i="5"/>
  <c r="K325" i="5"/>
  <c r="J325" i="5"/>
  <c r="I325" i="5"/>
  <c r="G325" i="5"/>
  <c r="L324" i="5"/>
  <c r="K324" i="5"/>
  <c r="I324" i="5"/>
  <c r="N323" i="5"/>
  <c r="L323" i="5"/>
  <c r="K323" i="5"/>
  <c r="J323" i="5"/>
  <c r="I323" i="5"/>
  <c r="H323" i="5"/>
  <c r="G323" i="5"/>
  <c r="M323" i="5" s="1"/>
  <c r="N322" i="5"/>
  <c r="L322" i="5"/>
  <c r="K322" i="5"/>
  <c r="H322" i="5"/>
  <c r="G322" i="5"/>
  <c r="L321" i="5"/>
  <c r="K321" i="5"/>
  <c r="L320" i="5"/>
  <c r="K320" i="5"/>
  <c r="I320" i="5"/>
  <c r="N319" i="5"/>
  <c r="L319" i="5"/>
  <c r="K319" i="5"/>
  <c r="J319" i="5"/>
  <c r="I319" i="5"/>
  <c r="H319" i="5"/>
  <c r="G319" i="5"/>
  <c r="M319" i="5" s="1"/>
  <c r="L318" i="5"/>
  <c r="K318" i="5"/>
  <c r="I318" i="5"/>
  <c r="H318" i="5"/>
  <c r="N318" i="5" s="1"/>
  <c r="G318" i="5"/>
  <c r="L317" i="5"/>
  <c r="K317" i="5"/>
  <c r="J317" i="5"/>
  <c r="I317" i="5"/>
  <c r="H317" i="5"/>
  <c r="N317" i="5" s="1"/>
  <c r="G317" i="5"/>
  <c r="L316" i="5"/>
  <c r="K316" i="5"/>
  <c r="N315" i="5"/>
  <c r="L315" i="5"/>
  <c r="K315" i="5"/>
  <c r="J315" i="5"/>
  <c r="I315" i="5"/>
  <c r="H315" i="5"/>
  <c r="G315" i="5"/>
  <c r="M315" i="5" s="1"/>
  <c r="L314" i="5"/>
  <c r="K314" i="5"/>
  <c r="J314" i="5"/>
  <c r="I314" i="5"/>
  <c r="H314" i="5"/>
  <c r="N314" i="5" s="1"/>
  <c r="G314" i="5"/>
  <c r="M314" i="5" s="1"/>
  <c r="L313" i="5"/>
  <c r="K313" i="5"/>
  <c r="J313" i="5"/>
  <c r="I313" i="5"/>
  <c r="H313" i="5"/>
  <c r="N313" i="5" s="1"/>
  <c r="G313" i="5"/>
  <c r="M313" i="5" s="1"/>
  <c r="L312" i="5"/>
  <c r="K312" i="5"/>
  <c r="G312" i="5"/>
  <c r="M312" i="5" s="1"/>
  <c r="L311" i="5"/>
  <c r="K311" i="5"/>
  <c r="J311" i="5"/>
  <c r="L310" i="5"/>
  <c r="K310" i="5"/>
  <c r="I310" i="5"/>
  <c r="H310" i="5"/>
  <c r="G310" i="5"/>
  <c r="L309" i="5"/>
  <c r="K309" i="5"/>
  <c r="L308" i="5"/>
  <c r="K308" i="5"/>
  <c r="J308" i="5"/>
  <c r="L307" i="5"/>
  <c r="K307" i="5"/>
  <c r="G307" i="5"/>
  <c r="M307" i="5" s="1"/>
  <c r="L306" i="5"/>
  <c r="K306" i="5"/>
  <c r="L305" i="5"/>
  <c r="K305" i="5"/>
  <c r="H305" i="5"/>
  <c r="N305" i="5" s="1"/>
  <c r="L304" i="5"/>
  <c r="K304" i="5"/>
  <c r="J304" i="5"/>
  <c r="I304" i="5"/>
  <c r="H304" i="5"/>
  <c r="N304" i="5" s="1"/>
  <c r="G304" i="5"/>
  <c r="M304" i="5" s="1"/>
  <c r="N303" i="5"/>
  <c r="L303" i="5"/>
  <c r="K303" i="5"/>
  <c r="J303" i="5"/>
  <c r="I303" i="5"/>
  <c r="H303" i="5"/>
  <c r="G303" i="5"/>
  <c r="M303" i="5" s="1"/>
  <c r="L302" i="5"/>
  <c r="K302" i="5"/>
  <c r="J302" i="5"/>
  <c r="I302" i="5"/>
  <c r="H302" i="5"/>
  <c r="N302" i="5" s="1"/>
  <c r="G302" i="5"/>
  <c r="M302" i="5" s="1"/>
  <c r="N301" i="5"/>
  <c r="L301" i="5"/>
  <c r="K301" i="5"/>
  <c r="J301" i="5"/>
  <c r="I301" i="5"/>
  <c r="H301" i="5"/>
  <c r="G301" i="5"/>
  <c r="M301" i="5" s="1"/>
  <c r="L300" i="5"/>
  <c r="K300" i="5"/>
  <c r="I300" i="5"/>
  <c r="H300" i="5"/>
  <c r="N300" i="5" s="1"/>
  <c r="G300" i="5"/>
  <c r="L299" i="5"/>
  <c r="K299" i="5"/>
  <c r="I299" i="5"/>
  <c r="N298" i="5"/>
  <c r="L298" i="5"/>
  <c r="K298" i="5"/>
  <c r="J298" i="5"/>
  <c r="I298" i="5"/>
  <c r="H298" i="5"/>
  <c r="G298" i="5"/>
  <c r="M298" i="5" s="1"/>
  <c r="L297" i="5"/>
  <c r="K297" i="5"/>
  <c r="H297" i="5"/>
  <c r="G297" i="5"/>
  <c r="N296" i="5"/>
  <c r="L296" i="5"/>
  <c r="K296" i="5"/>
  <c r="J296" i="5"/>
  <c r="I296" i="5"/>
  <c r="H296" i="5"/>
  <c r="G296" i="5"/>
  <c r="M296" i="5" s="1"/>
  <c r="L295" i="5"/>
  <c r="K295" i="5"/>
  <c r="H295" i="5"/>
  <c r="N295" i="5" s="1"/>
  <c r="G295" i="5"/>
  <c r="L294" i="5"/>
  <c r="K294" i="5"/>
  <c r="J294" i="5"/>
  <c r="I294" i="5"/>
  <c r="H294" i="5"/>
  <c r="N294" i="5" s="1"/>
  <c r="L293" i="5"/>
  <c r="K293" i="5"/>
  <c r="L292" i="5"/>
  <c r="K292" i="5"/>
  <c r="N291" i="5"/>
  <c r="L291" i="5"/>
  <c r="K291" i="5"/>
  <c r="J291" i="5"/>
  <c r="I291" i="5"/>
  <c r="H291" i="5"/>
  <c r="G291" i="5"/>
  <c r="M291" i="5" s="1"/>
  <c r="N290" i="5"/>
  <c r="L290" i="5"/>
  <c r="K290" i="5"/>
  <c r="J290" i="5"/>
  <c r="I290" i="5"/>
  <c r="H290" i="5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N288" i="5" s="1"/>
  <c r="G288" i="5"/>
  <c r="M288" i="5" s="1"/>
  <c r="L287" i="5"/>
  <c r="K287" i="5"/>
  <c r="I287" i="5"/>
  <c r="L286" i="5"/>
  <c r="K286" i="5"/>
  <c r="J286" i="5"/>
  <c r="I286" i="5"/>
  <c r="L285" i="5"/>
  <c r="K285" i="5"/>
  <c r="J285" i="5"/>
  <c r="I285" i="5"/>
  <c r="G285" i="5"/>
  <c r="L284" i="5"/>
  <c r="K284" i="5"/>
  <c r="J284" i="5"/>
  <c r="H284" i="5"/>
  <c r="G284" i="5"/>
  <c r="N283" i="5"/>
  <c r="L283" i="5"/>
  <c r="K283" i="5"/>
  <c r="J283" i="5"/>
  <c r="I283" i="5"/>
  <c r="H283" i="5"/>
  <c r="G283" i="5"/>
  <c r="M283" i="5" s="1"/>
  <c r="L282" i="5"/>
  <c r="K282" i="5"/>
  <c r="J282" i="5"/>
  <c r="I282" i="5"/>
  <c r="H282" i="5"/>
  <c r="N282" i="5" s="1"/>
  <c r="G282" i="5"/>
  <c r="L281" i="5"/>
  <c r="K281" i="5"/>
  <c r="I281" i="5"/>
  <c r="G281" i="5"/>
  <c r="M281" i="5" s="1"/>
  <c r="L280" i="5"/>
  <c r="K280" i="5"/>
  <c r="J280" i="5"/>
  <c r="I280" i="5"/>
  <c r="H280" i="5"/>
  <c r="N280" i="5" s="1"/>
  <c r="G280" i="5"/>
  <c r="M280" i="5" s="1"/>
  <c r="N279" i="5"/>
  <c r="L279" i="5"/>
  <c r="K279" i="5"/>
  <c r="J279" i="5"/>
  <c r="I279" i="5"/>
  <c r="H279" i="5"/>
  <c r="G279" i="5"/>
  <c r="M279" i="5" s="1"/>
  <c r="N278" i="5"/>
  <c r="L278" i="5"/>
  <c r="K278" i="5"/>
  <c r="J278" i="5"/>
  <c r="I278" i="5"/>
  <c r="H278" i="5"/>
  <c r="G278" i="5"/>
  <c r="M278" i="5" s="1"/>
  <c r="L277" i="5"/>
  <c r="K277" i="5"/>
  <c r="J277" i="5"/>
  <c r="I277" i="5"/>
  <c r="H277" i="5"/>
  <c r="N277" i="5" s="1"/>
  <c r="G277" i="5"/>
  <c r="M277" i="5" s="1"/>
  <c r="N276" i="5"/>
  <c r="L276" i="5"/>
  <c r="K276" i="5"/>
  <c r="J276" i="5"/>
  <c r="I276" i="5"/>
  <c r="H276" i="5"/>
  <c r="G276" i="5"/>
  <c r="M276" i="5" s="1"/>
  <c r="N275" i="5"/>
  <c r="L275" i="5"/>
  <c r="K275" i="5"/>
  <c r="J275" i="5"/>
  <c r="I275" i="5"/>
  <c r="H275" i="5"/>
  <c r="G275" i="5"/>
  <c r="M275" i="5" s="1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I272" i="5"/>
  <c r="H272" i="5"/>
  <c r="L271" i="5"/>
  <c r="K271" i="5"/>
  <c r="I271" i="5"/>
  <c r="H271" i="5"/>
  <c r="L270" i="5"/>
  <c r="K270" i="5"/>
  <c r="J270" i="5"/>
  <c r="H270" i="5"/>
  <c r="G270" i="5"/>
  <c r="N269" i="5"/>
  <c r="L269" i="5"/>
  <c r="K269" i="5"/>
  <c r="J269" i="5"/>
  <c r="I269" i="5"/>
  <c r="H269" i="5"/>
  <c r="G269" i="5"/>
  <c r="M269" i="5" s="1"/>
  <c r="N268" i="5"/>
  <c r="L268" i="5"/>
  <c r="K268" i="5"/>
  <c r="J268" i="5"/>
  <c r="I268" i="5"/>
  <c r="H268" i="5"/>
  <c r="G268" i="5"/>
  <c r="M268" i="5" s="1"/>
  <c r="L267" i="5"/>
  <c r="K267" i="5"/>
  <c r="J267" i="5"/>
  <c r="I267" i="5"/>
  <c r="G267" i="5"/>
  <c r="L266" i="5"/>
  <c r="K266" i="5"/>
  <c r="I266" i="5"/>
  <c r="H266" i="5"/>
  <c r="G266" i="5"/>
  <c r="L265" i="5"/>
  <c r="K265" i="5"/>
  <c r="J265" i="5"/>
  <c r="I265" i="5"/>
  <c r="H265" i="5"/>
  <c r="N265" i="5" s="1"/>
  <c r="G265" i="5"/>
  <c r="M265" i="5" s="1"/>
  <c r="L264" i="5"/>
  <c r="K264" i="5"/>
  <c r="J264" i="5"/>
  <c r="I264" i="5"/>
  <c r="H264" i="5"/>
  <c r="N264" i="5" s="1"/>
  <c r="G264" i="5"/>
  <c r="M264" i="5" s="1"/>
  <c r="L263" i="5"/>
  <c r="K263" i="5"/>
  <c r="J263" i="5"/>
  <c r="H263" i="5"/>
  <c r="N263" i="5" s="1"/>
  <c r="G263" i="5"/>
  <c r="L262" i="5"/>
  <c r="K262" i="5"/>
  <c r="J262" i="5"/>
  <c r="I262" i="5"/>
  <c r="H262" i="5"/>
  <c r="N262" i="5" s="1"/>
  <c r="L261" i="5"/>
  <c r="K261" i="5"/>
  <c r="J261" i="5"/>
  <c r="I261" i="5"/>
  <c r="G261" i="5"/>
  <c r="N260" i="5"/>
  <c r="L260" i="5"/>
  <c r="K260" i="5"/>
  <c r="J260" i="5"/>
  <c r="I260" i="5"/>
  <c r="H260" i="5"/>
  <c r="G260" i="5"/>
  <c r="M260" i="5" s="1"/>
  <c r="N259" i="5"/>
  <c r="L259" i="5"/>
  <c r="K259" i="5"/>
  <c r="J259" i="5"/>
  <c r="I259" i="5"/>
  <c r="H259" i="5"/>
  <c r="G259" i="5"/>
  <c r="M259" i="5" s="1"/>
  <c r="L258" i="5"/>
  <c r="K258" i="5"/>
  <c r="N257" i="5"/>
  <c r="L257" i="5"/>
  <c r="K257" i="5"/>
  <c r="J257" i="5"/>
  <c r="I257" i="5"/>
  <c r="H257" i="5"/>
  <c r="G257" i="5"/>
  <c r="M257" i="5" s="1"/>
  <c r="L256" i="5"/>
  <c r="K256" i="5"/>
  <c r="L255" i="5"/>
  <c r="K255" i="5"/>
  <c r="J255" i="5"/>
  <c r="N254" i="5"/>
  <c r="L254" i="5"/>
  <c r="K254" i="5"/>
  <c r="J254" i="5"/>
  <c r="I254" i="5"/>
  <c r="H254" i="5"/>
  <c r="G254" i="5"/>
  <c r="M254" i="5" s="1"/>
  <c r="N253" i="5"/>
  <c r="L253" i="5"/>
  <c r="K253" i="5"/>
  <c r="J253" i="5"/>
  <c r="I253" i="5"/>
  <c r="H253" i="5"/>
  <c r="G253" i="5"/>
  <c r="M253" i="5" s="1"/>
  <c r="L252" i="5"/>
  <c r="K252" i="5"/>
  <c r="I252" i="5"/>
  <c r="G252" i="5"/>
  <c r="L251" i="5"/>
  <c r="K251" i="5"/>
  <c r="J251" i="5"/>
  <c r="I251" i="5"/>
  <c r="H251" i="5"/>
  <c r="N251" i="5" s="1"/>
  <c r="G251" i="5"/>
  <c r="M251" i="5" s="1"/>
  <c r="L250" i="5"/>
  <c r="K250" i="5"/>
  <c r="J250" i="5"/>
  <c r="I250" i="5"/>
  <c r="H250" i="5"/>
  <c r="N250" i="5" s="1"/>
  <c r="G250" i="5"/>
  <c r="M250" i="5" s="1"/>
  <c r="N249" i="5"/>
  <c r="L249" i="5"/>
  <c r="K249" i="5"/>
  <c r="J249" i="5"/>
  <c r="I249" i="5"/>
  <c r="H249" i="5"/>
  <c r="G249" i="5"/>
  <c r="M249" i="5" s="1"/>
  <c r="L248" i="5"/>
  <c r="K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I245" i="5"/>
  <c r="G245" i="5"/>
  <c r="L244" i="5"/>
  <c r="K244" i="5"/>
  <c r="J244" i="5"/>
  <c r="I244" i="5"/>
  <c r="H244" i="5"/>
  <c r="N244" i="5" s="1"/>
  <c r="G244" i="5"/>
  <c r="M244" i="5" s="1"/>
  <c r="L243" i="5"/>
  <c r="K243" i="5"/>
  <c r="I243" i="5"/>
  <c r="L242" i="5"/>
  <c r="K242" i="5"/>
  <c r="L241" i="5"/>
  <c r="K241" i="5"/>
  <c r="J241" i="5"/>
  <c r="I241" i="5"/>
  <c r="H241" i="5"/>
  <c r="N241" i="5" s="1"/>
  <c r="G241" i="5"/>
  <c r="M241" i="5" s="1"/>
  <c r="N240" i="5"/>
  <c r="L240" i="5"/>
  <c r="K240" i="5"/>
  <c r="J240" i="5"/>
  <c r="I240" i="5"/>
  <c r="H240" i="5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J238" i="5"/>
  <c r="I238" i="5"/>
  <c r="H238" i="5"/>
  <c r="N238" i="5" s="1"/>
  <c r="G238" i="5"/>
  <c r="M238" i="5" s="1"/>
  <c r="N237" i="5"/>
  <c r="L237" i="5"/>
  <c r="K237" i="5"/>
  <c r="J237" i="5"/>
  <c r="I237" i="5"/>
  <c r="H237" i="5"/>
  <c r="G237" i="5"/>
  <c r="M237" i="5" s="1"/>
  <c r="N236" i="5"/>
  <c r="L236" i="5"/>
  <c r="K236" i="5"/>
  <c r="J236" i="5"/>
  <c r="I236" i="5"/>
  <c r="H236" i="5"/>
  <c r="G236" i="5"/>
  <c r="M236" i="5" s="1"/>
  <c r="L235" i="5"/>
  <c r="K235" i="5"/>
  <c r="N234" i="5"/>
  <c r="L234" i="5"/>
  <c r="K234" i="5"/>
  <c r="J234" i="5"/>
  <c r="I234" i="5"/>
  <c r="H234" i="5"/>
  <c r="G234" i="5"/>
  <c r="M234" i="5" s="1"/>
  <c r="N233" i="5"/>
  <c r="L233" i="5"/>
  <c r="K233" i="5"/>
  <c r="J233" i="5"/>
  <c r="I233" i="5"/>
  <c r="H233" i="5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J231" i="5"/>
  <c r="I231" i="5"/>
  <c r="G231" i="5"/>
  <c r="L230" i="5"/>
  <c r="K230" i="5"/>
  <c r="L229" i="5"/>
  <c r="K229" i="5"/>
  <c r="J229" i="5"/>
  <c r="G229" i="5"/>
  <c r="N228" i="5"/>
  <c r="L228" i="5"/>
  <c r="K228" i="5"/>
  <c r="J228" i="5"/>
  <c r="I228" i="5"/>
  <c r="H228" i="5"/>
  <c r="G228" i="5"/>
  <c r="M228" i="5" s="1"/>
  <c r="L227" i="5"/>
  <c r="K227" i="5"/>
  <c r="G227" i="5"/>
  <c r="L226" i="5"/>
  <c r="K226" i="5"/>
  <c r="I226" i="5"/>
  <c r="L225" i="5"/>
  <c r="K225" i="5"/>
  <c r="I225" i="5"/>
  <c r="G225" i="5"/>
  <c r="M225" i="5" s="1"/>
  <c r="N224" i="5"/>
  <c r="L224" i="5"/>
  <c r="K224" i="5"/>
  <c r="J224" i="5"/>
  <c r="I224" i="5"/>
  <c r="H224" i="5"/>
  <c r="G224" i="5"/>
  <c r="M224" i="5" s="1"/>
  <c r="L223" i="5"/>
  <c r="K223" i="5"/>
  <c r="I223" i="5"/>
  <c r="L222" i="5"/>
  <c r="K222" i="5"/>
  <c r="I222" i="5"/>
  <c r="G222" i="5"/>
  <c r="L221" i="5"/>
  <c r="K221" i="5"/>
  <c r="I221" i="5"/>
  <c r="G221" i="5"/>
  <c r="L220" i="5"/>
  <c r="K220" i="5"/>
  <c r="L219" i="5"/>
  <c r="K219" i="5"/>
  <c r="L218" i="5"/>
  <c r="K218" i="5"/>
  <c r="I218" i="5"/>
  <c r="L217" i="5"/>
  <c r="K217" i="5"/>
  <c r="J217" i="5"/>
  <c r="I217" i="5"/>
  <c r="H217" i="5"/>
  <c r="N217" i="5" s="1"/>
  <c r="G217" i="5"/>
  <c r="M217" i="5" s="1"/>
  <c r="L216" i="5"/>
  <c r="K216" i="5"/>
  <c r="L215" i="5"/>
  <c r="K215" i="5"/>
  <c r="G215" i="5"/>
  <c r="M215" i="5" s="1"/>
  <c r="L214" i="5"/>
  <c r="K214" i="5"/>
  <c r="G214" i="5"/>
  <c r="L213" i="5"/>
  <c r="K213" i="5"/>
  <c r="I213" i="5"/>
  <c r="G213" i="5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L209" i="5"/>
  <c r="K209" i="5"/>
  <c r="J209" i="5"/>
  <c r="L208" i="5"/>
  <c r="K208" i="5"/>
  <c r="J208" i="5"/>
  <c r="I208" i="5"/>
  <c r="H208" i="5"/>
  <c r="N208" i="5" s="1"/>
  <c r="G208" i="5"/>
  <c r="M208" i="5" s="1"/>
  <c r="L207" i="5"/>
  <c r="K207" i="5"/>
  <c r="L206" i="5"/>
  <c r="K206" i="5"/>
  <c r="J206" i="5"/>
  <c r="I206" i="5"/>
  <c r="G206" i="5"/>
  <c r="L205" i="5"/>
  <c r="K205" i="5"/>
  <c r="J205" i="5"/>
  <c r="I205" i="5"/>
  <c r="H205" i="5"/>
  <c r="N205" i="5" s="1"/>
  <c r="G205" i="5"/>
  <c r="M205" i="5" s="1"/>
  <c r="L204" i="5"/>
  <c r="K204" i="5"/>
  <c r="J204" i="5"/>
  <c r="I204" i="5"/>
  <c r="L203" i="5"/>
  <c r="K203" i="5"/>
  <c r="L202" i="5"/>
  <c r="K202" i="5"/>
  <c r="L201" i="5"/>
  <c r="K201" i="5"/>
  <c r="N200" i="5"/>
  <c r="L200" i="5"/>
  <c r="K200" i="5"/>
  <c r="J200" i="5"/>
  <c r="I200" i="5"/>
  <c r="H200" i="5"/>
  <c r="G200" i="5"/>
  <c r="M200" i="5" s="1"/>
  <c r="L199" i="5"/>
  <c r="K199" i="5"/>
  <c r="J199" i="5"/>
  <c r="I199" i="5"/>
  <c r="H199" i="5"/>
  <c r="N199" i="5" s="1"/>
  <c r="G199" i="5"/>
  <c r="M199" i="5" s="1"/>
  <c r="L198" i="5"/>
  <c r="K198" i="5"/>
  <c r="I198" i="5"/>
  <c r="L197" i="5"/>
  <c r="K197" i="5"/>
  <c r="H197" i="5"/>
  <c r="L196" i="5"/>
  <c r="K196" i="5"/>
  <c r="J196" i="5"/>
  <c r="I196" i="5"/>
  <c r="H196" i="5"/>
  <c r="N196" i="5" s="1"/>
  <c r="L195" i="5"/>
  <c r="K195" i="5"/>
  <c r="L194" i="5"/>
  <c r="K194" i="5"/>
  <c r="H194" i="5"/>
  <c r="G194" i="5"/>
  <c r="L193" i="5"/>
  <c r="K193" i="5"/>
  <c r="I193" i="5"/>
  <c r="L192" i="5"/>
  <c r="K192" i="5"/>
  <c r="J192" i="5"/>
  <c r="I192" i="5"/>
  <c r="H192" i="5"/>
  <c r="N192" i="5" s="1"/>
  <c r="G192" i="5"/>
  <c r="M192" i="5" s="1"/>
  <c r="L191" i="5"/>
  <c r="K191" i="5"/>
  <c r="J191" i="5"/>
  <c r="I191" i="5"/>
  <c r="L190" i="5"/>
  <c r="K190" i="5"/>
  <c r="J190" i="5"/>
  <c r="I190" i="5"/>
  <c r="H190" i="5"/>
  <c r="N190" i="5" s="1"/>
  <c r="L189" i="5"/>
  <c r="K189" i="5"/>
  <c r="F188" i="5"/>
  <c r="J361" i="5" s="1"/>
  <c r="E188" i="5"/>
  <c r="I354" i="5" s="1"/>
  <c r="D188" i="5"/>
  <c r="C188" i="5"/>
  <c r="G361" i="5" s="1"/>
  <c r="M361" i="5" s="1"/>
  <c r="L180" i="5"/>
  <c r="K180" i="5"/>
  <c r="J180" i="5"/>
  <c r="H180" i="5"/>
  <c r="N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N176" i="5"/>
  <c r="L176" i="5"/>
  <c r="K176" i="5"/>
  <c r="J176" i="5"/>
  <c r="I176" i="5"/>
  <c r="H176" i="5"/>
  <c r="G176" i="5"/>
  <c r="M176" i="5" s="1"/>
  <c r="L175" i="5"/>
  <c r="K175" i="5"/>
  <c r="J175" i="5"/>
  <c r="H175" i="5"/>
  <c r="L174" i="5"/>
  <c r="K174" i="5"/>
  <c r="I174" i="5"/>
  <c r="G174" i="5"/>
  <c r="M174" i="5" s="1"/>
  <c r="N173" i="5"/>
  <c r="L173" i="5"/>
  <c r="K173" i="5"/>
  <c r="J173" i="5"/>
  <c r="I173" i="5"/>
  <c r="H173" i="5"/>
  <c r="G173" i="5"/>
  <c r="M173" i="5" s="1"/>
  <c r="N172" i="5"/>
  <c r="L172" i="5"/>
  <c r="K172" i="5"/>
  <c r="J172" i="5"/>
  <c r="I172" i="5"/>
  <c r="H172" i="5"/>
  <c r="G172" i="5"/>
  <c r="M172" i="5" s="1"/>
  <c r="L171" i="5"/>
  <c r="K171" i="5"/>
  <c r="I171" i="5"/>
  <c r="G171" i="5"/>
  <c r="L170" i="5"/>
  <c r="K170" i="5"/>
  <c r="L169" i="5"/>
  <c r="K169" i="5"/>
  <c r="J169" i="5"/>
  <c r="I169" i="5"/>
  <c r="L168" i="5"/>
  <c r="K168" i="5"/>
  <c r="J168" i="5"/>
  <c r="I168" i="5"/>
  <c r="N167" i="5"/>
  <c r="L167" i="5"/>
  <c r="K167" i="5"/>
  <c r="J167" i="5"/>
  <c r="I167" i="5"/>
  <c r="H167" i="5"/>
  <c r="G167" i="5"/>
  <c r="M167" i="5" s="1"/>
  <c r="L166" i="5"/>
  <c r="K166" i="5"/>
  <c r="J166" i="5"/>
  <c r="L165" i="5"/>
  <c r="K165" i="5"/>
  <c r="J165" i="5"/>
  <c r="H165" i="5"/>
  <c r="L164" i="5"/>
  <c r="K164" i="5"/>
  <c r="J164" i="5"/>
  <c r="I164" i="5"/>
  <c r="H164" i="5"/>
  <c r="N164" i="5" s="1"/>
  <c r="G164" i="5"/>
  <c r="M164" i="5" s="1"/>
  <c r="L163" i="5"/>
  <c r="K163" i="5"/>
  <c r="J163" i="5"/>
  <c r="I163" i="5"/>
  <c r="H163" i="5"/>
  <c r="N163" i="5" s="1"/>
  <c r="G163" i="5"/>
  <c r="M163" i="5" s="1"/>
  <c r="L162" i="5"/>
  <c r="K162" i="5"/>
  <c r="I162" i="5"/>
  <c r="H162" i="5"/>
  <c r="N162" i="5" s="1"/>
  <c r="G162" i="5"/>
  <c r="L161" i="5"/>
  <c r="K161" i="5"/>
  <c r="J161" i="5"/>
  <c r="H161" i="5"/>
  <c r="L160" i="5"/>
  <c r="K160" i="5"/>
  <c r="J160" i="5"/>
  <c r="I160" i="5"/>
  <c r="H160" i="5"/>
  <c r="N160" i="5" s="1"/>
  <c r="G160" i="5"/>
  <c r="M160" i="5" s="1"/>
  <c r="N159" i="5"/>
  <c r="L159" i="5"/>
  <c r="K159" i="5"/>
  <c r="J159" i="5"/>
  <c r="I159" i="5"/>
  <c r="H159" i="5"/>
  <c r="G159" i="5"/>
  <c r="M159" i="5" s="1"/>
  <c r="L158" i="5"/>
  <c r="K158" i="5"/>
  <c r="J158" i="5"/>
  <c r="I158" i="5"/>
  <c r="G158" i="5"/>
  <c r="N157" i="5"/>
  <c r="L157" i="5"/>
  <c r="K157" i="5"/>
  <c r="J157" i="5"/>
  <c r="I157" i="5"/>
  <c r="H157" i="5"/>
  <c r="G157" i="5"/>
  <c r="M157" i="5" s="1"/>
  <c r="L156" i="5"/>
  <c r="K156" i="5"/>
  <c r="I156" i="5"/>
  <c r="G156" i="5"/>
  <c r="L155" i="5"/>
  <c r="K155" i="5"/>
  <c r="I155" i="5"/>
  <c r="L154" i="5"/>
  <c r="K154" i="5"/>
  <c r="J154" i="5"/>
  <c r="I154" i="5"/>
  <c r="G154" i="5"/>
  <c r="N153" i="5"/>
  <c r="L153" i="5"/>
  <c r="K153" i="5"/>
  <c r="J153" i="5"/>
  <c r="I153" i="5"/>
  <c r="H153" i="5"/>
  <c r="G153" i="5"/>
  <c r="L152" i="5"/>
  <c r="K152" i="5"/>
  <c r="G152" i="5"/>
  <c r="L151" i="5"/>
  <c r="K151" i="5"/>
  <c r="J151" i="5"/>
  <c r="I151" i="5"/>
  <c r="H151" i="5"/>
  <c r="N151" i="5" s="1"/>
  <c r="G151" i="5"/>
  <c r="M151" i="5" s="1"/>
  <c r="L150" i="5"/>
  <c r="K150" i="5"/>
  <c r="J150" i="5"/>
  <c r="I150" i="5"/>
  <c r="L149" i="5"/>
  <c r="K149" i="5"/>
  <c r="J149" i="5"/>
  <c r="I149" i="5"/>
  <c r="H149" i="5"/>
  <c r="N149" i="5" s="1"/>
  <c r="G149" i="5"/>
  <c r="M149" i="5" s="1"/>
  <c r="L148" i="5"/>
  <c r="K148" i="5"/>
  <c r="L147" i="5"/>
  <c r="K147" i="5"/>
  <c r="J147" i="5"/>
  <c r="H147" i="5"/>
  <c r="G147" i="5"/>
  <c r="L146" i="5"/>
  <c r="K146" i="5"/>
  <c r="J146" i="5"/>
  <c r="H146" i="5"/>
  <c r="N146" i="5" s="1"/>
  <c r="G146" i="5"/>
  <c r="L145" i="5"/>
  <c r="K145" i="5"/>
  <c r="I145" i="5"/>
  <c r="G145" i="5"/>
  <c r="L144" i="5"/>
  <c r="K144" i="5"/>
  <c r="L143" i="5"/>
  <c r="K143" i="5"/>
  <c r="J143" i="5"/>
  <c r="I143" i="5"/>
  <c r="H143" i="5"/>
  <c r="N143" i="5" s="1"/>
  <c r="G143" i="5"/>
  <c r="M143" i="5" s="1"/>
  <c r="L142" i="5"/>
  <c r="K142" i="5"/>
  <c r="J142" i="5"/>
  <c r="I142" i="5"/>
  <c r="L141" i="5"/>
  <c r="K141" i="5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J138" i="5"/>
  <c r="L137" i="5"/>
  <c r="K137" i="5"/>
  <c r="L136" i="5"/>
  <c r="K136" i="5"/>
  <c r="J136" i="5"/>
  <c r="I136" i="5"/>
  <c r="H136" i="5"/>
  <c r="N136" i="5" s="1"/>
  <c r="L135" i="5"/>
  <c r="K135" i="5"/>
  <c r="J135" i="5"/>
  <c r="L134" i="5"/>
  <c r="K134" i="5"/>
  <c r="H134" i="5"/>
  <c r="N134" i="5" s="1"/>
  <c r="L133" i="5"/>
  <c r="K133" i="5"/>
  <c r="L132" i="5"/>
  <c r="K132" i="5"/>
  <c r="J132" i="5"/>
  <c r="H132" i="5"/>
  <c r="N132" i="5" s="1"/>
  <c r="N131" i="5"/>
  <c r="L131" i="5"/>
  <c r="K131" i="5"/>
  <c r="J131" i="5"/>
  <c r="I131" i="5"/>
  <c r="H131" i="5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I129" i="5"/>
  <c r="H129" i="5"/>
  <c r="N129" i="5" s="1"/>
  <c r="G129" i="5"/>
  <c r="L128" i="5"/>
  <c r="K128" i="5"/>
  <c r="J128" i="5"/>
  <c r="L127" i="5"/>
  <c r="K127" i="5"/>
  <c r="L126" i="5"/>
  <c r="K126" i="5"/>
  <c r="L125" i="5"/>
  <c r="K125" i="5"/>
  <c r="L124" i="5"/>
  <c r="K124" i="5"/>
  <c r="G124" i="5"/>
  <c r="L123" i="5"/>
  <c r="K123" i="5"/>
  <c r="L122" i="5"/>
  <c r="K122" i="5"/>
  <c r="J122" i="5"/>
  <c r="I122" i="5"/>
  <c r="H122" i="5"/>
  <c r="N122" i="5" s="1"/>
  <c r="G122" i="5"/>
  <c r="M122" i="5" s="1"/>
  <c r="L121" i="5"/>
  <c r="K121" i="5"/>
  <c r="L120" i="5"/>
  <c r="K120" i="5"/>
  <c r="H120" i="5"/>
  <c r="G120" i="5"/>
  <c r="L119" i="5"/>
  <c r="K119" i="5"/>
  <c r="J119" i="5"/>
  <c r="I119" i="5"/>
  <c r="H119" i="5"/>
  <c r="N119" i="5" s="1"/>
  <c r="G119" i="5"/>
  <c r="M119" i="5" s="1"/>
  <c r="L118" i="5"/>
  <c r="K118" i="5"/>
  <c r="L117" i="5"/>
  <c r="K117" i="5"/>
  <c r="J117" i="5"/>
  <c r="I117" i="5"/>
  <c r="H117" i="5"/>
  <c r="N117" i="5" s="1"/>
  <c r="G117" i="5"/>
  <c r="M117" i="5" s="1"/>
  <c r="L116" i="5"/>
  <c r="K116" i="5"/>
  <c r="J116" i="5"/>
  <c r="L115" i="5"/>
  <c r="K115" i="5"/>
  <c r="I115" i="5"/>
  <c r="L114" i="5"/>
  <c r="K114" i="5"/>
  <c r="J114" i="5"/>
  <c r="I114" i="5"/>
  <c r="H114" i="5"/>
  <c r="N114" i="5" s="1"/>
  <c r="G114" i="5"/>
  <c r="M114" i="5" s="1"/>
  <c r="N113" i="5"/>
  <c r="L113" i="5"/>
  <c r="K113" i="5"/>
  <c r="J113" i="5"/>
  <c r="I113" i="5"/>
  <c r="H113" i="5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L110" i="5"/>
  <c r="K110" i="5"/>
  <c r="J110" i="5"/>
  <c r="I110" i="5"/>
  <c r="H110" i="5"/>
  <c r="N110" i="5" s="1"/>
  <c r="G110" i="5"/>
  <c r="M110" i="5" s="1"/>
  <c r="L109" i="5"/>
  <c r="K109" i="5"/>
  <c r="J109" i="5"/>
  <c r="I109" i="5"/>
  <c r="L108" i="5"/>
  <c r="K108" i="5"/>
  <c r="J108" i="5"/>
  <c r="I108" i="5"/>
  <c r="L107" i="5"/>
  <c r="K107" i="5"/>
  <c r="J107" i="5"/>
  <c r="H107" i="5"/>
  <c r="G107" i="5"/>
  <c r="L106" i="5"/>
  <c r="K106" i="5"/>
  <c r="L105" i="5"/>
  <c r="K105" i="5"/>
  <c r="G105" i="5"/>
  <c r="L104" i="5"/>
  <c r="K104" i="5"/>
  <c r="G104" i="5"/>
  <c r="M104" i="5" s="1"/>
  <c r="L103" i="5"/>
  <c r="K103" i="5"/>
  <c r="G103" i="5"/>
  <c r="L102" i="5"/>
  <c r="K102" i="5"/>
  <c r="J102" i="5"/>
  <c r="I102" i="5"/>
  <c r="H102" i="5"/>
  <c r="N102" i="5" s="1"/>
  <c r="G102" i="5"/>
  <c r="M102" i="5" s="1"/>
  <c r="L101" i="5"/>
  <c r="K101" i="5"/>
  <c r="J101" i="5"/>
  <c r="I101" i="5"/>
  <c r="H101" i="5"/>
  <c r="N101" i="5" s="1"/>
  <c r="L100" i="5"/>
  <c r="K100" i="5"/>
  <c r="L99" i="5"/>
  <c r="K99" i="5"/>
  <c r="J99" i="5"/>
  <c r="I99" i="5"/>
  <c r="L98" i="5"/>
  <c r="K98" i="5"/>
  <c r="I98" i="5"/>
  <c r="H98" i="5"/>
  <c r="N98" i="5" s="1"/>
  <c r="G98" i="5"/>
  <c r="L97" i="5"/>
  <c r="K97" i="5"/>
  <c r="L96" i="5"/>
  <c r="K96" i="5"/>
  <c r="H96" i="5"/>
  <c r="N96" i="5" s="1"/>
  <c r="G96" i="5"/>
  <c r="M96" i="5" s="1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I93" i="5"/>
  <c r="H93" i="5"/>
  <c r="N93" i="5" s="1"/>
  <c r="G93" i="5"/>
  <c r="L92" i="5"/>
  <c r="K92" i="5"/>
  <c r="J92" i="5"/>
  <c r="I92" i="5"/>
  <c r="N91" i="5"/>
  <c r="L91" i="5"/>
  <c r="K91" i="5"/>
  <c r="J91" i="5"/>
  <c r="I91" i="5"/>
  <c r="H91" i="5"/>
  <c r="G91" i="5"/>
  <c r="M91" i="5" s="1"/>
  <c r="L90" i="5"/>
  <c r="K90" i="5"/>
  <c r="J90" i="5"/>
  <c r="I90" i="5"/>
  <c r="H90" i="5"/>
  <c r="N90" i="5" s="1"/>
  <c r="G90" i="5"/>
  <c r="M90" i="5" s="1"/>
  <c r="L89" i="5"/>
  <c r="K89" i="5"/>
  <c r="J89" i="5"/>
  <c r="I89" i="5"/>
  <c r="H89" i="5"/>
  <c r="N89" i="5" s="1"/>
  <c r="G89" i="5"/>
  <c r="M89" i="5" s="1"/>
  <c r="L88" i="5"/>
  <c r="K88" i="5"/>
  <c r="H88" i="5"/>
  <c r="L87" i="5"/>
  <c r="K87" i="5"/>
  <c r="L86" i="5"/>
  <c r="K86" i="5"/>
  <c r="L85" i="5"/>
  <c r="K85" i="5"/>
  <c r="L84" i="5"/>
  <c r="K84" i="5"/>
  <c r="L83" i="5"/>
  <c r="K83" i="5"/>
  <c r="I83" i="5"/>
  <c r="L82" i="5"/>
  <c r="K82" i="5"/>
  <c r="F81" i="5"/>
  <c r="J177" i="5" s="1"/>
  <c r="E81" i="5"/>
  <c r="I180" i="5" s="1"/>
  <c r="D81" i="5"/>
  <c r="C81" i="5"/>
  <c r="G111" i="5" s="1"/>
  <c r="M111" i="5" s="1"/>
  <c r="L73" i="5"/>
  <c r="K73" i="5"/>
  <c r="J73" i="5"/>
  <c r="I73" i="5"/>
  <c r="H73" i="5"/>
  <c r="N73" i="5" s="1"/>
  <c r="G73" i="5"/>
  <c r="M73" i="5" s="1"/>
  <c r="L72" i="5"/>
  <c r="K72" i="5"/>
  <c r="I72" i="5"/>
  <c r="G72" i="5"/>
  <c r="L71" i="5"/>
  <c r="K71" i="5"/>
  <c r="I71" i="5"/>
  <c r="G71" i="5"/>
  <c r="L70" i="5"/>
  <c r="K70" i="5"/>
  <c r="G70" i="5"/>
  <c r="L69" i="5"/>
  <c r="K69" i="5"/>
  <c r="J69" i="5"/>
  <c r="I69" i="5"/>
  <c r="H69" i="5"/>
  <c r="N69" i="5" s="1"/>
  <c r="G69" i="5"/>
  <c r="M69" i="5" s="1"/>
  <c r="L68" i="5"/>
  <c r="K68" i="5"/>
  <c r="J68" i="5"/>
  <c r="I68" i="5"/>
  <c r="H68" i="5"/>
  <c r="N68" i="5" s="1"/>
  <c r="G68" i="5"/>
  <c r="M68" i="5" s="1"/>
  <c r="L67" i="5"/>
  <c r="K67" i="5"/>
  <c r="I67" i="5"/>
  <c r="G67" i="5"/>
  <c r="L66" i="5"/>
  <c r="K66" i="5"/>
  <c r="J66" i="5"/>
  <c r="I66" i="5"/>
  <c r="H66" i="5"/>
  <c r="N66" i="5" s="1"/>
  <c r="G66" i="5"/>
  <c r="M66" i="5" s="1"/>
  <c r="L65" i="5"/>
  <c r="K65" i="5"/>
  <c r="J65" i="5"/>
  <c r="I65" i="5"/>
  <c r="H65" i="5"/>
  <c r="N65" i="5" s="1"/>
  <c r="G65" i="5"/>
  <c r="M65" i="5" s="1"/>
  <c r="L64" i="5"/>
  <c r="K64" i="5"/>
  <c r="I64" i="5"/>
  <c r="H64" i="5"/>
  <c r="N64" i="5" s="1"/>
  <c r="G64" i="5"/>
  <c r="L63" i="5"/>
  <c r="K63" i="5"/>
  <c r="J63" i="5"/>
  <c r="I63" i="5"/>
  <c r="H63" i="5"/>
  <c r="N63" i="5" s="1"/>
  <c r="G63" i="5"/>
  <c r="M63" i="5" s="1"/>
  <c r="L62" i="5"/>
  <c r="K62" i="5"/>
  <c r="J62" i="5"/>
  <c r="I62" i="5"/>
  <c r="H62" i="5"/>
  <c r="N62" i="5" s="1"/>
  <c r="G62" i="5"/>
  <c r="M62" i="5" s="1"/>
  <c r="L61" i="5"/>
  <c r="K61" i="5"/>
  <c r="J61" i="5"/>
  <c r="I61" i="5"/>
  <c r="H61" i="5"/>
  <c r="N61" i="5" s="1"/>
  <c r="G61" i="5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I55" i="5"/>
  <c r="H55" i="5"/>
  <c r="N55" i="5" s="1"/>
  <c r="G55" i="5"/>
  <c r="M55" i="5" s="1"/>
  <c r="L54" i="5"/>
  <c r="K54" i="5"/>
  <c r="J54" i="5"/>
  <c r="I54" i="5"/>
  <c r="H54" i="5"/>
  <c r="N54" i="5" s="1"/>
  <c r="L53" i="5"/>
  <c r="K53" i="5"/>
  <c r="L52" i="5"/>
  <c r="K52" i="5"/>
  <c r="J52" i="5"/>
  <c r="I52" i="5"/>
  <c r="H52" i="5"/>
  <c r="N52" i="5" s="1"/>
  <c r="G52" i="5"/>
  <c r="M52" i="5" s="1"/>
  <c r="L51" i="5"/>
  <c r="K51" i="5"/>
  <c r="J51" i="5"/>
  <c r="I51" i="5"/>
  <c r="G51" i="5"/>
  <c r="L50" i="5"/>
  <c r="K50" i="5"/>
  <c r="J50" i="5"/>
  <c r="I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J48" i="5"/>
  <c r="G48" i="5"/>
  <c r="L47" i="5"/>
  <c r="K47" i="5"/>
  <c r="I47" i="5"/>
  <c r="L46" i="5"/>
  <c r="K46" i="5"/>
  <c r="J46" i="5"/>
  <c r="I46" i="5"/>
  <c r="H46" i="5"/>
  <c r="N46" i="5" s="1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J44" i="5"/>
  <c r="I44" i="5"/>
  <c r="H44" i="5"/>
  <c r="N44" i="5" s="1"/>
  <c r="G44" i="5"/>
  <c r="M44" i="5" s="1"/>
  <c r="L43" i="5"/>
  <c r="K43" i="5"/>
  <c r="J43" i="5"/>
  <c r="I43" i="5"/>
  <c r="H43" i="5"/>
  <c r="N43" i="5" s="1"/>
  <c r="G43" i="5"/>
  <c r="M43" i="5" s="1"/>
  <c r="L42" i="5"/>
  <c r="K42" i="5"/>
  <c r="L41" i="5"/>
  <c r="K41" i="5"/>
  <c r="L40" i="5"/>
  <c r="K40" i="5"/>
  <c r="J40" i="5"/>
  <c r="I40" i="5"/>
  <c r="G40" i="5"/>
  <c r="L39" i="5"/>
  <c r="K39" i="5"/>
  <c r="I39" i="5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L36" i="5"/>
  <c r="K36" i="5"/>
  <c r="J36" i="5"/>
  <c r="H36" i="5"/>
  <c r="G36" i="5"/>
  <c r="L35" i="5"/>
  <c r="K35" i="5"/>
  <c r="J35" i="5"/>
  <c r="I35" i="5"/>
  <c r="H35" i="5"/>
  <c r="N35" i="5" s="1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H33" i="5"/>
  <c r="L32" i="5"/>
  <c r="K32" i="5"/>
  <c r="H32" i="5"/>
  <c r="L31" i="5"/>
  <c r="K31" i="5"/>
  <c r="J31" i="5"/>
  <c r="I31" i="5"/>
  <c r="H31" i="5"/>
  <c r="N31" i="5" s="1"/>
  <c r="G31" i="5"/>
  <c r="M31" i="5" s="1"/>
  <c r="L30" i="5"/>
  <c r="K30" i="5"/>
  <c r="J30" i="5"/>
  <c r="H30" i="5"/>
  <c r="N30" i="5" s="1"/>
  <c r="L29" i="5"/>
  <c r="K29" i="5"/>
  <c r="J29" i="5"/>
  <c r="I29" i="5"/>
  <c r="H29" i="5"/>
  <c r="N29" i="5" s="1"/>
  <c r="G29" i="5"/>
  <c r="M29" i="5" s="1"/>
  <c r="L28" i="5"/>
  <c r="K28" i="5"/>
  <c r="J28" i="5"/>
  <c r="I28" i="5"/>
  <c r="H28" i="5"/>
  <c r="N28" i="5" s="1"/>
  <c r="G28" i="5"/>
  <c r="M28" i="5" s="1"/>
  <c r="L27" i="5"/>
  <c r="K27" i="5"/>
  <c r="J27" i="5"/>
  <c r="I27" i="5"/>
  <c r="H27" i="5"/>
  <c r="N27" i="5" s="1"/>
  <c r="G27" i="5"/>
  <c r="M27" i="5" s="1"/>
  <c r="L26" i="5"/>
  <c r="K26" i="5"/>
  <c r="J26" i="5"/>
  <c r="I26" i="5"/>
  <c r="H26" i="5"/>
  <c r="N26" i="5" s="1"/>
  <c r="G26" i="5"/>
  <c r="M26" i="5" s="1"/>
  <c r="L25" i="5"/>
  <c r="K25" i="5"/>
  <c r="J25" i="5"/>
  <c r="I25" i="5"/>
  <c r="H25" i="5"/>
  <c r="N25" i="5" s="1"/>
  <c r="G25" i="5"/>
  <c r="M25" i="5" s="1"/>
  <c r="L24" i="5"/>
  <c r="K24" i="5"/>
  <c r="J24" i="5"/>
  <c r="I24" i="5"/>
  <c r="H24" i="5"/>
  <c r="N24" i="5" s="1"/>
  <c r="G24" i="5"/>
  <c r="M24" i="5" s="1"/>
  <c r="L23" i="5"/>
  <c r="K23" i="5"/>
  <c r="J23" i="5"/>
  <c r="I23" i="5"/>
  <c r="H23" i="5"/>
  <c r="N23" i="5" s="1"/>
  <c r="G23" i="5"/>
  <c r="M23" i="5" s="1"/>
  <c r="F22" i="5"/>
  <c r="F10" i="5" s="1"/>
  <c r="E22" i="5"/>
  <c r="I70" i="5" s="1"/>
  <c r="D22" i="5"/>
  <c r="H72" i="5" s="1"/>
  <c r="C22" i="5"/>
  <c r="F14" i="5"/>
  <c r="E14" i="5"/>
  <c r="D14" i="5"/>
  <c r="C14" i="5"/>
  <c r="K14" i="5" s="1"/>
  <c r="F13" i="5"/>
  <c r="D13" i="5"/>
  <c r="C13" i="5"/>
  <c r="F12" i="5"/>
  <c r="E12" i="5"/>
  <c r="F11" i="5"/>
  <c r="E11" i="5"/>
  <c r="E10" i="5"/>
  <c r="D10" i="5"/>
  <c r="E9" i="5"/>
  <c r="D9" i="5"/>
  <c r="L640" i="4"/>
  <c r="K640" i="4"/>
  <c r="J640" i="4"/>
  <c r="I640" i="4"/>
  <c r="H640" i="4"/>
  <c r="N640" i="4" s="1"/>
  <c r="G640" i="4"/>
  <c r="M640" i="4" s="1"/>
  <c r="L639" i="4"/>
  <c r="K639" i="4"/>
  <c r="J639" i="4"/>
  <c r="I639" i="4"/>
  <c r="H639" i="4"/>
  <c r="N639" i="4" s="1"/>
  <c r="G639" i="4"/>
  <c r="M639" i="4" s="1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G637" i="4"/>
  <c r="M637" i="4" s="1"/>
  <c r="L636" i="4"/>
  <c r="K636" i="4"/>
  <c r="I636" i="4"/>
  <c r="G636" i="4"/>
  <c r="M636" i="4" s="1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I633" i="4"/>
  <c r="H633" i="4"/>
  <c r="N633" i="4" s="1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I631" i="4"/>
  <c r="G631" i="4"/>
  <c r="L630" i="4"/>
  <c r="K630" i="4"/>
  <c r="L629" i="4"/>
  <c r="K629" i="4"/>
  <c r="I629" i="4"/>
  <c r="H629" i="4"/>
  <c r="N629" i="4" s="1"/>
  <c r="G629" i="4"/>
  <c r="L628" i="4"/>
  <c r="K628" i="4"/>
  <c r="J628" i="4"/>
  <c r="I628" i="4"/>
  <c r="G628" i="4"/>
  <c r="L627" i="4"/>
  <c r="K627" i="4"/>
  <c r="G627" i="4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I619" i="4"/>
  <c r="H619" i="4"/>
  <c r="N619" i="4" s="1"/>
  <c r="L618" i="4"/>
  <c r="K618" i="4"/>
  <c r="J618" i="4"/>
  <c r="I618" i="4"/>
  <c r="H618" i="4"/>
  <c r="N618" i="4" s="1"/>
  <c r="G618" i="4"/>
  <c r="M618" i="4" s="1"/>
  <c r="L617" i="4"/>
  <c r="K617" i="4"/>
  <c r="H617" i="4"/>
  <c r="G617" i="4"/>
  <c r="L616" i="4"/>
  <c r="K616" i="4"/>
  <c r="L615" i="4"/>
  <c r="K615" i="4"/>
  <c r="L614" i="4"/>
  <c r="K614" i="4"/>
  <c r="J614" i="4"/>
  <c r="I614" i="4"/>
  <c r="H614" i="4"/>
  <c r="N614" i="4" s="1"/>
  <c r="G614" i="4"/>
  <c r="M614" i="4" s="1"/>
  <c r="L613" i="4"/>
  <c r="K613" i="4"/>
  <c r="J613" i="4"/>
  <c r="I613" i="4"/>
  <c r="H613" i="4"/>
  <c r="N613" i="4" s="1"/>
  <c r="G613" i="4"/>
  <c r="M613" i="4" s="1"/>
  <c r="F612" i="4"/>
  <c r="J636" i="4" s="1"/>
  <c r="E612" i="4"/>
  <c r="I630" i="4" s="1"/>
  <c r="D612" i="4"/>
  <c r="H636" i="4" s="1"/>
  <c r="N636" i="4" s="1"/>
  <c r="C612" i="4"/>
  <c r="G612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G598" i="4"/>
  <c r="L597" i="4"/>
  <c r="K597" i="4"/>
  <c r="J597" i="4"/>
  <c r="I597" i="4"/>
  <c r="G597" i="4"/>
  <c r="L596" i="4"/>
  <c r="K596" i="4"/>
  <c r="J596" i="4"/>
  <c r="I596" i="4"/>
  <c r="H596" i="4"/>
  <c r="N596" i="4" s="1"/>
  <c r="G596" i="4"/>
  <c r="M596" i="4" s="1"/>
  <c r="L595" i="4"/>
  <c r="K595" i="4"/>
  <c r="J595" i="4"/>
  <c r="I595" i="4"/>
  <c r="H595" i="4"/>
  <c r="N595" i="4" s="1"/>
  <c r="G595" i="4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I591" i="4"/>
  <c r="H591" i="4"/>
  <c r="N591" i="4" s="1"/>
  <c r="G591" i="4"/>
  <c r="L590" i="4"/>
  <c r="K590" i="4"/>
  <c r="I590" i="4"/>
  <c r="G590" i="4"/>
  <c r="L589" i="4"/>
  <c r="K589" i="4"/>
  <c r="I589" i="4"/>
  <c r="G589" i="4"/>
  <c r="L588" i="4"/>
  <c r="K588" i="4"/>
  <c r="G588" i="4"/>
  <c r="L587" i="4"/>
  <c r="K587" i="4"/>
  <c r="I587" i="4"/>
  <c r="H587" i="4"/>
  <c r="N587" i="4" s="1"/>
  <c r="G587" i="4"/>
  <c r="L586" i="4"/>
  <c r="K586" i="4"/>
  <c r="I586" i="4"/>
  <c r="H586" i="4"/>
  <c r="G586" i="4"/>
  <c r="L585" i="4"/>
  <c r="K585" i="4"/>
  <c r="J585" i="4"/>
  <c r="I585" i="4"/>
  <c r="H585" i="4"/>
  <c r="N585" i="4" s="1"/>
  <c r="G585" i="4"/>
  <c r="M585" i="4" s="1"/>
  <c r="L584" i="4"/>
  <c r="K584" i="4"/>
  <c r="J584" i="4"/>
  <c r="I584" i="4"/>
  <c r="H584" i="4"/>
  <c r="N584" i="4" s="1"/>
  <c r="G584" i="4"/>
  <c r="L583" i="4"/>
  <c r="K583" i="4"/>
  <c r="I583" i="4"/>
  <c r="G583" i="4"/>
  <c r="M583" i="4" s="1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I580" i="4"/>
  <c r="H580" i="4"/>
  <c r="G580" i="4"/>
  <c r="L579" i="4"/>
  <c r="K579" i="4"/>
  <c r="J579" i="4"/>
  <c r="I579" i="4"/>
  <c r="H579" i="4"/>
  <c r="N579" i="4" s="1"/>
  <c r="G579" i="4"/>
  <c r="M579" i="4" s="1"/>
  <c r="L578" i="4"/>
  <c r="K578" i="4"/>
  <c r="J578" i="4"/>
  <c r="I578" i="4"/>
  <c r="H578" i="4"/>
  <c r="N578" i="4" s="1"/>
  <c r="G578" i="4"/>
  <c r="M578" i="4" s="1"/>
  <c r="L577" i="4"/>
  <c r="K577" i="4"/>
  <c r="I577" i="4"/>
  <c r="H577" i="4"/>
  <c r="N577" i="4" s="1"/>
  <c r="G577" i="4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J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I571" i="4"/>
  <c r="H571" i="4"/>
  <c r="N571" i="4" s="1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L567" i="4"/>
  <c r="K567" i="4"/>
  <c r="I567" i="4"/>
  <c r="G567" i="4"/>
  <c r="L566" i="4"/>
  <c r="K566" i="4"/>
  <c r="J566" i="4"/>
  <c r="I566" i="4"/>
  <c r="H566" i="4"/>
  <c r="N566" i="4" s="1"/>
  <c r="G566" i="4"/>
  <c r="M566" i="4" s="1"/>
  <c r="L565" i="4"/>
  <c r="K565" i="4"/>
  <c r="J565" i="4"/>
  <c r="I565" i="4"/>
  <c r="H565" i="4"/>
  <c r="N565" i="4" s="1"/>
  <c r="G565" i="4"/>
  <c r="M565" i="4" s="1"/>
  <c r="L564" i="4"/>
  <c r="K564" i="4"/>
  <c r="I564" i="4"/>
  <c r="H564" i="4"/>
  <c r="G564" i="4"/>
  <c r="L563" i="4"/>
  <c r="K563" i="4"/>
  <c r="J563" i="4"/>
  <c r="I563" i="4"/>
  <c r="H563" i="4"/>
  <c r="N563" i="4" s="1"/>
  <c r="G563" i="4"/>
  <c r="M563" i="4" s="1"/>
  <c r="L562" i="4"/>
  <c r="K562" i="4"/>
  <c r="J562" i="4"/>
  <c r="I562" i="4"/>
  <c r="H562" i="4"/>
  <c r="N562" i="4" s="1"/>
  <c r="G562" i="4"/>
  <c r="M562" i="4" s="1"/>
  <c r="L561" i="4"/>
  <c r="K561" i="4"/>
  <c r="I561" i="4"/>
  <c r="G561" i="4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J544" i="4"/>
  <c r="I544" i="4"/>
  <c r="H544" i="4"/>
  <c r="N544" i="4" s="1"/>
  <c r="G544" i="4"/>
  <c r="M544" i="4" s="1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J540" i="4"/>
  <c r="I540" i="4"/>
  <c r="H540" i="4"/>
  <c r="N540" i="4" s="1"/>
  <c r="G540" i="4"/>
  <c r="M540" i="4" s="1"/>
  <c r="L539" i="4"/>
  <c r="K539" i="4"/>
  <c r="J539" i="4"/>
  <c r="I539" i="4"/>
  <c r="H539" i="4"/>
  <c r="N539" i="4" s="1"/>
  <c r="G539" i="4"/>
  <c r="M539" i="4" s="1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I528" i="4"/>
  <c r="H528" i="4"/>
  <c r="G528" i="4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L523" i="4"/>
  <c r="K523" i="4"/>
  <c r="I523" i="4"/>
  <c r="H523" i="4"/>
  <c r="G523" i="4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H520" i="4"/>
  <c r="N520" i="4" s="1"/>
  <c r="G520" i="4"/>
  <c r="M520" i="4" s="1"/>
  <c r="L519" i="4"/>
  <c r="K519" i="4"/>
  <c r="J519" i="4"/>
  <c r="I519" i="4"/>
  <c r="H519" i="4"/>
  <c r="N519" i="4" s="1"/>
  <c r="G519" i="4"/>
  <c r="M519" i="4" s="1"/>
  <c r="L518" i="4"/>
  <c r="K518" i="4"/>
  <c r="I518" i="4"/>
  <c r="H518" i="4"/>
  <c r="N518" i="4" s="1"/>
  <c r="G518" i="4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J514" i="4"/>
  <c r="I514" i="4"/>
  <c r="H514" i="4"/>
  <c r="N514" i="4" s="1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J512" i="4"/>
  <c r="I512" i="4"/>
  <c r="H512" i="4"/>
  <c r="N512" i="4" s="1"/>
  <c r="G512" i="4"/>
  <c r="M512" i="4" s="1"/>
  <c r="L511" i="4"/>
  <c r="K511" i="4"/>
  <c r="I511" i="4"/>
  <c r="G511" i="4"/>
  <c r="L510" i="4"/>
  <c r="K510" i="4"/>
  <c r="J510" i="4"/>
  <c r="I510" i="4"/>
  <c r="H510" i="4"/>
  <c r="N510" i="4" s="1"/>
  <c r="G510" i="4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G507" i="4"/>
  <c r="M507" i="4" s="1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I499" i="4"/>
  <c r="L498" i="4"/>
  <c r="K498" i="4"/>
  <c r="J498" i="4"/>
  <c r="I498" i="4"/>
  <c r="H498" i="4"/>
  <c r="N498" i="4" s="1"/>
  <c r="G498" i="4"/>
  <c r="M498" i="4" s="1"/>
  <c r="L497" i="4"/>
  <c r="K497" i="4"/>
  <c r="J497" i="4"/>
  <c r="I497" i="4"/>
  <c r="H497" i="4"/>
  <c r="N497" i="4" s="1"/>
  <c r="G497" i="4"/>
  <c r="M497" i="4" s="1"/>
  <c r="L496" i="4"/>
  <c r="K496" i="4"/>
  <c r="I496" i="4"/>
  <c r="G496" i="4"/>
  <c r="L495" i="4"/>
  <c r="K495" i="4"/>
  <c r="J495" i="4"/>
  <c r="I495" i="4"/>
  <c r="H495" i="4"/>
  <c r="N495" i="4" s="1"/>
  <c r="G495" i="4"/>
  <c r="M495" i="4" s="1"/>
  <c r="L494" i="4"/>
  <c r="K494" i="4"/>
  <c r="J494" i="4"/>
  <c r="I494" i="4"/>
  <c r="G494" i="4"/>
  <c r="L493" i="4"/>
  <c r="K493" i="4"/>
  <c r="I493" i="4"/>
  <c r="G493" i="4"/>
  <c r="L492" i="4"/>
  <c r="K492" i="4"/>
  <c r="I492" i="4"/>
  <c r="H492" i="4"/>
  <c r="G492" i="4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L488" i="4"/>
  <c r="K488" i="4"/>
  <c r="J488" i="4"/>
  <c r="I488" i="4"/>
  <c r="H488" i="4"/>
  <c r="N488" i="4" s="1"/>
  <c r="G488" i="4"/>
  <c r="M488" i="4" s="1"/>
  <c r="L487" i="4"/>
  <c r="K487" i="4"/>
  <c r="J487" i="4"/>
  <c r="I487" i="4"/>
  <c r="H487" i="4"/>
  <c r="N487" i="4" s="1"/>
  <c r="G487" i="4"/>
  <c r="M487" i="4" s="1"/>
  <c r="L486" i="4"/>
  <c r="K486" i="4"/>
  <c r="I486" i="4"/>
  <c r="H486" i="4"/>
  <c r="G486" i="4"/>
  <c r="L485" i="4"/>
  <c r="K485" i="4"/>
  <c r="J485" i="4"/>
  <c r="I485" i="4"/>
  <c r="H485" i="4"/>
  <c r="N485" i="4" s="1"/>
  <c r="G485" i="4"/>
  <c r="M485" i="4" s="1"/>
  <c r="L484" i="4"/>
  <c r="K484" i="4"/>
  <c r="I484" i="4"/>
  <c r="G484" i="4"/>
  <c r="L483" i="4"/>
  <c r="K483" i="4"/>
  <c r="I483" i="4"/>
  <c r="G483" i="4"/>
  <c r="L482" i="4"/>
  <c r="K482" i="4"/>
  <c r="J482" i="4"/>
  <c r="I482" i="4"/>
  <c r="H482" i="4"/>
  <c r="N482" i="4" s="1"/>
  <c r="G482" i="4"/>
  <c r="M482" i="4" s="1"/>
  <c r="L481" i="4"/>
  <c r="K481" i="4"/>
  <c r="I481" i="4"/>
  <c r="H481" i="4"/>
  <c r="G481" i="4"/>
  <c r="L480" i="4"/>
  <c r="K480" i="4"/>
  <c r="J480" i="4"/>
  <c r="I480" i="4"/>
  <c r="H480" i="4"/>
  <c r="N480" i="4" s="1"/>
  <c r="G480" i="4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H478" i="4"/>
  <c r="N478" i="4" s="1"/>
  <c r="G478" i="4"/>
  <c r="M478" i="4" s="1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J473" i="4"/>
  <c r="I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I470" i="4"/>
  <c r="H470" i="4"/>
  <c r="N470" i="4" s="1"/>
  <c r="G470" i="4"/>
  <c r="M470" i="4" s="1"/>
  <c r="L469" i="4"/>
  <c r="K469" i="4"/>
  <c r="L468" i="4"/>
  <c r="K468" i="4"/>
  <c r="J468" i="4"/>
  <c r="I468" i="4"/>
  <c r="H468" i="4"/>
  <c r="N468" i="4" s="1"/>
  <c r="G468" i="4"/>
  <c r="M468" i="4" s="1"/>
  <c r="L467" i="4"/>
  <c r="K467" i="4"/>
  <c r="G467" i="4"/>
  <c r="L466" i="4"/>
  <c r="K466" i="4"/>
  <c r="I466" i="4"/>
  <c r="H466" i="4"/>
  <c r="G466" i="4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H464" i="4"/>
  <c r="N464" i="4" s="1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J462" i="4"/>
  <c r="I462" i="4"/>
  <c r="G462" i="4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H459" i="4"/>
  <c r="N459" i="4" s="1"/>
  <c r="G459" i="4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G454" i="4"/>
  <c r="M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I451" i="4"/>
  <c r="G451" i="4"/>
  <c r="L450" i="4"/>
  <c r="K450" i="4"/>
  <c r="J450" i="4"/>
  <c r="I450" i="4"/>
  <c r="H450" i="4"/>
  <c r="N450" i="4" s="1"/>
  <c r="G450" i="4"/>
  <c r="M450" i="4" s="1"/>
  <c r="L449" i="4"/>
  <c r="K449" i="4"/>
  <c r="J449" i="4"/>
  <c r="I449" i="4"/>
  <c r="H449" i="4"/>
  <c r="N449" i="4" s="1"/>
  <c r="G449" i="4"/>
  <c r="M449" i="4" s="1"/>
  <c r="L448" i="4"/>
  <c r="K448" i="4"/>
  <c r="L447" i="4"/>
  <c r="K447" i="4"/>
  <c r="J447" i="4"/>
  <c r="I447" i="4"/>
  <c r="H447" i="4"/>
  <c r="N447" i="4" s="1"/>
  <c r="G447" i="4"/>
  <c r="M447" i="4" s="1"/>
  <c r="L446" i="4"/>
  <c r="K446" i="4"/>
  <c r="L445" i="4"/>
  <c r="K445" i="4"/>
  <c r="J445" i="4"/>
  <c r="I445" i="4"/>
  <c r="H445" i="4"/>
  <c r="N445" i="4" s="1"/>
  <c r="G445" i="4"/>
  <c r="M445" i="4" s="1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H443" i="4"/>
  <c r="N443" i="4" s="1"/>
  <c r="G443" i="4"/>
  <c r="L442" i="4"/>
  <c r="K442" i="4"/>
  <c r="J442" i="4"/>
  <c r="I442" i="4"/>
  <c r="H442" i="4"/>
  <c r="N442" i="4" s="1"/>
  <c r="G442" i="4"/>
  <c r="M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I437" i="4"/>
  <c r="L436" i="4"/>
  <c r="K436" i="4"/>
  <c r="J436" i="4"/>
  <c r="I436" i="4"/>
  <c r="H436" i="4"/>
  <c r="N436" i="4" s="1"/>
  <c r="G436" i="4"/>
  <c r="L435" i="4"/>
  <c r="K435" i="4"/>
  <c r="L434" i="4"/>
  <c r="K434" i="4"/>
  <c r="I434" i="4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H430" i="4"/>
  <c r="N430" i="4" s="1"/>
  <c r="G430" i="4"/>
  <c r="M430" i="4" s="1"/>
  <c r="L429" i="4"/>
  <c r="K429" i="4"/>
  <c r="J429" i="4"/>
  <c r="I429" i="4"/>
  <c r="H429" i="4"/>
  <c r="N429" i="4" s="1"/>
  <c r="G429" i="4"/>
  <c r="M429" i="4" s="1"/>
  <c r="L428" i="4"/>
  <c r="K428" i="4"/>
  <c r="J428" i="4"/>
  <c r="I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I424" i="4"/>
  <c r="H424" i="4"/>
  <c r="N424" i="4" s="1"/>
  <c r="G424" i="4"/>
  <c r="M424" i="4" s="1"/>
  <c r="L423" i="4"/>
  <c r="K423" i="4"/>
  <c r="H423" i="4"/>
  <c r="G423" i="4"/>
  <c r="L422" i="4"/>
  <c r="K422" i="4"/>
  <c r="I422" i="4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I419" i="4"/>
  <c r="G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H413" i="4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H410" i="4"/>
  <c r="L409" i="4"/>
  <c r="K409" i="4"/>
  <c r="J409" i="4"/>
  <c r="I409" i="4"/>
  <c r="H409" i="4"/>
  <c r="N409" i="4" s="1"/>
  <c r="G409" i="4"/>
  <c r="M409" i="4" s="1"/>
  <c r="L408" i="4"/>
  <c r="K408" i="4"/>
  <c r="J408" i="4"/>
  <c r="I408" i="4"/>
  <c r="L407" i="4"/>
  <c r="K407" i="4"/>
  <c r="J407" i="4"/>
  <c r="H407" i="4"/>
  <c r="N407" i="4" s="1"/>
  <c r="L406" i="4"/>
  <c r="K406" i="4"/>
  <c r="L405" i="4"/>
  <c r="K405" i="4"/>
  <c r="J405" i="4"/>
  <c r="I405" i="4"/>
  <c r="H405" i="4"/>
  <c r="N405" i="4" s="1"/>
  <c r="G405" i="4"/>
  <c r="M405" i="4" s="1"/>
  <c r="L404" i="4"/>
  <c r="K404" i="4"/>
  <c r="J404" i="4"/>
  <c r="I404" i="4"/>
  <c r="H404" i="4"/>
  <c r="N404" i="4" s="1"/>
  <c r="G404" i="4"/>
  <c r="L403" i="4"/>
  <c r="K403" i="4"/>
  <c r="J403" i="4"/>
  <c r="I403" i="4"/>
  <c r="H403" i="4"/>
  <c r="N403" i="4" s="1"/>
  <c r="G403" i="4"/>
  <c r="M403" i="4" s="1"/>
  <c r="L402" i="4"/>
  <c r="K402" i="4"/>
  <c r="J402" i="4"/>
  <c r="G402" i="4"/>
  <c r="L401" i="4"/>
  <c r="K401" i="4"/>
  <c r="I401" i="4"/>
  <c r="H401" i="4"/>
  <c r="G401" i="4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I396" i="4"/>
  <c r="H396" i="4"/>
  <c r="G396" i="4"/>
  <c r="L395" i="4"/>
  <c r="K395" i="4"/>
  <c r="I395" i="4"/>
  <c r="G395" i="4"/>
  <c r="M395" i="4" s="1"/>
  <c r="L394" i="4"/>
  <c r="K394" i="4"/>
  <c r="J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L391" i="4"/>
  <c r="K391" i="4"/>
  <c r="J391" i="4"/>
  <c r="H391" i="4"/>
  <c r="G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J387" i="4"/>
  <c r="I387" i="4"/>
  <c r="H387" i="4"/>
  <c r="N387" i="4" s="1"/>
  <c r="G387" i="4"/>
  <c r="M387" i="4" s="1"/>
  <c r="L386" i="4"/>
  <c r="K386" i="4"/>
  <c r="J386" i="4"/>
  <c r="H386" i="4"/>
  <c r="L385" i="4"/>
  <c r="K385" i="4"/>
  <c r="J385" i="4"/>
  <c r="I385" i="4"/>
  <c r="H385" i="4"/>
  <c r="N385" i="4" s="1"/>
  <c r="G385" i="4"/>
  <c r="M385" i="4" s="1"/>
  <c r="L384" i="4"/>
  <c r="K384" i="4"/>
  <c r="J384" i="4"/>
  <c r="I384" i="4"/>
  <c r="H384" i="4"/>
  <c r="N384" i="4" s="1"/>
  <c r="G384" i="4"/>
  <c r="M384" i="4" s="1"/>
  <c r="L383" i="4"/>
  <c r="K383" i="4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L380" i="4"/>
  <c r="K380" i="4"/>
  <c r="J380" i="4"/>
  <c r="H380" i="4"/>
  <c r="G380" i="4"/>
  <c r="L379" i="4"/>
  <c r="K379" i="4"/>
  <c r="J379" i="4"/>
  <c r="I379" i="4"/>
  <c r="H379" i="4"/>
  <c r="N379" i="4" s="1"/>
  <c r="G379" i="4"/>
  <c r="M379" i="4" s="1"/>
  <c r="L378" i="4"/>
  <c r="K378" i="4"/>
  <c r="J378" i="4"/>
  <c r="I378" i="4"/>
  <c r="H378" i="4"/>
  <c r="N378" i="4" s="1"/>
  <c r="G378" i="4"/>
  <c r="M378" i="4" s="1"/>
  <c r="L377" i="4"/>
  <c r="K377" i="4"/>
  <c r="H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L374" i="4"/>
  <c r="K374" i="4"/>
  <c r="J374" i="4"/>
  <c r="I374" i="4"/>
  <c r="L373" i="4"/>
  <c r="K373" i="4"/>
  <c r="J373" i="4"/>
  <c r="I373" i="4"/>
  <c r="H373" i="4"/>
  <c r="N373" i="4" s="1"/>
  <c r="G373" i="4"/>
  <c r="L372" i="4"/>
  <c r="K372" i="4"/>
  <c r="J372" i="4"/>
  <c r="H372" i="4"/>
  <c r="N372" i="4" s="1"/>
  <c r="F371" i="4"/>
  <c r="J598" i="4" s="1"/>
  <c r="E371" i="4"/>
  <c r="I588" i="4" s="1"/>
  <c r="D371" i="4"/>
  <c r="H598" i="4" s="1"/>
  <c r="C371" i="4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I340" i="4"/>
  <c r="G340" i="4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M338" i="4" s="1"/>
  <c r="L337" i="4"/>
  <c r="K337" i="4"/>
  <c r="J337" i="4"/>
  <c r="I337" i="4"/>
  <c r="H337" i="4"/>
  <c r="N337" i="4" s="1"/>
  <c r="G337" i="4"/>
  <c r="M337" i="4" s="1"/>
  <c r="L336" i="4"/>
  <c r="K336" i="4"/>
  <c r="I336" i="4"/>
  <c r="G336" i="4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H332" i="4"/>
  <c r="G332" i="4"/>
  <c r="M332" i="4" s="1"/>
  <c r="L331" i="4"/>
  <c r="K331" i="4"/>
  <c r="J331" i="4"/>
  <c r="I331" i="4"/>
  <c r="H331" i="4"/>
  <c r="N331" i="4" s="1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I327" i="4"/>
  <c r="G327" i="4"/>
  <c r="M327" i="4" s="1"/>
  <c r="L326" i="4"/>
  <c r="K326" i="4"/>
  <c r="J326" i="4"/>
  <c r="I326" i="4"/>
  <c r="H326" i="4"/>
  <c r="N326" i="4" s="1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J324" i="4"/>
  <c r="I324" i="4"/>
  <c r="G324" i="4"/>
  <c r="M324" i="4" s="1"/>
  <c r="L323" i="4"/>
  <c r="K323" i="4"/>
  <c r="G323" i="4"/>
  <c r="M323" i="4" s="1"/>
  <c r="L322" i="4"/>
  <c r="K322" i="4"/>
  <c r="J322" i="4"/>
  <c r="I322" i="4"/>
  <c r="H322" i="4"/>
  <c r="N322" i="4" s="1"/>
  <c r="G322" i="4"/>
  <c r="M322" i="4" s="1"/>
  <c r="L321" i="4"/>
  <c r="K321" i="4"/>
  <c r="L320" i="4"/>
  <c r="K320" i="4"/>
  <c r="J320" i="4"/>
  <c r="I320" i="4"/>
  <c r="H320" i="4"/>
  <c r="N320" i="4" s="1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L317" i="4"/>
  <c r="K317" i="4"/>
  <c r="J317" i="4"/>
  <c r="I317" i="4"/>
  <c r="H317" i="4"/>
  <c r="N317" i="4" s="1"/>
  <c r="G317" i="4"/>
  <c r="L316" i="4"/>
  <c r="K316" i="4"/>
  <c r="J316" i="4"/>
  <c r="H316" i="4"/>
  <c r="N316" i="4" s="1"/>
  <c r="L315" i="4"/>
  <c r="K315" i="4"/>
  <c r="J315" i="4"/>
  <c r="I315" i="4"/>
  <c r="H315" i="4"/>
  <c r="N315" i="4" s="1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G312" i="4"/>
  <c r="L311" i="4"/>
  <c r="K311" i="4"/>
  <c r="J311" i="4"/>
  <c r="I311" i="4"/>
  <c r="H311" i="4"/>
  <c r="N311" i="4" s="1"/>
  <c r="L310" i="4"/>
  <c r="K310" i="4"/>
  <c r="I310" i="4"/>
  <c r="G310" i="4"/>
  <c r="L309" i="4"/>
  <c r="K309" i="4"/>
  <c r="J309" i="4"/>
  <c r="I309" i="4"/>
  <c r="H309" i="4"/>
  <c r="N309" i="4" s="1"/>
  <c r="G309" i="4"/>
  <c r="M309" i="4" s="1"/>
  <c r="L308" i="4"/>
  <c r="K308" i="4"/>
  <c r="I308" i="4"/>
  <c r="H308" i="4"/>
  <c r="G308" i="4"/>
  <c r="L307" i="4"/>
  <c r="K307" i="4"/>
  <c r="J307" i="4"/>
  <c r="I307" i="4"/>
  <c r="H307" i="4"/>
  <c r="N307" i="4" s="1"/>
  <c r="G307" i="4"/>
  <c r="M307" i="4" s="1"/>
  <c r="L306" i="4"/>
  <c r="K306" i="4"/>
  <c r="J306" i="4"/>
  <c r="I306" i="4"/>
  <c r="H306" i="4"/>
  <c r="N306" i="4" s="1"/>
  <c r="G306" i="4"/>
  <c r="M306" i="4" s="1"/>
  <c r="L305" i="4"/>
  <c r="K305" i="4"/>
  <c r="J305" i="4"/>
  <c r="I305" i="4"/>
  <c r="H305" i="4"/>
  <c r="N305" i="4" s="1"/>
  <c r="G305" i="4"/>
  <c r="M305" i="4" s="1"/>
  <c r="L304" i="4"/>
  <c r="K304" i="4"/>
  <c r="J304" i="4"/>
  <c r="I304" i="4"/>
  <c r="H304" i="4"/>
  <c r="N304" i="4" s="1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I300" i="4"/>
  <c r="H300" i="4"/>
  <c r="N300" i="4" s="1"/>
  <c r="G300" i="4"/>
  <c r="M300" i="4" s="1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I297" i="4"/>
  <c r="H297" i="4"/>
  <c r="G297" i="4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H294" i="4"/>
  <c r="N294" i="4" s="1"/>
  <c r="G294" i="4"/>
  <c r="L293" i="4"/>
  <c r="K293" i="4"/>
  <c r="J293" i="4"/>
  <c r="H293" i="4"/>
  <c r="N293" i="4" s="1"/>
  <c r="L292" i="4"/>
  <c r="K292" i="4"/>
  <c r="J292" i="4"/>
  <c r="I292" i="4"/>
  <c r="H292" i="4"/>
  <c r="N292" i="4" s="1"/>
  <c r="G292" i="4"/>
  <c r="M292" i="4" s="1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L287" i="4"/>
  <c r="K287" i="4"/>
  <c r="J287" i="4"/>
  <c r="I287" i="4"/>
  <c r="H287" i="4"/>
  <c r="N287" i="4" s="1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J285" i="4"/>
  <c r="I285" i="4"/>
  <c r="H285" i="4"/>
  <c r="N285" i="4" s="1"/>
  <c r="G285" i="4"/>
  <c r="M285" i="4" s="1"/>
  <c r="L284" i="4"/>
  <c r="K284" i="4"/>
  <c r="J284" i="4"/>
  <c r="I284" i="4"/>
  <c r="H284" i="4"/>
  <c r="N284" i="4" s="1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J281" i="4"/>
  <c r="I281" i="4"/>
  <c r="G281" i="4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J276" i="4"/>
  <c r="I276" i="4"/>
  <c r="G276" i="4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J271" i="4"/>
  <c r="I271" i="4"/>
  <c r="L270" i="4"/>
  <c r="K270" i="4"/>
  <c r="J270" i="4"/>
  <c r="I270" i="4"/>
  <c r="H270" i="4"/>
  <c r="N270" i="4" s="1"/>
  <c r="G270" i="4"/>
  <c r="M270" i="4" s="1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L262" i="4"/>
  <c r="K262" i="4"/>
  <c r="J262" i="4"/>
  <c r="I262" i="4"/>
  <c r="H262" i="4"/>
  <c r="N262" i="4" s="1"/>
  <c r="G262" i="4"/>
  <c r="M262" i="4" s="1"/>
  <c r="L261" i="4"/>
  <c r="K261" i="4"/>
  <c r="J261" i="4"/>
  <c r="I261" i="4"/>
  <c r="H261" i="4"/>
  <c r="N261" i="4" s="1"/>
  <c r="G261" i="4"/>
  <c r="M261" i="4" s="1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H256" i="4"/>
  <c r="L255" i="4"/>
  <c r="K255" i="4"/>
  <c r="J255" i="4"/>
  <c r="H255" i="4"/>
  <c r="N255" i="4" s="1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H252" i="4"/>
  <c r="N252" i="4" s="1"/>
  <c r="G252" i="4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L248" i="4"/>
  <c r="K248" i="4"/>
  <c r="J248" i="4"/>
  <c r="I248" i="4"/>
  <c r="H248" i="4"/>
  <c r="N248" i="4" s="1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I242" i="4"/>
  <c r="G242" i="4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I231" i="4"/>
  <c r="H231" i="4"/>
  <c r="G231" i="4"/>
  <c r="L230" i="4"/>
  <c r="K230" i="4"/>
  <c r="J230" i="4"/>
  <c r="H230" i="4"/>
  <c r="N230" i="4" s="1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I227" i="4"/>
  <c r="H227" i="4"/>
  <c r="G227" i="4"/>
  <c r="L226" i="4"/>
  <c r="K226" i="4"/>
  <c r="J226" i="4"/>
  <c r="I226" i="4"/>
  <c r="H226" i="4"/>
  <c r="N226" i="4" s="1"/>
  <c r="G226" i="4"/>
  <c r="M226" i="4" s="1"/>
  <c r="L225" i="4"/>
  <c r="K225" i="4"/>
  <c r="J225" i="4"/>
  <c r="I225" i="4"/>
  <c r="H225" i="4"/>
  <c r="N225" i="4" s="1"/>
  <c r="G225" i="4"/>
  <c r="M225" i="4" s="1"/>
  <c r="L224" i="4"/>
  <c r="K224" i="4"/>
  <c r="J224" i="4"/>
  <c r="I224" i="4"/>
  <c r="H224" i="4"/>
  <c r="N224" i="4" s="1"/>
  <c r="G224" i="4"/>
  <c r="M224" i="4" s="1"/>
  <c r="L223" i="4"/>
  <c r="K223" i="4"/>
  <c r="I223" i="4"/>
  <c r="G223" i="4"/>
  <c r="M223" i="4" s="1"/>
  <c r="L222" i="4"/>
  <c r="K222" i="4"/>
  <c r="J222" i="4"/>
  <c r="I222" i="4"/>
  <c r="H222" i="4"/>
  <c r="N222" i="4" s="1"/>
  <c r="G222" i="4"/>
  <c r="M222" i="4" s="1"/>
  <c r="L221" i="4"/>
  <c r="K221" i="4"/>
  <c r="L220" i="4"/>
  <c r="K220" i="4"/>
  <c r="L219" i="4"/>
  <c r="K219" i="4"/>
  <c r="J219" i="4"/>
  <c r="I219" i="4"/>
  <c r="G219" i="4"/>
  <c r="M219" i="4" s="1"/>
  <c r="L218" i="4"/>
  <c r="K218" i="4"/>
  <c r="I218" i="4"/>
  <c r="H218" i="4"/>
  <c r="N218" i="4" s="1"/>
  <c r="G218" i="4"/>
  <c r="L217" i="4"/>
  <c r="K217" i="4"/>
  <c r="J217" i="4"/>
  <c r="I217" i="4"/>
  <c r="H217" i="4"/>
  <c r="N217" i="4" s="1"/>
  <c r="G217" i="4"/>
  <c r="M217" i="4" s="1"/>
  <c r="L216" i="4"/>
  <c r="K216" i="4"/>
  <c r="J216" i="4"/>
  <c r="I216" i="4"/>
  <c r="H216" i="4"/>
  <c r="N216" i="4" s="1"/>
  <c r="G216" i="4"/>
  <c r="M216" i="4" s="1"/>
  <c r="L215" i="4"/>
  <c r="K215" i="4"/>
  <c r="J215" i="4"/>
  <c r="H215" i="4"/>
  <c r="G215" i="4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G209" i="4"/>
  <c r="M209" i="4" s="1"/>
  <c r="L208" i="4"/>
  <c r="K208" i="4"/>
  <c r="J208" i="4"/>
  <c r="I208" i="4"/>
  <c r="H208" i="4"/>
  <c r="N208" i="4" s="1"/>
  <c r="G208" i="4"/>
  <c r="M208" i="4" s="1"/>
  <c r="L207" i="4"/>
  <c r="K207" i="4"/>
  <c r="J207" i="4"/>
  <c r="H207" i="4"/>
  <c r="N207" i="4" s="1"/>
  <c r="L206" i="4"/>
  <c r="K206" i="4"/>
  <c r="J206" i="4"/>
  <c r="I206" i="4"/>
  <c r="H206" i="4"/>
  <c r="N206" i="4" s="1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I204" i="4"/>
  <c r="H204" i="4"/>
  <c r="N204" i="4" s="1"/>
  <c r="G204" i="4"/>
  <c r="L203" i="4"/>
  <c r="K203" i="4"/>
  <c r="J203" i="4"/>
  <c r="I203" i="4"/>
  <c r="H203" i="4"/>
  <c r="N203" i="4" s="1"/>
  <c r="L202" i="4"/>
  <c r="K202" i="4"/>
  <c r="J202" i="4"/>
  <c r="I202" i="4"/>
  <c r="H202" i="4"/>
  <c r="N202" i="4" s="1"/>
  <c r="L201" i="4"/>
  <c r="K201" i="4"/>
  <c r="J201" i="4"/>
  <c r="I201" i="4"/>
  <c r="H201" i="4"/>
  <c r="N201" i="4" s="1"/>
  <c r="G201" i="4"/>
  <c r="M201" i="4" s="1"/>
  <c r="L200" i="4"/>
  <c r="K200" i="4"/>
  <c r="J200" i="4"/>
  <c r="I200" i="4"/>
  <c r="G200" i="4"/>
  <c r="L199" i="4"/>
  <c r="K199" i="4"/>
  <c r="J199" i="4"/>
  <c r="I199" i="4"/>
  <c r="H199" i="4"/>
  <c r="N199" i="4" s="1"/>
  <c r="G199" i="4"/>
  <c r="M199" i="4" s="1"/>
  <c r="L198" i="4"/>
  <c r="K198" i="4"/>
  <c r="J198" i="4"/>
  <c r="H198" i="4"/>
  <c r="N198" i="4" s="1"/>
  <c r="L197" i="4"/>
  <c r="K197" i="4"/>
  <c r="J197" i="4"/>
  <c r="H197" i="4"/>
  <c r="N197" i="4" s="1"/>
  <c r="G197" i="4"/>
  <c r="L196" i="4"/>
  <c r="K196" i="4"/>
  <c r="J196" i="4"/>
  <c r="I196" i="4"/>
  <c r="H196" i="4"/>
  <c r="N196" i="4" s="1"/>
  <c r="G196" i="4"/>
  <c r="M196" i="4" s="1"/>
  <c r="L195" i="4"/>
  <c r="K195" i="4"/>
  <c r="L194" i="4"/>
  <c r="K194" i="4"/>
  <c r="J194" i="4"/>
  <c r="I194" i="4"/>
  <c r="H194" i="4"/>
  <c r="N194" i="4" s="1"/>
  <c r="G194" i="4"/>
  <c r="M194" i="4" s="1"/>
  <c r="L193" i="4"/>
  <c r="K193" i="4"/>
  <c r="J193" i="4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L190" i="4"/>
  <c r="K190" i="4"/>
  <c r="J190" i="4"/>
  <c r="I190" i="4"/>
  <c r="H190" i="4"/>
  <c r="N190" i="4" s="1"/>
  <c r="G190" i="4"/>
  <c r="M190" i="4" s="1"/>
  <c r="L189" i="4"/>
  <c r="K189" i="4"/>
  <c r="F188" i="4"/>
  <c r="J340" i="4" s="1"/>
  <c r="E188" i="4"/>
  <c r="I332" i="4" s="1"/>
  <c r="D188" i="4"/>
  <c r="H340" i="4" s="1"/>
  <c r="N340" i="4" s="1"/>
  <c r="C188" i="4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J177" i="4"/>
  <c r="I177" i="4"/>
  <c r="H177" i="4"/>
  <c r="N177" i="4" s="1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J169" i="4"/>
  <c r="I169" i="4"/>
  <c r="H169" i="4"/>
  <c r="N169" i="4" s="1"/>
  <c r="G169" i="4"/>
  <c r="M169" i="4" s="1"/>
  <c r="L168" i="4"/>
  <c r="K168" i="4"/>
  <c r="J168" i="4"/>
  <c r="I168" i="4"/>
  <c r="H168" i="4"/>
  <c r="N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H166" i="4"/>
  <c r="N166" i="4" s="1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J158" i="4"/>
  <c r="G158" i="4"/>
  <c r="L157" i="4"/>
  <c r="K157" i="4"/>
  <c r="J157" i="4"/>
  <c r="I157" i="4"/>
  <c r="H157" i="4"/>
  <c r="N157" i="4" s="1"/>
  <c r="G157" i="4"/>
  <c r="M157" i="4" s="1"/>
  <c r="L156" i="4"/>
  <c r="K156" i="4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J151" i="4"/>
  <c r="I151" i="4"/>
  <c r="G151" i="4"/>
  <c r="L150" i="4"/>
  <c r="K150" i="4"/>
  <c r="J150" i="4"/>
  <c r="I150" i="4"/>
  <c r="H150" i="4"/>
  <c r="N150" i="4" s="1"/>
  <c r="G150" i="4"/>
  <c r="M150" i="4" s="1"/>
  <c r="L149" i="4"/>
  <c r="K149" i="4"/>
  <c r="H149" i="4"/>
  <c r="G149" i="4"/>
  <c r="L148" i="4"/>
  <c r="K148" i="4"/>
  <c r="J148" i="4"/>
  <c r="I148" i="4"/>
  <c r="H148" i="4"/>
  <c r="N148" i="4" s="1"/>
  <c r="G148" i="4"/>
  <c r="M148" i="4" s="1"/>
  <c r="L147" i="4"/>
  <c r="K147" i="4"/>
  <c r="L146" i="4"/>
  <c r="K146" i="4"/>
  <c r="J146" i="4"/>
  <c r="I146" i="4"/>
  <c r="H146" i="4"/>
  <c r="N146" i="4" s="1"/>
  <c r="G146" i="4"/>
  <c r="M146" i="4" s="1"/>
  <c r="L145" i="4"/>
  <c r="K145" i="4"/>
  <c r="J145" i="4"/>
  <c r="I145" i="4"/>
  <c r="H145" i="4"/>
  <c r="N145" i="4" s="1"/>
  <c r="G145" i="4"/>
  <c r="M145" i="4" s="1"/>
  <c r="L144" i="4"/>
  <c r="K144" i="4"/>
  <c r="G144" i="4"/>
  <c r="M144" i="4" s="1"/>
  <c r="L143" i="4"/>
  <c r="K143" i="4"/>
  <c r="J143" i="4"/>
  <c r="I143" i="4"/>
  <c r="H143" i="4"/>
  <c r="N143" i="4" s="1"/>
  <c r="G143" i="4"/>
  <c r="M143" i="4" s="1"/>
  <c r="L142" i="4"/>
  <c r="K142" i="4"/>
  <c r="J142" i="4"/>
  <c r="I142" i="4"/>
  <c r="H142" i="4"/>
  <c r="N142" i="4" s="1"/>
  <c r="G142" i="4"/>
  <c r="M142" i="4" s="1"/>
  <c r="L141" i="4"/>
  <c r="K141" i="4"/>
  <c r="L140" i="4"/>
  <c r="K140" i="4"/>
  <c r="J140" i="4"/>
  <c r="I140" i="4"/>
  <c r="H140" i="4"/>
  <c r="N140" i="4" s="1"/>
  <c r="G140" i="4"/>
  <c r="M140" i="4" s="1"/>
  <c r="L139" i="4"/>
  <c r="K139" i="4"/>
  <c r="L138" i="4"/>
  <c r="K138" i="4"/>
  <c r="J138" i="4"/>
  <c r="I138" i="4"/>
  <c r="H138" i="4"/>
  <c r="N138" i="4" s="1"/>
  <c r="G138" i="4"/>
  <c r="M138" i="4" s="1"/>
  <c r="L137" i="4"/>
  <c r="K137" i="4"/>
  <c r="J137" i="4"/>
  <c r="H137" i="4"/>
  <c r="N137" i="4" s="1"/>
  <c r="G137" i="4"/>
  <c r="L136" i="4"/>
  <c r="K136" i="4"/>
  <c r="J136" i="4"/>
  <c r="I136" i="4"/>
  <c r="H136" i="4"/>
  <c r="N136" i="4" s="1"/>
  <c r="G136" i="4"/>
  <c r="M136" i="4" s="1"/>
  <c r="L135" i="4"/>
  <c r="K135" i="4"/>
  <c r="J135" i="4"/>
  <c r="H135" i="4"/>
  <c r="N135" i="4" s="1"/>
  <c r="L134" i="4"/>
  <c r="K134" i="4"/>
  <c r="J134" i="4"/>
  <c r="H134" i="4"/>
  <c r="N134" i="4" s="1"/>
  <c r="G134" i="4"/>
  <c r="L133" i="4"/>
  <c r="K133" i="4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J129" i="4"/>
  <c r="I129" i="4"/>
  <c r="H129" i="4"/>
  <c r="N129" i="4" s="1"/>
  <c r="G129" i="4"/>
  <c r="M129" i="4" s="1"/>
  <c r="L128" i="4"/>
  <c r="K128" i="4"/>
  <c r="J128" i="4"/>
  <c r="H128" i="4"/>
  <c r="N128" i="4" s="1"/>
  <c r="G128" i="4"/>
  <c r="L127" i="4"/>
  <c r="K127" i="4"/>
  <c r="J127" i="4"/>
  <c r="I127" i="4"/>
  <c r="L126" i="4"/>
  <c r="K126" i="4"/>
  <c r="J126" i="4"/>
  <c r="H126" i="4"/>
  <c r="G126" i="4"/>
  <c r="L125" i="4"/>
  <c r="K125" i="4"/>
  <c r="J125" i="4"/>
  <c r="I125" i="4"/>
  <c r="H125" i="4"/>
  <c r="N125" i="4" s="1"/>
  <c r="G125" i="4"/>
  <c r="M125" i="4" s="1"/>
  <c r="L124" i="4"/>
  <c r="K124" i="4"/>
  <c r="J124" i="4"/>
  <c r="I124" i="4"/>
  <c r="H124" i="4"/>
  <c r="N124" i="4" s="1"/>
  <c r="G124" i="4"/>
  <c r="M124" i="4" s="1"/>
  <c r="L123" i="4"/>
  <c r="K123" i="4"/>
  <c r="L122" i="4"/>
  <c r="K122" i="4"/>
  <c r="J122" i="4"/>
  <c r="I122" i="4"/>
  <c r="H122" i="4"/>
  <c r="N122" i="4" s="1"/>
  <c r="G122" i="4"/>
  <c r="M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G119" i="4"/>
  <c r="M119" i="4" s="1"/>
  <c r="L118" i="4"/>
  <c r="K118" i="4"/>
  <c r="J118" i="4"/>
  <c r="H118" i="4"/>
  <c r="G118" i="4"/>
  <c r="L117" i="4"/>
  <c r="K117" i="4"/>
  <c r="J117" i="4"/>
  <c r="I117" i="4"/>
  <c r="H117" i="4"/>
  <c r="N117" i="4" s="1"/>
  <c r="G117" i="4"/>
  <c r="M117" i="4" s="1"/>
  <c r="L116" i="4"/>
  <c r="K116" i="4"/>
  <c r="G116" i="4"/>
  <c r="L115" i="4"/>
  <c r="K115" i="4"/>
  <c r="I115" i="4"/>
  <c r="G115" i="4"/>
  <c r="M115" i="4" s="1"/>
  <c r="L114" i="4"/>
  <c r="K114" i="4"/>
  <c r="J114" i="4"/>
  <c r="I114" i="4"/>
  <c r="H114" i="4"/>
  <c r="N114" i="4" s="1"/>
  <c r="G114" i="4"/>
  <c r="M114" i="4" s="1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H111" i="4"/>
  <c r="G111" i="4"/>
  <c r="L110" i="4"/>
  <c r="K110" i="4"/>
  <c r="J110" i="4"/>
  <c r="I110" i="4"/>
  <c r="H110" i="4"/>
  <c r="N110" i="4" s="1"/>
  <c r="G110" i="4"/>
  <c r="M110" i="4" s="1"/>
  <c r="L109" i="4"/>
  <c r="K109" i="4"/>
  <c r="I109" i="4"/>
  <c r="H109" i="4"/>
  <c r="N109" i="4" s="1"/>
  <c r="G109" i="4"/>
  <c r="L108" i="4"/>
  <c r="K108" i="4"/>
  <c r="I108" i="4"/>
  <c r="H108" i="4"/>
  <c r="G108" i="4"/>
  <c r="L107" i="4"/>
  <c r="K107" i="4"/>
  <c r="J107" i="4"/>
  <c r="I107" i="4"/>
  <c r="H107" i="4"/>
  <c r="N107" i="4" s="1"/>
  <c r="G107" i="4"/>
  <c r="M107" i="4" s="1"/>
  <c r="L106" i="4"/>
  <c r="K106" i="4"/>
  <c r="J106" i="4"/>
  <c r="I106" i="4"/>
  <c r="G106" i="4"/>
  <c r="L105" i="4"/>
  <c r="K105" i="4"/>
  <c r="I105" i="4"/>
  <c r="H105" i="4"/>
  <c r="G105" i="4"/>
  <c r="L104" i="4"/>
  <c r="K104" i="4"/>
  <c r="I104" i="4"/>
  <c r="L103" i="4"/>
  <c r="K103" i="4"/>
  <c r="L102" i="4"/>
  <c r="K102" i="4"/>
  <c r="J102" i="4"/>
  <c r="I102" i="4"/>
  <c r="H102" i="4"/>
  <c r="N102" i="4" s="1"/>
  <c r="G102" i="4"/>
  <c r="M102" i="4" s="1"/>
  <c r="L101" i="4"/>
  <c r="K101" i="4"/>
  <c r="J101" i="4"/>
  <c r="I101" i="4"/>
  <c r="H101" i="4"/>
  <c r="N101" i="4" s="1"/>
  <c r="G101" i="4"/>
  <c r="M101" i="4" s="1"/>
  <c r="L100" i="4"/>
  <c r="K100" i="4"/>
  <c r="J100" i="4"/>
  <c r="L99" i="4"/>
  <c r="K99" i="4"/>
  <c r="J99" i="4"/>
  <c r="I99" i="4"/>
  <c r="G99" i="4"/>
  <c r="L98" i="4"/>
  <c r="K98" i="4"/>
  <c r="J98" i="4"/>
  <c r="I98" i="4"/>
  <c r="H98" i="4"/>
  <c r="N98" i="4" s="1"/>
  <c r="L97" i="4"/>
  <c r="K97" i="4"/>
  <c r="J97" i="4"/>
  <c r="I97" i="4"/>
  <c r="G97" i="4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I93" i="4"/>
  <c r="H93" i="4"/>
  <c r="N93" i="4" s="1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I88" i="4"/>
  <c r="H88" i="4"/>
  <c r="N88" i="4" s="1"/>
  <c r="G88" i="4"/>
  <c r="M88" i="4" s="1"/>
  <c r="L87" i="4"/>
  <c r="K87" i="4"/>
  <c r="I87" i="4"/>
  <c r="G87" i="4"/>
  <c r="M87" i="4" s="1"/>
  <c r="L86" i="4"/>
  <c r="K86" i="4"/>
  <c r="G86" i="4"/>
  <c r="M86" i="4" s="1"/>
  <c r="L85" i="4"/>
  <c r="K85" i="4"/>
  <c r="H85" i="4"/>
  <c r="G85" i="4"/>
  <c r="L84" i="4"/>
  <c r="K84" i="4"/>
  <c r="J84" i="4"/>
  <c r="I84" i="4"/>
  <c r="H84" i="4"/>
  <c r="N84" i="4" s="1"/>
  <c r="G84" i="4"/>
  <c r="M84" i="4" s="1"/>
  <c r="L83" i="4"/>
  <c r="K83" i="4"/>
  <c r="J83" i="4"/>
  <c r="I83" i="4"/>
  <c r="H83" i="4"/>
  <c r="N83" i="4" s="1"/>
  <c r="G83" i="4"/>
  <c r="M83" i="4" s="1"/>
  <c r="L82" i="4"/>
  <c r="K82" i="4"/>
  <c r="J82" i="4"/>
  <c r="H82" i="4"/>
  <c r="N82" i="4" s="1"/>
  <c r="G82" i="4"/>
  <c r="F81" i="4"/>
  <c r="J156" i="4" s="1"/>
  <c r="E81" i="4"/>
  <c r="I166" i="4" s="1"/>
  <c r="D81" i="4"/>
  <c r="H151" i="4" s="1"/>
  <c r="N151" i="4" s="1"/>
  <c r="C81" i="4"/>
  <c r="G168" i="4" s="1"/>
  <c r="L73" i="4"/>
  <c r="K73" i="4"/>
  <c r="J73" i="4"/>
  <c r="I73" i="4"/>
  <c r="H73" i="4"/>
  <c r="N73" i="4" s="1"/>
  <c r="G73" i="4"/>
  <c r="M73" i="4" s="1"/>
  <c r="L72" i="4"/>
  <c r="K72" i="4"/>
  <c r="J72" i="4"/>
  <c r="I72" i="4"/>
  <c r="H72" i="4"/>
  <c r="N72" i="4" s="1"/>
  <c r="G72" i="4"/>
  <c r="M72" i="4" s="1"/>
  <c r="L71" i="4"/>
  <c r="K71" i="4"/>
  <c r="J71" i="4"/>
  <c r="I71" i="4"/>
  <c r="H71" i="4"/>
  <c r="N71" i="4" s="1"/>
  <c r="G71" i="4"/>
  <c r="M71" i="4" s="1"/>
  <c r="L70" i="4"/>
  <c r="K70" i="4"/>
  <c r="J70" i="4"/>
  <c r="I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H67" i="4"/>
  <c r="G67" i="4"/>
  <c r="L66" i="4"/>
  <c r="K66" i="4"/>
  <c r="J66" i="4"/>
  <c r="I66" i="4"/>
  <c r="H66" i="4"/>
  <c r="N66" i="4" s="1"/>
  <c r="G66" i="4"/>
  <c r="L65" i="4"/>
  <c r="K65" i="4"/>
  <c r="J65" i="4"/>
  <c r="I65" i="4"/>
  <c r="H65" i="4"/>
  <c r="N65" i="4" s="1"/>
  <c r="G65" i="4"/>
  <c r="M65" i="4" s="1"/>
  <c r="L64" i="4"/>
  <c r="K64" i="4"/>
  <c r="J64" i="4"/>
  <c r="I64" i="4"/>
  <c r="G64" i="4"/>
  <c r="L63" i="4"/>
  <c r="K63" i="4"/>
  <c r="J63" i="4"/>
  <c r="I63" i="4"/>
  <c r="H63" i="4"/>
  <c r="N63" i="4" s="1"/>
  <c r="G63" i="4"/>
  <c r="M63" i="4" s="1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J58" i="4"/>
  <c r="I58" i="4"/>
  <c r="H58" i="4"/>
  <c r="N58" i="4" s="1"/>
  <c r="G58" i="4"/>
  <c r="M58" i="4" s="1"/>
  <c r="L57" i="4"/>
  <c r="K57" i="4"/>
  <c r="J57" i="4"/>
  <c r="I57" i="4"/>
  <c r="H57" i="4"/>
  <c r="N57" i="4" s="1"/>
  <c r="G57" i="4"/>
  <c r="M57" i="4" s="1"/>
  <c r="L56" i="4"/>
  <c r="K56" i="4"/>
  <c r="J56" i="4"/>
  <c r="H56" i="4"/>
  <c r="G56" i="4"/>
  <c r="L55" i="4"/>
  <c r="K55" i="4"/>
  <c r="J55" i="4"/>
  <c r="I55" i="4"/>
  <c r="H55" i="4"/>
  <c r="N55" i="4" s="1"/>
  <c r="G55" i="4"/>
  <c r="L54" i="4"/>
  <c r="K54" i="4"/>
  <c r="J54" i="4"/>
  <c r="I54" i="4"/>
  <c r="H54" i="4"/>
  <c r="N54" i="4" s="1"/>
  <c r="G54" i="4"/>
  <c r="M54" i="4" s="1"/>
  <c r="L53" i="4"/>
  <c r="K53" i="4"/>
  <c r="I53" i="4"/>
  <c r="H53" i="4"/>
  <c r="G53" i="4"/>
  <c r="L52" i="4"/>
  <c r="K52" i="4"/>
  <c r="J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L47" i="4"/>
  <c r="K47" i="4"/>
  <c r="J47" i="4"/>
  <c r="I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H39" i="4"/>
  <c r="G39" i="4"/>
  <c r="M39" i="4" s="1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I33" i="4"/>
  <c r="H33" i="4"/>
  <c r="N33" i="4" s="1"/>
  <c r="G33" i="4"/>
  <c r="L32" i="4"/>
  <c r="K32" i="4"/>
  <c r="I32" i="4"/>
  <c r="H32" i="4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G30" i="4"/>
  <c r="M30" i="4" s="1"/>
  <c r="L29" i="4"/>
  <c r="K29" i="4"/>
  <c r="J29" i="4"/>
  <c r="I29" i="4"/>
  <c r="H29" i="4"/>
  <c r="N29" i="4" s="1"/>
  <c r="G29" i="4"/>
  <c r="M29" i="4" s="1"/>
  <c r="L28" i="4"/>
  <c r="K28" i="4"/>
  <c r="I28" i="4"/>
  <c r="H28" i="4"/>
  <c r="N28" i="4" s="1"/>
  <c r="G28" i="4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F22" i="4"/>
  <c r="J53" i="4" s="1"/>
  <c r="E22" i="4"/>
  <c r="I67" i="4" s="1"/>
  <c r="D22" i="4"/>
  <c r="H48" i="4" s="1"/>
  <c r="N48" i="4" s="1"/>
  <c r="C22" i="4"/>
  <c r="G48" i="4" s="1"/>
  <c r="M48" i="4" s="1"/>
  <c r="F14" i="4"/>
  <c r="E14" i="4"/>
  <c r="D14" i="4"/>
  <c r="L14" i="4" s="1"/>
  <c r="C14" i="4"/>
  <c r="K14" i="4" s="1"/>
  <c r="F13" i="4"/>
  <c r="E13" i="4"/>
  <c r="D13" i="4"/>
  <c r="L13" i="4" s="1"/>
  <c r="C13" i="4"/>
  <c r="F12" i="4"/>
  <c r="D12" i="4"/>
  <c r="F11" i="4"/>
  <c r="D11" i="4"/>
  <c r="C11" i="4"/>
  <c r="F10" i="4"/>
  <c r="E10" i="4"/>
  <c r="F9" i="4"/>
  <c r="L640" i="3"/>
  <c r="K640" i="3"/>
  <c r="L639" i="3"/>
  <c r="K639" i="3"/>
  <c r="L638" i="3"/>
  <c r="K638" i="3"/>
  <c r="J638" i="3"/>
  <c r="I638" i="3"/>
  <c r="G638" i="3"/>
  <c r="L637" i="3"/>
  <c r="K637" i="3"/>
  <c r="J637" i="3"/>
  <c r="I637" i="3"/>
  <c r="G637" i="3"/>
  <c r="L636" i="3"/>
  <c r="K636" i="3"/>
  <c r="L635" i="3"/>
  <c r="K635" i="3"/>
  <c r="I635" i="3"/>
  <c r="L634" i="3"/>
  <c r="K634" i="3"/>
  <c r="I634" i="3"/>
  <c r="H634" i="3"/>
  <c r="N634" i="3" s="1"/>
  <c r="G634" i="3"/>
  <c r="L633" i="3"/>
  <c r="K633" i="3"/>
  <c r="I633" i="3"/>
  <c r="L632" i="3"/>
  <c r="K632" i="3"/>
  <c r="I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J626" i="3"/>
  <c r="I626" i="3"/>
  <c r="G626" i="3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L622" i="3"/>
  <c r="K622" i="3"/>
  <c r="L621" i="3"/>
  <c r="K621" i="3"/>
  <c r="L620" i="3"/>
  <c r="K620" i="3"/>
  <c r="L619" i="3"/>
  <c r="K619" i="3"/>
  <c r="I619" i="3"/>
  <c r="L618" i="3"/>
  <c r="K618" i="3"/>
  <c r="J618" i="3"/>
  <c r="I618" i="3"/>
  <c r="H618" i="3"/>
  <c r="N618" i="3" s="1"/>
  <c r="G618" i="3"/>
  <c r="M618" i="3" s="1"/>
  <c r="L617" i="3"/>
  <c r="K617" i="3"/>
  <c r="L616" i="3"/>
  <c r="K616" i="3"/>
  <c r="L615" i="3"/>
  <c r="K615" i="3"/>
  <c r="L614" i="3"/>
  <c r="K614" i="3"/>
  <c r="L613" i="3"/>
  <c r="K613" i="3"/>
  <c r="F612" i="3"/>
  <c r="J640" i="3" s="1"/>
  <c r="E612" i="3"/>
  <c r="I640" i="3" s="1"/>
  <c r="D612" i="3"/>
  <c r="H638" i="3" s="1"/>
  <c r="N638" i="3" s="1"/>
  <c r="C612" i="3"/>
  <c r="G639" i="3" s="1"/>
  <c r="M639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H603" i="3"/>
  <c r="N603" i="3" s="1"/>
  <c r="G603" i="3"/>
  <c r="M603" i="3" s="1"/>
  <c r="L602" i="3"/>
  <c r="K602" i="3"/>
  <c r="I602" i="3"/>
  <c r="G602" i="3"/>
  <c r="L601" i="3"/>
  <c r="K601" i="3"/>
  <c r="J601" i="3"/>
  <c r="I601" i="3"/>
  <c r="H601" i="3"/>
  <c r="N601" i="3" s="1"/>
  <c r="G601" i="3"/>
  <c r="L600" i="3"/>
  <c r="K600" i="3"/>
  <c r="I600" i="3"/>
  <c r="G600" i="3"/>
  <c r="L599" i="3"/>
  <c r="K599" i="3"/>
  <c r="J599" i="3"/>
  <c r="I599" i="3"/>
  <c r="H599" i="3"/>
  <c r="N599" i="3" s="1"/>
  <c r="G599" i="3"/>
  <c r="M599" i="3" s="1"/>
  <c r="L598" i="3"/>
  <c r="K598" i="3"/>
  <c r="I598" i="3"/>
  <c r="G598" i="3"/>
  <c r="L597" i="3"/>
  <c r="K597" i="3"/>
  <c r="L596" i="3"/>
  <c r="K596" i="3"/>
  <c r="I596" i="3"/>
  <c r="H596" i="3"/>
  <c r="G596" i="3"/>
  <c r="L595" i="3"/>
  <c r="K595" i="3"/>
  <c r="L594" i="3"/>
  <c r="K594" i="3"/>
  <c r="I594" i="3"/>
  <c r="L593" i="3"/>
  <c r="K593" i="3"/>
  <c r="J593" i="3"/>
  <c r="I593" i="3"/>
  <c r="H593" i="3"/>
  <c r="N593" i="3" s="1"/>
  <c r="G593" i="3"/>
  <c r="M593" i="3" s="1"/>
  <c r="L592" i="3"/>
  <c r="K592" i="3"/>
  <c r="J592" i="3"/>
  <c r="I592" i="3"/>
  <c r="H592" i="3"/>
  <c r="N592" i="3" s="1"/>
  <c r="G592" i="3"/>
  <c r="M592" i="3" s="1"/>
  <c r="L591" i="3"/>
  <c r="K591" i="3"/>
  <c r="I591" i="3"/>
  <c r="G591" i="3"/>
  <c r="L590" i="3"/>
  <c r="K590" i="3"/>
  <c r="G590" i="3"/>
  <c r="M590" i="3" s="1"/>
  <c r="L589" i="3"/>
  <c r="K589" i="3"/>
  <c r="L588" i="3"/>
  <c r="K588" i="3"/>
  <c r="L587" i="3"/>
  <c r="K587" i="3"/>
  <c r="J587" i="3"/>
  <c r="I587" i="3"/>
  <c r="H587" i="3"/>
  <c r="N587" i="3" s="1"/>
  <c r="G587" i="3"/>
  <c r="M587" i="3" s="1"/>
  <c r="L586" i="3"/>
  <c r="K586" i="3"/>
  <c r="J586" i="3"/>
  <c r="I586" i="3"/>
  <c r="G586" i="3"/>
  <c r="L585" i="3"/>
  <c r="K585" i="3"/>
  <c r="G585" i="3"/>
  <c r="L584" i="3"/>
  <c r="K584" i="3"/>
  <c r="J584" i="3"/>
  <c r="I584" i="3"/>
  <c r="H584" i="3"/>
  <c r="N584" i="3" s="1"/>
  <c r="G584" i="3"/>
  <c r="M584" i="3" s="1"/>
  <c r="L583" i="3"/>
  <c r="K583" i="3"/>
  <c r="L582" i="3"/>
  <c r="K582" i="3"/>
  <c r="J582" i="3"/>
  <c r="I582" i="3"/>
  <c r="H582" i="3"/>
  <c r="N582" i="3" s="1"/>
  <c r="G582" i="3"/>
  <c r="M582" i="3" s="1"/>
  <c r="L581" i="3"/>
  <c r="K581" i="3"/>
  <c r="G581" i="3"/>
  <c r="M581" i="3" s="1"/>
  <c r="L580" i="3"/>
  <c r="K580" i="3"/>
  <c r="I580" i="3"/>
  <c r="L579" i="3"/>
  <c r="K579" i="3"/>
  <c r="J579" i="3"/>
  <c r="I579" i="3"/>
  <c r="H579" i="3"/>
  <c r="N579" i="3" s="1"/>
  <c r="G579" i="3"/>
  <c r="L578" i="3"/>
  <c r="K578" i="3"/>
  <c r="J578" i="3"/>
  <c r="I578" i="3"/>
  <c r="G578" i="3"/>
  <c r="L577" i="3"/>
  <c r="K577" i="3"/>
  <c r="L576" i="3"/>
  <c r="K576" i="3"/>
  <c r="J576" i="3"/>
  <c r="I576" i="3"/>
  <c r="H576" i="3"/>
  <c r="N576" i="3" s="1"/>
  <c r="G576" i="3"/>
  <c r="M576" i="3" s="1"/>
  <c r="L575" i="3"/>
  <c r="K575" i="3"/>
  <c r="I575" i="3"/>
  <c r="G575" i="3"/>
  <c r="L574" i="3"/>
  <c r="K574" i="3"/>
  <c r="J574" i="3"/>
  <c r="I574" i="3"/>
  <c r="G574" i="3"/>
  <c r="L573" i="3"/>
  <c r="K573" i="3"/>
  <c r="J573" i="3"/>
  <c r="I573" i="3"/>
  <c r="L572" i="3"/>
  <c r="K572" i="3"/>
  <c r="J572" i="3"/>
  <c r="I572" i="3"/>
  <c r="G572" i="3"/>
  <c r="L571" i="3"/>
  <c r="K571" i="3"/>
  <c r="J571" i="3"/>
  <c r="I571" i="3"/>
  <c r="L570" i="3"/>
  <c r="K570" i="3"/>
  <c r="J570" i="3"/>
  <c r="I570" i="3"/>
  <c r="G570" i="3"/>
  <c r="L569" i="3"/>
  <c r="K569" i="3"/>
  <c r="I569" i="3"/>
  <c r="G569" i="3"/>
  <c r="L568" i="3"/>
  <c r="K568" i="3"/>
  <c r="I568" i="3"/>
  <c r="L567" i="3"/>
  <c r="K567" i="3"/>
  <c r="L566" i="3"/>
  <c r="K566" i="3"/>
  <c r="I566" i="3"/>
  <c r="G566" i="3"/>
  <c r="L565" i="3"/>
  <c r="K565" i="3"/>
  <c r="G565" i="3"/>
  <c r="L564" i="3"/>
  <c r="K564" i="3"/>
  <c r="L563" i="3"/>
  <c r="K563" i="3"/>
  <c r="L562" i="3"/>
  <c r="K562" i="3"/>
  <c r="I562" i="3"/>
  <c r="H562" i="3"/>
  <c r="N562" i="3" s="1"/>
  <c r="G562" i="3"/>
  <c r="L561" i="3"/>
  <c r="K561" i="3"/>
  <c r="L560" i="3"/>
  <c r="K560" i="3"/>
  <c r="J560" i="3"/>
  <c r="I560" i="3"/>
  <c r="L559" i="3"/>
  <c r="K559" i="3"/>
  <c r="I559" i="3"/>
  <c r="G559" i="3"/>
  <c r="L558" i="3"/>
  <c r="K558" i="3"/>
  <c r="I558" i="3"/>
  <c r="L557" i="3"/>
  <c r="K557" i="3"/>
  <c r="I557" i="3"/>
  <c r="G557" i="3"/>
  <c r="L556" i="3"/>
  <c r="K556" i="3"/>
  <c r="J556" i="3"/>
  <c r="I556" i="3"/>
  <c r="G556" i="3"/>
  <c r="L555" i="3"/>
  <c r="K555" i="3"/>
  <c r="J555" i="3"/>
  <c r="I555" i="3"/>
  <c r="G555" i="3"/>
  <c r="L554" i="3"/>
  <c r="K554" i="3"/>
  <c r="J554" i="3"/>
  <c r="I554" i="3"/>
  <c r="H554" i="3"/>
  <c r="N554" i="3" s="1"/>
  <c r="G554" i="3"/>
  <c r="M554" i="3" s="1"/>
  <c r="L553" i="3"/>
  <c r="K553" i="3"/>
  <c r="J553" i="3"/>
  <c r="I553" i="3"/>
  <c r="L552" i="3"/>
  <c r="K552" i="3"/>
  <c r="J552" i="3"/>
  <c r="I552" i="3"/>
  <c r="H552" i="3"/>
  <c r="N552" i="3" s="1"/>
  <c r="L551" i="3"/>
  <c r="K551" i="3"/>
  <c r="J551" i="3"/>
  <c r="I551" i="3"/>
  <c r="G551" i="3"/>
  <c r="M551" i="3" s="1"/>
  <c r="L550" i="3"/>
  <c r="K550" i="3"/>
  <c r="J550" i="3"/>
  <c r="I550" i="3"/>
  <c r="H550" i="3"/>
  <c r="N550" i="3" s="1"/>
  <c r="L549" i="3"/>
  <c r="K549" i="3"/>
  <c r="I549" i="3"/>
  <c r="L548" i="3"/>
  <c r="K548" i="3"/>
  <c r="J548" i="3"/>
  <c r="I548" i="3"/>
  <c r="H548" i="3"/>
  <c r="N548" i="3" s="1"/>
  <c r="G548" i="3"/>
  <c r="M548" i="3" s="1"/>
  <c r="L547" i="3"/>
  <c r="K547" i="3"/>
  <c r="J547" i="3"/>
  <c r="I547" i="3"/>
  <c r="H547" i="3"/>
  <c r="N547" i="3" s="1"/>
  <c r="G547" i="3"/>
  <c r="M547" i="3" s="1"/>
  <c r="L546" i="3"/>
  <c r="K546" i="3"/>
  <c r="L545" i="3"/>
  <c r="K545" i="3"/>
  <c r="I545" i="3"/>
  <c r="L544" i="3"/>
  <c r="K544" i="3"/>
  <c r="L543" i="3"/>
  <c r="K543" i="3"/>
  <c r="L542" i="3"/>
  <c r="K542" i="3"/>
  <c r="J542" i="3"/>
  <c r="I542" i="3"/>
  <c r="H542" i="3"/>
  <c r="N542" i="3" s="1"/>
  <c r="G542" i="3"/>
  <c r="M542" i="3" s="1"/>
  <c r="L541" i="3"/>
  <c r="K541" i="3"/>
  <c r="L540" i="3"/>
  <c r="K540" i="3"/>
  <c r="L539" i="3"/>
  <c r="K539" i="3"/>
  <c r="L538" i="3"/>
  <c r="K538" i="3"/>
  <c r="L537" i="3"/>
  <c r="K537" i="3"/>
  <c r="G537" i="3"/>
  <c r="M537" i="3" s="1"/>
  <c r="L536" i="3"/>
  <c r="K536" i="3"/>
  <c r="L535" i="3"/>
  <c r="K535" i="3"/>
  <c r="L534" i="3"/>
  <c r="K534" i="3"/>
  <c r="J534" i="3"/>
  <c r="I534" i="3"/>
  <c r="H534" i="3"/>
  <c r="N534" i="3" s="1"/>
  <c r="G534" i="3"/>
  <c r="L533" i="3"/>
  <c r="K533" i="3"/>
  <c r="J533" i="3"/>
  <c r="I533" i="3"/>
  <c r="H533" i="3"/>
  <c r="N533" i="3" s="1"/>
  <c r="G533" i="3"/>
  <c r="M533" i="3" s="1"/>
  <c r="L532" i="3"/>
  <c r="K532" i="3"/>
  <c r="J532" i="3"/>
  <c r="I532" i="3"/>
  <c r="H532" i="3"/>
  <c r="N532" i="3" s="1"/>
  <c r="G532" i="3"/>
  <c r="M532" i="3" s="1"/>
  <c r="L531" i="3"/>
  <c r="K531" i="3"/>
  <c r="J531" i="3"/>
  <c r="I531" i="3"/>
  <c r="H531" i="3"/>
  <c r="N531" i="3" s="1"/>
  <c r="G531" i="3"/>
  <c r="M531" i="3" s="1"/>
  <c r="L530" i="3"/>
  <c r="K530" i="3"/>
  <c r="I530" i="3"/>
  <c r="G530" i="3"/>
  <c r="L529" i="3"/>
  <c r="K529" i="3"/>
  <c r="I529" i="3"/>
  <c r="H529" i="3"/>
  <c r="N529" i="3" s="1"/>
  <c r="G529" i="3"/>
  <c r="L528" i="3"/>
  <c r="K528" i="3"/>
  <c r="G528" i="3"/>
  <c r="L527" i="3"/>
  <c r="K527" i="3"/>
  <c r="J527" i="3"/>
  <c r="I527" i="3"/>
  <c r="H527" i="3"/>
  <c r="N527" i="3" s="1"/>
  <c r="G527" i="3"/>
  <c r="M527" i="3" s="1"/>
  <c r="L526" i="3"/>
  <c r="K526" i="3"/>
  <c r="G526" i="3"/>
  <c r="L525" i="3"/>
  <c r="K525" i="3"/>
  <c r="I525" i="3"/>
  <c r="H525" i="3"/>
  <c r="N525" i="3" s="1"/>
  <c r="G525" i="3"/>
  <c r="L524" i="3"/>
  <c r="K524" i="3"/>
  <c r="J524" i="3"/>
  <c r="I524" i="3"/>
  <c r="H524" i="3"/>
  <c r="N524" i="3" s="1"/>
  <c r="G524" i="3"/>
  <c r="M524" i="3" s="1"/>
  <c r="L523" i="3"/>
  <c r="K523" i="3"/>
  <c r="I523" i="3"/>
  <c r="G523" i="3"/>
  <c r="L522" i="3"/>
  <c r="K522" i="3"/>
  <c r="J522" i="3"/>
  <c r="I522" i="3"/>
  <c r="G522" i="3"/>
  <c r="L521" i="3"/>
  <c r="K521" i="3"/>
  <c r="I521" i="3"/>
  <c r="L520" i="3"/>
  <c r="K520" i="3"/>
  <c r="I520" i="3"/>
  <c r="G520" i="3"/>
  <c r="L519" i="3"/>
  <c r="K519" i="3"/>
  <c r="J519" i="3"/>
  <c r="I519" i="3"/>
  <c r="H519" i="3"/>
  <c r="N519" i="3" s="1"/>
  <c r="G519" i="3"/>
  <c r="M519" i="3" s="1"/>
  <c r="L518" i="3"/>
  <c r="K518" i="3"/>
  <c r="L517" i="3"/>
  <c r="K517" i="3"/>
  <c r="G517" i="3"/>
  <c r="L516" i="3"/>
  <c r="K516" i="3"/>
  <c r="J516" i="3"/>
  <c r="I516" i="3"/>
  <c r="L515" i="3"/>
  <c r="K515" i="3"/>
  <c r="I515" i="3"/>
  <c r="G515" i="3"/>
  <c r="L514" i="3"/>
  <c r="K514" i="3"/>
  <c r="I514" i="3"/>
  <c r="L513" i="3"/>
  <c r="K513" i="3"/>
  <c r="I513" i="3"/>
  <c r="G513" i="3"/>
  <c r="L512" i="3"/>
  <c r="K512" i="3"/>
  <c r="I512" i="3"/>
  <c r="L511" i="3"/>
  <c r="K511" i="3"/>
  <c r="I511" i="3"/>
  <c r="L510" i="3"/>
  <c r="K510" i="3"/>
  <c r="J510" i="3"/>
  <c r="I510" i="3"/>
  <c r="G510" i="3"/>
  <c r="L509" i="3"/>
  <c r="K509" i="3"/>
  <c r="G509" i="3"/>
  <c r="L508" i="3"/>
  <c r="K508" i="3"/>
  <c r="L507" i="3"/>
  <c r="K507" i="3"/>
  <c r="L506" i="3"/>
  <c r="K506" i="3"/>
  <c r="H506" i="3"/>
  <c r="G506" i="3"/>
  <c r="L505" i="3"/>
  <c r="K505" i="3"/>
  <c r="J505" i="3"/>
  <c r="I505" i="3"/>
  <c r="H505" i="3"/>
  <c r="N505" i="3" s="1"/>
  <c r="G505" i="3"/>
  <c r="M505" i="3" s="1"/>
  <c r="L504" i="3"/>
  <c r="K504" i="3"/>
  <c r="I504" i="3"/>
  <c r="G504" i="3"/>
  <c r="L503" i="3"/>
  <c r="K503" i="3"/>
  <c r="J503" i="3"/>
  <c r="I503" i="3"/>
  <c r="H503" i="3"/>
  <c r="N503" i="3" s="1"/>
  <c r="G503" i="3"/>
  <c r="M503" i="3" s="1"/>
  <c r="L502" i="3"/>
  <c r="K502" i="3"/>
  <c r="I502" i="3"/>
  <c r="H502" i="3"/>
  <c r="N502" i="3" s="1"/>
  <c r="G502" i="3"/>
  <c r="L501" i="3"/>
  <c r="K501" i="3"/>
  <c r="I501" i="3"/>
  <c r="G501" i="3"/>
  <c r="M501" i="3" s="1"/>
  <c r="L500" i="3"/>
  <c r="K500" i="3"/>
  <c r="I500" i="3"/>
  <c r="G500" i="3"/>
  <c r="M500" i="3" s="1"/>
  <c r="L499" i="3"/>
  <c r="K499" i="3"/>
  <c r="L498" i="3"/>
  <c r="K498" i="3"/>
  <c r="I498" i="3"/>
  <c r="L497" i="3"/>
  <c r="K497" i="3"/>
  <c r="L496" i="3"/>
  <c r="K496" i="3"/>
  <c r="I496" i="3"/>
  <c r="G496" i="3"/>
  <c r="L495" i="3"/>
  <c r="K495" i="3"/>
  <c r="J495" i="3"/>
  <c r="I495" i="3"/>
  <c r="G495" i="3"/>
  <c r="L494" i="3"/>
  <c r="K494" i="3"/>
  <c r="I494" i="3"/>
  <c r="L493" i="3"/>
  <c r="K493" i="3"/>
  <c r="L492" i="3"/>
  <c r="K492" i="3"/>
  <c r="I492" i="3"/>
  <c r="G492" i="3"/>
  <c r="L491" i="3"/>
  <c r="K491" i="3"/>
  <c r="J491" i="3"/>
  <c r="I491" i="3"/>
  <c r="G491" i="3"/>
  <c r="L490" i="3"/>
  <c r="K490" i="3"/>
  <c r="I490" i="3"/>
  <c r="G490" i="3"/>
  <c r="L489" i="3"/>
  <c r="K489" i="3"/>
  <c r="I489" i="3"/>
  <c r="L488" i="3"/>
  <c r="K488" i="3"/>
  <c r="J488" i="3"/>
  <c r="I488" i="3"/>
  <c r="G488" i="3"/>
  <c r="L487" i="3"/>
  <c r="K487" i="3"/>
  <c r="G487" i="3"/>
  <c r="L486" i="3"/>
  <c r="K486" i="3"/>
  <c r="L485" i="3"/>
  <c r="K485" i="3"/>
  <c r="I485" i="3"/>
  <c r="G485" i="3"/>
  <c r="L484" i="3"/>
  <c r="K484" i="3"/>
  <c r="L483" i="3"/>
  <c r="K483" i="3"/>
  <c r="I483" i="3"/>
  <c r="L482" i="3"/>
  <c r="K482" i="3"/>
  <c r="J482" i="3"/>
  <c r="I482" i="3"/>
  <c r="L481" i="3"/>
  <c r="K481" i="3"/>
  <c r="I481" i="3"/>
  <c r="G481" i="3"/>
  <c r="L480" i="3"/>
  <c r="K480" i="3"/>
  <c r="J480" i="3"/>
  <c r="I480" i="3"/>
  <c r="L479" i="3"/>
  <c r="K479" i="3"/>
  <c r="J479" i="3"/>
  <c r="I479" i="3"/>
  <c r="H479" i="3"/>
  <c r="N479" i="3" s="1"/>
  <c r="G479" i="3"/>
  <c r="M479" i="3" s="1"/>
  <c r="L478" i="3"/>
  <c r="K478" i="3"/>
  <c r="G478" i="3"/>
  <c r="M478" i="3" s="1"/>
  <c r="L477" i="3"/>
  <c r="K477" i="3"/>
  <c r="J477" i="3"/>
  <c r="I477" i="3"/>
  <c r="H477" i="3"/>
  <c r="N477" i="3" s="1"/>
  <c r="G477" i="3"/>
  <c r="M477" i="3" s="1"/>
  <c r="L476" i="3"/>
  <c r="K476" i="3"/>
  <c r="J476" i="3"/>
  <c r="I476" i="3"/>
  <c r="H476" i="3"/>
  <c r="N476" i="3" s="1"/>
  <c r="G476" i="3"/>
  <c r="M476" i="3" s="1"/>
  <c r="L475" i="3"/>
  <c r="K475" i="3"/>
  <c r="I475" i="3"/>
  <c r="H475" i="3"/>
  <c r="N475" i="3" s="1"/>
  <c r="G475" i="3"/>
  <c r="M475" i="3" s="1"/>
  <c r="L474" i="3"/>
  <c r="K474" i="3"/>
  <c r="J474" i="3"/>
  <c r="I474" i="3"/>
  <c r="H474" i="3"/>
  <c r="N474" i="3" s="1"/>
  <c r="G474" i="3"/>
  <c r="M474" i="3" s="1"/>
  <c r="L473" i="3"/>
  <c r="K473" i="3"/>
  <c r="L472" i="3"/>
  <c r="K472" i="3"/>
  <c r="G472" i="3"/>
  <c r="M472" i="3" s="1"/>
  <c r="L471" i="3"/>
  <c r="K471" i="3"/>
  <c r="J471" i="3"/>
  <c r="I471" i="3"/>
  <c r="L470" i="3"/>
  <c r="K470" i="3"/>
  <c r="L469" i="3"/>
  <c r="K469" i="3"/>
  <c r="I469" i="3"/>
  <c r="L468" i="3"/>
  <c r="K468" i="3"/>
  <c r="J468" i="3"/>
  <c r="I468" i="3"/>
  <c r="H468" i="3"/>
  <c r="N468" i="3" s="1"/>
  <c r="G468" i="3"/>
  <c r="M468" i="3" s="1"/>
  <c r="L467" i="3"/>
  <c r="K467" i="3"/>
  <c r="I467" i="3"/>
  <c r="G467" i="3"/>
  <c r="L466" i="3"/>
  <c r="K466" i="3"/>
  <c r="I466" i="3"/>
  <c r="G466" i="3"/>
  <c r="L465" i="3"/>
  <c r="K465" i="3"/>
  <c r="J465" i="3"/>
  <c r="I465" i="3"/>
  <c r="G465" i="3"/>
  <c r="L464" i="3"/>
  <c r="K464" i="3"/>
  <c r="J464" i="3"/>
  <c r="I464" i="3"/>
  <c r="H464" i="3"/>
  <c r="N464" i="3" s="1"/>
  <c r="G464" i="3"/>
  <c r="M464" i="3" s="1"/>
  <c r="L463" i="3"/>
  <c r="K463" i="3"/>
  <c r="J463" i="3"/>
  <c r="I463" i="3"/>
  <c r="H463" i="3"/>
  <c r="N463" i="3" s="1"/>
  <c r="G463" i="3"/>
  <c r="M463" i="3" s="1"/>
  <c r="L462" i="3"/>
  <c r="K462" i="3"/>
  <c r="J462" i="3"/>
  <c r="I462" i="3"/>
  <c r="L461" i="3"/>
  <c r="K461" i="3"/>
  <c r="J461" i="3"/>
  <c r="I461" i="3"/>
  <c r="L460" i="3"/>
  <c r="K460" i="3"/>
  <c r="L459" i="3"/>
  <c r="K459" i="3"/>
  <c r="I459" i="3"/>
  <c r="L458" i="3"/>
  <c r="K458" i="3"/>
  <c r="J458" i="3"/>
  <c r="I458" i="3"/>
  <c r="L457" i="3"/>
  <c r="K457" i="3"/>
  <c r="G457" i="3"/>
  <c r="L456" i="3"/>
  <c r="K456" i="3"/>
  <c r="J456" i="3"/>
  <c r="I456" i="3"/>
  <c r="H456" i="3"/>
  <c r="N456" i="3" s="1"/>
  <c r="G456" i="3"/>
  <c r="M456" i="3" s="1"/>
  <c r="L455" i="3"/>
  <c r="K455" i="3"/>
  <c r="J455" i="3"/>
  <c r="H455" i="3"/>
  <c r="G455" i="3"/>
  <c r="L454" i="3"/>
  <c r="K454" i="3"/>
  <c r="J454" i="3"/>
  <c r="H454" i="3"/>
  <c r="N454" i="3" s="1"/>
  <c r="G454" i="3"/>
  <c r="M454" i="3" s="1"/>
  <c r="L453" i="3"/>
  <c r="K453" i="3"/>
  <c r="J453" i="3"/>
  <c r="I453" i="3"/>
  <c r="H453" i="3"/>
  <c r="N453" i="3" s="1"/>
  <c r="G453" i="3"/>
  <c r="M453" i="3" s="1"/>
  <c r="L452" i="3"/>
  <c r="K452" i="3"/>
  <c r="J452" i="3"/>
  <c r="I452" i="3"/>
  <c r="H452" i="3"/>
  <c r="N452" i="3" s="1"/>
  <c r="G452" i="3"/>
  <c r="M452" i="3" s="1"/>
  <c r="L451" i="3"/>
  <c r="K451" i="3"/>
  <c r="J451" i="3"/>
  <c r="G451" i="3"/>
  <c r="M451" i="3" s="1"/>
  <c r="L450" i="3"/>
  <c r="K450" i="3"/>
  <c r="J450" i="3"/>
  <c r="G450" i="3"/>
  <c r="M450" i="3" s="1"/>
  <c r="L449" i="3"/>
  <c r="K449" i="3"/>
  <c r="J449" i="3"/>
  <c r="I449" i="3"/>
  <c r="H449" i="3"/>
  <c r="N449" i="3" s="1"/>
  <c r="L448" i="3"/>
  <c r="K448" i="3"/>
  <c r="L447" i="3"/>
  <c r="K447" i="3"/>
  <c r="J447" i="3"/>
  <c r="I447" i="3"/>
  <c r="H447" i="3"/>
  <c r="N447" i="3" s="1"/>
  <c r="G447" i="3"/>
  <c r="M447" i="3" s="1"/>
  <c r="L446" i="3"/>
  <c r="K446" i="3"/>
  <c r="L445" i="3"/>
  <c r="K445" i="3"/>
  <c r="J445" i="3"/>
  <c r="I445" i="3"/>
  <c r="H445" i="3"/>
  <c r="N445" i="3" s="1"/>
  <c r="G445" i="3"/>
  <c r="M445" i="3" s="1"/>
  <c r="L444" i="3"/>
  <c r="K444" i="3"/>
  <c r="J444" i="3"/>
  <c r="I444" i="3"/>
  <c r="H444" i="3"/>
  <c r="N444" i="3" s="1"/>
  <c r="G444" i="3"/>
  <c r="M444" i="3" s="1"/>
  <c r="L443" i="3"/>
  <c r="K443" i="3"/>
  <c r="I443" i="3"/>
  <c r="L442" i="3"/>
  <c r="K442" i="3"/>
  <c r="J442" i="3"/>
  <c r="I442" i="3"/>
  <c r="H442" i="3"/>
  <c r="N442" i="3" s="1"/>
  <c r="G442" i="3"/>
  <c r="M442" i="3" s="1"/>
  <c r="L441" i="3"/>
  <c r="K441" i="3"/>
  <c r="J441" i="3"/>
  <c r="G441" i="3"/>
  <c r="M441" i="3" s="1"/>
  <c r="L440" i="3"/>
  <c r="K440" i="3"/>
  <c r="J440" i="3"/>
  <c r="I440" i="3"/>
  <c r="H440" i="3"/>
  <c r="N440" i="3" s="1"/>
  <c r="G440" i="3"/>
  <c r="M440" i="3" s="1"/>
  <c r="L439" i="3"/>
  <c r="K439" i="3"/>
  <c r="J439" i="3"/>
  <c r="I439" i="3"/>
  <c r="H439" i="3"/>
  <c r="N439" i="3" s="1"/>
  <c r="G439" i="3"/>
  <c r="M439" i="3" s="1"/>
  <c r="L438" i="3"/>
  <c r="K438" i="3"/>
  <c r="I438" i="3"/>
  <c r="G438" i="3"/>
  <c r="M438" i="3" s="1"/>
  <c r="L437" i="3"/>
  <c r="K437" i="3"/>
  <c r="G437" i="3"/>
  <c r="M437" i="3" s="1"/>
  <c r="L436" i="3"/>
  <c r="K436" i="3"/>
  <c r="L435" i="3"/>
  <c r="K435" i="3"/>
  <c r="L434" i="3"/>
  <c r="K434" i="3"/>
  <c r="L433" i="3"/>
  <c r="K433" i="3"/>
  <c r="L432" i="3"/>
  <c r="K432" i="3"/>
  <c r="H432" i="3"/>
  <c r="N432" i="3" s="1"/>
  <c r="L431" i="3"/>
  <c r="K431" i="3"/>
  <c r="J431" i="3"/>
  <c r="I431" i="3"/>
  <c r="L430" i="3"/>
  <c r="K430" i="3"/>
  <c r="L429" i="3"/>
  <c r="K429" i="3"/>
  <c r="L428" i="3"/>
  <c r="K428" i="3"/>
  <c r="L427" i="3"/>
  <c r="K427" i="3"/>
  <c r="H427" i="3"/>
  <c r="N427" i="3" s="1"/>
  <c r="L426" i="3"/>
  <c r="K426" i="3"/>
  <c r="J426" i="3"/>
  <c r="L425" i="3"/>
  <c r="K425" i="3"/>
  <c r="J425" i="3"/>
  <c r="I425" i="3"/>
  <c r="H425" i="3"/>
  <c r="N425" i="3" s="1"/>
  <c r="G425" i="3"/>
  <c r="M425" i="3" s="1"/>
  <c r="L424" i="3"/>
  <c r="K424" i="3"/>
  <c r="L423" i="3"/>
  <c r="K423" i="3"/>
  <c r="L422" i="3"/>
  <c r="K422" i="3"/>
  <c r="G422" i="3"/>
  <c r="L421" i="3"/>
  <c r="K421" i="3"/>
  <c r="J421" i="3"/>
  <c r="H421" i="3"/>
  <c r="N421" i="3" s="1"/>
  <c r="L420" i="3"/>
  <c r="K420" i="3"/>
  <c r="J420" i="3"/>
  <c r="I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J417" i="3"/>
  <c r="I417" i="3"/>
  <c r="H417" i="3"/>
  <c r="N417" i="3" s="1"/>
  <c r="G417" i="3"/>
  <c r="M417" i="3" s="1"/>
  <c r="L416" i="3"/>
  <c r="K416" i="3"/>
  <c r="I416" i="3"/>
  <c r="H416" i="3"/>
  <c r="G416" i="3"/>
  <c r="L415" i="3"/>
  <c r="K415" i="3"/>
  <c r="J415" i="3"/>
  <c r="I415" i="3"/>
  <c r="H415" i="3"/>
  <c r="N415" i="3" s="1"/>
  <c r="G415" i="3"/>
  <c r="L414" i="3"/>
  <c r="K414" i="3"/>
  <c r="J414" i="3"/>
  <c r="I414" i="3"/>
  <c r="L413" i="3"/>
  <c r="K413" i="3"/>
  <c r="J413" i="3"/>
  <c r="L412" i="3"/>
  <c r="K412" i="3"/>
  <c r="J412" i="3"/>
  <c r="I412" i="3"/>
  <c r="H412" i="3"/>
  <c r="N412" i="3" s="1"/>
  <c r="L411" i="3"/>
  <c r="K411" i="3"/>
  <c r="I411" i="3"/>
  <c r="L410" i="3"/>
  <c r="K410" i="3"/>
  <c r="L409" i="3"/>
  <c r="K409" i="3"/>
  <c r="L408" i="3"/>
  <c r="K408" i="3"/>
  <c r="J408" i="3"/>
  <c r="L407" i="3"/>
  <c r="K407" i="3"/>
  <c r="J407" i="3"/>
  <c r="L406" i="3"/>
  <c r="K406" i="3"/>
  <c r="G406" i="3"/>
  <c r="M406" i="3" s="1"/>
  <c r="L405" i="3"/>
  <c r="K405" i="3"/>
  <c r="L404" i="3"/>
  <c r="K404" i="3"/>
  <c r="G404" i="3"/>
  <c r="L403" i="3"/>
  <c r="K403" i="3"/>
  <c r="J403" i="3"/>
  <c r="I403" i="3"/>
  <c r="L402" i="3"/>
  <c r="K402" i="3"/>
  <c r="L401" i="3"/>
  <c r="K401" i="3"/>
  <c r="L400" i="3"/>
  <c r="K400" i="3"/>
  <c r="I400" i="3"/>
  <c r="L399" i="3"/>
  <c r="K399" i="3"/>
  <c r="J399" i="3"/>
  <c r="I399" i="3"/>
  <c r="H399" i="3"/>
  <c r="N399" i="3" s="1"/>
  <c r="G399" i="3"/>
  <c r="M399" i="3" s="1"/>
  <c r="L398" i="3"/>
  <c r="K398" i="3"/>
  <c r="I398" i="3"/>
  <c r="G398" i="3"/>
  <c r="M398" i="3" s="1"/>
  <c r="L397" i="3"/>
  <c r="K397" i="3"/>
  <c r="I397" i="3"/>
  <c r="H397" i="3"/>
  <c r="N397" i="3" s="1"/>
  <c r="G397" i="3"/>
  <c r="M397" i="3" s="1"/>
  <c r="L396" i="3"/>
  <c r="K396" i="3"/>
  <c r="G396" i="3"/>
  <c r="M396" i="3" s="1"/>
  <c r="L395" i="3"/>
  <c r="K395" i="3"/>
  <c r="L394" i="3"/>
  <c r="K394" i="3"/>
  <c r="L393" i="3"/>
  <c r="K393" i="3"/>
  <c r="J393" i="3"/>
  <c r="I393" i="3"/>
  <c r="H393" i="3"/>
  <c r="N393" i="3" s="1"/>
  <c r="G393" i="3"/>
  <c r="M393" i="3" s="1"/>
  <c r="L392" i="3"/>
  <c r="K392" i="3"/>
  <c r="L391" i="3"/>
  <c r="K391" i="3"/>
  <c r="L390" i="3"/>
  <c r="K390" i="3"/>
  <c r="I390" i="3"/>
  <c r="H390" i="3"/>
  <c r="N390" i="3" s="1"/>
  <c r="L389" i="3"/>
  <c r="K389" i="3"/>
  <c r="H389" i="3"/>
  <c r="N389" i="3" s="1"/>
  <c r="L388" i="3"/>
  <c r="K388" i="3"/>
  <c r="L387" i="3"/>
  <c r="K387" i="3"/>
  <c r="G387" i="3"/>
  <c r="L386" i="3"/>
  <c r="K386" i="3"/>
  <c r="G386" i="3"/>
  <c r="L385" i="3"/>
  <c r="K385" i="3"/>
  <c r="J385" i="3"/>
  <c r="I385" i="3"/>
  <c r="H385" i="3"/>
  <c r="N385" i="3" s="1"/>
  <c r="G385" i="3"/>
  <c r="M385" i="3" s="1"/>
  <c r="L384" i="3"/>
  <c r="K384" i="3"/>
  <c r="G384" i="3"/>
  <c r="L383" i="3"/>
  <c r="K383" i="3"/>
  <c r="G383" i="3"/>
  <c r="L382" i="3"/>
  <c r="K382" i="3"/>
  <c r="I382" i="3"/>
  <c r="H382" i="3"/>
  <c r="N382" i="3" s="1"/>
  <c r="G382" i="3"/>
  <c r="M382" i="3" s="1"/>
  <c r="L381" i="3"/>
  <c r="K381" i="3"/>
  <c r="G381" i="3"/>
  <c r="L380" i="3"/>
  <c r="K380" i="3"/>
  <c r="L379" i="3"/>
  <c r="K379" i="3"/>
  <c r="L378" i="3"/>
  <c r="K378" i="3"/>
  <c r="G378" i="3"/>
  <c r="M378" i="3" s="1"/>
  <c r="L377" i="3"/>
  <c r="K377" i="3"/>
  <c r="L376" i="3"/>
  <c r="K376" i="3"/>
  <c r="J376" i="3"/>
  <c r="I376" i="3"/>
  <c r="G376" i="3"/>
  <c r="M376" i="3" s="1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J372" i="3"/>
  <c r="F371" i="3"/>
  <c r="J602" i="3" s="1"/>
  <c r="E371" i="3"/>
  <c r="I597" i="3" s="1"/>
  <c r="D371" i="3"/>
  <c r="H602" i="3" s="1"/>
  <c r="N602" i="3" s="1"/>
  <c r="C371" i="3"/>
  <c r="G597" i="3" s="1"/>
  <c r="M597" i="3" s="1"/>
  <c r="L363" i="3"/>
  <c r="K363" i="3"/>
  <c r="I363" i="3"/>
  <c r="G363" i="3"/>
  <c r="L362" i="3"/>
  <c r="K362" i="3"/>
  <c r="H362" i="3"/>
  <c r="L361" i="3"/>
  <c r="K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H359" i="3"/>
  <c r="N359" i="3" s="1"/>
  <c r="G359" i="3"/>
  <c r="M359" i="3" s="1"/>
  <c r="L358" i="3"/>
  <c r="K358" i="3"/>
  <c r="J358" i="3"/>
  <c r="I358" i="3"/>
  <c r="H358" i="3"/>
  <c r="N358" i="3" s="1"/>
  <c r="G358" i="3"/>
  <c r="M358" i="3" s="1"/>
  <c r="L357" i="3"/>
  <c r="K357" i="3"/>
  <c r="J357" i="3"/>
  <c r="I357" i="3"/>
  <c r="H357" i="3"/>
  <c r="N357" i="3" s="1"/>
  <c r="G357" i="3"/>
  <c r="M357" i="3" s="1"/>
  <c r="L356" i="3"/>
  <c r="K356" i="3"/>
  <c r="I356" i="3"/>
  <c r="G356" i="3"/>
  <c r="L355" i="3"/>
  <c r="K355" i="3"/>
  <c r="H355" i="3"/>
  <c r="G355" i="3"/>
  <c r="L354" i="3"/>
  <c r="K354" i="3"/>
  <c r="I354" i="3"/>
  <c r="G354" i="3"/>
  <c r="L353" i="3"/>
  <c r="K353" i="3"/>
  <c r="J353" i="3"/>
  <c r="I353" i="3"/>
  <c r="H353" i="3"/>
  <c r="N353" i="3" s="1"/>
  <c r="G353" i="3"/>
  <c r="M353" i="3" s="1"/>
  <c r="L352" i="3"/>
  <c r="K352" i="3"/>
  <c r="L351" i="3"/>
  <c r="K351" i="3"/>
  <c r="J351" i="3"/>
  <c r="I351" i="3"/>
  <c r="H351" i="3"/>
  <c r="N351" i="3" s="1"/>
  <c r="L350" i="3"/>
  <c r="K350" i="3"/>
  <c r="J350" i="3"/>
  <c r="I350" i="3"/>
  <c r="H350" i="3"/>
  <c r="N350" i="3" s="1"/>
  <c r="G350" i="3"/>
  <c r="M350" i="3" s="1"/>
  <c r="L349" i="3"/>
  <c r="K349" i="3"/>
  <c r="J349" i="3"/>
  <c r="I349" i="3"/>
  <c r="H349" i="3"/>
  <c r="N349" i="3" s="1"/>
  <c r="G349" i="3"/>
  <c r="M349" i="3" s="1"/>
  <c r="L348" i="3"/>
  <c r="K348" i="3"/>
  <c r="J348" i="3"/>
  <c r="I348" i="3"/>
  <c r="H348" i="3"/>
  <c r="N348" i="3" s="1"/>
  <c r="G348" i="3"/>
  <c r="M348" i="3" s="1"/>
  <c r="L347" i="3"/>
  <c r="K347" i="3"/>
  <c r="L346" i="3"/>
  <c r="K346" i="3"/>
  <c r="J346" i="3"/>
  <c r="L345" i="3"/>
  <c r="K345" i="3"/>
  <c r="I345" i="3"/>
  <c r="H345" i="3"/>
  <c r="N345" i="3" s="1"/>
  <c r="G345" i="3"/>
  <c r="L344" i="3"/>
  <c r="K344" i="3"/>
  <c r="J344" i="3"/>
  <c r="I344" i="3"/>
  <c r="G344" i="3"/>
  <c r="L343" i="3"/>
  <c r="K343" i="3"/>
  <c r="L342" i="3"/>
  <c r="K342" i="3"/>
  <c r="J342" i="3"/>
  <c r="I342" i="3"/>
  <c r="G342" i="3"/>
  <c r="L341" i="3"/>
  <c r="K341" i="3"/>
  <c r="I341" i="3"/>
  <c r="H341" i="3"/>
  <c r="N341" i="3" s="1"/>
  <c r="G341" i="3"/>
  <c r="L340" i="3"/>
  <c r="K340" i="3"/>
  <c r="L339" i="3"/>
  <c r="K339" i="3"/>
  <c r="J339" i="3"/>
  <c r="I339" i="3"/>
  <c r="H339" i="3"/>
  <c r="N339" i="3" s="1"/>
  <c r="G339" i="3"/>
  <c r="M339" i="3" s="1"/>
  <c r="L338" i="3"/>
  <c r="K338" i="3"/>
  <c r="L337" i="3"/>
  <c r="K337" i="3"/>
  <c r="J337" i="3"/>
  <c r="I337" i="3"/>
  <c r="H337" i="3"/>
  <c r="N337" i="3" s="1"/>
  <c r="G337" i="3"/>
  <c r="M337" i="3" s="1"/>
  <c r="L336" i="3"/>
  <c r="K336" i="3"/>
  <c r="I336" i="3"/>
  <c r="L335" i="3"/>
  <c r="K335" i="3"/>
  <c r="I335" i="3"/>
  <c r="G335" i="3"/>
  <c r="L334" i="3"/>
  <c r="K334" i="3"/>
  <c r="J334" i="3"/>
  <c r="I334" i="3"/>
  <c r="G334" i="3"/>
  <c r="L333" i="3"/>
  <c r="K333" i="3"/>
  <c r="J333" i="3"/>
  <c r="I333" i="3"/>
  <c r="H333" i="3"/>
  <c r="N333" i="3" s="1"/>
  <c r="G333" i="3"/>
  <c r="M333" i="3" s="1"/>
  <c r="L332" i="3"/>
  <c r="K332" i="3"/>
  <c r="I332" i="3"/>
  <c r="G332" i="3"/>
  <c r="L331" i="3"/>
  <c r="K331" i="3"/>
  <c r="J331" i="3"/>
  <c r="I331" i="3"/>
  <c r="H331" i="3"/>
  <c r="N331" i="3" s="1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J329" i="3"/>
  <c r="I329" i="3"/>
  <c r="H329" i="3"/>
  <c r="N329" i="3" s="1"/>
  <c r="G329" i="3"/>
  <c r="M329" i="3" s="1"/>
  <c r="L328" i="3"/>
  <c r="K328" i="3"/>
  <c r="J328" i="3"/>
  <c r="I328" i="3"/>
  <c r="H328" i="3"/>
  <c r="N328" i="3" s="1"/>
  <c r="G328" i="3"/>
  <c r="M328" i="3" s="1"/>
  <c r="L327" i="3"/>
  <c r="K327" i="3"/>
  <c r="I327" i="3"/>
  <c r="L326" i="3"/>
  <c r="K326" i="3"/>
  <c r="J326" i="3"/>
  <c r="I326" i="3"/>
  <c r="H326" i="3"/>
  <c r="N326" i="3" s="1"/>
  <c r="G326" i="3"/>
  <c r="M326" i="3" s="1"/>
  <c r="L325" i="3"/>
  <c r="K325" i="3"/>
  <c r="J325" i="3"/>
  <c r="I325" i="3"/>
  <c r="G325" i="3"/>
  <c r="M325" i="3" s="1"/>
  <c r="L324" i="3"/>
  <c r="K324" i="3"/>
  <c r="G324" i="3"/>
  <c r="M324" i="3" s="1"/>
  <c r="L323" i="3"/>
  <c r="K323" i="3"/>
  <c r="J323" i="3"/>
  <c r="I323" i="3"/>
  <c r="G323" i="3"/>
  <c r="M323" i="3" s="1"/>
  <c r="L322" i="3"/>
  <c r="K322" i="3"/>
  <c r="J322" i="3"/>
  <c r="I322" i="3"/>
  <c r="G322" i="3"/>
  <c r="L321" i="3"/>
  <c r="K321" i="3"/>
  <c r="L320" i="3"/>
  <c r="K320" i="3"/>
  <c r="J320" i="3"/>
  <c r="I320" i="3"/>
  <c r="L319" i="3"/>
  <c r="K319" i="3"/>
  <c r="J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H316" i="3"/>
  <c r="L315" i="3"/>
  <c r="K315" i="3"/>
  <c r="J315" i="3"/>
  <c r="I315" i="3"/>
  <c r="H315" i="3"/>
  <c r="N315" i="3" s="1"/>
  <c r="G315" i="3"/>
  <c r="M315" i="3" s="1"/>
  <c r="L314" i="3"/>
  <c r="K314" i="3"/>
  <c r="J314" i="3"/>
  <c r="I314" i="3"/>
  <c r="H314" i="3"/>
  <c r="N314" i="3" s="1"/>
  <c r="G314" i="3"/>
  <c r="M314" i="3" s="1"/>
  <c r="L313" i="3"/>
  <c r="K313" i="3"/>
  <c r="J313" i="3"/>
  <c r="I313" i="3"/>
  <c r="H313" i="3"/>
  <c r="N313" i="3" s="1"/>
  <c r="L312" i="3"/>
  <c r="K312" i="3"/>
  <c r="L311" i="3"/>
  <c r="K311" i="3"/>
  <c r="L310" i="3"/>
  <c r="K310" i="3"/>
  <c r="G310" i="3"/>
  <c r="M310" i="3" s="1"/>
  <c r="L309" i="3"/>
  <c r="K309" i="3"/>
  <c r="L308" i="3"/>
  <c r="K308" i="3"/>
  <c r="L307" i="3"/>
  <c r="K307" i="3"/>
  <c r="L306" i="3"/>
  <c r="K306" i="3"/>
  <c r="L305" i="3"/>
  <c r="K305" i="3"/>
  <c r="J305" i="3"/>
  <c r="I305" i="3"/>
  <c r="L304" i="3"/>
  <c r="K304" i="3"/>
  <c r="I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M302" i="3" s="1"/>
  <c r="L301" i="3"/>
  <c r="K301" i="3"/>
  <c r="J301" i="3"/>
  <c r="I301" i="3"/>
  <c r="H301" i="3"/>
  <c r="N301" i="3" s="1"/>
  <c r="G301" i="3"/>
  <c r="M301" i="3" s="1"/>
  <c r="L300" i="3"/>
  <c r="K300" i="3"/>
  <c r="G300" i="3"/>
  <c r="L299" i="3"/>
  <c r="K299" i="3"/>
  <c r="J299" i="3"/>
  <c r="I299" i="3"/>
  <c r="G299" i="3"/>
  <c r="L298" i="3"/>
  <c r="K298" i="3"/>
  <c r="J298" i="3"/>
  <c r="I298" i="3"/>
  <c r="H298" i="3"/>
  <c r="N298" i="3" s="1"/>
  <c r="G298" i="3"/>
  <c r="M298" i="3" s="1"/>
  <c r="L297" i="3"/>
  <c r="K297" i="3"/>
  <c r="G297" i="3"/>
  <c r="M297" i="3" s="1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L291" i="3"/>
  <c r="K291" i="3"/>
  <c r="J291" i="3"/>
  <c r="I291" i="3"/>
  <c r="H291" i="3"/>
  <c r="N291" i="3" s="1"/>
  <c r="G291" i="3"/>
  <c r="M291" i="3" s="1"/>
  <c r="L290" i="3"/>
  <c r="K290" i="3"/>
  <c r="J290" i="3"/>
  <c r="I290" i="3"/>
  <c r="H290" i="3"/>
  <c r="N290" i="3" s="1"/>
  <c r="G290" i="3"/>
  <c r="M290" i="3" s="1"/>
  <c r="L289" i="3"/>
  <c r="K289" i="3"/>
  <c r="J289" i="3"/>
  <c r="I289" i="3"/>
  <c r="H289" i="3"/>
  <c r="N289" i="3" s="1"/>
  <c r="G289" i="3"/>
  <c r="L288" i="3"/>
  <c r="K288" i="3"/>
  <c r="J288" i="3"/>
  <c r="I288" i="3"/>
  <c r="L287" i="3"/>
  <c r="K287" i="3"/>
  <c r="J287" i="3"/>
  <c r="I287" i="3"/>
  <c r="L286" i="3"/>
  <c r="K286" i="3"/>
  <c r="J286" i="3"/>
  <c r="I286" i="3"/>
  <c r="H286" i="3"/>
  <c r="N286" i="3" s="1"/>
  <c r="G286" i="3"/>
  <c r="L285" i="3"/>
  <c r="K285" i="3"/>
  <c r="J285" i="3"/>
  <c r="I285" i="3"/>
  <c r="H285" i="3"/>
  <c r="N285" i="3" s="1"/>
  <c r="L284" i="3"/>
  <c r="K284" i="3"/>
  <c r="J284" i="3"/>
  <c r="I284" i="3"/>
  <c r="L283" i="3"/>
  <c r="K283" i="3"/>
  <c r="J283" i="3"/>
  <c r="I283" i="3"/>
  <c r="H283" i="3"/>
  <c r="N283" i="3" s="1"/>
  <c r="G283" i="3"/>
  <c r="M283" i="3" s="1"/>
  <c r="L282" i="3"/>
  <c r="K282" i="3"/>
  <c r="J282" i="3"/>
  <c r="I282" i="3"/>
  <c r="H282" i="3"/>
  <c r="N282" i="3" s="1"/>
  <c r="G282" i="3"/>
  <c r="M282" i="3" s="1"/>
  <c r="L281" i="3"/>
  <c r="K281" i="3"/>
  <c r="L280" i="3"/>
  <c r="K280" i="3"/>
  <c r="I280" i="3"/>
  <c r="G280" i="3"/>
  <c r="L279" i="3"/>
  <c r="K279" i="3"/>
  <c r="L278" i="3"/>
  <c r="K278" i="3"/>
  <c r="J278" i="3"/>
  <c r="I278" i="3"/>
  <c r="H278" i="3"/>
  <c r="N278" i="3" s="1"/>
  <c r="G278" i="3"/>
  <c r="M278" i="3" s="1"/>
  <c r="L277" i="3"/>
  <c r="K277" i="3"/>
  <c r="J277" i="3"/>
  <c r="G277" i="3"/>
  <c r="M277" i="3" s="1"/>
  <c r="L276" i="3"/>
  <c r="K276" i="3"/>
  <c r="L275" i="3"/>
  <c r="K275" i="3"/>
  <c r="L274" i="3"/>
  <c r="K274" i="3"/>
  <c r="J274" i="3"/>
  <c r="I274" i="3"/>
  <c r="H274" i="3"/>
  <c r="N274" i="3" s="1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J272" i="3"/>
  <c r="H272" i="3"/>
  <c r="N272" i="3" s="1"/>
  <c r="L271" i="3"/>
  <c r="K271" i="3"/>
  <c r="J271" i="3"/>
  <c r="I271" i="3"/>
  <c r="G271" i="3"/>
  <c r="L270" i="3"/>
  <c r="K270" i="3"/>
  <c r="L269" i="3"/>
  <c r="K269" i="3"/>
  <c r="J269" i="3"/>
  <c r="I269" i="3"/>
  <c r="G269" i="3"/>
  <c r="L268" i="3"/>
  <c r="K268" i="3"/>
  <c r="J268" i="3"/>
  <c r="I268" i="3"/>
  <c r="H268" i="3"/>
  <c r="N268" i="3" s="1"/>
  <c r="G268" i="3"/>
  <c r="M268" i="3" s="1"/>
  <c r="L267" i="3"/>
  <c r="K267" i="3"/>
  <c r="J267" i="3"/>
  <c r="L266" i="3"/>
  <c r="K266" i="3"/>
  <c r="J266" i="3"/>
  <c r="I266" i="3"/>
  <c r="L265" i="3"/>
  <c r="K265" i="3"/>
  <c r="J265" i="3"/>
  <c r="I265" i="3"/>
  <c r="H265" i="3"/>
  <c r="N265" i="3" s="1"/>
  <c r="L264" i="3"/>
  <c r="K264" i="3"/>
  <c r="J264" i="3"/>
  <c r="I264" i="3"/>
  <c r="H264" i="3"/>
  <c r="N264" i="3" s="1"/>
  <c r="L263" i="3"/>
  <c r="K263" i="3"/>
  <c r="J263" i="3"/>
  <c r="H263" i="3"/>
  <c r="N263" i="3" s="1"/>
  <c r="G263" i="3"/>
  <c r="L262" i="3"/>
  <c r="K262" i="3"/>
  <c r="J262" i="3"/>
  <c r="I262" i="3"/>
  <c r="H262" i="3"/>
  <c r="N262" i="3" s="1"/>
  <c r="G262" i="3"/>
  <c r="M262" i="3" s="1"/>
  <c r="L261" i="3"/>
  <c r="K261" i="3"/>
  <c r="J261" i="3"/>
  <c r="L260" i="3"/>
  <c r="K260" i="3"/>
  <c r="J260" i="3"/>
  <c r="I260" i="3"/>
  <c r="G260" i="3"/>
  <c r="L259" i="3"/>
  <c r="K259" i="3"/>
  <c r="J259" i="3"/>
  <c r="I259" i="3"/>
  <c r="H259" i="3"/>
  <c r="N259" i="3" s="1"/>
  <c r="G259" i="3"/>
  <c r="M259" i="3" s="1"/>
  <c r="L258" i="3"/>
  <c r="K258" i="3"/>
  <c r="G258" i="3"/>
  <c r="M258" i="3" s="1"/>
  <c r="L257" i="3"/>
  <c r="K257" i="3"/>
  <c r="J257" i="3"/>
  <c r="I257" i="3"/>
  <c r="H257" i="3"/>
  <c r="N257" i="3" s="1"/>
  <c r="G257" i="3"/>
  <c r="M257" i="3" s="1"/>
  <c r="L256" i="3"/>
  <c r="K256" i="3"/>
  <c r="G256" i="3"/>
  <c r="L255" i="3"/>
  <c r="K255" i="3"/>
  <c r="G255" i="3"/>
  <c r="M255" i="3" s="1"/>
  <c r="L254" i="3"/>
  <c r="K254" i="3"/>
  <c r="L253" i="3"/>
  <c r="K253" i="3"/>
  <c r="J253" i="3"/>
  <c r="I253" i="3"/>
  <c r="H253" i="3"/>
  <c r="N253" i="3" s="1"/>
  <c r="G253" i="3"/>
  <c r="M253" i="3" s="1"/>
  <c r="L252" i="3"/>
  <c r="K252" i="3"/>
  <c r="L251" i="3"/>
  <c r="K251" i="3"/>
  <c r="J251" i="3"/>
  <c r="I251" i="3"/>
  <c r="G251" i="3"/>
  <c r="M251" i="3" s="1"/>
  <c r="L250" i="3"/>
  <c r="K250" i="3"/>
  <c r="J250" i="3"/>
  <c r="I250" i="3"/>
  <c r="L249" i="3"/>
  <c r="K249" i="3"/>
  <c r="J249" i="3"/>
  <c r="I249" i="3"/>
  <c r="H249" i="3"/>
  <c r="N249" i="3" s="1"/>
  <c r="G249" i="3"/>
  <c r="M249" i="3" s="1"/>
  <c r="L248" i="3"/>
  <c r="K248" i="3"/>
  <c r="L247" i="3"/>
  <c r="K247" i="3"/>
  <c r="J247" i="3"/>
  <c r="I247" i="3"/>
  <c r="H247" i="3"/>
  <c r="N247" i="3" s="1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L244" i="3"/>
  <c r="K244" i="3"/>
  <c r="J244" i="3"/>
  <c r="G244" i="3"/>
  <c r="L243" i="3"/>
  <c r="K243" i="3"/>
  <c r="J243" i="3"/>
  <c r="I243" i="3"/>
  <c r="H243" i="3"/>
  <c r="N243" i="3" s="1"/>
  <c r="G243" i="3"/>
  <c r="M243" i="3" s="1"/>
  <c r="L242" i="3"/>
  <c r="K242" i="3"/>
  <c r="L241" i="3"/>
  <c r="K241" i="3"/>
  <c r="J241" i="3"/>
  <c r="I241" i="3"/>
  <c r="H241" i="3"/>
  <c r="N241" i="3" s="1"/>
  <c r="G241" i="3"/>
  <c r="M241" i="3" s="1"/>
  <c r="L240" i="3"/>
  <c r="K240" i="3"/>
  <c r="I240" i="3"/>
  <c r="G240" i="3"/>
  <c r="M240" i="3" s="1"/>
  <c r="L239" i="3"/>
  <c r="K239" i="3"/>
  <c r="J239" i="3"/>
  <c r="I239" i="3"/>
  <c r="H239" i="3"/>
  <c r="N239" i="3" s="1"/>
  <c r="G239" i="3"/>
  <c r="M239" i="3" s="1"/>
  <c r="L238" i="3"/>
  <c r="K238" i="3"/>
  <c r="J238" i="3"/>
  <c r="I238" i="3"/>
  <c r="H238" i="3"/>
  <c r="N238" i="3" s="1"/>
  <c r="G238" i="3"/>
  <c r="M238" i="3" s="1"/>
  <c r="L237" i="3"/>
  <c r="K237" i="3"/>
  <c r="J237" i="3"/>
  <c r="I237" i="3"/>
  <c r="H237" i="3"/>
  <c r="N237" i="3" s="1"/>
  <c r="G237" i="3"/>
  <c r="M237" i="3" s="1"/>
  <c r="L236" i="3"/>
  <c r="K236" i="3"/>
  <c r="J236" i="3"/>
  <c r="I236" i="3"/>
  <c r="H236" i="3"/>
  <c r="N236" i="3" s="1"/>
  <c r="G236" i="3"/>
  <c r="M236" i="3" s="1"/>
  <c r="L235" i="3"/>
  <c r="K235" i="3"/>
  <c r="L234" i="3"/>
  <c r="K234" i="3"/>
  <c r="J234" i="3"/>
  <c r="I234" i="3"/>
  <c r="G234" i="3"/>
  <c r="M234" i="3" s="1"/>
  <c r="L233" i="3"/>
  <c r="K233" i="3"/>
  <c r="I233" i="3"/>
  <c r="G233" i="3"/>
  <c r="M233" i="3" s="1"/>
  <c r="L232" i="3"/>
  <c r="K232" i="3"/>
  <c r="I232" i="3"/>
  <c r="H232" i="3"/>
  <c r="N232" i="3" s="1"/>
  <c r="G232" i="3"/>
  <c r="L231" i="3"/>
  <c r="K231" i="3"/>
  <c r="I231" i="3"/>
  <c r="L230" i="3"/>
  <c r="K230" i="3"/>
  <c r="L229" i="3"/>
  <c r="K229" i="3"/>
  <c r="G229" i="3"/>
  <c r="L228" i="3"/>
  <c r="K228" i="3"/>
  <c r="J228" i="3"/>
  <c r="I228" i="3"/>
  <c r="H228" i="3"/>
  <c r="N228" i="3" s="1"/>
  <c r="G228" i="3"/>
  <c r="M228" i="3" s="1"/>
  <c r="L227" i="3"/>
  <c r="K227" i="3"/>
  <c r="L226" i="3"/>
  <c r="K226" i="3"/>
  <c r="G226" i="3"/>
  <c r="L225" i="3"/>
  <c r="K225" i="3"/>
  <c r="L224" i="3"/>
  <c r="K224" i="3"/>
  <c r="I224" i="3"/>
  <c r="H224" i="3"/>
  <c r="N224" i="3" s="1"/>
  <c r="G224" i="3"/>
  <c r="L223" i="3"/>
  <c r="K223" i="3"/>
  <c r="I223" i="3"/>
  <c r="G223" i="3"/>
  <c r="M223" i="3" s="1"/>
  <c r="L222" i="3"/>
  <c r="K222" i="3"/>
  <c r="L221" i="3"/>
  <c r="K221" i="3"/>
  <c r="L220" i="3"/>
  <c r="K220" i="3"/>
  <c r="G220" i="3"/>
  <c r="M220" i="3" s="1"/>
  <c r="L219" i="3"/>
  <c r="K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G216" i="3"/>
  <c r="L215" i="3"/>
  <c r="K215" i="3"/>
  <c r="L214" i="3"/>
  <c r="K214" i="3"/>
  <c r="J214" i="3"/>
  <c r="G214" i="3"/>
  <c r="L213" i="3"/>
  <c r="K213" i="3"/>
  <c r="I213" i="3"/>
  <c r="G213" i="3"/>
  <c r="L212" i="3"/>
  <c r="K212" i="3"/>
  <c r="J212" i="3"/>
  <c r="I212" i="3"/>
  <c r="H212" i="3"/>
  <c r="N212" i="3" s="1"/>
  <c r="G212" i="3"/>
  <c r="M212" i="3" s="1"/>
  <c r="L211" i="3"/>
  <c r="K211" i="3"/>
  <c r="J211" i="3"/>
  <c r="I211" i="3"/>
  <c r="L210" i="3"/>
  <c r="K210" i="3"/>
  <c r="G210" i="3"/>
  <c r="L209" i="3"/>
  <c r="K209" i="3"/>
  <c r="G209" i="3"/>
  <c r="M209" i="3" s="1"/>
  <c r="L208" i="3"/>
  <c r="K208" i="3"/>
  <c r="J208" i="3"/>
  <c r="G208" i="3"/>
  <c r="M208" i="3" s="1"/>
  <c r="L207" i="3"/>
  <c r="K207" i="3"/>
  <c r="L206" i="3"/>
  <c r="K206" i="3"/>
  <c r="I206" i="3"/>
  <c r="L205" i="3"/>
  <c r="K205" i="3"/>
  <c r="I205" i="3"/>
  <c r="L204" i="3"/>
  <c r="K204" i="3"/>
  <c r="L203" i="3"/>
  <c r="K203" i="3"/>
  <c r="G203" i="3"/>
  <c r="L202" i="3"/>
  <c r="K202" i="3"/>
  <c r="G202" i="3"/>
  <c r="M202" i="3" s="1"/>
  <c r="L201" i="3"/>
  <c r="K201" i="3"/>
  <c r="J201" i="3"/>
  <c r="G201" i="3"/>
  <c r="M201" i="3" s="1"/>
  <c r="L200" i="3"/>
  <c r="K200" i="3"/>
  <c r="J200" i="3"/>
  <c r="I200" i="3"/>
  <c r="G200" i="3"/>
  <c r="M200" i="3" s="1"/>
  <c r="L199" i="3"/>
  <c r="K199" i="3"/>
  <c r="J199" i="3"/>
  <c r="I199" i="3"/>
  <c r="H199" i="3"/>
  <c r="N199" i="3" s="1"/>
  <c r="G199" i="3"/>
  <c r="M199" i="3" s="1"/>
  <c r="L198" i="3"/>
  <c r="K198" i="3"/>
  <c r="L197" i="3"/>
  <c r="K197" i="3"/>
  <c r="G197" i="3"/>
  <c r="M197" i="3" s="1"/>
  <c r="L196" i="3"/>
  <c r="K196" i="3"/>
  <c r="G196" i="3"/>
  <c r="L195" i="3"/>
  <c r="K195" i="3"/>
  <c r="L194" i="3"/>
  <c r="K194" i="3"/>
  <c r="I194" i="3"/>
  <c r="L193" i="3"/>
  <c r="K193" i="3"/>
  <c r="L192" i="3"/>
  <c r="K192" i="3"/>
  <c r="J192" i="3"/>
  <c r="I192" i="3"/>
  <c r="H192" i="3"/>
  <c r="N192" i="3" s="1"/>
  <c r="G192" i="3"/>
  <c r="M192" i="3" s="1"/>
  <c r="L191" i="3"/>
  <c r="K191" i="3"/>
  <c r="L190" i="3"/>
  <c r="K190" i="3"/>
  <c r="L189" i="3"/>
  <c r="K189" i="3"/>
  <c r="F188" i="3"/>
  <c r="J363" i="3" s="1"/>
  <c r="E188" i="3"/>
  <c r="I362" i="3" s="1"/>
  <c r="D188" i="3"/>
  <c r="H363" i="3" s="1"/>
  <c r="C188" i="3"/>
  <c r="G361" i="3" s="1"/>
  <c r="L180" i="3"/>
  <c r="K180" i="3"/>
  <c r="J180" i="3"/>
  <c r="I180" i="3"/>
  <c r="G180" i="3"/>
  <c r="L179" i="3"/>
  <c r="K179" i="3"/>
  <c r="J179" i="3"/>
  <c r="I179" i="3"/>
  <c r="H179" i="3"/>
  <c r="N179" i="3" s="1"/>
  <c r="G179" i="3"/>
  <c r="M179" i="3" s="1"/>
  <c r="L178" i="3"/>
  <c r="K178" i="3"/>
  <c r="J178" i="3"/>
  <c r="I178" i="3"/>
  <c r="H178" i="3"/>
  <c r="N178" i="3" s="1"/>
  <c r="G178" i="3"/>
  <c r="M178" i="3" s="1"/>
  <c r="L177" i="3"/>
  <c r="K177" i="3"/>
  <c r="L176" i="3"/>
  <c r="K176" i="3"/>
  <c r="J176" i="3"/>
  <c r="I176" i="3"/>
  <c r="H176" i="3"/>
  <c r="N176" i="3" s="1"/>
  <c r="G176" i="3"/>
  <c r="M176" i="3" s="1"/>
  <c r="L175" i="3"/>
  <c r="K175" i="3"/>
  <c r="J175" i="3"/>
  <c r="I175" i="3"/>
  <c r="G175" i="3"/>
  <c r="L174" i="3"/>
  <c r="K174" i="3"/>
  <c r="J174" i="3"/>
  <c r="I174" i="3"/>
  <c r="G174" i="3"/>
  <c r="L173" i="3"/>
  <c r="K173" i="3"/>
  <c r="J173" i="3"/>
  <c r="I173" i="3"/>
  <c r="H173" i="3"/>
  <c r="N173" i="3" s="1"/>
  <c r="G173" i="3"/>
  <c r="L172" i="3"/>
  <c r="K172" i="3"/>
  <c r="J172" i="3"/>
  <c r="I172" i="3"/>
  <c r="H172" i="3"/>
  <c r="N172" i="3" s="1"/>
  <c r="G172" i="3"/>
  <c r="M172" i="3" s="1"/>
  <c r="L171" i="3"/>
  <c r="K171" i="3"/>
  <c r="J171" i="3"/>
  <c r="I171" i="3"/>
  <c r="H171" i="3"/>
  <c r="N171" i="3" s="1"/>
  <c r="G171" i="3"/>
  <c r="M171" i="3" s="1"/>
  <c r="L170" i="3"/>
  <c r="K170" i="3"/>
  <c r="L169" i="3"/>
  <c r="K169" i="3"/>
  <c r="J169" i="3"/>
  <c r="I169" i="3"/>
  <c r="G169" i="3"/>
  <c r="M169" i="3" s="1"/>
  <c r="L168" i="3"/>
  <c r="K168" i="3"/>
  <c r="L167" i="3"/>
  <c r="K167" i="3"/>
  <c r="J167" i="3"/>
  <c r="I167" i="3"/>
  <c r="G167" i="3"/>
  <c r="M167" i="3" s="1"/>
  <c r="L166" i="3"/>
  <c r="K166" i="3"/>
  <c r="L165" i="3"/>
  <c r="K165" i="3"/>
  <c r="I165" i="3"/>
  <c r="L164" i="3"/>
  <c r="K164" i="3"/>
  <c r="J164" i="3"/>
  <c r="I164" i="3"/>
  <c r="H164" i="3"/>
  <c r="N164" i="3" s="1"/>
  <c r="G164" i="3"/>
  <c r="M164" i="3" s="1"/>
  <c r="L163" i="3"/>
  <c r="K163" i="3"/>
  <c r="J163" i="3"/>
  <c r="I163" i="3"/>
  <c r="H163" i="3"/>
  <c r="N163" i="3" s="1"/>
  <c r="G163" i="3"/>
  <c r="M163" i="3" s="1"/>
  <c r="L162" i="3"/>
  <c r="K162" i="3"/>
  <c r="J162" i="3"/>
  <c r="I162" i="3"/>
  <c r="H162" i="3"/>
  <c r="N162" i="3" s="1"/>
  <c r="G162" i="3"/>
  <c r="M162" i="3" s="1"/>
  <c r="L161" i="3"/>
  <c r="K161" i="3"/>
  <c r="J161" i="3"/>
  <c r="L160" i="3"/>
  <c r="K160" i="3"/>
  <c r="J160" i="3"/>
  <c r="I160" i="3"/>
  <c r="H160" i="3"/>
  <c r="N160" i="3" s="1"/>
  <c r="G160" i="3"/>
  <c r="M160" i="3" s="1"/>
  <c r="L159" i="3"/>
  <c r="K159" i="3"/>
  <c r="J159" i="3"/>
  <c r="I159" i="3"/>
  <c r="H159" i="3"/>
  <c r="N159" i="3" s="1"/>
  <c r="G159" i="3"/>
  <c r="M159" i="3" s="1"/>
  <c r="L158" i="3"/>
  <c r="K158" i="3"/>
  <c r="I158" i="3"/>
  <c r="L157" i="3"/>
  <c r="K157" i="3"/>
  <c r="J157" i="3"/>
  <c r="I157" i="3"/>
  <c r="H157" i="3"/>
  <c r="N157" i="3" s="1"/>
  <c r="G157" i="3"/>
  <c r="M157" i="3" s="1"/>
  <c r="L156" i="3"/>
  <c r="K156" i="3"/>
  <c r="L155" i="3"/>
  <c r="K155" i="3"/>
  <c r="L154" i="3"/>
  <c r="K154" i="3"/>
  <c r="J154" i="3"/>
  <c r="I154" i="3"/>
  <c r="L153" i="3"/>
  <c r="K153" i="3"/>
  <c r="J153" i="3"/>
  <c r="I153" i="3"/>
  <c r="H153" i="3"/>
  <c r="N153" i="3" s="1"/>
  <c r="L152" i="3"/>
  <c r="K152" i="3"/>
  <c r="L151" i="3"/>
  <c r="K151" i="3"/>
  <c r="J151" i="3"/>
  <c r="I151" i="3"/>
  <c r="H151" i="3"/>
  <c r="N151" i="3" s="1"/>
  <c r="G151" i="3"/>
  <c r="M151" i="3" s="1"/>
  <c r="L150" i="3"/>
  <c r="K150" i="3"/>
  <c r="J150" i="3"/>
  <c r="L149" i="3"/>
  <c r="K149" i="3"/>
  <c r="I149" i="3"/>
  <c r="L148" i="3"/>
  <c r="K148" i="3"/>
  <c r="H148" i="3"/>
  <c r="N148" i="3" s="1"/>
  <c r="L147" i="3"/>
  <c r="K147" i="3"/>
  <c r="J147" i="3"/>
  <c r="I147" i="3"/>
  <c r="H147" i="3"/>
  <c r="N147" i="3" s="1"/>
  <c r="L146" i="3"/>
  <c r="K146" i="3"/>
  <c r="L145" i="3"/>
  <c r="K145" i="3"/>
  <c r="L144" i="3"/>
  <c r="K144" i="3"/>
  <c r="L143" i="3"/>
  <c r="K143" i="3"/>
  <c r="I143" i="3"/>
  <c r="H143" i="3"/>
  <c r="N143" i="3" s="1"/>
  <c r="L142" i="3"/>
  <c r="K142" i="3"/>
  <c r="G142" i="3"/>
  <c r="L141" i="3"/>
  <c r="K141" i="3"/>
  <c r="G141" i="3"/>
  <c r="M141" i="3" s="1"/>
  <c r="L140" i="3"/>
  <c r="K140" i="3"/>
  <c r="J140" i="3"/>
  <c r="I140" i="3"/>
  <c r="H140" i="3"/>
  <c r="N140" i="3" s="1"/>
  <c r="G140" i="3"/>
  <c r="M140" i="3" s="1"/>
  <c r="L139" i="3"/>
  <c r="K139" i="3"/>
  <c r="G139" i="3"/>
  <c r="L138" i="3"/>
  <c r="K138" i="3"/>
  <c r="J138" i="3"/>
  <c r="I138" i="3"/>
  <c r="H138" i="3"/>
  <c r="N138" i="3" s="1"/>
  <c r="L137" i="3"/>
  <c r="K137" i="3"/>
  <c r="L136" i="3"/>
  <c r="K136" i="3"/>
  <c r="J136" i="3"/>
  <c r="H136" i="3"/>
  <c r="N136" i="3" s="1"/>
  <c r="L135" i="3"/>
  <c r="K135" i="3"/>
  <c r="L134" i="3"/>
  <c r="K134" i="3"/>
  <c r="H134" i="3"/>
  <c r="N134" i="3" s="1"/>
  <c r="L133" i="3"/>
  <c r="K133" i="3"/>
  <c r="G133" i="3"/>
  <c r="M133" i="3" s="1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J130" i="3"/>
  <c r="I130" i="3"/>
  <c r="H130" i="3"/>
  <c r="N130" i="3" s="1"/>
  <c r="G130" i="3"/>
  <c r="M130" i="3" s="1"/>
  <c r="L129" i="3"/>
  <c r="K129" i="3"/>
  <c r="I129" i="3"/>
  <c r="L128" i="3"/>
  <c r="K128" i="3"/>
  <c r="L127" i="3"/>
  <c r="K127" i="3"/>
  <c r="L126" i="3"/>
  <c r="K126" i="3"/>
  <c r="L125" i="3"/>
  <c r="K125" i="3"/>
  <c r="G125" i="3"/>
  <c r="L124" i="3"/>
  <c r="K124" i="3"/>
  <c r="L123" i="3"/>
  <c r="K123" i="3"/>
  <c r="L122" i="3"/>
  <c r="K122" i="3"/>
  <c r="J122" i="3"/>
  <c r="I122" i="3"/>
  <c r="L121" i="3"/>
  <c r="K121" i="3"/>
  <c r="L120" i="3"/>
  <c r="K120" i="3"/>
  <c r="L119" i="3"/>
  <c r="K119" i="3"/>
  <c r="J119" i="3"/>
  <c r="I119" i="3"/>
  <c r="H119" i="3"/>
  <c r="N119" i="3" s="1"/>
  <c r="L118" i="3"/>
  <c r="K118" i="3"/>
  <c r="L117" i="3"/>
  <c r="K117" i="3"/>
  <c r="J117" i="3"/>
  <c r="I117" i="3"/>
  <c r="H117" i="3"/>
  <c r="N117" i="3" s="1"/>
  <c r="G117" i="3"/>
  <c r="M117" i="3" s="1"/>
  <c r="L116" i="3"/>
  <c r="K116" i="3"/>
  <c r="L115" i="3"/>
  <c r="K115" i="3"/>
  <c r="L114" i="3"/>
  <c r="K114" i="3"/>
  <c r="I114" i="3"/>
  <c r="L113" i="3"/>
  <c r="K113" i="3"/>
  <c r="J113" i="3"/>
  <c r="I113" i="3"/>
  <c r="L112" i="3"/>
  <c r="K112" i="3"/>
  <c r="I112" i="3"/>
  <c r="G112" i="3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J109" i="3"/>
  <c r="I109" i="3"/>
  <c r="L108" i="3"/>
  <c r="K108" i="3"/>
  <c r="L107" i="3"/>
  <c r="K107" i="3"/>
  <c r="I107" i="3"/>
  <c r="L106" i="3"/>
  <c r="K106" i="3"/>
  <c r="L105" i="3"/>
  <c r="K105" i="3"/>
  <c r="L104" i="3"/>
  <c r="K104" i="3"/>
  <c r="G104" i="3"/>
  <c r="L103" i="3"/>
  <c r="K103" i="3"/>
  <c r="G103" i="3"/>
  <c r="M103" i="3" s="1"/>
  <c r="L102" i="3"/>
  <c r="K102" i="3"/>
  <c r="I102" i="3"/>
  <c r="H102" i="3"/>
  <c r="N102" i="3" s="1"/>
  <c r="G102" i="3"/>
  <c r="M102" i="3" s="1"/>
  <c r="L101" i="3"/>
  <c r="K101" i="3"/>
  <c r="J101" i="3"/>
  <c r="G101" i="3"/>
  <c r="M101" i="3" s="1"/>
  <c r="L100" i="3"/>
  <c r="K100" i="3"/>
  <c r="G100" i="3"/>
  <c r="M100" i="3" s="1"/>
  <c r="L99" i="3"/>
  <c r="K99" i="3"/>
  <c r="L98" i="3"/>
  <c r="K98" i="3"/>
  <c r="L97" i="3"/>
  <c r="K97" i="3"/>
  <c r="L96" i="3"/>
  <c r="K96" i="3"/>
  <c r="H96" i="3"/>
  <c r="G96" i="3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L92" i="3"/>
  <c r="K92" i="3"/>
  <c r="L91" i="3"/>
  <c r="K91" i="3"/>
  <c r="J91" i="3"/>
  <c r="I91" i="3"/>
  <c r="H91" i="3"/>
  <c r="N91" i="3" s="1"/>
  <c r="G91" i="3"/>
  <c r="M91" i="3" s="1"/>
  <c r="L90" i="3"/>
  <c r="K90" i="3"/>
  <c r="J90" i="3"/>
  <c r="I90" i="3"/>
  <c r="H90" i="3"/>
  <c r="N90" i="3" s="1"/>
  <c r="G90" i="3"/>
  <c r="M90" i="3" s="1"/>
  <c r="L89" i="3"/>
  <c r="K89" i="3"/>
  <c r="H89" i="3"/>
  <c r="G89" i="3"/>
  <c r="L88" i="3"/>
  <c r="K88" i="3"/>
  <c r="I88" i="3"/>
  <c r="L87" i="3"/>
  <c r="K87" i="3"/>
  <c r="L86" i="3"/>
  <c r="K86" i="3"/>
  <c r="G86" i="3"/>
  <c r="M86" i="3" s="1"/>
  <c r="L85" i="3"/>
  <c r="K85" i="3"/>
  <c r="L84" i="3"/>
  <c r="K84" i="3"/>
  <c r="L83" i="3"/>
  <c r="K83" i="3"/>
  <c r="L82" i="3"/>
  <c r="K82" i="3"/>
  <c r="F81" i="3"/>
  <c r="J177" i="3" s="1"/>
  <c r="E81" i="3"/>
  <c r="I177" i="3" s="1"/>
  <c r="D81" i="3"/>
  <c r="H174" i="3" s="1"/>
  <c r="N174" i="3" s="1"/>
  <c r="C81" i="3"/>
  <c r="G161" i="3" s="1"/>
  <c r="M161" i="3" s="1"/>
  <c r="L73" i="3"/>
  <c r="K73" i="3"/>
  <c r="J73" i="3"/>
  <c r="I73" i="3"/>
  <c r="H73" i="3"/>
  <c r="N73" i="3" s="1"/>
  <c r="G73" i="3"/>
  <c r="M73" i="3" s="1"/>
  <c r="L72" i="3"/>
  <c r="K72" i="3"/>
  <c r="L71" i="3"/>
  <c r="K71" i="3"/>
  <c r="L70" i="3"/>
  <c r="K70" i="3"/>
  <c r="J70" i="3"/>
  <c r="I70" i="3"/>
  <c r="G70" i="3"/>
  <c r="L69" i="3"/>
  <c r="K69" i="3"/>
  <c r="J69" i="3"/>
  <c r="I69" i="3"/>
  <c r="H69" i="3"/>
  <c r="N69" i="3" s="1"/>
  <c r="L68" i="3"/>
  <c r="K68" i="3"/>
  <c r="J68" i="3"/>
  <c r="L67" i="3"/>
  <c r="K67" i="3"/>
  <c r="L66" i="3"/>
  <c r="K66" i="3"/>
  <c r="J66" i="3"/>
  <c r="G66" i="3"/>
  <c r="M66" i="3" s="1"/>
  <c r="L65" i="3"/>
  <c r="K65" i="3"/>
  <c r="J65" i="3"/>
  <c r="L64" i="3"/>
  <c r="K64" i="3"/>
  <c r="J64" i="3"/>
  <c r="I64" i="3"/>
  <c r="L63" i="3"/>
  <c r="K63" i="3"/>
  <c r="J63" i="3"/>
  <c r="I63" i="3"/>
  <c r="H63" i="3"/>
  <c r="N63" i="3" s="1"/>
  <c r="G63" i="3"/>
  <c r="M63" i="3" s="1"/>
  <c r="L62" i="3"/>
  <c r="K62" i="3"/>
  <c r="I62" i="3"/>
  <c r="H62" i="3"/>
  <c r="G62" i="3"/>
  <c r="M62" i="3" s="1"/>
  <c r="L61" i="3"/>
  <c r="K61" i="3"/>
  <c r="J61" i="3"/>
  <c r="I61" i="3"/>
  <c r="H61" i="3"/>
  <c r="N61" i="3" s="1"/>
  <c r="G61" i="3"/>
  <c r="M61" i="3" s="1"/>
  <c r="L60" i="3"/>
  <c r="K60" i="3"/>
  <c r="J60" i="3"/>
  <c r="I60" i="3"/>
  <c r="G60" i="3"/>
  <c r="L59" i="3"/>
  <c r="K59" i="3"/>
  <c r="J59" i="3"/>
  <c r="I59" i="3"/>
  <c r="H59" i="3"/>
  <c r="N59" i="3" s="1"/>
  <c r="G59" i="3"/>
  <c r="M59" i="3" s="1"/>
  <c r="L58" i="3"/>
  <c r="K58" i="3"/>
  <c r="J58" i="3"/>
  <c r="I58" i="3"/>
  <c r="H58" i="3"/>
  <c r="N58" i="3" s="1"/>
  <c r="G58" i="3"/>
  <c r="M58" i="3" s="1"/>
  <c r="L57" i="3"/>
  <c r="K57" i="3"/>
  <c r="L56" i="3"/>
  <c r="K56" i="3"/>
  <c r="I56" i="3"/>
  <c r="H56" i="3"/>
  <c r="N56" i="3" s="1"/>
  <c r="L55" i="3"/>
  <c r="K55" i="3"/>
  <c r="J55" i="3"/>
  <c r="I55" i="3"/>
  <c r="G55" i="3"/>
  <c r="L54" i="3"/>
  <c r="K54" i="3"/>
  <c r="J54" i="3"/>
  <c r="L53" i="3"/>
  <c r="K53" i="3"/>
  <c r="L52" i="3"/>
  <c r="K52" i="3"/>
  <c r="J52" i="3"/>
  <c r="I52" i="3"/>
  <c r="G52" i="3"/>
  <c r="L51" i="3"/>
  <c r="K51" i="3"/>
  <c r="J51" i="3"/>
  <c r="I51" i="3"/>
  <c r="H51" i="3"/>
  <c r="N51" i="3" s="1"/>
  <c r="G51" i="3"/>
  <c r="M51" i="3" s="1"/>
  <c r="L50" i="3"/>
  <c r="K50" i="3"/>
  <c r="J50" i="3"/>
  <c r="I50" i="3"/>
  <c r="H50" i="3"/>
  <c r="N50" i="3" s="1"/>
  <c r="G50" i="3"/>
  <c r="L49" i="3"/>
  <c r="K49" i="3"/>
  <c r="J49" i="3"/>
  <c r="H49" i="3"/>
  <c r="G49" i="3"/>
  <c r="L48" i="3"/>
  <c r="K48" i="3"/>
  <c r="J48" i="3"/>
  <c r="I48" i="3"/>
  <c r="L47" i="3"/>
  <c r="K47" i="3"/>
  <c r="J47" i="3"/>
  <c r="I47" i="3"/>
  <c r="H47" i="3"/>
  <c r="N47" i="3" s="1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N45" i="3" s="1"/>
  <c r="G45" i="3"/>
  <c r="L44" i="3"/>
  <c r="K44" i="3"/>
  <c r="J44" i="3"/>
  <c r="I44" i="3"/>
  <c r="H44" i="3"/>
  <c r="N44" i="3" s="1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J42" i="3"/>
  <c r="I42" i="3"/>
  <c r="L41" i="3"/>
  <c r="K41" i="3"/>
  <c r="I41" i="3"/>
  <c r="L40" i="3"/>
  <c r="K40" i="3"/>
  <c r="G40" i="3"/>
  <c r="M40" i="3" s="1"/>
  <c r="L39" i="3"/>
  <c r="K39" i="3"/>
  <c r="L38" i="3"/>
  <c r="K38" i="3"/>
  <c r="J38" i="3"/>
  <c r="I38" i="3"/>
  <c r="L37" i="3"/>
  <c r="K37" i="3"/>
  <c r="J37" i="3"/>
  <c r="I37" i="3"/>
  <c r="L36" i="3"/>
  <c r="K36" i="3"/>
  <c r="J36" i="3"/>
  <c r="I36" i="3"/>
  <c r="H36" i="3"/>
  <c r="N36" i="3" s="1"/>
  <c r="G36" i="3"/>
  <c r="M36" i="3" s="1"/>
  <c r="L35" i="3"/>
  <c r="K35" i="3"/>
  <c r="J35" i="3"/>
  <c r="I35" i="3"/>
  <c r="L34" i="3"/>
  <c r="K34" i="3"/>
  <c r="J34" i="3"/>
  <c r="I34" i="3"/>
  <c r="G34" i="3"/>
  <c r="L33" i="3"/>
  <c r="K33" i="3"/>
  <c r="L32" i="3"/>
  <c r="K32" i="3"/>
  <c r="L31" i="3"/>
  <c r="K31" i="3"/>
  <c r="J31" i="3"/>
  <c r="L30" i="3"/>
  <c r="K30" i="3"/>
  <c r="L29" i="3"/>
  <c r="K29" i="3"/>
  <c r="L28" i="3"/>
  <c r="K28" i="3"/>
  <c r="J28" i="3"/>
  <c r="I28" i="3"/>
  <c r="G28" i="3"/>
  <c r="L27" i="3"/>
  <c r="K27" i="3"/>
  <c r="J27" i="3"/>
  <c r="I27" i="3"/>
  <c r="H27" i="3"/>
  <c r="N27" i="3" s="1"/>
  <c r="G27" i="3"/>
  <c r="M27" i="3" s="1"/>
  <c r="L26" i="3"/>
  <c r="K26" i="3"/>
  <c r="J26" i="3"/>
  <c r="I26" i="3"/>
  <c r="H26" i="3"/>
  <c r="N26" i="3" s="1"/>
  <c r="G26" i="3"/>
  <c r="M26" i="3" s="1"/>
  <c r="L25" i="3"/>
  <c r="K25" i="3"/>
  <c r="J25" i="3"/>
  <c r="I25" i="3"/>
  <c r="H25" i="3"/>
  <c r="N25" i="3" s="1"/>
  <c r="G25" i="3"/>
  <c r="M25" i="3" s="1"/>
  <c r="L24" i="3"/>
  <c r="K24" i="3"/>
  <c r="J24" i="3"/>
  <c r="I24" i="3"/>
  <c r="H24" i="3"/>
  <c r="N24" i="3" s="1"/>
  <c r="L23" i="3"/>
  <c r="K23" i="3"/>
  <c r="J23" i="3"/>
  <c r="I23" i="3"/>
  <c r="H23" i="3"/>
  <c r="N23" i="3" s="1"/>
  <c r="G23" i="3"/>
  <c r="M23" i="3" s="1"/>
  <c r="F22" i="3"/>
  <c r="J72" i="3" s="1"/>
  <c r="E22" i="3"/>
  <c r="I72" i="3" s="1"/>
  <c r="D22" i="3"/>
  <c r="H67" i="3" s="1"/>
  <c r="N67" i="3" s="1"/>
  <c r="C22" i="3"/>
  <c r="G69" i="3" s="1"/>
  <c r="M69" i="3" s="1"/>
  <c r="F14" i="3"/>
  <c r="E14" i="3"/>
  <c r="D14" i="3"/>
  <c r="C14" i="3"/>
  <c r="K14" i="3" s="1"/>
  <c r="F13" i="3"/>
  <c r="E13" i="3"/>
  <c r="D13" i="3"/>
  <c r="C13" i="3"/>
  <c r="E12" i="3"/>
  <c r="D12" i="3"/>
  <c r="C12" i="3"/>
  <c r="K12" i="3" s="1"/>
  <c r="F11" i="3"/>
  <c r="C11" i="3"/>
  <c r="F10" i="3"/>
  <c r="E10" i="3"/>
  <c r="D10" i="3"/>
  <c r="C10" i="3"/>
  <c r="K10" i="3" s="1"/>
  <c r="C9" i="3"/>
  <c r="L640" i="2"/>
  <c r="K640" i="2"/>
  <c r="I640" i="2"/>
  <c r="H640" i="2"/>
  <c r="N640" i="2" s="1"/>
  <c r="G640" i="2"/>
  <c r="L639" i="2"/>
  <c r="K639" i="2"/>
  <c r="J639" i="2"/>
  <c r="I639" i="2"/>
  <c r="H639" i="2"/>
  <c r="N639" i="2" s="1"/>
  <c r="G639" i="2"/>
  <c r="M639" i="2" s="1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I631" i="2"/>
  <c r="H631" i="2"/>
  <c r="N631" i="2" s="1"/>
  <c r="G631" i="2"/>
  <c r="M631" i="2" s="1"/>
  <c r="L630" i="2"/>
  <c r="K630" i="2"/>
  <c r="J630" i="2"/>
  <c r="I630" i="2"/>
  <c r="H630" i="2"/>
  <c r="N630" i="2" s="1"/>
  <c r="G630" i="2"/>
  <c r="M630" i="2" s="1"/>
  <c r="L629" i="2"/>
  <c r="K629" i="2"/>
  <c r="J629" i="2"/>
  <c r="I629" i="2"/>
  <c r="G629" i="2"/>
  <c r="M629" i="2" s="1"/>
  <c r="L628" i="2"/>
  <c r="K628" i="2"/>
  <c r="J628" i="2"/>
  <c r="I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I623" i="2"/>
  <c r="H623" i="2"/>
  <c r="N623" i="2" s="1"/>
  <c r="L622" i="2"/>
  <c r="K622" i="2"/>
  <c r="J622" i="2"/>
  <c r="I622" i="2"/>
  <c r="H622" i="2"/>
  <c r="N622" i="2" s="1"/>
  <c r="G622" i="2"/>
  <c r="M622" i="2" s="1"/>
  <c r="L621" i="2"/>
  <c r="K621" i="2"/>
  <c r="J621" i="2"/>
  <c r="H621" i="2"/>
  <c r="N621" i="2" s="1"/>
  <c r="G621" i="2"/>
  <c r="L620" i="2"/>
  <c r="K620" i="2"/>
  <c r="J620" i="2"/>
  <c r="I620" i="2"/>
  <c r="H620" i="2"/>
  <c r="N620" i="2" s="1"/>
  <c r="G620" i="2"/>
  <c r="M620" i="2" s="1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J616" i="2"/>
  <c r="H616" i="2"/>
  <c r="N616" i="2" s="1"/>
  <c r="G616" i="2"/>
  <c r="M616" i="2" s="1"/>
  <c r="L615" i="2"/>
  <c r="K615" i="2"/>
  <c r="J615" i="2"/>
  <c r="L614" i="2"/>
  <c r="K614" i="2"/>
  <c r="I614" i="2"/>
  <c r="H614" i="2"/>
  <c r="N614" i="2" s="1"/>
  <c r="G614" i="2"/>
  <c r="L613" i="2"/>
  <c r="K613" i="2"/>
  <c r="J613" i="2"/>
  <c r="I613" i="2"/>
  <c r="H613" i="2"/>
  <c r="N613" i="2" s="1"/>
  <c r="G613" i="2"/>
  <c r="M613" i="2" s="1"/>
  <c r="F612" i="2"/>
  <c r="J640" i="2" s="1"/>
  <c r="E612" i="2"/>
  <c r="I621" i="2" s="1"/>
  <c r="D612" i="2"/>
  <c r="L612" i="2" s="1"/>
  <c r="C612" i="2"/>
  <c r="G612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I594" i="2"/>
  <c r="H594" i="2"/>
  <c r="N594" i="2" s="1"/>
  <c r="G594" i="2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I590" i="2"/>
  <c r="G590" i="2"/>
  <c r="M590" i="2" s="1"/>
  <c r="L589" i="2"/>
  <c r="K589" i="2"/>
  <c r="J589" i="2"/>
  <c r="I589" i="2"/>
  <c r="H589" i="2"/>
  <c r="N589" i="2" s="1"/>
  <c r="G589" i="2"/>
  <c r="M589" i="2" s="1"/>
  <c r="L588" i="2"/>
  <c r="K588" i="2"/>
  <c r="J588" i="2"/>
  <c r="I588" i="2"/>
  <c r="H588" i="2"/>
  <c r="N588" i="2" s="1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H583" i="2"/>
  <c r="N583" i="2" s="1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H576" i="2"/>
  <c r="N576" i="2" s="1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I571" i="2"/>
  <c r="H571" i="2"/>
  <c r="N571" i="2" s="1"/>
  <c r="G571" i="2"/>
  <c r="M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M568" i="2" s="1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J564" i="2"/>
  <c r="I564" i="2"/>
  <c r="G564" i="2"/>
  <c r="L563" i="2"/>
  <c r="K563" i="2"/>
  <c r="J563" i="2"/>
  <c r="I563" i="2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I540" i="2"/>
  <c r="H540" i="2"/>
  <c r="N540" i="2" s="1"/>
  <c r="G540" i="2"/>
  <c r="M540" i="2" s="1"/>
  <c r="L539" i="2"/>
  <c r="K539" i="2"/>
  <c r="J539" i="2"/>
  <c r="I539" i="2"/>
  <c r="G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H528" i="2"/>
  <c r="N528" i="2" s="1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L523" i="2"/>
  <c r="K523" i="2"/>
  <c r="J523" i="2"/>
  <c r="I523" i="2"/>
  <c r="H523" i="2"/>
  <c r="N523" i="2" s="1"/>
  <c r="G523" i="2"/>
  <c r="M523" i="2" s="1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J519" i="2"/>
  <c r="I519" i="2"/>
  <c r="H519" i="2"/>
  <c r="N519" i="2" s="1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H516" i="2"/>
  <c r="N516" i="2" s="1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I514" i="2"/>
  <c r="H514" i="2"/>
  <c r="N514" i="2" s="1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M509" i="2" s="1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J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H497" i="2"/>
  <c r="N497" i="2" s="1"/>
  <c r="G497" i="2"/>
  <c r="M497" i="2" s="1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J493" i="2"/>
  <c r="I493" i="2"/>
  <c r="H493" i="2"/>
  <c r="N493" i="2" s="1"/>
  <c r="G493" i="2"/>
  <c r="M493" i="2" s="1"/>
  <c r="L492" i="2"/>
  <c r="K492" i="2"/>
  <c r="J492" i="2"/>
  <c r="I492" i="2"/>
  <c r="H492" i="2"/>
  <c r="N492" i="2" s="1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H484" i="2"/>
  <c r="N484" i="2" s="1"/>
  <c r="G484" i="2"/>
  <c r="M484" i="2" s="1"/>
  <c r="L483" i="2"/>
  <c r="K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J473" i="2"/>
  <c r="H473" i="2"/>
  <c r="N473" i="2" s="1"/>
  <c r="G473" i="2"/>
  <c r="M473" i="2" s="1"/>
  <c r="L472" i="2"/>
  <c r="K472" i="2"/>
  <c r="I472" i="2"/>
  <c r="H472" i="2"/>
  <c r="N472" i="2" s="1"/>
  <c r="G472" i="2"/>
  <c r="M472" i="2" s="1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M459" i="2" s="1"/>
  <c r="L458" i="2"/>
  <c r="K458" i="2"/>
  <c r="J458" i="2"/>
  <c r="I458" i="2"/>
  <c r="H458" i="2"/>
  <c r="N458" i="2" s="1"/>
  <c r="G458" i="2"/>
  <c r="M458" i="2" s="1"/>
  <c r="L457" i="2"/>
  <c r="K457" i="2"/>
  <c r="J457" i="2"/>
  <c r="I457" i="2"/>
  <c r="H457" i="2"/>
  <c r="N457" i="2" s="1"/>
  <c r="G457" i="2"/>
  <c r="M457" i="2" s="1"/>
  <c r="L456" i="2"/>
  <c r="K456" i="2"/>
  <c r="J456" i="2"/>
  <c r="I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I454" i="2"/>
  <c r="H454" i="2"/>
  <c r="N454" i="2" s="1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J450" i="2"/>
  <c r="I450" i="2"/>
  <c r="H450" i="2"/>
  <c r="N450" i="2" s="1"/>
  <c r="G450" i="2"/>
  <c r="M450" i="2" s="1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I446" i="2"/>
  <c r="H446" i="2"/>
  <c r="G446" i="2"/>
  <c r="M446" i="2" s="1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L443" i="2"/>
  <c r="K443" i="2"/>
  <c r="J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J437" i="2"/>
  <c r="I437" i="2"/>
  <c r="G437" i="2"/>
  <c r="M437" i="2" s="1"/>
  <c r="L436" i="2"/>
  <c r="K436" i="2"/>
  <c r="J436" i="2"/>
  <c r="I436" i="2"/>
  <c r="H436" i="2"/>
  <c r="N436" i="2" s="1"/>
  <c r="G436" i="2"/>
  <c r="M436" i="2" s="1"/>
  <c r="L435" i="2"/>
  <c r="K435" i="2"/>
  <c r="J435" i="2"/>
  <c r="I435" i="2"/>
  <c r="H435" i="2"/>
  <c r="N435" i="2" s="1"/>
  <c r="G435" i="2"/>
  <c r="M435" i="2" s="1"/>
  <c r="L434" i="2"/>
  <c r="K434" i="2"/>
  <c r="J434" i="2"/>
  <c r="I434" i="2"/>
  <c r="H434" i="2"/>
  <c r="N434" i="2" s="1"/>
  <c r="G434" i="2"/>
  <c r="M434" i="2" s="1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J430" i="2"/>
  <c r="I430" i="2"/>
  <c r="H430" i="2"/>
  <c r="N430" i="2" s="1"/>
  <c r="G430" i="2"/>
  <c r="M430" i="2" s="1"/>
  <c r="L429" i="2"/>
  <c r="K429" i="2"/>
  <c r="I429" i="2"/>
  <c r="H429" i="2"/>
  <c r="G429" i="2"/>
  <c r="M429" i="2" s="1"/>
  <c r="L428" i="2"/>
  <c r="K428" i="2"/>
  <c r="L427" i="2"/>
  <c r="K427" i="2"/>
  <c r="J427" i="2"/>
  <c r="I427" i="2"/>
  <c r="H427" i="2"/>
  <c r="N427" i="2" s="1"/>
  <c r="G427" i="2"/>
  <c r="M427" i="2" s="1"/>
  <c r="L426" i="2"/>
  <c r="K426" i="2"/>
  <c r="I426" i="2"/>
  <c r="H426" i="2"/>
  <c r="N426" i="2" s="1"/>
  <c r="G426" i="2"/>
  <c r="L425" i="2"/>
  <c r="K425" i="2"/>
  <c r="J425" i="2"/>
  <c r="I425" i="2"/>
  <c r="H425" i="2"/>
  <c r="N425" i="2" s="1"/>
  <c r="G425" i="2"/>
  <c r="M425" i="2" s="1"/>
  <c r="L424" i="2"/>
  <c r="K424" i="2"/>
  <c r="L423" i="2"/>
  <c r="K423" i="2"/>
  <c r="J423" i="2"/>
  <c r="I423" i="2"/>
  <c r="H423" i="2"/>
  <c r="N423" i="2" s="1"/>
  <c r="G423" i="2"/>
  <c r="M423" i="2" s="1"/>
  <c r="L422" i="2"/>
  <c r="K422" i="2"/>
  <c r="J422" i="2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I419" i="2"/>
  <c r="H419" i="2"/>
  <c r="N419" i="2" s="1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G414" i="2"/>
  <c r="M414" i="2" s="1"/>
  <c r="L413" i="2"/>
  <c r="K413" i="2"/>
  <c r="J413" i="2"/>
  <c r="I413" i="2"/>
  <c r="G413" i="2"/>
  <c r="M413" i="2" s="1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L410" i="2"/>
  <c r="K410" i="2"/>
  <c r="H410" i="2"/>
  <c r="N410" i="2" s="1"/>
  <c r="G410" i="2"/>
  <c r="M410" i="2" s="1"/>
  <c r="L409" i="2"/>
  <c r="K409" i="2"/>
  <c r="J409" i="2"/>
  <c r="I409" i="2"/>
  <c r="H409" i="2"/>
  <c r="N409" i="2" s="1"/>
  <c r="G409" i="2"/>
  <c r="M409" i="2" s="1"/>
  <c r="L408" i="2"/>
  <c r="K408" i="2"/>
  <c r="J408" i="2"/>
  <c r="I408" i="2"/>
  <c r="H408" i="2"/>
  <c r="N408" i="2" s="1"/>
  <c r="L407" i="2"/>
  <c r="K407" i="2"/>
  <c r="J407" i="2"/>
  <c r="H407" i="2"/>
  <c r="N407" i="2" s="1"/>
  <c r="G407" i="2"/>
  <c r="L406" i="2"/>
  <c r="K406" i="2"/>
  <c r="J406" i="2"/>
  <c r="H406" i="2"/>
  <c r="N406" i="2" s="1"/>
  <c r="L405" i="2"/>
  <c r="K405" i="2"/>
  <c r="J405" i="2"/>
  <c r="I405" i="2"/>
  <c r="G405" i="2"/>
  <c r="M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J401" i="2"/>
  <c r="I401" i="2"/>
  <c r="H401" i="2"/>
  <c r="N401" i="2" s="1"/>
  <c r="L400" i="2"/>
  <c r="K400" i="2"/>
  <c r="I400" i="2"/>
  <c r="G400" i="2"/>
  <c r="M400" i="2" s="1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L397" i="2"/>
  <c r="K397" i="2"/>
  <c r="J397" i="2"/>
  <c r="I397" i="2"/>
  <c r="H397" i="2"/>
  <c r="N397" i="2" s="1"/>
  <c r="G397" i="2"/>
  <c r="M397" i="2" s="1"/>
  <c r="L396" i="2"/>
  <c r="K396" i="2"/>
  <c r="I396" i="2"/>
  <c r="H396" i="2"/>
  <c r="L395" i="2"/>
  <c r="K395" i="2"/>
  <c r="J395" i="2"/>
  <c r="G395" i="2"/>
  <c r="L394" i="2"/>
  <c r="K394" i="2"/>
  <c r="I394" i="2"/>
  <c r="H394" i="2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H391" i="2"/>
  <c r="G391" i="2"/>
  <c r="M391" i="2" s="1"/>
  <c r="L390" i="2"/>
  <c r="K390" i="2"/>
  <c r="J390" i="2"/>
  <c r="I390" i="2"/>
  <c r="H390" i="2"/>
  <c r="N390" i="2" s="1"/>
  <c r="G390" i="2"/>
  <c r="M390" i="2" s="1"/>
  <c r="L389" i="2"/>
  <c r="K389" i="2"/>
  <c r="J389" i="2"/>
  <c r="H389" i="2"/>
  <c r="N389" i="2" s="1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H387" i="2"/>
  <c r="N387" i="2" s="1"/>
  <c r="G387" i="2"/>
  <c r="M387" i="2" s="1"/>
  <c r="L386" i="2"/>
  <c r="K386" i="2"/>
  <c r="J386" i="2"/>
  <c r="H386" i="2"/>
  <c r="N386" i="2" s="1"/>
  <c r="L385" i="2"/>
  <c r="K385" i="2"/>
  <c r="J385" i="2"/>
  <c r="I385" i="2"/>
  <c r="H385" i="2"/>
  <c r="N385" i="2" s="1"/>
  <c r="G385" i="2"/>
  <c r="M385" i="2" s="1"/>
  <c r="L384" i="2"/>
  <c r="K384" i="2"/>
  <c r="J384" i="2"/>
  <c r="L383" i="2"/>
  <c r="K383" i="2"/>
  <c r="H383" i="2"/>
  <c r="L382" i="2"/>
  <c r="K382" i="2"/>
  <c r="J382" i="2"/>
  <c r="I382" i="2"/>
  <c r="H382" i="2"/>
  <c r="N382" i="2" s="1"/>
  <c r="G382" i="2"/>
  <c r="M382" i="2" s="1"/>
  <c r="L381" i="2"/>
  <c r="K381" i="2"/>
  <c r="J381" i="2"/>
  <c r="H381" i="2"/>
  <c r="N381" i="2" s="1"/>
  <c r="G381" i="2"/>
  <c r="M381" i="2" s="1"/>
  <c r="L380" i="2"/>
  <c r="K380" i="2"/>
  <c r="J380" i="2"/>
  <c r="I380" i="2"/>
  <c r="G380" i="2"/>
  <c r="M380" i="2" s="1"/>
  <c r="L379" i="2"/>
  <c r="K379" i="2"/>
  <c r="J379" i="2"/>
  <c r="I379" i="2"/>
  <c r="H379" i="2"/>
  <c r="N379" i="2" s="1"/>
  <c r="G379" i="2"/>
  <c r="M379" i="2" s="1"/>
  <c r="L378" i="2"/>
  <c r="K378" i="2"/>
  <c r="J378" i="2"/>
  <c r="I378" i="2"/>
  <c r="H378" i="2"/>
  <c r="N378" i="2" s="1"/>
  <c r="G378" i="2"/>
  <c r="M378" i="2" s="1"/>
  <c r="L377" i="2"/>
  <c r="K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I374" i="2"/>
  <c r="H374" i="2"/>
  <c r="G374" i="2"/>
  <c r="M374" i="2" s="1"/>
  <c r="L373" i="2"/>
  <c r="K373" i="2"/>
  <c r="J373" i="2"/>
  <c r="I373" i="2"/>
  <c r="L372" i="2"/>
  <c r="K372" i="2"/>
  <c r="J372" i="2"/>
  <c r="I372" i="2"/>
  <c r="H372" i="2"/>
  <c r="N372" i="2" s="1"/>
  <c r="G372" i="2"/>
  <c r="M372" i="2" s="1"/>
  <c r="F371" i="2"/>
  <c r="J594" i="2" s="1"/>
  <c r="E371" i="2"/>
  <c r="I473" i="2" s="1"/>
  <c r="D371" i="2"/>
  <c r="H380" i="2" s="1"/>
  <c r="N380" i="2" s="1"/>
  <c r="C371" i="2"/>
  <c r="G428" i="2" s="1"/>
  <c r="M428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G338" i="2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I327" i="2"/>
  <c r="H327" i="2"/>
  <c r="N327" i="2" s="1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J318" i="2"/>
  <c r="I318" i="2"/>
  <c r="H318" i="2"/>
  <c r="N318" i="2" s="1"/>
  <c r="G318" i="2"/>
  <c r="M318" i="2" s="1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M312" i="2" s="1"/>
  <c r="L311" i="2"/>
  <c r="K311" i="2"/>
  <c r="J311" i="2"/>
  <c r="I311" i="2"/>
  <c r="H311" i="2"/>
  <c r="N311" i="2" s="1"/>
  <c r="G311" i="2"/>
  <c r="M311" i="2" s="1"/>
  <c r="L310" i="2"/>
  <c r="K310" i="2"/>
  <c r="I310" i="2"/>
  <c r="G310" i="2"/>
  <c r="L309" i="2"/>
  <c r="K309" i="2"/>
  <c r="J309" i="2"/>
  <c r="I309" i="2"/>
  <c r="H309" i="2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I299" i="2"/>
  <c r="H299" i="2"/>
  <c r="N299" i="2" s="1"/>
  <c r="G299" i="2"/>
  <c r="M299" i="2" s="1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H281" i="2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J276" i="2"/>
  <c r="I276" i="2"/>
  <c r="G276" i="2"/>
  <c r="M276" i="2" s="1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I270" i="2"/>
  <c r="H270" i="2"/>
  <c r="G270" i="2"/>
  <c r="M270" i="2" s="1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I265" i="2"/>
  <c r="H265" i="2"/>
  <c r="N265" i="2" s="1"/>
  <c r="L264" i="2"/>
  <c r="K264" i="2"/>
  <c r="J264" i="2"/>
  <c r="I264" i="2"/>
  <c r="H264" i="2"/>
  <c r="N264" i="2" s="1"/>
  <c r="G264" i="2"/>
  <c r="M264" i="2" s="1"/>
  <c r="L263" i="2"/>
  <c r="K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I261" i="2"/>
  <c r="H261" i="2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L257" i="2"/>
  <c r="K257" i="2"/>
  <c r="J257" i="2"/>
  <c r="I257" i="2"/>
  <c r="H257" i="2"/>
  <c r="N257" i="2" s="1"/>
  <c r="G257" i="2"/>
  <c r="M257" i="2" s="1"/>
  <c r="L256" i="2"/>
  <c r="K256" i="2"/>
  <c r="L255" i="2"/>
  <c r="K255" i="2"/>
  <c r="J255" i="2"/>
  <c r="H255" i="2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J248" i="2"/>
  <c r="I248" i="2"/>
  <c r="H248" i="2"/>
  <c r="N248" i="2" s="1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J242" i="2"/>
  <c r="I242" i="2"/>
  <c r="H242" i="2"/>
  <c r="N242" i="2" s="1"/>
  <c r="G242" i="2"/>
  <c r="M242" i="2" s="1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J230" i="2"/>
  <c r="G230" i="2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I227" i="2"/>
  <c r="H227" i="2"/>
  <c r="G227" i="2"/>
  <c r="M227" i="2" s="1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I223" i="2"/>
  <c r="H223" i="2"/>
  <c r="G223" i="2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H221" i="2"/>
  <c r="N221" i="2" s="1"/>
  <c r="G221" i="2"/>
  <c r="M221" i="2" s="1"/>
  <c r="L220" i="2"/>
  <c r="K220" i="2"/>
  <c r="J220" i="2"/>
  <c r="I220" i="2"/>
  <c r="H220" i="2"/>
  <c r="N220" i="2" s="1"/>
  <c r="G220" i="2"/>
  <c r="M220" i="2" s="1"/>
  <c r="L219" i="2"/>
  <c r="K219" i="2"/>
  <c r="I219" i="2"/>
  <c r="H219" i="2"/>
  <c r="G219" i="2"/>
  <c r="L218" i="2"/>
  <c r="K218" i="2"/>
  <c r="J218" i="2"/>
  <c r="I218" i="2"/>
  <c r="H218" i="2"/>
  <c r="N218" i="2" s="1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J216" i="2"/>
  <c r="H216" i="2"/>
  <c r="L215" i="2"/>
  <c r="K215" i="2"/>
  <c r="J215" i="2"/>
  <c r="H215" i="2"/>
  <c r="N215" i="2" s="1"/>
  <c r="G215" i="2"/>
  <c r="L214" i="2"/>
  <c r="K214" i="2"/>
  <c r="J214" i="2"/>
  <c r="H214" i="2"/>
  <c r="L213" i="2"/>
  <c r="K213" i="2"/>
  <c r="J213" i="2"/>
  <c r="I213" i="2"/>
  <c r="H213" i="2"/>
  <c r="N213" i="2" s="1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I209" i="2"/>
  <c r="H209" i="2"/>
  <c r="G209" i="2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I204" i="2"/>
  <c r="H204" i="2"/>
  <c r="L203" i="2"/>
  <c r="K203" i="2"/>
  <c r="J203" i="2"/>
  <c r="I203" i="2"/>
  <c r="H203" i="2"/>
  <c r="N203" i="2" s="1"/>
  <c r="G203" i="2"/>
  <c r="M203" i="2" s="1"/>
  <c r="L202" i="2"/>
  <c r="K202" i="2"/>
  <c r="I202" i="2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I198" i="2"/>
  <c r="H198" i="2"/>
  <c r="N198" i="2" s="1"/>
  <c r="G198" i="2"/>
  <c r="L197" i="2"/>
  <c r="K197" i="2"/>
  <c r="J197" i="2"/>
  <c r="H197" i="2"/>
  <c r="G197" i="2"/>
  <c r="L196" i="2"/>
  <c r="K196" i="2"/>
  <c r="J196" i="2"/>
  <c r="I196" i="2"/>
  <c r="G196" i="2"/>
  <c r="M196" i="2" s="1"/>
  <c r="L195" i="2"/>
  <c r="K195" i="2"/>
  <c r="L194" i="2"/>
  <c r="K194" i="2"/>
  <c r="J194" i="2"/>
  <c r="I194" i="2"/>
  <c r="H194" i="2"/>
  <c r="N194" i="2" s="1"/>
  <c r="G194" i="2"/>
  <c r="M194" i="2" s="1"/>
  <c r="L193" i="2"/>
  <c r="K193" i="2"/>
  <c r="J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H189" i="2"/>
  <c r="G189" i="2"/>
  <c r="M189" i="2" s="1"/>
  <c r="F188" i="2"/>
  <c r="J310" i="2" s="1"/>
  <c r="E188" i="2"/>
  <c r="I281" i="2" s="1"/>
  <c r="D188" i="2"/>
  <c r="H338" i="2" s="1"/>
  <c r="N338" i="2" s="1"/>
  <c r="C188" i="2"/>
  <c r="G281" i="2" s="1"/>
  <c r="M281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J175" i="2"/>
  <c r="I175" i="2"/>
  <c r="G175" i="2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H168" i="2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N162" i="2"/>
  <c r="L162" i="2"/>
  <c r="K162" i="2"/>
  <c r="J162" i="2"/>
  <c r="I162" i="2"/>
  <c r="H162" i="2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H156" i="2"/>
  <c r="G156" i="2"/>
  <c r="M156" i="2" s="1"/>
  <c r="L155" i="2"/>
  <c r="K155" i="2"/>
  <c r="I155" i="2"/>
  <c r="H155" i="2"/>
  <c r="N155" i="2" s="1"/>
  <c r="G155" i="2"/>
  <c r="M155" i="2" s="1"/>
  <c r="L154" i="2"/>
  <c r="K154" i="2"/>
  <c r="J154" i="2"/>
  <c r="I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I152" i="2"/>
  <c r="H152" i="2"/>
  <c r="N152" i="2" s="1"/>
  <c r="G152" i="2"/>
  <c r="M152" i="2" s="1"/>
  <c r="L151" i="2"/>
  <c r="K151" i="2"/>
  <c r="J151" i="2"/>
  <c r="I151" i="2"/>
  <c r="G151" i="2"/>
  <c r="M151" i="2" s="1"/>
  <c r="L150" i="2"/>
  <c r="K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G149" i="2"/>
  <c r="M149" i="2" s="1"/>
  <c r="L148" i="2"/>
  <c r="K148" i="2"/>
  <c r="J148" i="2"/>
  <c r="H148" i="2"/>
  <c r="G148" i="2"/>
  <c r="L147" i="2"/>
  <c r="K147" i="2"/>
  <c r="J147" i="2"/>
  <c r="H147" i="2"/>
  <c r="N147" i="2" s="1"/>
  <c r="L146" i="2"/>
  <c r="K146" i="2"/>
  <c r="I146" i="2"/>
  <c r="H146" i="2"/>
  <c r="N146" i="2" s="1"/>
  <c r="G146" i="2"/>
  <c r="M146" i="2" s="1"/>
  <c r="L145" i="2"/>
  <c r="K145" i="2"/>
  <c r="I145" i="2"/>
  <c r="H145" i="2"/>
  <c r="N145" i="2" s="1"/>
  <c r="G145" i="2"/>
  <c r="M145" i="2" s="1"/>
  <c r="L144" i="2"/>
  <c r="K144" i="2"/>
  <c r="J144" i="2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L141" i="2"/>
  <c r="K141" i="2"/>
  <c r="G141" i="2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N139" i="2" s="1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G137" i="2"/>
  <c r="M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N132" i="2"/>
  <c r="L132" i="2"/>
  <c r="K132" i="2"/>
  <c r="J132" i="2"/>
  <c r="I132" i="2"/>
  <c r="H132" i="2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G129" i="2"/>
  <c r="M129" i="2" s="1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H127" i="2"/>
  <c r="N127" i="2" s="1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I125" i="2"/>
  <c r="G125" i="2"/>
  <c r="M125" i="2" s="1"/>
  <c r="L124" i="2"/>
  <c r="K124" i="2"/>
  <c r="J124" i="2"/>
  <c r="I124" i="2"/>
  <c r="H124" i="2"/>
  <c r="N124" i="2" s="1"/>
  <c r="G124" i="2"/>
  <c r="M124" i="2" s="1"/>
  <c r="L123" i="2"/>
  <c r="K123" i="2"/>
  <c r="J123" i="2"/>
  <c r="I123" i="2"/>
  <c r="H123" i="2"/>
  <c r="N123" i="2" s="1"/>
  <c r="G123" i="2"/>
  <c r="M123" i="2" s="1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L120" i="2"/>
  <c r="K120" i="2"/>
  <c r="J120" i="2"/>
  <c r="I120" i="2"/>
  <c r="H120" i="2"/>
  <c r="N120" i="2" s="1"/>
  <c r="G120" i="2"/>
  <c r="M120" i="2" s="1"/>
  <c r="N119" i="2"/>
  <c r="L119" i="2"/>
  <c r="K119" i="2"/>
  <c r="J119" i="2"/>
  <c r="I119" i="2"/>
  <c r="H119" i="2"/>
  <c r="G119" i="2"/>
  <c r="M119" i="2" s="1"/>
  <c r="L118" i="2"/>
  <c r="K118" i="2"/>
  <c r="J118" i="2"/>
  <c r="I118" i="2"/>
  <c r="H118" i="2"/>
  <c r="N118" i="2" s="1"/>
  <c r="G118" i="2"/>
  <c r="M118" i="2" s="1"/>
  <c r="L117" i="2"/>
  <c r="K117" i="2"/>
  <c r="J117" i="2"/>
  <c r="I117" i="2"/>
  <c r="H117" i="2"/>
  <c r="N117" i="2" s="1"/>
  <c r="G117" i="2"/>
  <c r="M117" i="2" s="1"/>
  <c r="L116" i="2"/>
  <c r="K116" i="2"/>
  <c r="I116" i="2"/>
  <c r="H116" i="2"/>
  <c r="N116" i="2" s="1"/>
  <c r="G116" i="2"/>
  <c r="M116" i="2" s="1"/>
  <c r="L115" i="2"/>
  <c r="K115" i="2"/>
  <c r="J115" i="2"/>
  <c r="I115" i="2"/>
  <c r="G115" i="2"/>
  <c r="M115" i="2" s="1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N111" i="2"/>
  <c r="L111" i="2"/>
  <c r="K111" i="2"/>
  <c r="J111" i="2"/>
  <c r="I111" i="2"/>
  <c r="H111" i="2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N107" i="2"/>
  <c r="L107" i="2"/>
  <c r="K107" i="2"/>
  <c r="J107" i="2"/>
  <c r="I107" i="2"/>
  <c r="H107" i="2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J103" i="2"/>
  <c r="I103" i="2"/>
  <c r="G103" i="2"/>
  <c r="M103" i="2" s="1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M101" i="2" s="1"/>
  <c r="L100" i="2"/>
  <c r="K100" i="2"/>
  <c r="J100" i="2"/>
  <c r="I100" i="2"/>
  <c r="H100" i="2"/>
  <c r="N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L97" i="2"/>
  <c r="K97" i="2"/>
  <c r="J97" i="2"/>
  <c r="I97" i="2"/>
  <c r="H97" i="2"/>
  <c r="N97" i="2" s="1"/>
  <c r="G97" i="2"/>
  <c r="M97" i="2" s="1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N91" i="2"/>
  <c r="L91" i="2"/>
  <c r="K91" i="2"/>
  <c r="J91" i="2"/>
  <c r="I91" i="2"/>
  <c r="H91" i="2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L88" i="2"/>
  <c r="K88" i="2"/>
  <c r="J88" i="2"/>
  <c r="H88" i="2"/>
  <c r="N88" i="2" s="1"/>
  <c r="G88" i="2"/>
  <c r="L87" i="2"/>
  <c r="K87" i="2"/>
  <c r="J87" i="2"/>
  <c r="H87" i="2"/>
  <c r="L86" i="2"/>
  <c r="K86" i="2"/>
  <c r="L85" i="2"/>
  <c r="K85" i="2"/>
  <c r="J85" i="2"/>
  <c r="H85" i="2"/>
  <c r="L84" i="2"/>
  <c r="K84" i="2"/>
  <c r="J84" i="2"/>
  <c r="H84" i="2"/>
  <c r="N84" i="2" s="1"/>
  <c r="L83" i="2"/>
  <c r="K83" i="2"/>
  <c r="J83" i="2"/>
  <c r="H83" i="2"/>
  <c r="N83" i="2" s="1"/>
  <c r="G83" i="2"/>
  <c r="M83" i="2" s="1"/>
  <c r="L82" i="2"/>
  <c r="K82" i="2"/>
  <c r="J82" i="2"/>
  <c r="I82" i="2"/>
  <c r="H82" i="2"/>
  <c r="N82" i="2" s="1"/>
  <c r="G82" i="2"/>
  <c r="M82" i="2" s="1"/>
  <c r="J81" i="2"/>
  <c r="F81" i="2"/>
  <c r="J141" i="2" s="1"/>
  <c r="E81" i="2"/>
  <c r="I168" i="2" s="1"/>
  <c r="D81" i="2"/>
  <c r="H177" i="2" s="1"/>
  <c r="C81" i="2"/>
  <c r="G142" i="2" s="1"/>
  <c r="M142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I71" i="2"/>
  <c r="H71" i="2"/>
  <c r="N71" i="2" s="1"/>
  <c r="G71" i="2"/>
  <c r="M71" i="2" s="1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I67" i="2"/>
  <c r="H67" i="2"/>
  <c r="G67" i="2"/>
  <c r="M67" i="2" s="1"/>
  <c r="L66" i="2"/>
  <c r="K66" i="2"/>
  <c r="J66" i="2"/>
  <c r="I66" i="2"/>
  <c r="H66" i="2"/>
  <c r="N66" i="2" s="1"/>
  <c r="G66" i="2"/>
  <c r="M66" i="2" s="1"/>
  <c r="L65" i="2"/>
  <c r="K65" i="2"/>
  <c r="J65" i="2"/>
  <c r="I65" i="2"/>
  <c r="H65" i="2"/>
  <c r="N65" i="2" s="1"/>
  <c r="G65" i="2"/>
  <c r="M65" i="2" s="1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N60" i="2"/>
  <c r="L60" i="2"/>
  <c r="K60" i="2"/>
  <c r="J60" i="2"/>
  <c r="I60" i="2"/>
  <c r="H60" i="2"/>
  <c r="G60" i="2"/>
  <c r="M60" i="2" s="1"/>
  <c r="N59" i="2"/>
  <c r="L59" i="2"/>
  <c r="K59" i="2"/>
  <c r="J59" i="2"/>
  <c r="I59" i="2"/>
  <c r="H59" i="2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G57" i="2"/>
  <c r="M57" i="2" s="1"/>
  <c r="L56" i="2"/>
  <c r="K56" i="2"/>
  <c r="J56" i="2"/>
  <c r="I56" i="2"/>
  <c r="H56" i="2"/>
  <c r="N56" i="2" s="1"/>
  <c r="G56" i="2"/>
  <c r="M56" i="2" s="1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G53" i="2"/>
  <c r="M53" i="2" s="1"/>
  <c r="L52" i="2"/>
  <c r="K52" i="2"/>
  <c r="J52" i="2"/>
  <c r="I52" i="2"/>
  <c r="G52" i="2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N48" i="2"/>
  <c r="L48" i="2"/>
  <c r="K48" i="2"/>
  <c r="J48" i="2"/>
  <c r="I48" i="2"/>
  <c r="H48" i="2"/>
  <c r="G48" i="2"/>
  <c r="M48" i="2" s="1"/>
  <c r="L47" i="2"/>
  <c r="K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N43" i="2"/>
  <c r="L43" i="2"/>
  <c r="K43" i="2"/>
  <c r="J43" i="2"/>
  <c r="I43" i="2"/>
  <c r="H43" i="2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H41" i="2"/>
  <c r="N41" i="2" s="1"/>
  <c r="G41" i="2"/>
  <c r="M41" i="2" s="1"/>
  <c r="L40" i="2"/>
  <c r="K40" i="2"/>
  <c r="J40" i="2"/>
  <c r="H40" i="2"/>
  <c r="N40" i="2" s="1"/>
  <c r="G40" i="2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N37" i="2"/>
  <c r="L37" i="2"/>
  <c r="K37" i="2"/>
  <c r="J37" i="2"/>
  <c r="I37" i="2"/>
  <c r="H37" i="2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H33" i="2"/>
  <c r="N33" i="2" s="1"/>
  <c r="G33" i="2"/>
  <c r="M33" i="2" s="1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G30" i="2"/>
  <c r="N29" i="2"/>
  <c r="L29" i="2"/>
  <c r="K29" i="2"/>
  <c r="J29" i="2"/>
  <c r="I29" i="2"/>
  <c r="H29" i="2"/>
  <c r="G29" i="2"/>
  <c r="M29" i="2" s="1"/>
  <c r="N28" i="2"/>
  <c r="L28" i="2"/>
  <c r="K28" i="2"/>
  <c r="J28" i="2"/>
  <c r="I28" i="2"/>
  <c r="H28" i="2"/>
  <c r="G28" i="2"/>
  <c r="M28" i="2" s="1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F22" i="2"/>
  <c r="J71" i="2" s="1"/>
  <c r="E22" i="2"/>
  <c r="I40" i="2" s="1"/>
  <c r="D22" i="2"/>
  <c r="H52" i="2" s="1"/>
  <c r="N52" i="2" s="1"/>
  <c r="C22" i="2"/>
  <c r="G22" i="2" s="1"/>
  <c r="F14" i="2"/>
  <c r="E14" i="2"/>
  <c r="D14" i="2"/>
  <c r="C14" i="2"/>
  <c r="F13" i="2"/>
  <c r="E13" i="2"/>
  <c r="D13" i="2"/>
  <c r="F12" i="2"/>
  <c r="E12" i="2"/>
  <c r="D12" i="2"/>
  <c r="F11" i="2"/>
  <c r="E11" i="2"/>
  <c r="D10" i="2"/>
  <c r="C10" i="2"/>
  <c r="F9" i="2"/>
  <c r="L640" i="1"/>
  <c r="K640" i="1"/>
  <c r="L639" i="1"/>
  <c r="K639" i="1"/>
  <c r="L638" i="1"/>
  <c r="K638" i="1"/>
  <c r="H638" i="1"/>
  <c r="N638" i="1" s="1"/>
  <c r="G638" i="1"/>
  <c r="M638" i="1" s="1"/>
  <c r="L637" i="1"/>
  <c r="K637" i="1"/>
  <c r="L636" i="1"/>
  <c r="K636" i="1"/>
  <c r="L635" i="1"/>
  <c r="K635" i="1"/>
  <c r="L634" i="1"/>
  <c r="K634" i="1"/>
  <c r="H634" i="1"/>
  <c r="N634" i="1" s="1"/>
  <c r="G634" i="1"/>
  <c r="M634" i="1" s="1"/>
  <c r="L633" i="1"/>
  <c r="K633" i="1"/>
  <c r="L632" i="1"/>
  <c r="K632" i="1"/>
  <c r="L631" i="1"/>
  <c r="K631" i="1"/>
  <c r="L630" i="1"/>
  <c r="K630" i="1"/>
  <c r="H630" i="1"/>
  <c r="N630" i="1" s="1"/>
  <c r="G630" i="1"/>
  <c r="M630" i="1" s="1"/>
  <c r="L629" i="1"/>
  <c r="K629" i="1"/>
  <c r="L628" i="1"/>
  <c r="K628" i="1"/>
  <c r="L627" i="1"/>
  <c r="K627" i="1"/>
  <c r="L626" i="1"/>
  <c r="K626" i="1"/>
  <c r="I626" i="1"/>
  <c r="H626" i="1"/>
  <c r="N626" i="1" s="1"/>
  <c r="G626" i="1"/>
  <c r="M626" i="1" s="1"/>
  <c r="L625" i="1"/>
  <c r="K625" i="1"/>
  <c r="H625" i="1"/>
  <c r="N625" i="1" s="1"/>
  <c r="G625" i="1"/>
  <c r="L624" i="1"/>
  <c r="K624" i="1"/>
  <c r="J624" i="1"/>
  <c r="I624" i="1"/>
  <c r="G624" i="1"/>
  <c r="L623" i="1"/>
  <c r="K623" i="1"/>
  <c r="L622" i="1"/>
  <c r="K622" i="1"/>
  <c r="L621" i="1"/>
  <c r="K621" i="1"/>
  <c r="H621" i="1"/>
  <c r="N621" i="1" s="1"/>
  <c r="G621" i="1"/>
  <c r="M621" i="1" s="1"/>
  <c r="L620" i="1"/>
  <c r="K620" i="1"/>
  <c r="L619" i="1"/>
  <c r="K619" i="1"/>
  <c r="L618" i="1"/>
  <c r="K618" i="1"/>
  <c r="G618" i="1"/>
  <c r="L617" i="1"/>
  <c r="K617" i="1"/>
  <c r="H617" i="1"/>
  <c r="N617" i="1" s="1"/>
  <c r="G617" i="1"/>
  <c r="L616" i="1"/>
  <c r="K616" i="1"/>
  <c r="L615" i="1"/>
  <c r="K615" i="1"/>
  <c r="G615" i="1"/>
  <c r="M615" i="1" s="1"/>
  <c r="L614" i="1"/>
  <c r="K614" i="1"/>
  <c r="L613" i="1"/>
  <c r="K613" i="1"/>
  <c r="H613" i="1"/>
  <c r="N613" i="1" s="1"/>
  <c r="G613" i="1"/>
  <c r="F612" i="1"/>
  <c r="J640" i="1" s="1"/>
  <c r="E612" i="1"/>
  <c r="I640" i="1" s="1"/>
  <c r="D612" i="1"/>
  <c r="H639" i="1" s="1"/>
  <c r="C612" i="1"/>
  <c r="G639" i="1" s="1"/>
  <c r="N604" i="1"/>
  <c r="L604" i="1"/>
  <c r="K604" i="1"/>
  <c r="J604" i="1"/>
  <c r="I604" i="1"/>
  <c r="H604" i="1"/>
  <c r="G604" i="1"/>
  <c r="M604" i="1" s="1"/>
  <c r="L603" i="1"/>
  <c r="K603" i="1"/>
  <c r="I603" i="1"/>
  <c r="G603" i="1"/>
  <c r="L602" i="1"/>
  <c r="K602" i="1"/>
  <c r="G602" i="1"/>
  <c r="L601" i="1"/>
  <c r="K601" i="1"/>
  <c r="I601" i="1"/>
  <c r="H601" i="1"/>
  <c r="N601" i="1" s="1"/>
  <c r="G601" i="1"/>
  <c r="L600" i="1"/>
  <c r="K600" i="1"/>
  <c r="I600" i="1"/>
  <c r="L599" i="1"/>
  <c r="K599" i="1"/>
  <c r="G599" i="1"/>
  <c r="L598" i="1"/>
  <c r="K598" i="1"/>
  <c r="G598" i="1"/>
  <c r="L597" i="1"/>
  <c r="K597" i="1"/>
  <c r="J597" i="1"/>
  <c r="L596" i="1"/>
  <c r="K596" i="1"/>
  <c r="L595" i="1"/>
  <c r="K595" i="1"/>
  <c r="L594" i="1"/>
  <c r="K594" i="1"/>
  <c r="L593" i="1"/>
  <c r="K593" i="1"/>
  <c r="J593" i="1"/>
  <c r="I593" i="1"/>
  <c r="G593" i="1"/>
  <c r="M593" i="1" s="1"/>
  <c r="L592" i="1"/>
  <c r="K592" i="1"/>
  <c r="L591" i="1"/>
  <c r="K591" i="1"/>
  <c r="L590" i="1"/>
  <c r="K590" i="1"/>
  <c r="L589" i="1"/>
  <c r="K589" i="1"/>
  <c r="G589" i="1"/>
  <c r="M589" i="1" s="1"/>
  <c r="L588" i="1"/>
  <c r="K588" i="1"/>
  <c r="L587" i="1"/>
  <c r="K587" i="1"/>
  <c r="I587" i="1"/>
  <c r="H587" i="1"/>
  <c r="G587" i="1"/>
  <c r="M587" i="1" s="1"/>
  <c r="L586" i="1"/>
  <c r="K586" i="1"/>
  <c r="I586" i="1"/>
  <c r="G586" i="1"/>
  <c r="L585" i="1"/>
  <c r="K585" i="1"/>
  <c r="J585" i="1"/>
  <c r="L584" i="1"/>
  <c r="K584" i="1"/>
  <c r="I584" i="1"/>
  <c r="L583" i="1"/>
  <c r="K583" i="1"/>
  <c r="L582" i="1"/>
  <c r="K582" i="1"/>
  <c r="I582" i="1"/>
  <c r="G582" i="1"/>
  <c r="L581" i="1"/>
  <c r="K581" i="1"/>
  <c r="G581" i="1"/>
  <c r="L580" i="1"/>
  <c r="K580" i="1"/>
  <c r="J580" i="1"/>
  <c r="L579" i="1"/>
  <c r="K579" i="1"/>
  <c r="I579" i="1"/>
  <c r="G579" i="1"/>
  <c r="M579" i="1" s="1"/>
  <c r="L578" i="1"/>
  <c r="K578" i="1"/>
  <c r="L577" i="1"/>
  <c r="K577" i="1"/>
  <c r="L576" i="1"/>
  <c r="K576" i="1"/>
  <c r="J576" i="1"/>
  <c r="I576" i="1"/>
  <c r="H576" i="1"/>
  <c r="N576" i="1" s="1"/>
  <c r="G576" i="1"/>
  <c r="L575" i="1"/>
  <c r="K575" i="1"/>
  <c r="G575" i="1"/>
  <c r="L574" i="1"/>
  <c r="K574" i="1"/>
  <c r="J574" i="1"/>
  <c r="I574" i="1"/>
  <c r="L573" i="1"/>
  <c r="K573" i="1"/>
  <c r="L572" i="1"/>
  <c r="K572" i="1"/>
  <c r="J572" i="1"/>
  <c r="I572" i="1"/>
  <c r="L571" i="1"/>
  <c r="K571" i="1"/>
  <c r="L570" i="1"/>
  <c r="K570" i="1"/>
  <c r="J570" i="1"/>
  <c r="I570" i="1"/>
  <c r="G570" i="1"/>
  <c r="M570" i="1" s="1"/>
  <c r="L569" i="1"/>
  <c r="K569" i="1"/>
  <c r="I569" i="1"/>
  <c r="G569" i="1"/>
  <c r="L568" i="1"/>
  <c r="K568" i="1"/>
  <c r="L567" i="1"/>
  <c r="K567" i="1"/>
  <c r="J567" i="1"/>
  <c r="L566" i="1"/>
  <c r="K566" i="1"/>
  <c r="I566" i="1"/>
  <c r="G566" i="1"/>
  <c r="M566" i="1" s="1"/>
  <c r="L565" i="1"/>
  <c r="K565" i="1"/>
  <c r="L564" i="1"/>
  <c r="K564" i="1"/>
  <c r="L563" i="1"/>
  <c r="K563" i="1"/>
  <c r="J563" i="1"/>
  <c r="L562" i="1"/>
  <c r="K562" i="1"/>
  <c r="G562" i="1"/>
  <c r="L561" i="1"/>
  <c r="K561" i="1"/>
  <c r="L560" i="1"/>
  <c r="K560" i="1"/>
  <c r="I560" i="1"/>
  <c r="L559" i="1"/>
  <c r="K559" i="1"/>
  <c r="G559" i="1"/>
  <c r="M559" i="1" s="1"/>
  <c r="L558" i="1"/>
  <c r="K558" i="1"/>
  <c r="I558" i="1"/>
  <c r="L557" i="1"/>
  <c r="K557" i="1"/>
  <c r="I557" i="1"/>
  <c r="G557" i="1"/>
  <c r="M557" i="1" s="1"/>
  <c r="L556" i="1"/>
  <c r="K556" i="1"/>
  <c r="J556" i="1"/>
  <c r="I556" i="1"/>
  <c r="L555" i="1"/>
  <c r="K555" i="1"/>
  <c r="J555" i="1"/>
  <c r="I555" i="1"/>
  <c r="L554" i="1"/>
  <c r="K554" i="1"/>
  <c r="J554" i="1"/>
  <c r="I554" i="1"/>
  <c r="H554" i="1"/>
  <c r="N554" i="1" s="1"/>
  <c r="G554" i="1"/>
  <c r="M554" i="1" s="1"/>
  <c r="L553" i="1"/>
  <c r="K553" i="1"/>
  <c r="L552" i="1"/>
  <c r="K552" i="1"/>
  <c r="J552" i="1"/>
  <c r="I552" i="1"/>
  <c r="L551" i="1"/>
  <c r="K551" i="1"/>
  <c r="I551" i="1"/>
  <c r="G551" i="1"/>
  <c r="L550" i="1"/>
  <c r="K550" i="1"/>
  <c r="I550" i="1"/>
  <c r="L549" i="1"/>
  <c r="K549" i="1"/>
  <c r="L548" i="1"/>
  <c r="K548" i="1"/>
  <c r="J548" i="1"/>
  <c r="I548" i="1"/>
  <c r="H548" i="1"/>
  <c r="N548" i="1" s="1"/>
  <c r="G548" i="1"/>
  <c r="M548" i="1" s="1"/>
  <c r="L547" i="1"/>
  <c r="K547" i="1"/>
  <c r="J547" i="1"/>
  <c r="I547" i="1"/>
  <c r="H547" i="1"/>
  <c r="N547" i="1" s="1"/>
  <c r="G547" i="1"/>
  <c r="M547" i="1" s="1"/>
  <c r="L546" i="1"/>
  <c r="K546" i="1"/>
  <c r="G546" i="1"/>
  <c r="M546" i="1" s="1"/>
  <c r="L545" i="1"/>
  <c r="K545" i="1"/>
  <c r="L544" i="1"/>
  <c r="K544" i="1"/>
  <c r="L543" i="1"/>
  <c r="K543" i="1"/>
  <c r="L542" i="1"/>
  <c r="K542" i="1"/>
  <c r="J542" i="1"/>
  <c r="I542" i="1"/>
  <c r="H542" i="1"/>
  <c r="N542" i="1" s="1"/>
  <c r="G542" i="1"/>
  <c r="M542" i="1" s="1"/>
  <c r="L541" i="1"/>
  <c r="K541" i="1"/>
  <c r="L540" i="1"/>
  <c r="K540" i="1"/>
  <c r="L539" i="1"/>
  <c r="K539" i="1"/>
  <c r="L538" i="1"/>
  <c r="K538" i="1"/>
  <c r="L537" i="1"/>
  <c r="K537" i="1"/>
  <c r="J537" i="1"/>
  <c r="L536" i="1"/>
  <c r="K536" i="1"/>
  <c r="L535" i="1"/>
  <c r="K535" i="1"/>
  <c r="L534" i="1"/>
  <c r="K534" i="1"/>
  <c r="I534" i="1"/>
  <c r="H534" i="1"/>
  <c r="N534" i="1" s="1"/>
  <c r="G534" i="1"/>
  <c r="M534" i="1" s="1"/>
  <c r="L533" i="1"/>
  <c r="K533" i="1"/>
  <c r="G533" i="1"/>
  <c r="L532" i="1"/>
  <c r="K532" i="1"/>
  <c r="J532" i="1"/>
  <c r="I532" i="1"/>
  <c r="H532" i="1"/>
  <c r="N532" i="1" s="1"/>
  <c r="G532" i="1"/>
  <c r="M532" i="1" s="1"/>
  <c r="L531" i="1"/>
  <c r="K531" i="1"/>
  <c r="J531" i="1"/>
  <c r="I531" i="1"/>
  <c r="G531" i="1"/>
  <c r="M531" i="1" s="1"/>
  <c r="L530" i="1"/>
  <c r="K530" i="1"/>
  <c r="I530" i="1"/>
  <c r="L529" i="1"/>
  <c r="K529" i="1"/>
  <c r="H529" i="1"/>
  <c r="G529" i="1"/>
  <c r="L528" i="1"/>
  <c r="K528" i="1"/>
  <c r="L527" i="1"/>
  <c r="K527" i="1"/>
  <c r="I527" i="1"/>
  <c r="G527" i="1"/>
  <c r="L526" i="1"/>
  <c r="K526" i="1"/>
  <c r="L525" i="1"/>
  <c r="K525" i="1"/>
  <c r="L524" i="1"/>
  <c r="K524" i="1"/>
  <c r="J524" i="1"/>
  <c r="I524" i="1"/>
  <c r="G524" i="1"/>
  <c r="M524" i="1" s="1"/>
  <c r="L523" i="1"/>
  <c r="K523" i="1"/>
  <c r="L522" i="1"/>
  <c r="K522" i="1"/>
  <c r="L521" i="1"/>
  <c r="K521" i="1"/>
  <c r="I521" i="1"/>
  <c r="L520" i="1"/>
  <c r="K520" i="1"/>
  <c r="L519" i="1"/>
  <c r="K519" i="1"/>
  <c r="J519" i="1"/>
  <c r="I519" i="1"/>
  <c r="H519" i="1"/>
  <c r="N519" i="1" s="1"/>
  <c r="G519" i="1"/>
  <c r="M519" i="1" s="1"/>
  <c r="L518" i="1"/>
  <c r="K518" i="1"/>
  <c r="L517" i="1"/>
  <c r="K517" i="1"/>
  <c r="J517" i="1"/>
  <c r="L516" i="1"/>
  <c r="K516" i="1"/>
  <c r="I516" i="1"/>
  <c r="L515" i="1"/>
  <c r="K515" i="1"/>
  <c r="I515" i="1"/>
  <c r="G515" i="1"/>
  <c r="L514" i="1"/>
  <c r="K514" i="1"/>
  <c r="L513" i="1"/>
  <c r="K513" i="1"/>
  <c r="I513" i="1"/>
  <c r="L512" i="1"/>
  <c r="K512" i="1"/>
  <c r="G512" i="1"/>
  <c r="M512" i="1" s="1"/>
  <c r="L511" i="1"/>
  <c r="K511" i="1"/>
  <c r="I511" i="1"/>
  <c r="L510" i="1"/>
  <c r="K510" i="1"/>
  <c r="J510" i="1"/>
  <c r="I510" i="1"/>
  <c r="G510" i="1"/>
  <c r="M510" i="1" s="1"/>
  <c r="L509" i="1"/>
  <c r="K509" i="1"/>
  <c r="G509" i="1"/>
  <c r="M509" i="1" s="1"/>
  <c r="L508" i="1"/>
  <c r="K508" i="1"/>
  <c r="L507" i="1"/>
  <c r="K507" i="1"/>
  <c r="L506" i="1"/>
  <c r="K506" i="1"/>
  <c r="H506" i="1"/>
  <c r="N506" i="1" s="1"/>
  <c r="G506" i="1"/>
  <c r="L505" i="1"/>
  <c r="K505" i="1"/>
  <c r="J505" i="1"/>
  <c r="I505" i="1"/>
  <c r="H505" i="1"/>
  <c r="N505" i="1" s="1"/>
  <c r="G505" i="1"/>
  <c r="M505" i="1" s="1"/>
  <c r="L504" i="1"/>
  <c r="K504" i="1"/>
  <c r="J504" i="1"/>
  <c r="L503" i="1"/>
  <c r="K503" i="1"/>
  <c r="L502" i="1"/>
  <c r="K502" i="1"/>
  <c r="I502" i="1"/>
  <c r="G502" i="1"/>
  <c r="L501" i="1"/>
  <c r="K501" i="1"/>
  <c r="I501" i="1"/>
  <c r="G501" i="1"/>
  <c r="M501" i="1" s="1"/>
  <c r="L500" i="1"/>
  <c r="K500" i="1"/>
  <c r="G500" i="1"/>
  <c r="L499" i="1"/>
  <c r="K499" i="1"/>
  <c r="L498" i="1"/>
  <c r="K498" i="1"/>
  <c r="I498" i="1"/>
  <c r="L497" i="1"/>
  <c r="K497" i="1"/>
  <c r="G497" i="1"/>
  <c r="M497" i="1" s="1"/>
  <c r="L496" i="1"/>
  <c r="K496" i="1"/>
  <c r="I496" i="1"/>
  <c r="G496" i="1"/>
  <c r="M496" i="1" s="1"/>
  <c r="L495" i="1"/>
  <c r="K495" i="1"/>
  <c r="G495" i="1"/>
  <c r="M495" i="1" s="1"/>
  <c r="L494" i="1"/>
  <c r="K494" i="1"/>
  <c r="L493" i="1"/>
  <c r="K493" i="1"/>
  <c r="L492" i="1"/>
  <c r="K492" i="1"/>
  <c r="J492" i="1"/>
  <c r="G492" i="1"/>
  <c r="L491" i="1"/>
  <c r="K491" i="1"/>
  <c r="L490" i="1"/>
  <c r="K490" i="1"/>
  <c r="I490" i="1"/>
  <c r="G490" i="1"/>
  <c r="M490" i="1" s="1"/>
  <c r="L489" i="1"/>
  <c r="K489" i="1"/>
  <c r="L488" i="1"/>
  <c r="K488" i="1"/>
  <c r="G488" i="1"/>
  <c r="L487" i="1"/>
  <c r="K487" i="1"/>
  <c r="L486" i="1"/>
  <c r="K486" i="1"/>
  <c r="G486" i="1"/>
  <c r="M486" i="1" s="1"/>
  <c r="L485" i="1"/>
  <c r="K485" i="1"/>
  <c r="L484" i="1"/>
  <c r="K484" i="1"/>
  <c r="L483" i="1"/>
  <c r="K483" i="1"/>
  <c r="L482" i="1"/>
  <c r="K482" i="1"/>
  <c r="I482" i="1"/>
  <c r="L481" i="1"/>
  <c r="K481" i="1"/>
  <c r="L480" i="1"/>
  <c r="K480" i="1"/>
  <c r="L479" i="1"/>
  <c r="K479" i="1"/>
  <c r="J479" i="1"/>
  <c r="I479" i="1"/>
  <c r="H479" i="1"/>
  <c r="N479" i="1" s="1"/>
  <c r="G479" i="1"/>
  <c r="M479" i="1" s="1"/>
  <c r="L478" i="1"/>
  <c r="K478" i="1"/>
  <c r="L477" i="1"/>
  <c r="K477" i="1"/>
  <c r="H477" i="1"/>
  <c r="N477" i="1" s="1"/>
  <c r="G477" i="1"/>
  <c r="L476" i="1"/>
  <c r="K476" i="1"/>
  <c r="L475" i="1"/>
  <c r="K475" i="1"/>
  <c r="I475" i="1"/>
  <c r="H475" i="1"/>
  <c r="N475" i="1" s="1"/>
  <c r="G475" i="1"/>
  <c r="M475" i="1" s="1"/>
  <c r="L474" i="1"/>
  <c r="K474" i="1"/>
  <c r="H474" i="1"/>
  <c r="N474" i="1" s="1"/>
  <c r="G474" i="1"/>
  <c r="L473" i="1"/>
  <c r="K473" i="1"/>
  <c r="L472" i="1"/>
  <c r="K472" i="1"/>
  <c r="J472" i="1"/>
  <c r="L471" i="1"/>
  <c r="K471" i="1"/>
  <c r="L470" i="1"/>
  <c r="K470" i="1"/>
  <c r="L469" i="1"/>
  <c r="K469" i="1"/>
  <c r="L468" i="1"/>
  <c r="K468" i="1"/>
  <c r="I468" i="1"/>
  <c r="G468" i="1"/>
  <c r="M468" i="1" s="1"/>
  <c r="L467" i="1"/>
  <c r="K467" i="1"/>
  <c r="L466" i="1"/>
  <c r="K466" i="1"/>
  <c r="L465" i="1"/>
  <c r="K465" i="1"/>
  <c r="G465" i="1"/>
  <c r="L464" i="1"/>
  <c r="K464" i="1"/>
  <c r="L463" i="1"/>
  <c r="K463" i="1"/>
  <c r="J463" i="1"/>
  <c r="I463" i="1"/>
  <c r="G463" i="1"/>
  <c r="M463" i="1" s="1"/>
  <c r="L462" i="1"/>
  <c r="K462" i="1"/>
  <c r="L461" i="1"/>
  <c r="K461" i="1"/>
  <c r="L460" i="1"/>
  <c r="K460" i="1"/>
  <c r="L459" i="1"/>
  <c r="K459" i="1"/>
  <c r="J459" i="1"/>
  <c r="I459" i="1"/>
  <c r="L458" i="1"/>
  <c r="K458" i="1"/>
  <c r="L457" i="1"/>
  <c r="K457" i="1"/>
  <c r="G457" i="1"/>
  <c r="M457" i="1" s="1"/>
  <c r="L456" i="1"/>
  <c r="K456" i="1"/>
  <c r="J456" i="1"/>
  <c r="H456" i="1"/>
  <c r="N456" i="1" s="1"/>
  <c r="G456" i="1"/>
  <c r="L455" i="1"/>
  <c r="K455" i="1"/>
  <c r="J455" i="1"/>
  <c r="L454" i="1"/>
  <c r="K454" i="1"/>
  <c r="J454" i="1"/>
  <c r="H454" i="1"/>
  <c r="N454" i="1" s="1"/>
  <c r="L453" i="1"/>
  <c r="K453" i="1"/>
  <c r="J453" i="1"/>
  <c r="I453" i="1"/>
  <c r="H453" i="1"/>
  <c r="N453" i="1" s="1"/>
  <c r="G453" i="1"/>
  <c r="M453" i="1" s="1"/>
  <c r="L452" i="1"/>
  <c r="K452" i="1"/>
  <c r="J452" i="1"/>
  <c r="I452" i="1"/>
  <c r="G452" i="1"/>
  <c r="L451" i="1"/>
  <c r="K451" i="1"/>
  <c r="L450" i="1"/>
  <c r="K450" i="1"/>
  <c r="L449" i="1"/>
  <c r="K449" i="1"/>
  <c r="J449" i="1"/>
  <c r="L448" i="1"/>
  <c r="K448" i="1"/>
  <c r="G448" i="1"/>
  <c r="M448" i="1" s="1"/>
  <c r="L447" i="1"/>
  <c r="K447" i="1"/>
  <c r="J447" i="1"/>
  <c r="I447" i="1"/>
  <c r="H447" i="1"/>
  <c r="N447" i="1" s="1"/>
  <c r="G447" i="1"/>
  <c r="M447" i="1" s="1"/>
  <c r="L446" i="1"/>
  <c r="K446" i="1"/>
  <c r="L445" i="1"/>
  <c r="K445" i="1"/>
  <c r="J445" i="1"/>
  <c r="I445" i="1"/>
  <c r="H445" i="1"/>
  <c r="N445" i="1" s="1"/>
  <c r="G445" i="1"/>
  <c r="M445" i="1" s="1"/>
  <c r="L444" i="1"/>
  <c r="K444" i="1"/>
  <c r="J444" i="1"/>
  <c r="I444" i="1"/>
  <c r="H444" i="1"/>
  <c r="N444" i="1" s="1"/>
  <c r="G444" i="1"/>
  <c r="M444" i="1" s="1"/>
  <c r="L443" i="1"/>
  <c r="K443" i="1"/>
  <c r="I443" i="1"/>
  <c r="L442" i="1"/>
  <c r="K442" i="1"/>
  <c r="L441" i="1"/>
  <c r="K441" i="1"/>
  <c r="J441" i="1"/>
  <c r="L440" i="1"/>
  <c r="K440" i="1"/>
  <c r="J440" i="1"/>
  <c r="I440" i="1"/>
  <c r="H440" i="1"/>
  <c r="N440" i="1" s="1"/>
  <c r="L439" i="1"/>
  <c r="K439" i="1"/>
  <c r="J439" i="1"/>
  <c r="I439" i="1"/>
  <c r="H439" i="1"/>
  <c r="N439" i="1" s="1"/>
  <c r="G439" i="1"/>
  <c r="L438" i="1"/>
  <c r="K438" i="1"/>
  <c r="L437" i="1"/>
  <c r="K437" i="1"/>
  <c r="L436" i="1"/>
  <c r="K436" i="1"/>
  <c r="J436" i="1"/>
  <c r="L435" i="1"/>
  <c r="K435" i="1"/>
  <c r="G435" i="1"/>
  <c r="M435" i="1" s="1"/>
  <c r="L434" i="1"/>
  <c r="K434" i="1"/>
  <c r="L433" i="1"/>
  <c r="K433" i="1"/>
  <c r="L432" i="1"/>
  <c r="K432" i="1"/>
  <c r="J432" i="1"/>
  <c r="L431" i="1"/>
  <c r="K431" i="1"/>
  <c r="I431" i="1"/>
  <c r="L430" i="1"/>
  <c r="K430" i="1"/>
  <c r="L429" i="1"/>
  <c r="K429" i="1"/>
  <c r="L428" i="1"/>
  <c r="K428" i="1"/>
  <c r="J428" i="1"/>
  <c r="L427" i="1"/>
  <c r="K427" i="1"/>
  <c r="L426" i="1"/>
  <c r="K426" i="1"/>
  <c r="J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J420" i="1"/>
  <c r="L419" i="1"/>
  <c r="K419" i="1"/>
  <c r="L418" i="1"/>
  <c r="K418" i="1"/>
  <c r="J418" i="1"/>
  <c r="I418" i="1"/>
  <c r="H418" i="1"/>
  <c r="N418" i="1" s="1"/>
  <c r="G418" i="1"/>
  <c r="M418" i="1" s="1"/>
  <c r="N417" i="1"/>
  <c r="L417" i="1"/>
  <c r="K417" i="1"/>
  <c r="J417" i="1"/>
  <c r="I417" i="1"/>
  <c r="H417" i="1"/>
  <c r="G417" i="1"/>
  <c r="M417" i="1" s="1"/>
  <c r="L416" i="1"/>
  <c r="K416" i="1"/>
  <c r="G416" i="1"/>
  <c r="L415" i="1"/>
  <c r="K415" i="1"/>
  <c r="J415" i="1"/>
  <c r="I415" i="1"/>
  <c r="L414" i="1"/>
  <c r="K414" i="1"/>
  <c r="L413" i="1"/>
  <c r="K413" i="1"/>
  <c r="L412" i="1"/>
  <c r="K412" i="1"/>
  <c r="J412" i="1"/>
  <c r="I412" i="1"/>
  <c r="H412" i="1"/>
  <c r="N412" i="1" s="1"/>
  <c r="L411" i="1"/>
  <c r="K411" i="1"/>
  <c r="I411" i="1"/>
  <c r="L410" i="1"/>
  <c r="K410" i="1"/>
  <c r="G410" i="1"/>
  <c r="M410" i="1" s="1"/>
  <c r="L409" i="1"/>
  <c r="K409" i="1"/>
  <c r="L408" i="1"/>
  <c r="K408" i="1"/>
  <c r="L407" i="1"/>
  <c r="K407" i="1"/>
  <c r="J407" i="1"/>
  <c r="L406" i="1"/>
  <c r="K406" i="1"/>
  <c r="G406" i="1"/>
  <c r="M406" i="1" s="1"/>
  <c r="L405" i="1"/>
  <c r="K405" i="1"/>
  <c r="L404" i="1"/>
  <c r="K404" i="1"/>
  <c r="L403" i="1"/>
  <c r="K403" i="1"/>
  <c r="J403" i="1"/>
  <c r="I403" i="1"/>
  <c r="L402" i="1"/>
  <c r="K402" i="1"/>
  <c r="L401" i="1"/>
  <c r="K401" i="1"/>
  <c r="L400" i="1"/>
  <c r="K400" i="1"/>
  <c r="L399" i="1"/>
  <c r="K399" i="1"/>
  <c r="J399" i="1"/>
  <c r="L398" i="1"/>
  <c r="K398" i="1"/>
  <c r="L397" i="1"/>
  <c r="K397" i="1"/>
  <c r="J397" i="1"/>
  <c r="L396" i="1"/>
  <c r="K396" i="1"/>
  <c r="L395" i="1"/>
  <c r="K395" i="1"/>
  <c r="L394" i="1"/>
  <c r="K394" i="1"/>
  <c r="L393" i="1"/>
  <c r="K393" i="1"/>
  <c r="J393" i="1"/>
  <c r="H393" i="1"/>
  <c r="N393" i="1" s="1"/>
  <c r="L392" i="1"/>
  <c r="K392" i="1"/>
  <c r="L391" i="1"/>
  <c r="K391" i="1"/>
  <c r="J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J385" i="1"/>
  <c r="I385" i="1"/>
  <c r="H385" i="1"/>
  <c r="N385" i="1" s="1"/>
  <c r="G385" i="1"/>
  <c r="M385" i="1" s="1"/>
  <c r="L384" i="1"/>
  <c r="K384" i="1"/>
  <c r="L383" i="1"/>
  <c r="K383" i="1"/>
  <c r="L382" i="1"/>
  <c r="K382" i="1"/>
  <c r="J382" i="1"/>
  <c r="H382" i="1"/>
  <c r="N382" i="1" s="1"/>
  <c r="L381" i="1"/>
  <c r="K381" i="1"/>
  <c r="G381" i="1"/>
  <c r="M381" i="1" s="1"/>
  <c r="L380" i="1"/>
  <c r="K380" i="1"/>
  <c r="L379" i="1"/>
  <c r="K379" i="1"/>
  <c r="L378" i="1"/>
  <c r="K378" i="1"/>
  <c r="J378" i="1"/>
  <c r="L377" i="1"/>
  <c r="K377" i="1"/>
  <c r="G377" i="1"/>
  <c r="M377" i="1" s="1"/>
  <c r="L376" i="1"/>
  <c r="K376" i="1"/>
  <c r="L375" i="1"/>
  <c r="K375" i="1"/>
  <c r="J375" i="1"/>
  <c r="I375" i="1"/>
  <c r="L374" i="1"/>
  <c r="K374" i="1"/>
  <c r="L373" i="1"/>
  <c r="K373" i="1"/>
  <c r="J373" i="1"/>
  <c r="L372" i="1"/>
  <c r="K372" i="1"/>
  <c r="J372" i="1"/>
  <c r="J371" i="1"/>
  <c r="F371" i="1"/>
  <c r="J601" i="1" s="1"/>
  <c r="E371" i="1"/>
  <c r="I602" i="1" s="1"/>
  <c r="D371" i="1"/>
  <c r="H593" i="1" s="1"/>
  <c r="N593" i="1" s="1"/>
  <c r="C371" i="1"/>
  <c r="G597" i="1" s="1"/>
  <c r="M597" i="1" s="1"/>
  <c r="L363" i="1"/>
  <c r="K363" i="1"/>
  <c r="L362" i="1"/>
  <c r="K362" i="1"/>
  <c r="H362" i="1"/>
  <c r="L361" i="1"/>
  <c r="K361" i="1"/>
  <c r="N360" i="1"/>
  <c r="L360" i="1"/>
  <c r="K360" i="1"/>
  <c r="J360" i="1"/>
  <c r="I360" i="1"/>
  <c r="H360" i="1"/>
  <c r="G360" i="1"/>
  <c r="M360" i="1" s="1"/>
  <c r="L359" i="1"/>
  <c r="K359" i="1"/>
  <c r="J359" i="1"/>
  <c r="I359" i="1"/>
  <c r="H359" i="1"/>
  <c r="N359" i="1" s="1"/>
  <c r="L358" i="1"/>
  <c r="K358" i="1"/>
  <c r="I358" i="1"/>
  <c r="H358" i="1"/>
  <c r="N358" i="1" s="1"/>
  <c r="G358" i="1"/>
  <c r="L357" i="1"/>
  <c r="K357" i="1"/>
  <c r="J357" i="1"/>
  <c r="I357" i="1"/>
  <c r="G357" i="1"/>
  <c r="M357" i="1" s="1"/>
  <c r="L356" i="1"/>
  <c r="K356" i="1"/>
  <c r="L355" i="1"/>
  <c r="K355" i="1"/>
  <c r="H355" i="1"/>
  <c r="G355" i="1"/>
  <c r="L354" i="1"/>
  <c r="K354" i="1"/>
  <c r="L353" i="1"/>
  <c r="K353" i="1"/>
  <c r="J353" i="1"/>
  <c r="L352" i="1"/>
  <c r="K352" i="1"/>
  <c r="H352" i="1"/>
  <c r="L351" i="1"/>
  <c r="K351" i="1"/>
  <c r="J351" i="1"/>
  <c r="I351" i="1"/>
  <c r="H351" i="1"/>
  <c r="N351" i="1" s="1"/>
  <c r="L350" i="1"/>
  <c r="K350" i="1"/>
  <c r="I350" i="1"/>
  <c r="H350" i="1"/>
  <c r="N350" i="1" s="1"/>
  <c r="G350" i="1"/>
  <c r="M350" i="1" s="1"/>
  <c r="L349" i="1"/>
  <c r="K349" i="1"/>
  <c r="J349" i="1"/>
  <c r="I349" i="1"/>
  <c r="H349" i="1"/>
  <c r="N349" i="1" s="1"/>
  <c r="L348" i="1"/>
  <c r="K348" i="1"/>
  <c r="J348" i="1"/>
  <c r="I348" i="1"/>
  <c r="H348" i="1"/>
  <c r="N348" i="1" s="1"/>
  <c r="G348" i="1"/>
  <c r="M348" i="1" s="1"/>
  <c r="L347" i="1"/>
  <c r="K347" i="1"/>
  <c r="L346" i="1"/>
  <c r="K346" i="1"/>
  <c r="L345" i="1"/>
  <c r="K345" i="1"/>
  <c r="I345" i="1"/>
  <c r="H345" i="1"/>
  <c r="N345" i="1" s="1"/>
  <c r="G345" i="1"/>
  <c r="L344" i="1"/>
  <c r="K344" i="1"/>
  <c r="J344" i="1"/>
  <c r="I344" i="1"/>
  <c r="L343" i="1"/>
  <c r="K343" i="1"/>
  <c r="H343" i="1"/>
  <c r="N343" i="1" s="1"/>
  <c r="L342" i="1"/>
  <c r="K342" i="1"/>
  <c r="I342" i="1"/>
  <c r="L341" i="1"/>
  <c r="K341" i="1"/>
  <c r="I341" i="1"/>
  <c r="H341" i="1"/>
  <c r="N341" i="1" s="1"/>
  <c r="L340" i="1"/>
  <c r="K340" i="1"/>
  <c r="H340" i="1"/>
  <c r="N340" i="1" s="1"/>
  <c r="L339" i="1"/>
  <c r="K339" i="1"/>
  <c r="J339" i="1"/>
  <c r="I339" i="1"/>
  <c r="H339" i="1"/>
  <c r="N339" i="1" s="1"/>
  <c r="G339" i="1"/>
  <c r="L338" i="1"/>
  <c r="K338" i="1"/>
  <c r="H338" i="1"/>
  <c r="L337" i="1"/>
  <c r="K337" i="1"/>
  <c r="J337" i="1"/>
  <c r="I337" i="1"/>
  <c r="G337" i="1"/>
  <c r="M337" i="1" s="1"/>
  <c r="L336" i="1"/>
  <c r="K336" i="1"/>
  <c r="L335" i="1"/>
  <c r="K335" i="1"/>
  <c r="I335" i="1"/>
  <c r="H335" i="1"/>
  <c r="N335" i="1" s="1"/>
  <c r="G335" i="1"/>
  <c r="L334" i="1"/>
  <c r="K334" i="1"/>
  <c r="L333" i="1"/>
  <c r="K333" i="1"/>
  <c r="H333" i="1"/>
  <c r="N333" i="1" s="1"/>
  <c r="G333" i="1"/>
  <c r="L332" i="1"/>
  <c r="K332" i="1"/>
  <c r="L331" i="1"/>
  <c r="K331" i="1"/>
  <c r="I331" i="1"/>
  <c r="H331" i="1"/>
  <c r="N331" i="1" s="1"/>
  <c r="G331" i="1"/>
  <c r="M331" i="1" s="1"/>
  <c r="L330" i="1"/>
  <c r="K330" i="1"/>
  <c r="I330" i="1"/>
  <c r="H330" i="1"/>
  <c r="N330" i="1" s="1"/>
  <c r="G330" i="1"/>
  <c r="L329" i="1"/>
  <c r="K329" i="1"/>
  <c r="L328" i="1"/>
  <c r="K328" i="1"/>
  <c r="J328" i="1"/>
  <c r="I328" i="1"/>
  <c r="G328" i="1"/>
  <c r="L327" i="1"/>
  <c r="K327" i="1"/>
  <c r="H327" i="1"/>
  <c r="L326" i="1"/>
  <c r="K326" i="1"/>
  <c r="G326" i="1"/>
  <c r="L325" i="1"/>
  <c r="K325" i="1"/>
  <c r="H325" i="1"/>
  <c r="N325" i="1" s="1"/>
  <c r="L324" i="1"/>
  <c r="K324" i="1"/>
  <c r="L323" i="1"/>
  <c r="K323" i="1"/>
  <c r="G323" i="1"/>
  <c r="M323" i="1" s="1"/>
  <c r="L322" i="1"/>
  <c r="K322" i="1"/>
  <c r="G322" i="1"/>
  <c r="L321" i="1"/>
  <c r="K321" i="1"/>
  <c r="H321" i="1"/>
  <c r="L320" i="1"/>
  <c r="K320" i="1"/>
  <c r="L319" i="1"/>
  <c r="K319" i="1"/>
  <c r="J319" i="1"/>
  <c r="I319" i="1"/>
  <c r="H319" i="1"/>
  <c r="N319" i="1" s="1"/>
  <c r="G319" i="1"/>
  <c r="M319" i="1" s="1"/>
  <c r="L318" i="1"/>
  <c r="K318" i="1"/>
  <c r="L317" i="1"/>
  <c r="K317" i="1"/>
  <c r="J317" i="1"/>
  <c r="H317" i="1"/>
  <c r="N317" i="1" s="1"/>
  <c r="G317" i="1"/>
  <c r="L316" i="1"/>
  <c r="K316" i="1"/>
  <c r="L315" i="1"/>
  <c r="K315" i="1"/>
  <c r="H315" i="1"/>
  <c r="N315" i="1" s="1"/>
  <c r="L314" i="1"/>
  <c r="K314" i="1"/>
  <c r="J314" i="1"/>
  <c r="I314" i="1"/>
  <c r="H314" i="1"/>
  <c r="N314" i="1" s="1"/>
  <c r="G314" i="1"/>
  <c r="M314" i="1" s="1"/>
  <c r="L313" i="1"/>
  <c r="K313" i="1"/>
  <c r="J313" i="1"/>
  <c r="I313" i="1"/>
  <c r="L312" i="1"/>
  <c r="K312" i="1"/>
  <c r="L311" i="1"/>
  <c r="K311" i="1"/>
  <c r="L310" i="1"/>
  <c r="K310" i="1"/>
  <c r="H310" i="1"/>
  <c r="N310" i="1" s="1"/>
  <c r="L309" i="1"/>
  <c r="K309" i="1"/>
  <c r="L308" i="1"/>
  <c r="K308" i="1"/>
  <c r="L307" i="1"/>
  <c r="K307" i="1"/>
  <c r="L306" i="1"/>
  <c r="K306" i="1"/>
  <c r="H306" i="1"/>
  <c r="N306" i="1" s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I302" i="1"/>
  <c r="H302" i="1"/>
  <c r="N302" i="1" s="1"/>
  <c r="G302" i="1"/>
  <c r="L301" i="1"/>
  <c r="K301" i="1"/>
  <c r="H301" i="1"/>
  <c r="N301" i="1" s="1"/>
  <c r="G301" i="1"/>
  <c r="L300" i="1"/>
  <c r="K300" i="1"/>
  <c r="L299" i="1"/>
  <c r="K299" i="1"/>
  <c r="H299" i="1"/>
  <c r="N299" i="1" s="1"/>
  <c r="L298" i="1"/>
  <c r="K298" i="1"/>
  <c r="J298" i="1"/>
  <c r="I298" i="1"/>
  <c r="H298" i="1"/>
  <c r="N298" i="1" s="1"/>
  <c r="L297" i="1"/>
  <c r="K297" i="1"/>
  <c r="N296" i="1"/>
  <c r="L296" i="1"/>
  <c r="K296" i="1"/>
  <c r="J296" i="1"/>
  <c r="I296" i="1"/>
  <c r="H296" i="1"/>
  <c r="G296" i="1"/>
  <c r="M296" i="1" s="1"/>
  <c r="L295" i="1"/>
  <c r="K295" i="1"/>
  <c r="L294" i="1"/>
  <c r="K294" i="1"/>
  <c r="H294" i="1"/>
  <c r="N294" i="1" s="1"/>
  <c r="L293" i="1"/>
  <c r="K293" i="1"/>
  <c r="L292" i="1"/>
  <c r="K292" i="1"/>
  <c r="L291" i="1"/>
  <c r="K291" i="1"/>
  <c r="J291" i="1"/>
  <c r="I291" i="1"/>
  <c r="H291" i="1"/>
  <c r="N291" i="1" s="1"/>
  <c r="N290" i="1"/>
  <c r="L290" i="1"/>
  <c r="K290" i="1"/>
  <c r="J290" i="1"/>
  <c r="I290" i="1"/>
  <c r="H290" i="1"/>
  <c r="G290" i="1"/>
  <c r="M290" i="1" s="1"/>
  <c r="N289" i="1"/>
  <c r="L289" i="1"/>
  <c r="K289" i="1"/>
  <c r="J289" i="1"/>
  <c r="I289" i="1"/>
  <c r="H289" i="1"/>
  <c r="G289" i="1"/>
  <c r="M289" i="1" s="1"/>
  <c r="L288" i="1"/>
  <c r="K288" i="1"/>
  <c r="H288" i="1"/>
  <c r="L287" i="1"/>
  <c r="K287" i="1"/>
  <c r="L286" i="1"/>
  <c r="K286" i="1"/>
  <c r="J286" i="1"/>
  <c r="H286" i="1"/>
  <c r="N286" i="1" s="1"/>
  <c r="L285" i="1"/>
  <c r="K285" i="1"/>
  <c r="I285" i="1"/>
  <c r="L284" i="1"/>
  <c r="K284" i="1"/>
  <c r="H284" i="1"/>
  <c r="N284" i="1" s="1"/>
  <c r="L283" i="1"/>
  <c r="K283" i="1"/>
  <c r="J283" i="1"/>
  <c r="I283" i="1"/>
  <c r="H283" i="1"/>
  <c r="N283" i="1" s="1"/>
  <c r="G283" i="1"/>
  <c r="M283" i="1" s="1"/>
  <c r="L282" i="1"/>
  <c r="K282" i="1"/>
  <c r="J282" i="1"/>
  <c r="I282" i="1"/>
  <c r="H282" i="1"/>
  <c r="N282" i="1" s="1"/>
  <c r="G282" i="1"/>
  <c r="M282" i="1" s="1"/>
  <c r="L281" i="1"/>
  <c r="K281" i="1"/>
  <c r="H281" i="1"/>
  <c r="N281" i="1" s="1"/>
  <c r="L280" i="1"/>
  <c r="K280" i="1"/>
  <c r="I280" i="1"/>
  <c r="H280" i="1"/>
  <c r="N280" i="1" s="1"/>
  <c r="G280" i="1"/>
  <c r="M280" i="1" s="1"/>
  <c r="L279" i="1"/>
  <c r="K279" i="1"/>
  <c r="N278" i="1"/>
  <c r="L278" i="1"/>
  <c r="K278" i="1"/>
  <c r="J278" i="1"/>
  <c r="I278" i="1"/>
  <c r="H278" i="1"/>
  <c r="G278" i="1"/>
  <c r="M278" i="1" s="1"/>
  <c r="L277" i="1"/>
  <c r="K277" i="1"/>
  <c r="L276" i="1"/>
  <c r="K276" i="1"/>
  <c r="H276" i="1"/>
  <c r="N276" i="1" s="1"/>
  <c r="L275" i="1"/>
  <c r="K275" i="1"/>
  <c r="L274" i="1"/>
  <c r="K274" i="1"/>
  <c r="J274" i="1"/>
  <c r="I274" i="1"/>
  <c r="N273" i="1"/>
  <c r="L273" i="1"/>
  <c r="K273" i="1"/>
  <c r="J273" i="1"/>
  <c r="I273" i="1"/>
  <c r="H273" i="1"/>
  <c r="G273" i="1"/>
  <c r="M273" i="1" s="1"/>
  <c r="L272" i="1"/>
  <c r="K272" i="1"/>
  <c r="L271" i="1"/>
  <c r="K271" i="1"/>
  <c r="H271" i="1"/>
  <c r="N271" i="1" s="1"/>
  <c r="L270" i="1"/>
  <c r="K270" i="1"/>
  <c r="L269" i="1"/>
  <c r="K269" i="1"/>
  <c r="J269" i="1"/>
  <c r="L268" i="1"/>
  <c r="K268" i="1"/>
  <c r="I268" i="1"/>
  <c r="L267" i="1"/>
  <c r="K267" i="1"/>
  <c r="L266" i="1"/>
  <c r="K266" i="1"/>
  <c r="I266" i="1"/>
  <c r="H266" i="1"/>
  <c r="N266" i="1" s="1"/>
  <c r="L265" i="1"/>
  <c r="K265" i="1"/>
  <c r="L264" i="1"/>
  <c r="K264" i="1"/>
  <c r="J264" i="1"/>
  <c r="H264" i="1"/>
  <c r="N264" i="1" s="1"/>
  <c r="L263" i="1"/>
  <c r="K263" i="1"/>
  <c r="L262" i="1"/>
  <c r="K262" i="1"/>
  <c r="L261" i="1"/>
  <c r="K261" i="1"/>
  <c r="L260" i="1"/>
  <c r="K260" i="1"/>
  <c r="J260" i="1"/>
  <c r="I260" i="1"/>
  <c r="L259" i="1"/>
  <c r="K259" i="1"/>
  <c r="J259" i="1"/>
  <c r="I259" i="1"/>
  <c r="H259" i="1"/>
  <c r="N259" i="1" s="1"/>
  <c r="G259" i="1"/>
  <c r="M259" i="1" s="1"/>
  <c r="L258" i="1"/>
  <c r="K258" i="1"/>
  <c r="L257" i="1"/>
  <c r="K257" i="1"/>
  <c r="L256" i="1"/>
  <c r="K256" i="1"/>
  <c r="L255" i="1"/>
  <c r="K255" i="1"/>
  <c r="H255" i="1"/>
  <c r="N255" i="1" s="1"/>
  <c r="L254" i="1"/>
  <c r="K254" i="1"/>
  <c r="L253" i="1"/>
  <c r="K253" i="1"/>
  <c r="L252" i="1"/>
  <c r="K252" i="1"/>
  <c r="L251" i="1"/>
  <c r="K251" i="1"/>
  <c r="J251" i="1"/>
  <c r="I251" i="1"/>
  <c r="L250" i="1"/>
  <c r="K250" i="1"/>
  <c r="H250" i="1"/>
  <c r="N250" i="1" s="1"/>
  <c r="L249" i="1"/>
  <c r="K249" i="1"/>
  <c r="H249" i="1"/>
  <c r="N249" i="1" s="1"/>
  <c r="L248" i="1"/>
  <c r="K248" i="1"/>
  <c r="H248" i="1"/>
  <c r="N248" i="1" s="1"/>
  <c r="L247" i="1"/>
  <c r="K247" i="1"/>
  <c r="J247" i="1"/>
  <c r="L246" i="1"/>
  <c r="K246" i="1"/>
  <c r="H246" i="1"/>
  <c r="L245" i="1"/>
  <c r="K245" i="1"/>
  <c r="L244" i="1"/>
  <c r="K244" i="1"/>
  <c r="H244" i="1"/>
  <c r="N244" i="1" s="1"/>
  <c r="L243" i="1"/>
  <c r="K243" i="1"/>
  <c r="L242" i="1"/>
  <c r="K242" i="1"/>
  <c r="L241" i="1"/>
  <c r="K241" i="1"/>
  <c r="J241" i="1"/>
  <c r="I241" i="1"/>
  <c r="G241" i="1"/>
  <c r="M241" i="1" s="1"/>
  <c r="L240" i="1"/>
  <c r="K240" i="1"/>
  <c r="H240" i="1"/>
  <c r="N240" i="1" s="1"/>
  <c r="G240" i="1"/>
  <c r="M240" i="1" s="1"/>
  <c r="L239" i="1"/>
  <c r="K239" i="1"/>
  <c r="L238" i="1"/>
  <c r="K238" i="1"/>
  <c r="I238" i="1"/>
  <c r="G238" i="1"/>
  <c r="M238" i="1" s="1"/>
  <c r="N237" i="1"/>
  <c r="L237" i="1"/>
  <c r="K237" i="1"/>
  <c r="J237" i="1"/>
  <c r="I237" i="1"/>
  <c r="H237" i="1"/>
  <c r="G237" i="1"/>
  <c r="M237" i="1" s="1"/>
  <c r="L236" i="1"/>
  <c r="K236" i="1"/>
  <c r="J236" i="1"/>
  <c r="I236" i="1"/>
  <c r="H236" i="1"/>
  <c r="N236" i="1" s="1"/>
  <c r="G236" i="1"/>
  <c r="M236" i="1" s="1"/>
  <c r="L235" i="1"/>
  <c r="K235" i="1"/>
  <c r="L234" i="1"/>
  <c r="K234" i="1"/>
  <c r="I234" i="1"/>
  <c r="G234" i="1"/>
  <c r="M234" i="1" s="1"/>
  <c r="L233" i="1"/>
  <c r="K233" i="1"/>
  <c r="L232" i="1"/>
  <c r="K232" i="1"/>
  <c r="I232" i="1"/>
  <c r="G232" i="1"/>
  <c r="L231" i="1"/>
  <c r="K231" i="1"/>
  <c r="H231" i="1"/>
  <c r="L230" i="1"/>
  <c r="K230" i="1"/>
  <c r="L229" i="1"/>
  <c r="K229" i="1"/>
  <c r="H229" i="1"/>
  <c r="N229" i="1" s="1"/>
  <c r="L228" i="1"/>
  <c r="K228" i="1"/>
  <c r="L227" i="1"/>
  <c r="K227" i="1"/>
  <c r="H227" i="1"/>
  <c r="L226" i="1"/>
  <c r="K226" i="1"/>
  <c r="L225" i="1"/>
  <c r="K225" i="1"/>
  <c r="H225" i="1"/>
  <c r="N225" i="1" s="1"/>
  <c r="L224" i="1"/>
  <c r="K224" i="1"/>
  <c r="I224" i="1"/>
  <c r="H224" i="1"/>
  <c r="N224" i="1" s="1"/>
  <c r="G224" i="1"/>
  <c r="M224" i="1" s="1"/>
  <c r="L223" i="1"/>
  <c r="K223" i="1"/>
  <c r="H223" i="1"/>
  <c r="N223" i="1" s="1"/>
  <c r="L222" i="1"/>
  <c r="K222" i="1"/>
  <c r="L221" i="1"/>
  <c r="K221" i="1"/>
  <c r="L220" i="1"/>
  <c r="K220" i="1"/>
  <c r="L219" i="1"/>
  <c r="K219" i="1"/>
  <c r="H219" i="1"/>
  <c r="N219" i="1" s="1"/>
  <c r="L218" i="1"/>
  <c r="K218" i="1"/>
  <c r="N217" i="1"/>
  <c r="L217" i="1"/>
  <c r="K217" i="1"/>
  <c r="J217" i="1"/>
  <c r="I217" i="1"/>
  <c r="H217" i="1"/>
  <c r="G217" i="1"/>
  <c r="M217" i="1" s="1"/>
  <c r="L216" i="1"/>
  <c r="K216" i="1"/>
  <c r="H216" i="1"/>
  <c r="L215" i="1"/>
  <c r="K215" i="1"/>
  <c r="L214" i="1"/>
  <c r="K214" i="1"/>
  <c r="H214" i="1"/>
  <c r="N214" i="1" s="1"/>
  <c r="L213" i="1"/>
  <c r="K213" i="1"/>
  <c r="L212" i="1"/>
  <c r="K212" i="1"/>
  <c r="J212" i="1"/>
  <c r="I212" i="1"/>
  <c r="H212" i="1"/>
  <c r="N212" i="1" s="1"/>
  <c r="G212" i="1"/>
  <c r="M212" i="1" s="1"/>
  <c r="L211" i="1"/>
  <c r="K211" i="1"/>
  <c r="L210" i="1"/>
  <c r="K210" i="1"/>
  <c r="L209" i="1"/>
  <c r="K209" i="1"/>
  <c r="L208" i="1"/>
  <c r="K208" i="1"/>
  <c r="H208" i="1"/>
  <c r="L207" i="1"/>
  <c r="K207" i="1"/>
  <c r="L206" i="1"/>
  <c r="K206" i="1"/>
  <c r="H206" i="1"/>
  <c r="N206" i="1" s="1"/>
  <c r="L205" i="1"/>
  <c r="K205" i="1"/>
  <c r="L204" i="1"/>
  <c r="K204" i="1"/>
  <c r="H204" i="1"/>
  <c r="N204" i="1" s="1"/>
  <c r="L203" i="1"/>
  <c r="K203" i="1"/>
  <c r="L202" i="1"/>
  <c r="K202" i="1"/>
  <c r="L201" i="1"/>
  <c r="K201" i="1"/>
  <c r="L200" i="1"/>
  <c r="K200" i="1"/>
  <c r="H200" i="1"/>
  <c r="L199" i="1"/>
  <c r="K199" i="1"/>
  <c r="H199" i="1"/>
  <c r="G199" i="1"/>
  <c r="L198" i="1"/>
  <c r="K198" i="1"/>
  <c r="H198" i="1"/>
  <c r="L197" i="1"/>
  <c r="K197" i="1"/>
  <c r="L196" i="1"/>
  <c r="K196" i="1"/>
  <c r="H196" i="1"/>
  <c r="N196" i="1" s="1"/>
  <c r="L195" i="1"/>
  <c r="K195" i="1"/>
  <c r="L194" i="1"/>
  <c r="K194" i="1"/>
  <c r="H194" i="1"/>
  <c r="N194" i="1" s="1"/>
  <c r="L193" i="1"/>
  <c r="K193" i="1"/>
  <c r="L192" i="1"/>
  <c r="K192" i="1"/>
  <c r="J192" i="1"/>
  <c r="I192" i="1"/>
  <c r="G192" i="1"/>
  <c r="M192" i="1" s="1"/>
  <c r="L191" i="1"/>
  <c r="K191" i="1"/>
  <c r="H191" i="1"/>
  <c r="N191" i="1" s="1"/>
  <c r="L190" i="1"/>
  <c r="K190" i="1"/>
  <c r="L189" i="1"/>
  <c r="K189" i="1"/>
  <c r="H189" i="1"/>
  <c r="F188" i="1"/>
  <c r="J362" i="1" s="1"/>
  <c r="E188" i="1"/>
  <c r="I363" i="1" s="1"/>
  <c r="D188" i="1"/>
  <c r="H342" i="1" s="1"/>
  <c r="C188" i="1"/>
  <c r="G363" i="1" s="1"/>
  <c r="M363" i="1" s="1"/>
  <c r="L180" i="1"/>
  <c r="K180" i="1"/>
  <c r="J180" i="1"/>
  <c r="H180" i="1"/>
  <c r="N180" i="1" s="1"/>
  <c r="L179" i="1"/>
  <c r="K179" i="1"/>
  <c r="L178" i="1"/>
  <c r="K178" i="1"/>
  <c r="H178" i="1"/>
  <c r="N178" i="1" s="1"/>
  <c r="G178" i="1"/>
  <c r="L177" i="1"/>
  <c r="K177" i="1"/>
  <c r="L176" i="1"/>
  <c r="K176" i="1"/>
  <c r="J176" i="1"/>
  <c r="I176" i="1"/>
  <c r="H176" i="1"/>
  <c r="N176" i="1" s="1"/>
  <c r="G176" i="1"/>
  <c r="M176" i="1" s="1"/>
  <c r="L175" i="1"/>
  <c r="K175" i="1"/>
  <c r="L174" i="1"/>
  <c r="K174" i="1"/>
  <c r="H174" i="1"/>
  <c r="N174" i="1" s="1"/>
  <c r="L173" i="1"/>
  <c r="K173" i="1"/>
  <c r="J173" i="1"/>
  <c r="I173" i="1"/>
  <c r="H173" i="1"/>
  <c r="N173" i="1" s="1"/>
  <c r="L172" i="1"/>
  <c r="K172" i="1"/>
  <c r="L171" i="1"/>
  <c r="K171" i="1"/>
  <c r="I171" i="1"/>
  <c r="L170" i="1"/>
  <c r="K170" i="1"/>
  <c r="L169" i="1"/>
  <c r="K169" i="1"/>
  <c r="H169" i="1"/>
  <c r="N169" i="1" s="1"/>
  <c r="L168" i="1"/>
  <c r="K168" i="1"/>
  <c r="L167" i="1"/>
  <c r="K167" i="1"/>
  <c r="L166" i="1"/>
  <c r="K166" i="1"/>
  <c r="L165" i="1"/>
  <c r="K165" i="1"/>
  <c r="H165" i="1"/>
  <c r="N165" i="1" s="1"/>
  <c r="L164" i="1"/>
  <c r="K164" i="1"/>
  <c r="J164" i="1"/>
  <c r="I164" i="1"/>
  <c r="H164" i="1"/>
  <c r="N164" i="1" s="1"/>
  <c r="G164" i="1"/>
  <c r="M164" i="1" s="1"/>
  <c r="L163" i="1"/>
  <c r="K163" i="1"/>
  <c r="J163" i="1"/>
  <c r="I163" i="1"/>
  <c r="H163" i="1"/>
  <c r="N163" i="1" s="1"/>
  <c r="G163" i="1"/>
  <c r="M163" i="1" s="1"/>
  <c r="L162" i="1"/>
  <c r="K162" i="1"/>
  <c r="H162" i="1"/>
  <c r="N162" i="1" s="1"/>
  <c r="L161" i="1"/>
  <c r="K161" i="1"/>
  <c r="L160" i="1"/>
  <c r="K160" i="1"/>
  <c r="J160" i="1"/>
  <c r="I160" i="1"/>
  <c r="G160" i="1"/>
  <c r="M160" i="1" s="1"/>
  <c r="L159" i="1"/>
  <c r="K159" i="1"/>
  <c r="L158" i="1"/>
  <c r="K158" i="1"/>
  <c r="L157" i="1"/>
  <c r="K157" i="1"/>
  <c r="H157" i="1"/>
  <c r="N157" i="1" s="1"/>
  <c r="L156" i="1"/>
  <c r="K156" i="1"/>
  <c r="L155" i="1"/>
  <c r="K155" i="1"/>
  <c r="H155" i="1"/>
  <c r="N155" i="1" s="1"/>
  <c r="L154" i="1"/>
  <c r="K154" i="1"/>
  <c r="L153" i="1"/>
  <c r="K153" i="1"/>
  <c r="L152" i="1"/>
  <c r="K152" i="1"/>
  <c r="L151" i="1"/>
  <c r="K151" i="1"/>
  <c r="I151" i="1"/>
  <c r="H151" i="1"/>
  <c r="N151" i="1" s="1"/>
  <c r="G151" i="1"/>
  <c r="M151" i="1" s="1"/>
  <c r="L150" i="1"/>
  <c r="K150" i="1"/>
  <c r="L149" i="1"/>
  <c r="K149" i="1"/>
  <c r="L148" i="1"/>
  <c r="K148" i="1"/>
  <c r="L147" i="1"/>
  <c r="K147" i="1"/>
  <c r="H147" i="1"/>
  <c r="N147" i="1" s="1"/>
  <c r="L146" i="1"/>
  <c r="K146" i="1"/>
  <c r="L145" i="1"/>
  <c r="K145" i="1"/>
  <c r="L144" i="1"/>
  <c r="K144" i="1"/>
  <c r="L143" i="1"/>
  <c r="K143" i="1"/>
  <c r="H143" i="1"/>
  <c r="N143" i="1" s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H134" i="1"/>
  <c r="N134" i="1" s="1"/>
  <c r="L133" i="1"/>
  <c r="K133" i="1"/>
  <c r="H133" i="1"/>
  <c r="N133" i="1" s="1"/>
  <c r="L132" i="1"/>
  <c r="K132" i="1"/>
  <c r="N131" i="1"/>
  <c r="L131" i="1"/>
  <c r="K131" i="1"/>
  <c r="J131" i="1"/>
  <c r="I131" i="1"/>
  <c r="H131" i="1"/>
  <c r="G131" i="1"/>
  <c r="M131" i="1" s="1"/>
  <c r="L130" i="1"/>
  <c r="K130" i="1"/>
  <c r="L129" i="1"/>
  <c r="K129" i="1"/>
  <c r="L128" i="1"/>
  <c r="K128" i="1"/>
  <c r="H128" i="1"/>
  <c r="N128" i="1" s="1"/>
  <c r="L127" i="1"/>
  <c r="K127" i="1"/>
  <c r="L126" i="1"/>
  <c r="K126" i="1"/>
  <c r="L125" i="1"/>
  <c r="K125" i="1"/>
  <c r="L124" i="1"/>
  <c r="K124" i="1"/>
  <c r="H124" i="1"/>
  <c r="N124" i="1" s="1"/>
  <c r="L123" i="1"/>
  <c r="K123" i="1"/>
  <c r="L122" i="1"/>
  <c r="K122" i="1"/>
  <c r="L121" i="1"/>
  <c r="K121" i="1"/>
  <c r="L120" i="1"/>
  <c r="K120" i="1"/>
  <c r="H120" i="1"/>
  <c r="N120" i="1" s="1"/>
  <c r="L119" i="1"/>
  <c r="K119" i="1"/>
  <c r="L118" i="1"/>
  <c r="K118" i="1"/>
  <c r="L117" i="1"/>
  <c r="K117" i="1"/>
  <c r="J117" i="1"/>
  <c r="I117" i="1"/>
  <c r="G117" i="1"/>
  <c r="M117" i="1" s="1"/>
  <c r="L116" i="1"/>
  <c r="K116" i="1"/>
  <c r="L115" i="1"/>
  <c r="K115" i="1"/>
  <c r="L114" i="1"/>
  <c r="K114" i="1"/>
  <c r="H114" i="1"/>
  <c r="N114" i="1" s="1"/>
  <c r="L113" i="1"/>
  <c r="K113" i="1"/>
  <c r="H113" i="1"/>
  <c r="N113" i="1" s="1"/>
  <c r="L112" i="1"/>
  <c r="K112" i="1"/>
  <c r="L111" i="1"/>
  <c r="K111" i="1"/>
  <c r="L110" i="1"/>
  <c r="K110" i="1"/>
  <c r="J110" i="1"/>
  <c r="I110" i="1"/>
  <c r="H110" i="1"/>
  <c r="N110" i="1" s="1"/>
  <c r="G110" i="1"/>
  <c r="M110" i="1" s="1"/>
  <c r="L109" i="1"/>
  <c r="K109" i="1"/>
  <c r="H109" i="1"/>
  <c r="N109" i="1" s="1"/>
  <c r="L108" i="1"/>
  <c r="K108" i="1"/>
  <c r="L107" i="1"/>
  <c r="K107" i="1"/>
  <c r="L106" i="1"/>
  <c r="K106" i="1"/>
  <c r="L105" i="1"/>
  <c r="K105" i="1"/>
  <c r="H105" i="1"/>
  <c r="N105" i="1" s="1"/>
  <c r="L104" i="1"/>
  <c r="K104" i="1"/>
  <c r="L103" i="1"/>
  <c r="K103" i="1"/>
  <c r="L102" i="1"/>
  <c r="K102" i="1"/>
  <c r="H102" i="1"/>
  <c r="N102" i="1" s="1"/>
  <c r="G102" i="1"/>
  <c r="L101" i="1"/>
  <c r="K101" i="1"/>
  <c r="L100" i="1"/>
  <c r="K100" i="1"/>
  <c r="L99" i="1"/>
  <c r="K99" i="1"/>
  <c r="H99" i="1"/>
  <c r="N99" i="1" s="1"/>
  <c r="L98" i="1"/>
  <c r="K98" i="1"/>
  <c r="L97" i="1"/>
  <c r="K97" i="1"/>
  <c r="L96" i="1"/>
  <c r="K96" i="1"/>
  <c r="H96" i="1"/>
  <c r="N96" i="1" s="1"/>
  <c r="G96" i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H92" i="1"/>
  <c r="N92" i="1" s="1"/>
  <c r="L91" i="1"/>
  <c r="K91" i="1"/>
  <c r="G91" i="1"/>
  <c r="M91" i="1" s="1"/>
  <c r="L90" i="1"/>
  <c r="K90" i="1"/>
  <c r="H90" i="1"/>
  <c r="N90" i="1" s="1"/>
  <c r="G90" i="1"/>
  <c r="M90" i="1" s="1"/>
  <c r="L89" i="1"/>
  <c r="K89" i="1"/>
  <c r="H89" i="1"/>
  <c r="N89" i="1" s="1"/>
  <c r="L88" i="1"/>
  <c r="K88" i="1"/>
  <c r="H88" i="1"/>
  <c r="N88" i="1" s="1"/>
  <c r="L87" i="1"/>
  <c r="K87" i="1"/>
  <c r="L86" i="1"/>
  <c r="K86" i="1"/>
  <c r="L85" i="1"/>
  <c r="K85" i="1"/>
  <c r="L84" i="1"/>
  <c r="K84" i="1"/>
  <c r="H84" i="1"/>
  <c r="N84" i="1" s="1"/>
  <c r="L83" i="1"/>
  <c r="K83" i="1"/>
  <c r="L82" i="1"/>
  <c r="K82" i="1"/>
  <c r="F81" i="1"/>
  <c r="J178" i="1" s="1"/>
  <c r="E81" i="1"/>
  <c r="I180" i="1" s="1"/>
  <c r="D81" i="1"/>
  <c r="H175" i="1" s="1"/>
  <c r="N175" i="1" s="1"/>
  <c r="C81" i="1"/>
  <c r="G179" i="1" s="1"/>
  <c r="L73" i="1"/>
  <c r="K73" i="1"/>
  <c r="L72" i="1"/>
  <c r="K72" i="1"/>
  <c r="J72" i="1"/>
  <c r="L71" i="1"/>
  <c r="K71" i="1"/>
  <c r="J71" i="1"/>
  <c r="L70" i="1"/>
  <c r="K70" i="1"/>
  <c r="J70" i="1"/>
  <c r="N69" i="1"/>
  <c r="L69" i="1"/>
  <c r="K69" i="1"/>
  <c r="J69" i="1"/>
  <c r="I69" i="1"/>
  <c r="H69" i="1"/>
  <c r="L68" i="1"/>
  <c r="K68" i="1"/>
  <c r="J68" i="1"/>
  <c r="L67" i="1"/>
  <c r="K67" i="1"/>
  <c r="L66" i="1"/>
  <c r="K66" i="1"/>
  <c r="G66" i="1"/>
  <c r="L65" i="1"/>
  <c r="K65" i="1"/>
  <c r="L64" i="1"/>
  <c r="K64" i="1"/>
  <c r="L63" i="1"/>
  <c r="K63" i="1"/>
  <c r="J63" i="1"/>
  <c r="I63" i="1"/>
  <c r="G63" i="1"/>
  <c r="L62" i="1"/>
  <c r="K62" i="1"/>
  <c r="L61" i="1"/>
  <c r="K61" i="1"/>
  <c r="J61" i="1"/>
  <c r="I61" i="1"/>
  <c r="H61" i="1"/>
  <c r="N61" i="1" s="1"/>
  <c r="L60" i="1"/>
  <c r="K60" i="1"/>
  <c r="J60" i="1"/>
  <c r="I60" i="1"/>
  <c r="G60" i="1"/>
  <c r="M60" i="1" s="1"/>
  <c r="N59" i="1"/>
  <c r="L59" i="1"/>
  <c r="K59" i="1"/>
  <c r="J59" i="1"/>
  <c r="I59" i="1"/>
  <c r="H59" i="1"/>
  <c r="G59" i="1"/>
  <c r="M59" i="1" s="1"/>
  <c r="L58" i="1"/>
  <c r="K58" i="1"/>
  <c r="J58" i="1"/>
  <c r="I58" i="1"/>
  <c r="L57" i="1"/>
  <c r="K57" i="1"/>
  <c r="L56" i="1"/>
  <c r="K56" i="1"/>
  <c r="L55" i="1"/>
  <c r="K55" i="1"/>
  <c r="L54" i="1"/>
  <c r="K54" i="1"/>
  <c r="L53" i="1"/>
  <c r="K53" i="1"/>
  <c r="J53" i="1"/>
  <c r="L52" i="1"/>
  <c r="K52" i="1"/>
  <c r="J52" i="1"/>
  <c r="L51" i="1"/>
  <c r="K51" i="1"/>
  <c r="J51" i="1"/>
  <c r="I51" i="1"/>
  <c r="L50" i="1"/>
  <c r="K50" i="1"/>
  <c r="L49" i="1"/>
  <c r="K49" i="1"/>
  <c r="J49" i="1"/>
  <c r="H49" i="1"/>
  <c r="N49" i="1" s="1"/>
  <c r="G49" i="1"/>
  <c r="L48" i="1"/>
  <c r="K48" i="1"/>
  <c r="L47" i="1"/>
  <c r="K47" i="1"/>
  <c r="H47" i="1"/>
  <c r="N47" i="1" s="1"/>
  <c r="L46" i="1"/>
  <c r="K46" i="1"/>
  <c r="J46" i="1"/>
  <c r="H46" i="1"/>
  <c r="N46" i="1" s="1"/>
  <c r="G46" i="1"/>
  <c r="L45" i="1"/>
  <c r="K45" i="1"/>
  <c r="J45" i="1"/>
  <c r="I45" i="1"/>
  <c r="H45" i="1"/>
  <c r="N45" i="1" s="1"/>
  <c r="G45" i="1"/>
  <c r="M45" i="1" s="1"/>
  <c r="L44" i="1"/>
  <c r="K44" i="1"/>
  <c r="J44" i="1"/>
  <c r="I44" i="1"/>
  <c r="H44" i="1"/>
  <c r="N44" i="1" s="1"/>
  <c r="G44" i="1"/>
  <c r="M44" i="1" s="1"/>
  <c r="L43" i="1"/>
  <c r="K43" i="1"/>
  <c r="J43" i="1"/>
  <c r="I43" i="1"/>
  <c r="H43" i="1"/>
  <c r="N43" i="1" s="1"/>
  <c r="G43" i="1"/>
  <c r="M43" i="1" s="1"/>
  <c r="L42" i="1"/>
  <c r="K42" i="1"/>
  <c r="J42" i="1"/>
  <c r="L41" i="1"/>
  <c r="K41" i="1"/>
  <c r="L40" i="1"/>
  <c r="K40" i="1"/>
  <c r="L39" i="1"/>
  <c r="K39" i="1"/>
  <c r="L38" i="1"/>
  <c r="K38" i="1"/>
  <c r="J38" i="1"/>
  <c r="I38" i="1"/>
  <c r="L37" i="1"/>
  <c r="K37" i="1"/>
  <c r="L36" i="1"/>
  <c r="K36" i="1"/>
  <c r="G36" i="1"/>
  <c r="L35" i="1"/>
  <c r="K35" i="1"/>
  <c r="I35" i="1"/>
  <c r="L34" i="1"/>
  <c r="K34" i="1"/>
  <c r="J34" i="1"/>
  <c r="G34" i="1"/>
  <c r="L33" i="1"/>
  <c r="K33" i="1"/>
  <c r="J33" i="1"/>
  <c r="L32" i="1"/>
  <c r="K32" i="1"/>
  <c r="J32" i="1"/>
  <c r="L31" i="1"/>
  <c r="K31" i="1"/>
  <c r="J31" i="1"/>
  <c r="L30" i="1"/>
  <c r="K30" i="1"/>
  <c r="L29" i="1"/>
  <c r="K29" i="1"/>
  <c r="L28" i="1"/>
  <c r="K28" i="1"/>
  <c r="L27" i="1"/>
  <c r="K27" i="1"/>
  <c r="L26" i="1"/>
  <c r="K26" i="1"/>
  <c r="J26" i="1"/>
  <c r="L25" i="1"/>
  <c r="K25" i="1"/>
  <c r="J25" i="1"/>
  <c r="I25" i="1"/>
  <c r="L24" i="1"/>
  <c r="K24" i="1"/>
  <c r="H24" i="1"/>
  <c r="N24" i="1" s="1"/>
  <c r="L23" i="1"/>
  <c r="K23" i="1"/>
  <c r="J23" i="1"/>
  <c r="I23" i="1"/>
  <c r="H23" i="1"/>
  <c r="N23" i="1" s="1"/>
  <c r="G23" i="1"/>
  <c r="M23" i="1" s="1"/>
  <c r="J22" i="1"/>
  <c r="F22" i="1"/>
  <c r="J66" i="1" s="1"/>
  <c r="E22" i="1"/>
  <c r="I73" i="1" s="1"/>
  <c r="D22" i="1"/>
  <c r="H72" i="1" s="1"/>
  <c r="N72" i="1" s="1"/>
  <c r="C22" i="1"/>
  <c r="G69" i="1" s="1"/>
  <c r="M69" i="1" s="1"/>
  <c r="E14" i="1"/>
  <c r="D14" i="1"/>
  <c r="C14" i="1"/>
  <c r="F13" i="1"/>
  <c r="E13" i="1"/>
  <c r="D12" i="1"/>
  <c r="C12" i="1"/>
  <c r="F10" i="1"/>
  <c r="E10" i="1"/>
  <c r="J92" i="1" l="1"/>
  <c r="K188" i="1"/>
  <c r="G202" i="1"/>
  <c r="M202" i="1" s="1"/>
  <c r="G203" i="1"/>
  <c r="M203" i="1" s="1"/>
  <c r="G222" i="1"/>
  <c r="M222" i="1" s="1"/>
  <c r="G242" i="1"/>
  <c r="M242" i="1" s="1"/>
  <c r="G258" i="1"/>
  <c r="M258" i="1" s="1"/>
  <c r="G268" i="1"/>
  <c r="M268" i="1" s="1"/>
  <c r="G293" i="1"/>
  <c r="M293" i="1" s="1"/>
  <c r="G305" i="1"/>
  <c r="M305" i="1" s="1"/>
  <c r="G85" i="2"/>
  <c r="M85" i="2" s="1"/>
  <c r="G87" i="2"/>
  <c r="M87" i="2" s="1"/>
  <c r="G133" i="2"/>
  <c r="M133" i="2" s="1"/>
  <c r="H238" i="2"/>
  <c r="N238" i="2" s="1"/>
  <c r="G38" i="3"/>
  <c r="M38" i="3" s="1"/>
  <c r="G471" i="4"/>
  <c r="M471" i="4" s="1"/>
  <c r="G469" i="4"/>
  <c r="M469" i="4" s="1"/>
  <c r="G383" i="4"/>
  <c r="M383" i="4" s="1"/>
  <c r="G381" i="4"/>
  <c r="M381" i="4" s="1"/>
  <c r="G42" i="5"/>
  <c r="M42" i="5" s="1"/>
  <c r="G47" i="5"/>
  <c r="M47" i="5" s="1"/>
  <c r="G32" i="5"/>
  <c r="M32" i="5" s="1"/>
  <c r="G33" i="5"/>
  <c r="M33" i="5" s="1"/>
  <c r="M36" i="5"/>
  <c r="G175" i="5"/>
  <c r="M175" i="5" s="1"/>
  <c r="N98" i="6"/>
  <c r="G312" i="6"/>
  <c r="M312" i="6" s="1"/>
  <c r="G349" i="6"/>
  <c r="M349" i="6" s="1"/>
  <c r="G352" i="6"/>
  <c r="M352" i="6" s="1"/>
  <c r="M481" i="7"/>
  <c r="I355" i="8"/>
  <c r="E12" i="8"/>
  <c r="G30" i="1"/>
  <c r="M30" i="1" s="1"/>
  <c r="J165" i="1"/>
  <c r="J169" i="1"/>
  <c r="G210" i="1"/>
  <c r="M210" i="1" s="1"/>
  <c r="G211" i="1"/>
  <c r="M211" i="1" s="1"/>
  <c r="G218" i="1"/>
  <c r="M218" i="1" s="1"/>
  <c r="G239" i="1"/>
  <c r="M239" i="1" s="1"/>
  <c r="G246" i="1"/>
  <c r="M246" i="1" s="1"/>
  <c r="G254" i="1"/>
  <c r="M254" i="1" s="1"/>
  <c r="G263" i="1"/>
  <c r="M263" i="1" s="1"/>
  <c r="G309" i="1"/>
  <c r="M309" i="1" s="1"/>
  <c r="G313" i="1"/>
  <c r="M313" i="1" s="1"/>
  <c r="G346" i="1"/>
  <c r="M346" i="1" s="1"/>
  <c r="G354" i="1"/>
  <c r="M354" i="1" s="1"/>
  <c r="G356" i="1"/>
  <c r="M356" i="1" s="1"/>
  <c r="E9" i="1"/>
  <c r="D11" i="1"/>
  <c r="E12" i="1"/>
  <c r="K12" i="1" s="1"/>
  <c r="G28" i="1"/>
  <c r="M28" i="1" s="1"/>
  <c r="J29" i="1"/>
  <c r="J30" i="1"/>
  <c r="G37" i="1"/>
  <c r="M37" i="1" s="1"/>
  <c r="G39" i="1"/>
  <c r="M39" i="1" s="1"/>
  <c r="J40" i="1"/>
  <c r="J41" i="1"/>
  <c r="M49" i="1"/>
  <c r="G51" i="1"/>
  <c r="M51" i="1" s="1"/>
  <c r="G55" i="1"/>
  <c r="M55" i="1" s="1"/>
  <c r="J56" i="1"/>
  <c r="J57" i="1"/>
  <c r="M63" i="1"/>
  <c r="M66" i="1"/>
  <c r="J67" i="1"/>
  <c r="H68" i="1"/>
  <c r="N68" i="1" s="1"/>
  <c r="M179" i="1"/>
  <c r="L81" i="1"/>
  <c r="J84" i="1"/>
  <c r="J88" i="1"/>
  <c r="J90" i="1"/>
  <c r="J99" i="1"/>
  <c r="J105" i="1"/>
  <c r="J109" i="1"/>
  <c r="H112" i="1"/>
  <c r="N112" i="1" s="1"/>
  <c r="H116" i="1"/>
  <c r="N116" i="1" s="1"/>
  <c r="H117" i="1"/>
  <c r="N117" i="1" s="1"/>
  <c r="J120" i="1"/>
  <c r="J124" i="1"/>
  <c r="J128" i="1"/>
  <c r="H132" i="1"/>
  <c r="N132" i="1" s="1"/>
  <c r="H136" i="1"/>
  <c r="N136" i="1" s="1"/>
  <c r="H141" i="1"/>
  <c r="N141" i="1" s="1"/>
  <c r="H145" i="1"/>
  <c r="N145" i="1" s="1"/>
  <c r="H149" i="1"/>
  <c r="N149" i="1" s="1"/>
  <c r="H159" i="1"/>
  <c r="N159" i="1" s="1"/>
  <c r="H167" i="1"/>
  <c r="N167" i="1" s="1"/>
  <c r="H171" i="1"/>
  <c r="N171" i="1" s="1"/>
  <c r="J174" i="1"/>
  <c r="N342" i="1"/>
  <c r="G189" i="1"/>
  <c r="M189" i="1" s="1"/>
  <c r="G198" i="1"/>
  <c r="M198" i="1" s="1"/>
  <c r="M199" i="1"/>
  <c r="G200" i="1"/>
  <c r="M200" i="1" s="1"/>
  <c r="G201" i="1"/>
  <c r="M201" i="1" s="1"/>
  <c r="H202" i="1"/>
  <c r="N202" i="1" s="1"/>
  <c r="G208" i="1"/>
  <c r="M208" i="1" s="1"/>
  <c r="G209" i="1"/>
  <c r="M209" i="1" s="1"/>
  <c r="H210" i="1"/>
  <c r="N210" i="1" s="1"/>
  <c r="G216" i="1"/>
  <c r="M216" i="1" s="1"/>
  <c r="H221" i="1"/>
  <c r="N221" i="1" s="1"/>
  <c r="G227" i="1"/>
  <c r="M227" i="1" s="1"/>
  <c r="G231" i="1"/>
  <c r="M231" i="1" s="1"/>
  <c r="M232" i="1"/>
  <c r="G233" i="1"/>
  <c r="M233" i="1" s="1"/>
  <c r="H234" i="1"/>
  <c r="N234" i="1" s="1"/>
  <c r="H242" i="1"/>
  <c r="N242" i="1" s="1"/>
  <c r="N246" i="1"/>
  <c r="H253" i="1"/>
  <c r="N253" i="1" s="1"/>
  <c r="H257" i="1"/>
  <c r="N257" i="1" s="1"/>
  <c r="H262" i="1"/>
  <c r="N262" i="1" s="1"/>
  <c r="H268" i="1"/>
  <c r="N268" i="1" s="1"/>
  <c r="H269" i="1"/>
  <c r="N269" i="1" s="1"/>
  <c r="G270" i="1"/>
  <c r="M270" i="1" s="1"/>
  <c r="G275" i="1"/>
  <c r="M275" i="1" s="1"/>
  <c r="G288" i="1"/>
  <c r="M288" i="1" s="1"/>
  <c r="H292" i="1"/>
  <c r="N292" i="1" s="1"/>
  <c r="H304" i="1"/>
  <c r="N304" i="1" s="1"/>
  <c r="H308" i="1"/>
  <c r="N308" i="1" s="1"/>
  <c r="H312" i="1"/>
  <c r="N312" i="1" s="1"/>
  <c r="M317" i="1"/>
  <c r="G321" i="1"/>
  <c r="M321" i="1" s="1"/>
  <c r="H323" i="1"/>
  <c r="N323" i="1" s="1"/>
  <c r="G327" i="1"/>
  <c r="M327" i="1" s="1"/>
  <c r="M328" i="1"/>
  <c r="M330" i="1"/>
  <c r="M335" i="1"/>
  <c r="H337" i="1"/>
  <c r="N337" i="1" s="1"/>
  <c r="H346" i="1"/>
  <c r="N346" i="1" s="1"/>
  <c r="G352" i="1"/>
  <c r="M352" i="1" s="1"/>
  <c r="H354" i="1"/>
  <c r="N354" i="1" s="1"/>
  <c r="N355" i="1"/>
  <c r="H356" i="1"/>
  <c r="N356" i="1" s="1"/>
  <c r="M358" i="1"/>
  <c r="G362" i="1"/>
  <c r="M362" i="1" s="1"/>
  <c r="J376" i="1"/>
  <c r="J380" i="1"/>
  <c r="J387" i="1"/>
  <c r="J401" i="1"/>
  <c r="J405" i="1"/>
  <c r="J409" i="1"/>
  <c r="G415" i="1"/>
  <c r="J422" i="1"/>
  <c r="J430" i="1"/>
  <c r="J434" i="1"/>
  <c r="J438" i="1"/>
  <c r="J451" i="1"/>
  <c r="J461" i="1"/>
  <c r="J467" i="1"/>
  <c r="J481" i="1"/>
  <c r="J485" i="1"/>
  <c r="J489" i="1"/>
  <c r="J494" i="1"/>
  <c r="J496" i="1"/>
  <c r="M500" i="1"/>
  <c r="J508" i="1"/>
  <c r="J511" i="1"/>
  <c r="M515" i="1"/>
  <c r="J522" i="1"/>
  <c r="N529" i="1"/>
  <c r="J539" i="1"/>
  <c r="J545" i="1"/>
  <c r="M551" i="1"/>
  <c r="J558" i="1"/>
  <c r="M562" i="1"/>
  <c r="J565" i="1"/>
  <c r="J578" i="1"/>
  <c r="J586" i="1"/>
  <c r="N587" i="1"/>
  <c r="J588" i="1"/>
  <c r="J592" i="1"/>
  <c r="M601" i="1"/>
  <c r="M639" i="1"/>
  <c r="K612" i="1"/>
  <c r="H615" i="1"/>
  <c r="N615" i="1" s="1"/>
  <c r="G619" i="1"/>
  <c r="M619" i="1" s="1"/>
  <c r="G623" i="1"/>
  <c r="M623" i="1" s="1"/>
  <c r="M624" i="1"/>
  <c r="G628" i="1"/>
  <c r="M628" i="1" s="1"/>
  <c r="G632" i="1"/>
  <c r="M632" i="1" s="1"/>
  <c r="G636" i="1"/>
  <c r="M636" i="1" s="1"/>
  <c r="G640" i="1"/>
  <c r="M640" i="1" s="1"/>
  <c r="E9" i="2"/>
  <c r="E10" i="2"/>
  <c r="M52" i="2"/>
  <c r="N67" i="2"/>
  <c r="N177" i="2"/>
  <c r="N85" i="2"/>
  <c r="J86" i="2"/>
  <c r="N87" i="2"/>
  <c r="J146" i="2"/>
  <c r="N148" i="2"/>
  <c r="J155" i="2"/>
  <c r="N156" i="2"/>
  <c r="N168" i="2"/>
  <c r="M175" i="2"/>
  <c r="N214" i="2"/>
  <c r="M215" i="2"/>
  <c r="M223" i="2"/>
  <c r="N227" i="2"/>
  <c r="M230" i="2"/>
  <c r="H256" i="2"/>
  <c r="N256" i="2" s="1"/>
  <c r="N391" i="2"/>
  <c r="N394" i="2"/>
  <c r="N396" i="2"/>
  <c r="N429" i="2"/>
  <c r="N446" i="2"/>
  <c r="D9" i="3"/>
  <c r="D11" i="3"/>
  <c r="L14" i="3"/>
  <c r="G33" i="3"/>
  <c r="M33" i="3" s="1"/>
  <c r="G35" i="3"/>
  <c r="M35" i="3" s="1"/>
  <c r="G39" i="3"/>
  <c r="M39" i="3" s="1"/>
  <c r="N49" i="3"/>
  <c r="M52" i="3"/>
  <c r="G54" i="3"/>
  <c r="M54" i="3" s="1"/>
  <c r="M55" i="3"/>
  <c r="N62" i="3"/>
  <c r="G72" i="3"/>
  <c r="M72" i="3" s="1"/>
  <c r="G85" i="3"/>
  <c r="M85" i="3" s="1"/>
  <c r="N89" i="3"/>
  <c r="M96" i="3"/>
  <c r="G97" i="3"/>
  <c r="M97" i="3" s="1"/>
  <c r="G109" i="3"/>
  <c r="M109" i="3" s="1"/>
  <c r="G129" i="3"/>
  <c r="M129" i="3" s="1"/>
  <c r="G132" i="3"/>
  <c r="M132" i="3" s="1"/>
  <c r="G147" i="3"/>
  <c r="M147" i="3" s="1"/>
  <c r="G153" i="3"/>
  <c r="G165" i="3"/>
  <c r="M165" i="3" s="1"/>
  <c r="G166" i="3"/>
  <c r="M166" i="3" s="1"/>
  <c r="G168" i="3"/>
  <c r="M168" i="3" s="1"/>
  <c r="G170" i="3"/>
  <c r="M170" i="3" s="1"/>
  <c r="M361" i="3"/>
  <c r="G189" i="3"/>
  <c r="M189" i="3" s="1"/>
  <c r="M196" i="3"/>
  <c r="G219" i="3"/>
  <c r="M219" i="3" s="1"/>
  <c r="G227" i="3"/>
  <c r="M227" i="3" s="1"/>
  <c r="G230" i="3"/>
  <c r="M230" i="3" s="1"/>
  <c r="G235" i="3"/>
  <c r="M235" i="3" s="1"/>
  <c r="G252" i="3"/>
  <c r="M252" i="3" s="1"/>
  <c r="G265" i="3"/>
  <c r="M265" i="3" s="1"/>
  <c r="G294" i="3"/>
  <c r="M294" i="3" s="1"/>
  <c r="G309" i="3"/>
  <c r="M309" i="3" s="1"/>
  <c r="N316" i="3"/>
  <c r="G338" i="3"/>
  <c r="M338" i="3" s="1"/>
  <c r="M341" i="3"/>
  <c r="N355" i="3"/>
  <c r="G372" i="3"/>
  <c r="M372" i="3" s="1"/>
  <c r="G373" i="3"/>
  <c r="M373" i="3" s="1"/>
  <c r="G377" i="3"/>
  <c r="M377" i="3" s="1"/>
  <c r="G403" i="3"/>
  <c r="G405" i="3"/>
  <c r="M405" i="3" s="1"/>
  <c r="G411" i="3"/>
  <c r="M411" i="3" s="1"/>
  <c r="G412" i="3"/>
  <c r="M412" i="3" s="1"/>
  <c r="N416" i="3"/>
  <c r="G431" i="3"/>
  <c r="M431" i="3" s="1"/>
  <c r="G434" i="3"/>
  <c r="M434" i="3" s="1"/>
  <c r="N455" i="3"/>
  <c r="G462" i="3"/>
  <c r="M462" i="3" s="1"/>
  <c r="G469" i="3"/>
  <c r="M469" i="3" s="1"/>
  <c r="G470" i="3"/>
  <c r="M470" i="3" s="1"/>
  <c r="G483" i="3"/>
  <c r="M483" i="3" s="1"/>
  <c r="G484" i="3"/>
  <c r="M484" i="3" s="1"/>
  <c r="N506" i="3"/>
  <c r="M509" i="3"/>
  <c r="G511" i="3"/>
  <c r="M511" i="3" s="1"/>
  <c r="G512" i="3"/>
  <c r="M512" i="3" s="1"/>
  <c r="M513" i="3"/>
  <c r="G514" i="3"/>
  <c r="M514" i="3" s="1"/>
  <c r="M515" i="3"/>
  <c r="G516" i="3"/>
  <c r="M516" i="3" s="1"/>
  <c r="G518" i="3"/>
  <c r="M518" i="3" s="1"/>
  <c r="M525" i="3"/>
  <c r="G536" i="3"/>
  <c r="M536" i="3" s="1"/>
  <c r="M557" i="3"/>
  <c r="G558" i="3"/>
  <c r="M558" i="3" s="1"/>
  <c r="M559" i="3"/>
  <c r="G560" i="3"/>
  <c r="M560" i="3" s="1"/>
  <c r="M562" i="3"/>
  <c r="G564" i="3"/>
  <c r="M564" i="3" s="1"/>
  <c r="G568" i="3"/>
  <c r="M568" i="3" s="1"/>
  <c r="M569" i="3"/>
  <c r="M585" i="3"/>
  <c r="G589" i="3"/>
  <c r="M589" i="3" s="1"/>
  <c r="N596" i="3"/>
  <c r="M600" i="3"/>
  <c r="G617" i="3"/>
  <c r="M617" i="3" s="1"/>
  <c r="G621" i="3"/>
  <c r="M621" i="3" s="1"/>
  <c r="G632" i="3"/>
  <c r="M632" i="3" s="1"/>
  <c r="G633" i="3"/>
  <c r="M633" i="3" s="1"/>
  <c r="C9" i="4"/>
  <c r="D10" i="4"/>
  <c r="L11" i="4"/>
  <c r="E12" i="4"/>
  <c r="N32" i="4"/>
  <c r="N39" i="4"/>
  <c r="N53" i="4"/>
  <c r="N85" i="4"/>
  <c r="G98" i="4"/>
  <c r="M98" i="4" s="1"/>
  <c r="G104" i="4"/>
  <c r="N118" i="4"/>
  <c r="G123" i="4"/>
  <c r="M123" i="4" s="1"/>
  <c r="N126" i="4"/>
  <c r="G127" i="4"/>
  <c r="G139" i="4"/>
  <c r="M139" i="4" s="1"/>
  <c r="N149" i="4"/>
  <c r="G408" i="4"/>
  <c r="M408" i="4" s="1"/>
  <c r="N481" i="4"/>
  <c r="N492" i="4"/>
  <c r="N523" i="4"/>
  <c r="M528" i="4"/>
  <c r="N580" i="4"/>
  <c r="M586" i="4"/>
  <c r="M597" i="4"/>
  <c r="G100" i="5"/>
  <c r="M100" i="5" s="1"/>
  <c r="H72" i="6"/>
  <c r="N72" i="6" s="1"/>
  <c r="D10" i="6"/>
  <c r="L10" i="6" s="1"/>
  <c r="D9" i="6"/>
  <c r="J177" i="6"/>
  <c r="F11" i="6"/>
  <c r="F9" i="6"/>
  <c r="N120" i="6"/>
  <c r="G204" i="6"/>
  <c r="M204" i="6" s="1"/>
  <c r="G219" i="6"/>
  <c r="M219" i="6" s="1"/>
  <c r="G256" i="6"/>
  <c r="G258" i="6"/>
  <c r="M258" i="6" s="1"/>
  <c r="I597" i="6"/>
  <c r="E13" i="6"/>
  <c r="M121" i="7"/>
  <c r="M596" i="7"/>
  <c r="G142" i="8"/>
  <c r="M142" i="8" s="1"/>
  <c r="G172" i="8"/>
  <c r="M172" i="8" s="1"/>
  <c r="G139" i="8"/>
  <c r="M139" i="8" s="1"/>
  <c r="G132" i="8"/>
  <c r="M132" i="8" s="1"/>
  <c r="G126" i="8"/>
  <c r="G125" i="8"/>
  <c r="M125" i="8" s="1"/>
  <c r="G115" i="8"/>
  <c r="G111" i="8"/>
  <c r="M111" i="8" s="1"/>
  <c r="G98" i="8"/>
  <c r="M98" i="8" s="1"/>
  <c r="G87" i="8"/>
  <c r="M87" i="8" s="1"/>
  <c r="C11" i="8"/>
  <c r="K11" i="8" s="1"/>
  <c r="G177" i="8"/>
  <c r="M177" i="8" s="1"/>
  <c r="G175" i="8"/>
  <c r="M175" i="8" s="1"/>
  <c r="G171" i="8"/>
  <c r="M171" i="8" s="1"/>
  <c r="G168" i="8"/>
  <c r="M168" i="8" s="1"/>
  <c r="G156" i="8"/>
  <c r="G149" i="8"/>
  <c r="M149" i="8" s="1"/>
  <c r="G144" i="8"/>
  <c r="G127" i="8"/>
  <c r="G116" i="8"/>
  <c r="M116" i="8" s="1"/>
  <c r="G103" i="8"/>
  <c r="G101" i="8"/>
  <c r="M101" i="8" s="1"/>
  <c r="G100" i="8"/>
  <c r="M100" i="8" s="1"/>
  <c r="G154" i="8"/>
  <c r="M154" i="8" s="1"/>
  <c r="G150" i="8"/>
  <c r="M150" i="8" s="1"/>
  <c r="G146" i="8"/>
  <c r="M146" i="8" s="1"/>
  <c r="G124" i="8"/>
  <c r="M124" i="8" s="1"/>
  <c r="G106" i="8"/>
  <c r="M106" i="8" s="1"/>
  <c r="G97" i="8"/>
  <c r="G88" i="8"/>
  <c r="M88" i="8" s="1"/>
  <c r="G86" i="8"/>
  <c r="K81" i="8"/>
  <c r="G85" i="8"/>
  <c r="G104" i="8"/>
  <c r="G123" i="8"/>
  <c r="M123" i="8" s="1"/>
  <c r="G128" i="8"/>
  <c r="G155" i="8"/>
  <c r="M155" i="8" s="1"/>
  <c r="G41" i="1"/>
  <c r="M41" i="1" s="1"/>
  <c r="G57" i="1"/>
  <c r="M57" i="1" s="1"/>
  <c r="G61" i="1"/>
  <c r="M61" i="1" s="1"/>
  <c r="G68" i="1"/>
  <c r="M68" i="1" s="1"/>
  <c r="J143" i="1"/>
  <c r="J147" i="1"/>
  <c r="J162" i="1"/>
  <c r="G193" i="1"/>
  <c r="M193" i="1" s="1"/>
  <c r="C10" i="1"/>
  <c r="K10" i="1" s="1"/>
  <c r="E11" i="1"/>
  <c r="G24" i="1"/>
  <c r="M24" i="1" s="1"/>
  <c r="G26" i="1"/>
  <c r="M26" i="1" s="1"/>
  <c r="J27" i="1"/>
  <c r="J28" i="1"/>
  <c r="M34" i="1"/>
  <c r="J36" i="1"/>
  <c r="H37" i="1"/>
  <c r="N37" i="1" s="1"/>
  <c r="J39" i="1"/>
  <c r="G47" i="1"/>
  <c r="M47" i="1" s="1"/>
  <c r="J48" i="1"/>
  <c r="J50" i="1"/>
  <c r="H51" i="1"/>
  <c r="N51" i="1" s="1"/>
  <c r="G53" i="1"/>
  <c r="M53" i="1" s="1"/>
  <c r="J54" i="1"/>
  <c r="J55" i="1"/>
  <c r="J62" i="1"/>
  <c r="G64" i="1"/>
  <c r="M64" i="1" s="1"/>
  <c r="J65" i="1"/>
  <c r="H66" i="1"/>
  <c r="N66" i="1" s="1"/>
  <c r="G72" i="1"/>
  <c r="M72" i="1" s="1"/>
  <c r="J73" i="1"/>
  <c r="H82" i="1"/>
  <c r="N82" i="1" s="1"/>
  <c r="H86" i="1"/>
  <c r="N86" i="1" s="1"/>
  <c r="M96" i="1"/>
  <c r="H97" i="1"/>
  <c r="N97" i="1" s="1"/>
  <c r="H101" i="1"/>
  <c r="N101" i="1" s="1"/>
  <c r="M102" i="1"/>
  <c r="H103" i="1"/>
  <c r="N103" i="1" s="1"/>
  <c r="H107" i="1"/>
  <c r="N107" i="1" s="1"/>
  <c r="H111" i="1"/>
  <c r="N111" i="1" s="1"/>
  <c r="H115" i="1"/>
  <c r="N115" i="1" s="1"/>
  <c r="H118" i="1"/>
  <c r="N118" i="1" s="1"/>
  <c r="H122" i="1"/>
  <c r="N122" i="1" s="1"/>
  <c r="H126" i="1"/>
  <c r="N126" i="1" s="1"/>
  <c r="H130" i="1"/>
  <c r="N130" i="1" s="1"/>
  <c r="H135" i="1"/>
  <c r="N135" i="1" s="1"/>
  <c r="H138" i="1"/>
  <c r="N138" i="1" s="1"/>
  <c r="J141" i="1"/>
  <c r="J145" i="1"/>
  <c r="J149" i="1"/>
  <c r="H153" i="1"/>
  <c r="N153" i="1" s="1"/>
  <c r="J167" i="1"/>
  <c r="M178" i="1"/>
  <c r="N189" i="1"/>
  <c r="G196" i="1"/>
  <c r="M196" i="1" s="1"/>
  <c r="G197" i="1"/>
  <c r="M197" i="1" s="1"/>
  <c r="N198" i="1"/>
  <c r="N199" i="1"/>
  <c r="N200" i="1"/>
  <c r="G206" i="1"/>
  <c r="M206" i="1" s="1"/>
  <c r="G207" i="1"/>
  <c r="M207" i="1" s="1"/>
  <c r="N208" i="1"/>
  <c r="N216" i="1"/>
  <c r="G220" i="1"/>
  <c r="M220" i="1" s="1"/>
  <c r="N227" i="1"/>
  <c r="N231" i="1"/>
  <c r="G244" i="1"/>
  <c r="M244" i="1" s="1"/>
  <c r="G250" i="1"/>
  <c r="M250" i="1" s="1"/>
  <c r="G252" i="1"/>
  <c r="M252" i="1" s="1"/>
  <c r="G256" i="1"/>
  <c r="M256" i="1" s="1"/>
  <c r="G261" i="1"/>
  <c r="M261" i="1" s="1"/>
  <c r="G285" i="1"/>
  <c r="G286" i="1"/>
  <c r="M286" i="1" s="1"/>
  <c r="N288" i="1"/>
  <c r="G295" i="1"/>
  <c r="M295" i="1" s="1"/>
  <c r="G298" i="1"/>
  <c r="M298" i="1" s="1"/>
  <c r="M301" i="1"/>
  <c r="G307" i="1"/>
  <c r="M307" i="1" s="1"/>
  <c r="G311" i="1"/>
  <c r="M311" i="1" s="1"/>
  <c r="G316" i="1"/>
  <c r="M316" i="1" s="1"/>
  <c r="G318" i="1"/>
  <c r="M318" i="1" s="1"/>
  <c r="N321" i="1"/>
  <c r="G325" i="1"/>
  <c r="M325" i="1" s="1"/>
  <c r="N327" i="1"/>
  <c r="G329" i="1"/>
  <c r="M329" i="1" s="1"/>
  <c r="G334" i="1"/>
  <c r="M334" i="1" s="1"/>
  <c r="N338" i="1"/>
  <c r="N352" i="1"/>
  <c r="G359" i="1"/>
  <c r="M359" i="1" s="1"/>
  <c r="N362" i="1"/>
  <c r="J374" i="1"/>
  <c r="G379" i="1"/>
  <c r="M379" i="1" s="1"/>
  <c r="J384" i="1"/>
  <c r="J389" i="1"/>
  <c r="J395" i="1"/>
  <c r="G404" i="1"/>
  <c r="M404" i="1" s="1"/>
  <c r="G408" i="1"/>
  <c r="M408" i="1" s="1"/>
  <c r="J414" i="1"/>
  <c r="M416" i="1"/>
  <c r="J424" i="1"/>
  <c r="G433" i="1"/>
  <c r="M433" i="1" s="1"/>
  <c r="G437" i="1"/>
  <c r="M437" i="1" s="1"/>
  <c r="G442" i="1"/>
  <c r="M442" i="1" s="1"/>
  <c r="G450" i="1"/>
  <c r="M450" i="1" s="1"/>
  <c r="G459" i="1"/>
  <c r="M459" i="1" s="1"/>
  <c r="G466" i="1"/>
  <c r="M466" i="1" s="1"/>
  <c r="J468" i="1"/>
  <c r="M477" i="1"/>
  <c r="J478" i="1"/>
  <c r="G484" i="1"/>
  <c r="M484" i="1" s="1"/>
  <c r="M488" i="1"/>
  <c r="J490" i="1"/>
  <c r="J499" i="1"/>
  <c r="J501" i="1"/>
  <c r="G507" i="1"/>
  <c r="M507" i="1" s="1"/>
  <c r="J514" i="1"/>
  <c r="J526" i="1"/>
  <c r="J529" i="1"/>
  <c r="J541" i="1"/>
  <c r="G544" i="1"/>
  <c r="M544" i="1" s="1"/>
  <c r="G552" i="1"/>
  <c r="J561" i="1"/>
  <c r="M569" i="1"/>
  <c r="J573" i="1"/>
  <c r="J575" i="1"/>
  <c r="M582" i="1"/>
  <c r="J583" i="1"/>
  <c r="G591" i="1"/>
  <c r="M591" i="1" s="1"/>
  <c r="M603" i="1"/>
  <c r="N639" i="1"/>
  <c r="M613" i="1"/>
  <c r="M617" i="1"/>
  <c r="H619" i="1"/>
  <c r="N619" i="1" s="1"/>
  <c r="H623" i="1"/>
  <c r="N623" i="1" s="1"/>
  <c r="M625" i="1"/>
  <c r="H628" i="1"/>
  <c r="N628" i="1" s="1"/>
  <c r="H632" i="1"/>
  <c r="N632" i="1" s="1"/>
  <c r="H636" i="1"/>
  <c r="N636" i="1" s="1"/>
  <c r="H640" i="1"/>
  <c r="N640" i="1" s="1"/>
  <c r="K22" i="2"/>
  <c r="M22" i="2" s="1"/>
  <c r="J125" i="2"/>
  <c r="M141" i="2"/>
  <c r="J145" i="2"/>
  <c r="J150" i="2"/>
  <c r="J152" i="2"/>
  <c r="H373" i="2"/>
  <c r="N373" i="2" s="1"/>
  <c r="N383" i="2"/>
  <c r="M612" i="2"/>
  <c r="K612" i="2"/>
  <c r="G615" i="2"/>
  <c r="M615" i="2" s="1"/>
  <c r="G623" i="2"/>
  <c r="M623" i="2" s="1"/>
  <c r="E9" i="3"/>
  <c r="E11" i="3"/>
  <c r="G31" i="3"/>
  <c r="M31" i="3" s="1"/>
  <c r="G32" i="3"/>
  <c r="M32" i="3" s="1"/>
  <c r="G47" i="3"/>
  <c r="G53" i="3"/>
  <c r="M53" i="3" s="1"/>
  <c r="G56" i="3"/>
  <c r="G82" i="3"/>
  <c r="M82" i="3" s="1"/>
  <c r="G93" i="3"/>
  <c r="M93" i="3" s="1"/>
  <c r="N96" i="3"/>
  <c r="G107" i="3"/>
  <c r="M107" i="3" s="1"/>
  <c r="G108" i="3"/>
  <c r="M108" i="3" s="1"/>
  <c r="G120" i="3"/>
  <c r="M120" i="3" s="1"/>
  <c r="G126" i="3"/>
  <c r="M126" i="3" s="1"/>
  <c r="G144" i="3"/>
  <c r="M144" i="3" s="1"/>
  <c r="G152" i="3"/>
  <c r="M152" i="3" s="1"/>
  <c r="N363" i="3"/>
  <c r="M216" i="3"/>
  <c r="M226" i="3"/>
  <c r="M229" i="3"/>
  <c r="G284" i="3"/>
  <c r="G293" i="3"/>
  <c r="M293" i="3" s="1"/>
  <c r="M300" i="3"/>
  <c r="G306" i="3"/>
  <c r="M306" i="3" s="1"/>
  <c r="G340" i="3"/>
  <c r="M340" i="3" s="1"/>
  <c r="G351" i="3"/>
  <c r="M351" i="3" s="1"/>
  <c r="N362" i="3"/>
  <c r="M384" i="3"/>
  <c r="M387" i="3"/>
  <c r="M404" i="3"/>
  <c r="G430" i="3"/>
  <c r="M430" i="3" s="1"/>
  <c r="G432" i="3"/>
  <c r="M432" i="3" s="1"/>
  <c r="G433" i="3"/>
  <c r="M433" i="3" s="1"/>
  <c r="G459" i="3"/>
  <c r="M459" i="3" s="1"/>
  <c r="G460" i="3"/>
  <c r="M460" i="3" s="1"/>
  <c r="M487" i="3"/>
  <c r="M504" i="3"/>
  <c r="G508" i="3"/>
  <c r="M508" i="3" s="1"/>
  <c r="M517" i="3"/>
  <c r="M520" i="3"/>
  <c r="G521" i="3"/>
  <c r="M521" i="3" s="1"/>
  <c r="M526" i="3"/>
  <c r="G541" i="3"/>
  <c r="M541" i="3" s="1"/>
  <c r="G544" i="3"/>
  <c r="M544" i="3" s="1"/>
  <c r="G561" i="3"/>
  <c r="M561" i="3" s="1"/>
  <c r="G563" i="3"/>
  <c r="M563" i="3" s="1"/>
  <c r="G616" i="3"/>
  <c r="M616" i="3" s="1"/>
  <c r="G619" i="3"/>
  <c r="M619" i="3" s="1"/>
  <c r="G620" i="3"/>
  <c r="M620" i="3" s="1"/>
  <c r="G629" i="3"/>
  <c r="M629" i="3" s="1"/>
  <c r="D9" i="4"/>
  <c r="E11" i="4"/>
  <c r="N56" i="4"/>
  <c r="N67" i="4"/>
  <c r="M168" i="4"/>
  <c r="K81" i="4"/>
  <c r="N105" i="4"/>
  <c r="N108" i="4"/>
  <c r="N111" i="4"/>
  <c r="M151" i="4"/>
  <c r="G166" i="4"/>
  <c r="M166" i="4" s="1"/>
  <c r="G293" i="4"/>
  <c r="M293" i="4" s="1"/>
  <c r="G271" i="4"/>
  <c r="M271" i="4" s="1"/>
  <c r="G235" i="4"/>
  <c r="M235" i="4" s="1"/>
  <c r="G230" i="4"/>
  <c r="M230" i="4" s="1"/>
  <c r="G221" i="4"/>
  <c r="M221" i="4" s="1"/>
  <c r="G191" i="4"/>
  <c r="M191" i="4" s="1"/>
  <c r="N231" i="4"/>
  <c r="M396" i="4"/>
  <c r="G406" i="4"/>
  <c r="M406" i="4" s="1"/>
  <c r="G177" i="5"/>
  <c r="M177" i="5" s="1"/>
  <c r="G134" i="5"/>
  <c r="M134" i="5" s="1"/>
  <c r="G123" i="5"/>
  <c r="M123" i="5" s="1"/>
  <c r="G165" i="5"/>
  <c r="M165" i="5" s="1"/>
  <c r="G155" i="5"/>
  <c r="M155" i="5" s="1"/>
  <c r="G109" i="5"/>
  <c r="M109" i="5" s="1"/>
  <c r="C11" i="5"/>
  <c r="G127" i="5"/>
  <c r="M127" i="5" s="1"/>
  <c r="G144" i="5"/>
  <c r="M144" i="5" s="1"/>
  <c r="G32" i="1"/>
  <c r="M32" i="1" s="1"/>
  <c r="H64" i="1"/>
  <c r="N64" i="1" s="1"/>
  <c r="G70" i="1"/>
  <c r="M70" i="1" s="1"/>
  <c r="J82" i="1"/>
  <c r="J86" i="1"/>
  <c r="J97" i="1"/>
  <c r="J101" i="1"/>
  <c r="J103" i="1"/>
  <c r="J107" i="1"/>
  <c r="J118" i="1"/>
  <c r="J122" i="1"/>
  <c r="J126" i="1"/>
  <c r="J130" i="1"/>
  <c r="G191" i="1"/>
  <c r="M191" i="1" s="1"/>
  <c r="G194" i="1"/>
  <c r="M194" i="1" s="1"/>
  <c r="G195" i="1"/>
  <c r="M195" i="1" s="1"/>
  <c r="G204" i="1"/>
  <c r="M204" i="1" s="1"/>
  <c r="G205" i="1"/>
  <c r="M205" i="1" s="1"/>
  <c r="G214" i="1"/>
  <c r="M214" i="1" s="1"/>
  <c r="G225" i="1"/>
  <c r="M225" i="1" s="1"/>
  <c r="G229" i="1"/>
  <c r="M229" i="1" s="1"/>
  <c r="G248" i="1"/>
  <c r="M248" i="1" s="1"/>
  <c r="G265" i="1"/>
  <c r="M265" i="1" s="1"/>
  <c r="G272" i="1"/>
  <c r="M272" i="1" s="1"/>
  <c r="G277" i="1"/>
  <c r="M277" i="1" s="1"/>
  <c r="G291" i="1"/>
  <c r="M291" i="1" s="1"/>
  <c r="G300" i="1"/>
  <c r="M300" i="1" s="1"/>
  <c r="G332" i="1"/>
  <c r="M332" i="1" s="1"/>
  <c r="G340" i="1"/>
  <c r="M340" i="1" s="1"/>
  <c r="G342" i="1"/>
  <c r="M342" i="1" s="1"/>
  <c r="G343" i="1"/>
  <c r="M343" i="1" s="1"/>
  <c r="G351" i="1"/>
  <c r="M351" i="1" s="1"/>
  <c r="G383" i="1"/>
  <c r="M383" i="1" s="1"/>
  <c r="G413" i="1"/>
  <c r="M413" i="1" s="1"/>
  <c r="G455" i="1"/>
  <c r="M455" i="1" s="1"/>
  <c r="J458" i="1"/>
  <c r="G464" i="1"/>
  <c r="M464" i="1" s="1"/>
  <c r="J465" i="1"/>
  <c r="J470" i="1"/>
  <c r="J474" i="1"/>
  <c r="J476" i="1"/>
  <c r="J483" i="1"/>
  <c r="J487" i="1"/>
  <c r="J502" i="1"/>
  <c r="J506" i="1"/>
  <c r="G520" i="1"/>
  <c r="M520" i="1" s="1"/>
  <c r="G525" i="1"/>
  <c r="M525" i="1" s="1"/>
  <c r="J527" i="1"/>
  <c r="M533" i="1"/>
  <c r="J535" i="1"/>
  <c r="J543" i="1"/>
  <c r="G549" i="1"/>
  <c r="M549" i="1" s="1"/>
  <c r="J551" i="1"/>
  <c r="G555" i="1"/>
  <c r="G568" i="1"/>
  <c r="M568" i="1" s="1"/>
  <c r="G571" i="1"/>
  <c r="M571" i="1" s="1"/>
  <c r="M581" i="1"/>
  <c r="J590" i="1"/>
  <c r="J595" i="1"/>
  <c r="M598" i="1"/>
  <c r="J599" i="1"/>
  <c r="J602" i="1"/>
  <c r="J116" i="2"/>
  <c r="L188" i="2"/>
  <c r="H195" i="2"/>
  <c r="N195" i="2" s="1"/>
  <c r="H196" i="2"/>
  <c r="N196" i="2" s="1"/>
  <c r="H276" i="2"/>
  <c r="N276" i="2" s="1"/>
  <c r="L371" i="2"/>
  <c r="F9" i="3"/>
  <c r="F12" i="3"/>
  <c r="L12" i="3" s="1"/>
  <c r="G65" i="3"/>
  <c r="M65" i="3" s="1"/>
  <c r="G67" i="3"/>
  <c r="M67" i="3" s="1"/>
  <c r="M104" i="3"/>
  <c r="M125" i="3"/>
  <c r="M139" i="3"/>
  <c r="M142" i="3"/>
  <c r="M203" i="3"/>
  <c r="M210" i="3"/>
  <c r="M256" i="3"/>
  <c r="G313" i="3"/>
  <c r="M313" i="3" s="1"/>
  <c r="G321" i="3"/>
  <c r="M321" i="3" s="1"/>
  <c r="M381" i="3"/>
  <c r="M383" i="3"/>
  <c r="M386" i="3"/>
  <c r="M422" i="3"/>
  <c r="M457" i="3"/>
  <c r="M528" i="3"/>
  <c r="G540" i="3"/>
  <c r="M540" i="3" s="1"/>
  <c r="G543" i="3"/>
  <c r="M543" i="3" s="1"/>
  <c r="G552" i="3"/>
  <c r="M552" i="3" s="1"/>
  <c r="G573" i="3"/>
  <c r="M573" i="3" s="1"/>
  <c r="G577" i="3"/>
  <c r="M577" i="3" s="1"/>
  <c r="G613" i="3"/>
  <c r="M613" i="3" s="1"/>
  <c r="G628" i="3"/>
  <c r="M628" i="3" s="1"/>
  <c r="E9" i="4"/>
  <c r="M116" i="4"/>
  <c r="G133" i="4"/>
  <c r="M133" i="4" s="1"/>
  <c r="G135" i="4"/>
  <c r="M135" i="4" s="1"/>
  <c r="G147" i="4"/>
  <c r="M147" i="4" s="1"/>
  <c r="G156" i="4"/>
  <c r="M156" i="4" s="1"/>
  <c r="G321" i="4"/>
  <c r="M321" i="4" s="1"/>
  <c r="J72" i="5"/>
  <c r="F9" i="5"/>
  <c r="H177" i="5"/>
  <c r="N177" i="5" s="1"/>
  <c r="D11" i="5"/>
  <c r="L11" i="5" s="1"/>
  <c r="G86" i="5"/>
  <c r="M86" i="5" s="1"/>
  <c r="G92" i="5"/>
  <c r="M92" i="5" s="1"/>
  <c r="G115" i="5"/>
  <c r="M115" i="5" s="1"/>
  <c r="G116" i="5"/>
  <c r="M116" i="5" s="1"/>
  <c r="G137" i="5"/>
  <c r="M137" i="5" s="1"/>
  <c r="G142" i="5"/>
  <c r="M142" i="5" s="1"/>
  <c r="N147" i="5"/>
  <c r="H363" i="5"/>
  <c r="N363" i="5" s="1"/>
  <c r="D12" i="5"/>
  <c r="G362" i="6"/>
  <c r="M362" i="6" s="1"/>
  <c r="G363" i="6"/>
  <c r="M363" i="6" s="1"/>
  <c r="G344" i="6"/>
  <c r="M344" i="6" s="1"/>
  <c r="G307" i="6"/>
  <c r="M307" i="6" s="1"/>
  <c r="G294" i="6"/>
  <c r="M294" i="6" s="1"/>
  <c r="G279" i="6"/>
  <c r="G275" i="6"/>
  <c r="M275" i="6" s="1"/>
  <c r="G272" i="6"/>
  <c r="M272" i="6" s="1"/>
  <c r="G242" i="6"/>
  <c r="M242" i="6" s="1"/>
  <c r="G226" i="6"/>
  <c r="M226" i="6" s="1"/>
  <c r="G225" i="6"/>
  <c r="M225" i="6" s="1"/>
  <c r="G221" i="6"/>
  <c r="M221" i="6" s="1"/>
  <c r="G215" i="6"/>
  <c r="G210" i="6"/>
  <c r="M210" i="6" s="1"/>
  <c r="G197" i="6"/>
  <c r="M197" i="6" s="1"/>
  <c r="G340" i="6"/>
  <c r="M340" i="6" s="1"/>
  <c r="G310" i="6"/>
  <c r="G297" i="6"/>
  <c r="M297" i="6" s="1"/>
  <c r="G281" i="6"/>
  <c r="M281" i="6" s="1"/>
  <c r="G274" i="6"/>
  <c r="M274" i="6" s="1"/>
  <c r="G265" i="6"/>
  <c r="G245" i="6"/>
  <c r="G230" i="6"/>
  <c r="M230" i="6" s="1"/>
  <c r="G229" i="6"/>
  <c r="M229" i="6" s="1"/>
  <c r="G227" i="6"/>
  <c r="M227" i="6" s="1"/>
  <c r="G203" i="6"/>
  <c r="M203" i="6" s="1"/>
  <c r="G193" i="6"/>
  <c r="M193" i="6" s="1"/>
  <c r="G191" i="6"/>
  <c r="M191" i="6" s="1"/>
  <c r="G189" i="6"/>
  <c r="M189" i="6" s="1"/>
  <c r="G361" i="6"/>
  <c r="M361" i="6" s="1"/>
  <c r="G334" i="6"/>
  <c r="G306" i="6"/>
  <c r="M306" i="6" s="1"/>
  <c r="G293" i="6"/>
  <c r="M293" i="6" s="1"/>
  <c r="G263" i="6"/>
  <c r="M263" i="6" s="1"/>
  <c r="G255" i="6"/>
  <c r="M255" i="6" s="1"/>
  <c r="G249" i="6"/>
  <c r="M249" i="6" s="1"/>
  <c r="G235" i="6"/>
  <c r="M235" i="6" s="1"/>
  <c r="G220" i="6"/>
  <c r="M220" i="6" s="1"/>
  <c r="G216" i="6"/>
  <c r="M216" i="6" s="1"/>
  <c r="G209" i="6"/>
  <c r="M209" i="6" s="1"/>
  <c r="G205" i="6"/>
  <c r="M205" i="6" s="1"/>
  <c r="G195" i="6"/>
  <c r="M195" i="6" s="1"/>
  <c r="K188" i="6"/>
  <c r="G208" i="6"/>
  <c r="M208" i="6" s="1"/>
  <c r="G223" i="6"/>
  <c r="G276" i="6"/>
  <c r="M276" i="6" s="1"/>
  <c r="G277" i="6"/>
  <c r="M277" i="6" s="1"/>
  <c r="G292" i="6"/>
  <c r="M292" i="6" s="1"/>
  <c r="I53" i="7"/>
  <c r="I56" i="7"/>
  <c r="E10" i="7"/>
  <c r="I33" i="7"/>
  <c r="H166" i="7"/>
  <c r="N166" i="7" s="1"/>
  <c r="H177" i="7"/>
  <c r="N177" i="7" s="1"/>
  <c r="H123" i="7"/>
  <c r="H120" i="7"/>
  <c r="N120" i="7" s="1"/>
  <c r="H111" i="7"/>
  <c r="N111" i="7" s="1"/>
  <c r="H107" i="7"/>
  <c r="N107" i="7" s="1"/>
  <c r="H103" i="7"/>
  <c r="N103" i="7" s="1"/>
  <c r="H22" i="8"/>
  <c r="N22" i="8" s="1"/>
  <c r="H52" i="8"/>
  <c r="N52" i="8" s="1"/>
  <c r="H28" i="8"/>
  <c r="N28" i="8" s="1"/>
  <c r="H72" i="8"/>
  <c r="N72" i="8" s="1"/>
  <c r="H67" i="8"/>
  <c r="N67" i="8" s="1"/>
  <c r="H53" i="8"/>
  <c r="N53" i="8" s="1"/>
  <c r="D10" i="8"/>
  <c r="L10" i="8" s="1"/>
  <c r="G141" i="8"/>
  <c r="M269" i="8"/>
  <c r="M501" i="8"/>
  <c r="M227" i="5"/>
  <c r="M396" i="5"/>
  <c r="M507" i="5"/>
  <c r="M518" i="5"/>
  <c r="M629" i="5"/>
  <c r="M72" i="6"/>
  <c r="G32" i="6"/>
  <c r="M32" i="6" s="1"/>
  <c r="G33" i="6"/>
  <c r="M33" i="6" s="1"/>
  <c r="G62" i="6"/>
  <c r="M62" i="6" s="1"/>
  <c r="M86" i="6"/>
  <c r="M108" i="6"/>
  <c r="M116" i="6"/>
  <c r="M123" i="6"/>
  <c r="M392" i="6"/>
  <c r="M433" i="6"/>
  <c r="M638" i="6"/>
  <c r="M622" i="6"/>
  <c r="G631" i="6"/>
  <c r="M631" i="6" s="1"/>
  <c r="G633" i="6"/>
  <c r="M633" i="6" s="1"/>
  <c r="G82" i="7"/>
  <c r="M82" i="7" s="1"/>
  <c r="G112" i="7"/>
  <c r="G115" i="7"/>
  <c r="M115" i="7" s="1"/>
  <c r="G125" i="7"/>
  <c r="M125" i="7" s="1"/>
  <c r="G141" i="7"/>
  <c r="M141" i="7" s="1"/>
  <c r="G153" i="7"/>
  <c r="M153" i="7" s="1"/>
  <c r="M221" i="7"/>
  <c r="M230" i="7"/>
  <c r="M347" i="7"/>
  <c r="M615" i="7"/>
  <c r="M72" i="8"/>
  <c r="K22" i="8"/>
  <c r="G24" i="8"/>
  <c r="M24" i="8" s="1"/>
  <c r="G57" i="8"/>
  <c r="M57" i="8" s="1"/>
  <c r="G71" i="8"/>
  <c r="M71" i="8" s="1"/>
  <c r="M189" i="8"/>
  <c r="H272" i="8"/>
  <c r="N272" i="8" s="1"/>
  <c r="H309" i="8"/>
  <c r="N309" i="8" s="1"/>
  <c r="M318" i="8"/>
  <c r="M396" i="8"/>
  <c r="M404" i="8"/>
  <c r="H410" i="8"/>
  <c r="N410" i="8" s="1"/>
  <c r="M435" i="8"/>
  <c r="M470" i="8"/>
  <c r="M544" i="8"/>
  <c r="M597" i="8"/>
  <c r="M630" i="8"/>
  <c r="C14" i="9"/>
  <c r="K14" i="9" s="1"/>
  <c r="H65" i="9"/>
  <c r="G142" i="9"/>
  <c r="M142" i="9" s="1"/>
  <c r="G144" i="9"/>
  <c r="M144" i="9" s="1"/>
  <c r="G145" i="9"/>
  <c r="M145" i="9" s="1"/>
  <c r="G146" i="9"/>
  <c r="M146" i="9" s="1"/>
  <c r="G150" i="9"/>
  <c r="M150" i="9" s="1"/>
  <c r="H81" i="10"/>
  <c r="H87" i="10"/>
  <c r="N87" i="10" s="1"/>
  <c r="H124" i="10"/>
  <c r="N124" i="10" s="1"/>
  <c r="H133" i="10"/>
  <c r="N133" i="10" s="1"/>
  <c r="H141" i="10"/>
  <c r="N141" i="10" s="1"/>
  <c r="M281" i="10"/>
  <c r="M564" i="10"/>
  <c r="G381" i="10"/>
  <c r="M381" i="10" s="1"/>
  <c r="G437" i="10"/>
  <c r="M437" i="10" s="1"/>
  <c r="G623" i="10"/>
  <c r="M623" i="10" s="1"/>
  <c r="G631" i="10"/>
  <c r="M631" i="10" s="1"/>
  <c r="C10" i="11"/>
  <c r="F12" i="11"/>
  <c r="K81" i="11"/>
  <c r="H105" i="11"/>
  <c r="H111" i="11"/>
  <c r="N111" i="11" s="1"/>
  <c r="G116" i="11"/>
  <c r="M116" i="11" s="1"/>
  <c r="I213" i="11"/>
  <c r="G507" i="11"/>
  <c r="M507" i="11" s="1"/>
  <c r="M177" i="12"/>
  <c r="H81" i="12"/>
  <c r="H100" i="12"/>
  <c r="N100" i="12" s="1"/>
  <c r="H111" i="12"/>
  <c r="N111" i="12" s="1"/>
  <c r="H177" i="12"/>
  <c r="I189" i="12"/>
  <c r="I198" i="12"/>
  <c r="I203" i="12"/>
  <c r="I209" i="12"/>
  <c r="I215" i="12"/>
  <c r="M324" i="12"/>
  <c r="M544" i="12"/>
  <c r="H615" i="12"/>
  <c r="N615" i="12" s="1"/>
  <c r="I585" i="13"/>
  <c r="I437" i="13"/>
  <c r="I564" i="13"/>
  <c r="I590" i="13"/>
  <c r="J632" i="13"/>
  <c r="J631" i="13"/>
  <c r="J640" i="13"/>
  <c r="G144" i="14"/>
  <c r="M144" i="14" s="1"/>
  <c r="C11" i="14"/>
  <c r="G168" i="14"/>
  <c r="M168" i="14" s="1"/>
  <c r="G122" i="14"/>
  <c r="M122" i="14" s="1"/>
  <c r="G115" i="14"/>
  <c r="M115" i="14" s="1"/>
  <c r="G85" i="14"/>
  <c r="M85" i="14" s="1"/>
  <c r="K22" i="9"/>
  <c r="G24" i="9"/>
  <c r="M24" i="9" s="1"/>
  <c r="G33" i="9"/>
  <c r="M33" i="9" s="1"/>
  <c r="H82" i="10"/>
  <c r="H101" i="10"/>
  <c r="N101" i="10" s="1"/>
  <c r="H146" i="10"/>
  <c r="N146" i="10" s="1"/>
  <c r="H410" i="10"/>
  <c r="N410" i="10" s="1"/>
  <c r="G613" i="10"/>
  <c r="M613" i="10" s="1"/>
  <c r="G615" i="10"/>
  <c r="M615" i="10" s="1"/>
  <c r="G640" i="10"/>
  <c r="M640" i="10" s="1"/>
  <c r="G31" i="11"/>
  <c r="M31" i="11" s="1"/>
  <c r="L81" i="11"/>
  <c r="H114" i="11"/>
  <c r="N114" i="11" s="1"/>
  <c r="H124" i="11"/>
  <c r="N124" i="11" s="1"/>
  <c r="K371" i="11"/>
  <c r="L81" i="12"/>
  <c r="H85" i="12"/>
  <c r="N85" i="12" s="1"/>
  <c r="H101" i="12"/>
  <c r="N101" i="12" s="1"/>
  <c r="H115" i="12"/>
  <c r="N115" i="12" s="1"/>
  <c r="I191" i="12"/>
  <c r="N580" i="12"/>
  <c r="M585" i="12"/>
  <c r="N613" i="12"/>
  <c r="M617" i="12"/>
  <c r="H630" i="12"/>
  <c r="N630" i="12" s="1"/>
  <c r="H631" i="12"/>
  <c r="N631" i="12" s="1"/>
  <c r="C10" i="13"/>
  <c r="K10" i="13" s="1"/>
  <c r="C11" i="13"/>
  <c r="M26" i="13"/>
  <c r="H28" i="13"/>
  <c r="M37" i="13"/>
  <c r="M38" i="13"/>
  <c r="M66" i="13"/>
  <c r="H73" i="13"/>
  <c r="N73" i="13" s="1"/>
  <c r="M89" i="13"/>
  <c r="M98" i="13"/>
  <c r="M99" i="13"/>
  <c r="M104" i="13"/>
  <c r="M105" i="13"/>
  <c r="H145" i="13"/>
  <c r="N145" i="13" s="1"/>
  <c r="N146" i="13"/>
  <c r="N193" i="13"/>
  <c r="M222" i="13"/>
  <c r="M223" i="13"/>
  <c r="M252" i="13"/>
  <c r="M336" i="13"/>
  <c r="N347" i="13"/>
  <c r="I432" i="13"/>
  <c r="M450" i="13"/>
  <c r="N454" i="13"/>
  <c r="G455" i="13"/>
  <c r="M455" i="13" s="1"/>
  <c r="M480" i="13"/>
  <c r="M481" i="13"/>
  <c r="G487" i="13"/>
  <c r="M487" i="13" s="1"/>
  <c r="I489" i="13"/>
  <c r="J612" i="13"/>
  <c r="J616" i="13"/>
  <c r="M633" i="13"/>
  <c r="N638" i="13"/>
  <c r="G82" i="14"/>
  <c r="M82" i="14" s="1"/>
  <c r="G139" i="14"/>
  <c r="M139" i="14" s="1"/>
  <c r="G143" i="14"/>
  <c r="M143" i="14" s="1"/>
  <c r="H318" i="14"/>
  <c r="N318" i="14" s="1"/>
  <c r="D12" i="14"/>
  <c r="N297" i="4"/>
  <c r="M308" i="4"/>
  <c r="M312" i="4"/>
  <c r="N332" i="4"/>
  <c r="N598" i="4"/>
  <c r="N386" i="4"/>
  <c r="M391" i="4"/>
  <c r="N396" i="4"/>
  <c r="N413" i="4"/>
  <c r="M423" i="4"/>
  <c r="N466" i="4"/>
  <c r="N486" i="4"/>
  <c r="N528" i="4"/>
  <c r="M561" i="4"/>
  <c r="N586" i="4"/>
  <c r="M589" i="4"/>
  <c r="M590" i="4"/>
  <c r="M598" i="4"/>
  <c r="M617" i="4"/>
  <c r="M627" i="4"/>
  <c r="N72" i="5"/>
  <c r="N32" i="5"/>
  <c r="N33" i="5"/>
  <c r="N36" i="5"/>
  <c r="M48" i="5"/>
  <c r="M51" i="5"/>
  <c r="N88" i="5"/>
  <c r="M103" i="5"/>
  <c r="N107" i="5"/>
  <c r="M120" i="5"/>
  <c r="M156" i="5"/>
  <c r="N175" i="5"/>
  <c r="M194" i="5"/>
  <c r="N197" i="5"/>
  <c r="N266" i="5"/>
  <c r="N270" i="5"/>
  <c r="N271" i="5"/>
  <c r="N272" i="5"/>
  <c r="N284" i="5"/>
  <c r="M285" i="5"/>
  <c r="N310" i="5"/>
  <c r="N342" i="5"/>
  <c r="M344" i="5"/>
  <c r="M354" i="5"/>
  <c r="M597" i="5"/>
  <c r="N372" i="5"/>
  <c r="N373" i="5"/>
  <c r="G391" i="5"/>
  <c r="M391" i="5" s="1"/>
  <c r="N398" i="5"/>
  <c r="G407" i="5"/>
  <c r="M407" i="5" s="1"/>
  <c r="N430" i="5"/>
  <c r="N432" i="5"/>
  <c r="N442" i="5"/>
  <c r="N490" i="5"/>
  <c r="N526" i="5"/>
  <c r="M527" i="5"/>
  <c r="M530" i="5"/>
  <c r="N540" i="5"/>
  <c r="N548" i="5"/>
  <c r="M570" i="5"/>
  <c r="M577" i="5"/>
  <c r="M583" i="5"/>
  <c r="M598" i="5"/>
  <c r="M640" i="5"/>
  <c r="K612" i="5"/>
  <c r="G615" i="5"/>
  <c r="M615" i="5" s="1"/>
  <c r="N621" i="5"/>
  <c r="L12" i="6"/>
  <c r="N57" i="6"/>
  <c r="M177" i="6"/>
  <c r="G82" i="6"/>
  <c r="M82" i="6" s="1"/>
  <c r="M92" i="6"/>
  <c r="G93" i="6"/>
  <c r="M93" i="6" s="1"/>
  <c r="M96" i="6"/>
  <c r="G103" i="6"/>
  <c r="M103" i="6" s="1"/>
  <c r="M106" i="6"/>
  <c r="M120" i="6"/>
  <c r="N128" i="6"/>
  <c r="M129" i="6"/>
  <c r="G134" i="6"/>
  <c r="M134" i="6" s="1"/>
  <c r="G135" i="6"/>
  <c r="M135" i="6" s="1"/>
  <c r="N136" i="6"/>
  <c r="G141" i="6"/>
  <c r="M141" i="6" s="1"/>
  <c r="G149" i="6"/>
  <c r="M149" i="6" s="1"/>
  <c r="N190" i="6"/>
  <c r="M228" i="6"/>
  <c r="N323" i="6"/>
  <c r="M355" i="6"/>
  <c r="M356" i="6"/>
  <c r="N390" i="6"/>
  <c r="N449" i="6"/>
  <c r="N454" i="6"/>
  <c r="N455" i="6"/>
  <c r="N458" i="6"/>
  <c r="N464" i="6"/>
  <c r="M527" i="6"/>
  <c r="M546" i="6"/>
  <c r="M580" i="6"/>
  <c r="G616" i="6"/>
  <c r="M616" i="6" s="1"/>
  <c r="M618" i="6"/>
  <c r="K14" i="7"/>
  <c r="M42" i="7"/>
  <c r="G53" i="7"/>
  <c r="M53" i="7" s="1"/>
  <c r="M70" i="7"/>
  <c r="N85" i="7"/>
  <c r="N98" i="7"/>
  <c r="M105" i="7"/>
  <c r="M106" i="7"/>
  <c r="G111" i="7"/>
  <c r="M111" i="7" s="1"/>
  <c r="N118" i="7"/>
  <c r="M120" i="7"/>
  <c r="G123" i="7"/>
  <c r="M123" i="7" s="1"/>
  <c r="G127" i="7"/>
  <c r="M127" i="7" s="1"/>
  <c r="G152" i="7"/>
  <c r="M152" i="7" s="1"/>
  <c r="G159" i="7"/>
  <c r="M159" i="7" s="1"/>
  <c r="G177" i="7"/>
  <c r="M177" i="7" s="1"/>
  <c r="M343" i="7"/>
  <c r="H188" i="7"/>
  <c r="M210" i="7"/>
  <c r="M227" i="7"/>
  <c r="M254" i="7"/>
  <c r="N292" i="7"/>
  <c r="H293" i="7"/>
  <c r="N293" i="7" s="1"/>
  <c r="H294" i="7"/>
  <c r="N294" i="7" s="1"/>
  <c r="N295" i="7"/>
  <c r="N323" i="7"/>
  <c r="H371" i="7"/>
  <c r="G373" i="7"/>
  <c r="M373" i="7" s="1"/>
  <c r="G380" i="7"/>
  <c r="M380" i="7" s="1"/>
  <c r="G384" i="7"/>
  <c r="M384" i="7" s="1"/>
  <c r="N421" i="7"/>
  <c r="M438" i="7"/>
  <c r="G464" i="7"/>
  <c r="M464" i="7" s="1"/>
  <c r="N471" i="7"/>
  <c r="H481" i="7"/>
  <c r="N481" i="7" s="1"/>
  <c r="M491" i="7"/>
  <c r="M504" i="7"/>
  <c r="N509" i="7"/>
  <c r="M515" i="7"/>
  <c r="M518" i="7"/>
  <c r="M561" i="7"/>
  <c r="H590" i="7"/>
  <c r="N590" i="7" s="1"/>
  <c r="H591" i="7"/>
  <c r="N591" i="7" s="1"/>
  <c r="H596" i="7"/>
  <c r="N596" i="7" s="1"/>
  <c r="M625" i="7"/>
  <c r="K612" i="7"/>
  <c r="G617" i="7"/>
  <c r="M617" i="7" s="1"/>
  <c r="M622" i="7"/>
  <c r="G623" i="7"/>
  <c r="M623" i="7" s="1"/>
  <c r="N630" i="7"/>
  <c r="N631" i="7"/>
  <c r="N634" i="7"/>
  <c r="G640" i="7"/>
  <c r="F9" i="8"/>
  <c r="G33" i="8"/>
  <c r="M33" i="8" s="1"/>
  <c r="M39" i="8"/>
  <c r="G52" i="8"/>
  <c r="M52" i="8" s="1"/>
  <c r="M93" i="8"/>
  <c r="N99" i="8"/>
  <c r="H155" i="8"/>
  <c r="N155" i="8" s="1"/>
  <c r="M165" i="8"/>
  <c r="M170" i="8"/>
  <c r="M178" i="8"/>
  <c r="H203" i="8"/>
  <c r="N203" i="8" s="1"/>
  <c r="H210" i="8"/>
  <c r="N210" i="8" s="1"/>
  <c r="H211" i="8"/>
  <c r="N211" i="8" s="1"/>
  <c r="H221" i="8"/>
  <c r="N221" i="8" s="1"/>
  <c r="H222" i="8"/>
  <c r="N222" i="8" s="1"/>
  <c r="H226" i="8"/>
  <c r="N226" i="8" s="1"/>
  <c r="N228" i="8"/>
  <c r="M229" i="8"/>
  <c r="H235" i="8"/>
  <c r="N235" i="8" s="1"/>
  <c r="M254" i="8"/>
  <c r="M261" i="8"/>
  <c r="M267" i="8"/>
  <c r="H269" i="8"/>
  <c r="N269" i="8" s="1"/>
  <c r="G297" i="8"/>
  <c r="M297" i="8" s="1"/>
  <c r="M305" i="8"/>
  <c r="N311" i="8"/>
  <c r="N384" i="8"/>
  <c r="M392" i="8"/>
  <c r="M406" i="8"/>
  <c r="M426" i="8"/>
  <c r="M429" i="8"/>
  <c r="H432" i="8"/>
  <c r="N432" i="8" s="1"/>
  <c r="H466" i="8"/>
  <c r="N466" i="8" s="1"/>
  <c r="M467" i="8"/>
  <c r="N472" i="8"/>
  <c r="M483" i="8"/>
  <c r="M485" i="8"/>
  <c r="M489" i="8"/>
  <c r="N494" i="8"/>
  <c r="N497" i="8"/>
  <c r="H501" i="8"/>
  <c r="N501" i="8" s="1"/>
  <c r="M552" i="8"/>
  <c r="M567" i="8"/>
  <c r="H568" i="8"/>
  <c r="N568" i="8" s="1"/>
  <c r="H573" i="8"/>
  <c r="N573" i="8" s="1"/>
  <c r="K612" i="8"/>
  <c r="M625" i="8"/>
  <c r="M626" i="8"/>
  <c r="G628" i="8"/>
  <c r="M628" i="8" s="1"/>
  <c r="G632" i="8"/>
  <c r="M632" i="8" s="1"/>
  <c r="G636" i="8"/>
  <c r="F9" i="9"/>
  <c r="F10" i="9"/>
  <c r="F11" i="9"/>
  <c r="F12" i="9"/>
  <c r="L12" i="9" s="1"/>
  <c r="E13" i="9"/>
  <c r="K13" i="9" s="1"/>
  <c r="N53" i="9"/>
  <c r="L22" i="9"/>
  <c r="H24" i="9"/>
  <c r="N24" i="9" s="1"/>
  <c r="N28" i="9"/>
  <c r="H33" i="9"/>
  <c r="H50" i="9"/>
  <c r="N50" i="9" s="1"/>
  <c r="M54" i="9"/>
  <c r="H67" i="9"/>
  <c r="N67" i="9" s="1"/>
  <c r="M153" i="9"/>
  <c r="K81" i="9"/>
  <c r="N85" i="9"/>
  <c r="N97" i="9"/>
  <c r="N104" i="9"/>
  <c r="G107" i="9"/>
  <c r="M107" i="9" s="1"/>
  <c r="G118" i="9"/>
  <c r="M118" i="9" s="1"/>
  <c r="G121" i="9"/>
  <c r="M121" i="9" s="1"/>
  <c r="H159" i="9"/>
  <c r="N159" i="9" s="1"/>
  <c r="M193" i="9"/>
  <c r="H210" i="9"/>
  <c r="N210" i="9" s="1"/>
  <c r="H219" i="9"/>
  <c r="N219" i="9" s="1"/>
  <c r="H220" i="9"/>
  <c r="N220" i="9" s="1"/>
  <c r="M225" i="9"/>
  <c r="H230" i="9"/>
  <c r="M235" i="9"/>
  <c r="H248" i="9"/>
  <c r="N248" i="9" s="1"/>
  <c r="H266" i="9"/>
  <c r="N266" i="9" s="1"/>
  <c r="H279" i="9"/>
  <c r="N279" i="9" s="1"/>
  <c r="M311" i="9"/>
  <c r="H324" i="9"/>
  <c r="N324" i="9" s="1"/>
  <c r="H327" i="9"/>
  <c r="N327" i="9" s="1"/>
  <c r="M336" i="9"/>
  <c r="N340" i="9"/>
  <c r="H386" i="9"/>
  <c r="N386" i="9" s="1"/>
  <c r="M396" i="9"/>
  <c r="M434" i="9"/>
  <c r="M435" i="9"/>
  <c r="M504" i="9"/>
  <c r="M518" i="9"/>
  <c r="N537" i="9"/>
  <c r="N640" i="9"/>
  <c r="M613" i="9"/>
  <c r="H616" i="9"/>
  <c r="N616" i="9" s="1"/>
  <c r="N617" i="9"/>
  <c r="M618" i="9"/>
  <c r="M629" i="9"/>
  <c r="N634" i="9"/>
  <c r="C9" i="10"/>
  <c r="L10" i="10"/>
  <c r="D11" i="10"/>
  <c r="L11" i="10" s="1"/>
  <c r="D13" i="10"/>
  <c r="L13" i="10" s="1"/>
  <c r="L22" i="10"/>
  <c r="M29" i="10"/>
  <c r="H53" i="10"/>
  <c r="H67" i="10"/>
  <c r="N67" i="10" s="1"/>
  <c r="M70" i="10"/>
  <c r="M103" i="10"/>
  <c r="M106" i="10"/>
  <c r="H115" i="10"/>
  <c r="H118" i="10"/>
  <c r="N118" i="10" s="1"/>
  <c r="M123" i="10"/>
  <c r="N125" i="10"/>
  <c r="M126" i="10"/>
  <c r="N136" i="10"/>
  <c r="H137" i="10"/>
  <c r="N137" i="10" s="1"/>
  <c r="M138" i="10"/>
  <c r="H145" i="10"/>
  <c r="N145" i="10" s="1"/>
  <c r="M148" i="10"/>
  <c r="M160" i="10"/>
  <c r="M189" i="10"/>
  <c r="M204" i="10"/>
  <c r="M227" i="10"/>
  <c r="M235" i="10"/>
  <c r="M267" i="10"/>
  <c r="N279" i="10"/>
  <c r="M294" i="10"/>
  <c r="H305" i="10"/>
  <c r="N305" i="10" s="1"/>
  <c r="M324" i="10"/>
  <c r="M332" i="10"/>
  <c r="H336" i="10"/>
  <c r="N336" i="10" s="1"/>
  <c r="H338" i="10"/>
  <c r="N338" i="10" s="1"/>
  <c r="H340" i="10"/>
  <c r="N340" i="10" s="1"/>
  <c r="N374" i="10"/>
  <c r="I377" i="10"/>
  <c r="I395" i="10"/>
  <c r="N396" i="10"/>
  <c r="M402" i="10"/>
  <c r="G413" i="10"/>
  <c r="M413" i="10" s="1"/>
  <c r="N481" i="10"/>
  <c r="M499" i="10"/>
  <c r="N529" i="10"/>
  <c r="M591" i="10"/>
  <c r="M597" i="10"/>
  <c r="M617" i="10"/>
  <c r="G622" i="10"/>
  <c r="M622" i="10" s="1"/>
  <c r="M629" i="10"/>
  <c r="M634" i="10"/>
  <c r="N638" i="10"/>
  <c r="N639" i="10"/>
  <c r="E9" i="11"/>
  <c r="D11" i="11"/>
  <c r="L14" i="11"/>
  <c r="G82" i="11"/>
  <c r="M82" i="11" s="1"/>
  <c r="N85" i="11"/>
  <c r="G103" i="11"/>
  <c r="M103" i="11" s="1"/>
  <c r="M104" i="11"/>
  <c r="N108" i="11"/>
  <c r="I114" i="11"/>
  <c r="G118" i="11"/>
  <c r="M118" i="11" s="1"/>
  <c r="N127" i="11"/>
  <c r="N139" i="11"/>
  <c r="H144" i="11"/>
  <c r="N144" i="11" s="1"/>
  <c r="M320" i="11"/>
  <c r="L188" i="11"/>
  <c r="N193" i="11"/>
  <c r="M221" i="11"/>
  <c r="H223" i="11"/>
  <c r="N223" i="11" s="1"/>
  <c r="I235" i="11"/>
  <c r="H242" i="11"/>
  <c r="N242" i="11" s="1"/>
  <c r="M258" i="11"/>
  <c r="N271" i="11"/>
  <c r="I321" i="11"/>
  <c r="M338" i="11"/>
  <c r="N597" i="11"/>
  <c r="L371" i="11"/>
  <c r="H377" i="11"/>
  <c r="N377" i="11" s="1"/>
  <c r="G383" i="11"/>
  <c r="M383" i="11" s="1"/>
  <c r="G391" i="11"/>
  <c r="M391" i="11" s="1"/>
  <c r="H395" i="11"/>
  <c r="N395" i="11" s="1"/>
  <c r="M396" i="11"/>
  <c r="M402" i="11"/>
  <c r="N405" i="11"/>
  <c r="G406" i="11"/>
  <c r="M406" i="11" s="1"/>
  <c r="M410" i="11"/>
  <c r="I424" i="11"/>
  <c r="N437" i="11"/>
  <c r="H465" i="11"/>
  <c r="N465" i="11" s="1"/>
  <c r="M466" i="11"/>
  <c r="H469" i="11"/>
  <c r="N469" i="11" s="1"/>
  <c r="H484" i="11"/>
  <c r="M485" i="11"/>
  <c r="H561" i="11"/>
  <c r="N561" i="11" s="1"/>
  <c r="M567" i="11"/>
  <c r="N578" i="11"/>
  <c r="M579" i="11"/>
  <c r="N582" i="11"/>
  <c r="M583" i="11"/>
  <c r="N629" i="11"/>
  <c r="N617" i="11"/>
  <c r="M622" i="11"/>
  <c r="M629" i="11"/>
  <c r="H630" i="11"/>
  <c r="N630" i="11" s="1"/>
  <c r="M631" i="11"/>
  <c r="I636" i="11"/>
  <c r="D11" i="12"/>
  <c r="C13" i="12"/>
  <c r="L22" i="12"/>
  <c r="N67" i="12"/>
  <c r="M71" i="12"/>
  <c r="H82" i="12"/>
  <c r="I85" i="12"/>
  <c r="H86" i="12"/>
  <c r="I98" i="12"/>
  <c r="M102" i="12"/>
  <c r="N108" i="12"/>
  <c r="M116" i="12"/>
  <c r="M124" i="12"/>
  <c r="N127" i="12"/>
  <c r="N132" i="12"/>
  <c r="I146" i="12"/>
  <c r="N148" i="12"/>
  <c r="M155" i="12"/>
  <c r="N166" i="12"/>
  <c r="M261" i="12"/>
  <c r="M285" i="12"/>
  <c r="M308" i="12"/>
  <c r="N312" i="12"/>
  <c r="M316" i="12"/>
  <c r="M336" i="12"/>
  <c r="M378" i="12"/>
  <c r="M430" i="12"/>
  <c r="M437" i="12"/>
  <c r="N471" i="12"/>
  <c r="M486" i="12"/>
  <c r="M492" i="12"/>
  <c r="M514" i="12"/>
  <c r="M567" i="12"/>
  <c r="M568" i="12"/>
  <c r="M583" i="12"/>
  <c r="M590" i="12"/>
  <c r="M597" i="12"/>
  <c r="H628" i="12"/>
  <c r="N628" i="12" s="1"/>
  <c r="C9" i="13"/>
  <c r="D11" i="13"/>
  <c r="L11" i="13" s="1"/>
  <c r="E13" i="13"/>
  <c r="N53" i="13"/>
  <c r="M67" i="13"/>
  <c r="M70" i="13"/>
  <c r="M71" i="13"/>
  <c r="H82" i="13"/>
  <c r="N82" i="13" s="1"/>
  <c r="H100" i="13"/>
  <c r="N100" i="13" s="1"/>
  <c r="M129" i="13"/>
  <c r="M190" i="13"/>
  <c r="M221" i="13"/>
  <c r="M312" i="13"/>
  <c r="G590" i="13"/>
  <c r="M590" i="13" s="1"/>
  <c r="G583" i="13"/>
  <c r="M583" i="13" s="1"/>
  <c r="G528" i="13"/>
  <c r="M528" i="13" s="1"/>
  <c r="G434" i="13"/>
  <c r="M434" i="13" s="1"/>
  <c r="G424" i="13"/>
  <c r="M424" i="13" s="1"/>
  <c r="G407" i="13"/>
  <c r="M407" i="13" s="1"/>
  <c r="G406" i="13"/>
  <c r="M406" i="13" s="1"/>
  <c r="G402" i="13"/>
  <c r="M402" i="13" s="1"/>
  <c r="I419" i="13"/>
  <c r="G422" i="13"/>
  <c r="M422" i="13" s="1"/>
  <c r="G423" i="13"/>
  <c r="M423" i="13" s="1"/>
  <c r="N480" i="13"/>
  <c r="M493" i="13"/>
  <c r="N568" i="13"/>
  <c r="H57" i="14"/>
  <c r="N57" i="14" s="1"/>
  <c r="D9" i="14"/>
  <c r="G156" i="14"/>
  <c r="M156" i="14" s="1"/>
  <c r="G419" i="14"/>
  <c r="M419" i="14" s="1"/>
  <c r="G395" i="14"/>
  <c r="M395" i="14" s="1"/>
  <c r="G380" i="14"/>
  <c r="M380" i="14" s="1"/>
  <c r="G383" i="14"/>
  <c r="M383" i="14" s="1"/>
  <c r="G435" i="14"/>
  <c r="M435" i="14" s="1"/>
  <c r="G396" i="14"/>
  <c r="M396" i="14" s="1"/>
  <c r="G377" i="14"/>
  <c r="M377" i="14" s="1"/>
  <c r="N215" i="4"/>
  <c r="N227" i="4"/>
  <c r="M252" i="4"/>
  <c r="N256" i="4"/>
  <c r="N308" i="4"/>
  <c r="N377" i="4"/>
  <c r="N380" i="4"/>
  <c r="N391" i="4"/>
  <c r="N401" i="4"/>
  <c r="N410" i="4"/>
  <c r="M419" i="4"/>
  <c r="N423" i="4"/>
  <c r="M483" i="4"/>
  <c r="M484" i="4"/>
  <c r="N564" i="4"/>
  <c r="M588" i="4"/>
  <c r="N617" i="4"/>
  <c r="L10" i="5"/>
  <c r="E13" i="5"/>
  <c r="N120" i="5"/>
  <c r="M152" i="5"/>
  <c r="N161" i="5"/>
  <c r="M162" i="5"/>
  <c r="N165" i="5"/>
  <c r="N194" i="5"/>
  <c r="M221" i="5"/>
  <c r="M222" i="5"/>
  <c r="M252" i="5"/>
  <c r="N297" i="5"/>
  <c r="N354" i="5"/>
  <c r="G379" i="5"/>
  <c r="M379" i="5" s="1"/>
  <c r="N640" i="5"/>
  <c r="M613" i="5"/>
  <c r="M614" i="5"/>
  <c r="M617" i="5"/>
  <c r="E9" i="6"/>
  <c r="E11" i="6"/>
  <c r="K11" i="6" s="1"/>
  <c r="G47" i="6"/>
  <c r="M47" i="6" s="1"/>
  <c r="G52" i="6"/>
  <c r="M52" i="6" s="1"/>
  <c r="N177" i="6"/>
  <c r="N93" i="6"/>
  <c r="N97" i="6"/>
  <c r="N134" i="6"/>
  <c r="G148" i="6"/>
  <c r="M148" i="6" s="1"/>
  <c r="G150" i="6"/>
  <c r="M150" i="6" s="1"/>
  <c r="G161" i="6"/>
  <c r="M161" i="6" s="1"/>
  <c r="G172" i="6"/>
  <c r="M172" i="6" s="1"/>
  <c r="N228" i="6"/>
  <c r="M336" i="6"/>
  <c r="N355" i="6"/>
  <c r="M597" i="6"/>
  <c r="N421" i="6"/>
  <c r="M526" i="6"/>
  <c r="M571" i="6"/>
  <c r="M595" i="6"/>
  <c r="N618" i="6"/>
  <c r="M629" i="6"/>
  <c r="G639" i="6"/>
  <c r="M639" i="6" s="1"/>
  <c r="K12" i="7"/>
  <c r="L13" i="7"/>
  <c r="M67" i="7"/>
  <c r="G31" i="7"/>
  <c r="M31" i="7" s="1"/>
  <c r="M83" i="7"/>
  <c r="M90" i="7"/>
  <c r="M99" i="7"/>
  <c r="G103" i="7"/>
  <c r="M103" i="7" s="1"/>
  <c r="M104" i="7"/>
  <c r="N105" i="7"/>
  <c r="N116" i="7"/>
  <c r="M124" i="7"/>
  <c r="G139" i="7"/>
  <c r="M139" i="7" s="1"/>
  <c r="M147" i="7"/>
  <c r="H193" i="7"/>
  <c r="N193" i="7" s="1"/>
  <c r="G255" i="7"/>
  <c r="M255" i="7" s="1"/>
  <c r="H377" i="7"/>
  <c r="N377" i="7" s="1"/>
  <c r="G378" i="7"/>
  <c r="M378" i="7" s="1"/>
  <c r="G383" i="7"/>
  <c r="M383" i="7" s="1"/>
  <c r="H388" i="7"/>
  <c r="N388" i="7" s="1"/>
  <c r="H396" i="7"/>
  <c r="N396" i="7" s="1"/>
  <c r="H405" i="7"/>
  <c r="N405" i="7" s="1"/>
  <c r="G406" i="7"/>
  <c r="M406" i="7" s="1"/>
  <c r="G409" i="7"/>
  <c r="M409" i="7" s="1"/>
  <c r="H460" i="7"/>
  <c r="N460" i="7" s="1"/>
  <c r="M492" i="7"/>
  <c r="M496" i="7"/>
  <c r="N504" i="7"/>
  <c r="M507" i="7"/>
  <c r="M528" i="7"/>
  <c r="M550" i="7"/>
  <c r="N629" i="7"/>
  <c r="M613" i="7"/>
  <c r="G616" i="7"/>
  <c r="M616" i="7" s="1"/>
  <c r="N625" i="7"/>
  <c r="G636" i="7"/>
  <c r="C10" i="8"/>
  <c r="K10" i="8" s="1"/>
  <c r="F14" i="8"/>
  <c r="L14" i="8" s="1"/>
  <c r="M31" i="8"/>
  <c r="N39" i="8"/>
  <c r="G42" i="8"/>
  <c r="M42" i="8" s="1"/>
  <c r="N64" i="8"/>
  <c r="G65" i="8"/>
  <c r="M65" i="8" s="1"/>
  <c r="G67" i="8"/>
  <c r="M67" i="8" s="1"/>
  <c r="M68" i="8"/>
  <c r="M96" i="8"/>
  <c r="M112" i="8"/>
  <c r="M120" i="8"/>
  <c r="H151" i="8"/>
  <c r="N151" i="8" s="1"/>
  <c r="M159" i="8"/>
  <c r="H175" i="8"/>
  <c r="N175" i="8" s="1"/>
  <c r="H177" i="8"/>
  <c r="N177" i="8" s="1"/>
  <c r="N178" i="8"/>
  <c r="L188" i="8"/>
  <c r="G190" i="8"/>
  <c r="M190" i="8" s="1"/>
  <c r="N202" i="8"/>
  <c r="H209" i="8"/>
  <c r="N209" i="8" s="1"/>
  <c r="G215" i="8"/>
  <c r="M215" i="8" s="1"/>
  <c r="H218" i="8"/>
  <c r="N218" i="8" s="1"/>
  <c r="H219" i="8"/>
  <c r="N219" i="8" s="1"/>
  <c r="H220" i="8"/>
  <c r="N220" i="8" s="1"/>
  <c r="H225" i="8"/>
  <c r="N225" i="8" s="1"/>
  <c r="M233" i="8"/>
  <c r="H255" i="8"/>
  <c r="N255" i="8" s="1"/>
  <c r="G258" i="8"/>
  <c r="M258" i="8" s="1"/>
  <c r="N271" i="8"/>
  <c r="N305" i="8"/>
  <c r="M334" i="8"/>
  <c r="M343" i="8"/>
  <c r="M595" i="8"/>
  <c r="H371" i="8"/>
  <c r="G373" i="8"/>
  <c r="M373" i="8" s="1"/>
  <c r="N378" i="8"/>
  <c r="H383" i="8"/>
  <c r="N383" i="8" s="1"/>
  <c r="G389" i="8"/>
  <c r="G391" i="8"/>
  <c r="M391" i="8" s="1"/>
  <c r="G405" i="8"/>
  <c r="M405" i="8" s="1"/>
  <c r="N413" i="8"/>
  <c r="M414" i="8"/>
  <c r="N426" i="8"/>
  <c r="G427" i="8"/>
  <c r="M427" i="8" s="1"/>
  <c r="M433" i="8"/>
  <c r="M436" i="8"/>
  <c r="M449" i="8"/>
  <c r="M454" i="8"/>
  <c r="G471" i="8"/>
  <c r="M471" i="8" s="1"/>
  <c r="N485" i="8"/>
  <c r="M486" i="8"/>
  <c r="M499" i="8"/>
  <c r="M502" i="8"/>
  <c r="M520" i="8"/>
  <c r="M528" i="8"/>
  <c r="G545" i="8"/>
  <c r="N549" i="8"/>
  <c r="H564" i="8"/>
  <c r="N564" i="8" s="1"/>
  <c r="H567" i="8"/>
  <c r="N567" i="8" s="1"/>
  <c r="M578" i="8"/>
  <c r="M598" i="8"/>
  <c r="M599" i="8"/>
  <c r="N613" i="8"/>
  <c r="G614" i="8"/>
  <c r="M614" i="8" s="1"/>
  <c r="G615" i="8"/>
  <c r="M615" i="8" s="1"/>
  <c r="G616" i="8"/>
  <c r="M616" i="8" s="1"/>
  <c r="M617" i="8"/>
  <c r="N625" i="8"/>
  <c r="N626" i="8"/>
  <c r="G627" i="8"/>
  <c r="M627" i="8" s="1"/>
  <c r="G631" i="8"/>
  <c r="M631" i="8" s="1"/>
  <c r="N637" i="8"/>
  <c r="C9" i="9"/>
  <c r="C10" i="9"/>
  <c r="C11" i="9"/>
  <c r="K11" i="9" s="1"/>
  <c r="K12" i="9"/>
  <c r="N54" i="9"/>
  <c r="G65" i="9"/>
  <c r="M65" i="9" s="1"/>
  <c r="L81" i="9"/>
  <c r="H83" i="9"/>
  <c r="N83" i="9" s="1"/>
  <c r="H93" i="9"/>
  <c r="N93" i="9" s="1"/>
  <c r="H100" i="9"/>
  <c r="N100" i="9" s="1"/>
  <c r="H103" i="9"/>
  <c r="N103" i="9" s="1"/>
  <c r="H105" i="9"/>
  <c r="H106" i="9"/>
  <c r="H107" i="9"/>
  <c r="N107" i="9" s="1"/>
  <c r="H118" i="9"/>
  <c r="H121" i="9"/>
  <c r="N121" i="9" s="1"/>
  <c r="G127" i="9"/>
  <c r="M127" i="9" s="1"/>
  <c r="G128" i="9"/>
  <c r="M128" i="9" s="1"/>
  <c r="N152" i="9"/>
  <c r="H170" i="9"/>
  <c r="N170" i="9" s="1"/>
  <c r="L188" i="9"/>
  <c r="H216" i="9"/>
  <c r="N216" i="9" s="1"/>
  <c r="H222" i="9"/>
  <c r="H223" i="9"/>
  <c r="N223" i="9" s="1"/>
  <c r="H225" i="9"/>
  <c r="H226" i="9"/>
  <c r="N226" i="9" s="1"/>
  <c r="H255" i="9"/>
  <c r="N255" i="9" s="1"/>
  <c r="H256" i="9"/>
  <c r="N256" i="9" s="1"/>
  <c r="H258" i="9"/>
  <c r="N258" i="9" s="1"/>
  <c r="M312" i="9"/>
  <c r="M318" i="9"/>
  <c r="M332" i="9"/>
  <c r="M597" i="9"/>
  <c r="N372" i="9"/>
  <c r="H373" i="9"/>
  <c r="N373" i="9" s="1"/>
  <c r="H383" i="9"/>
  <c r="N383" i="9" s="1"/>
  <c r="H394" i="9"/>
  <c r="N394" i="9" s="1"/>
  <c r="N424" i="9"/>
  <c r="M499" i="9"/>
  <c r="D9" i="10"/>
  <c r="H10" i="10" s="1"/>
  <c r="M55" i="10"/>
  <c r="H70" i="10"/>
  <c r="N70" i="10" s="1"/>
  <c r="M71" i="10"/>
  <c r="H103" i="10"/>
  <c r="N103" i="10" s="1"/>
  <c r="N106" i="10"/>
  <c r="M107" i="10"/>
  <c r="H111" i="10"/>
  <c r="N111" i="10" s="1"/>
  <c r="H126" i="10"/>
  <c r="N126" i="10" s="1"/>
  <c r="H127" i="10"/>
  <c r="N127" i="10" s="1"/>
  <c r="H139" i="10"/>
  <c r="N139" i="10" s="1"/>
  <c r="M177" i="10"/>
  <c r="M193" i="10"/>
  <c r="N204" i="10"/>
  <c r="M222" i="10"/>
  <c r="M233" i="10"/>
  <c r="H235" i="10"/>
  <c r="N235" i="10" s="1"/>
  <c r="M242" i="10"/>
  <c r="M292" i="10"/>
  <c r="M321" i="10"/>
  <c r="I379" i="10"/>
  <c r="M380" i="10"/>
  <c r="G384" i="10"/>
  <c r="M384" i="10" s="1"/>
  <c r="I386" i="10"/>
  <c r="N402" i="10"/>
  <c r="G428" i="10"/>
  <c r="M428" i="10" s="1"/>
  <c r="M469" i="10"/>
  <c r="M484" i="10"/>
  <c r="M517" i="10"/>
  <c r="M544" i="10"/>
  <c r="M563" i="10"/>
  <c r="M567" i="10"/>
  <c r="G590" i="10"/>
  <c r="M590" i="10" s="1"/>
  <c r="N591" i="10"/>
  <c r="N597" i="10"/>
  <c r="M598" i="10"/>
  <c r="M620" i="10"/>
  <c r="M627" i="10"/>
  <c r="F9" i="11"/>
  <c r="E12" i="11"/>
  <c r="M66" i="11"/>
  <c r="N82" i="11"/>
  <c r="M97" i="11"/>
  <c r="M98" i="11"/>
  <c r="H103" i="11"/>
  <c r="M105" i="11"/>
  <c r="M111" i="11"/>
  <c r="H115" i="11"/>
  <c r="N115" i="11" s="1"/>
  <c r="M137" i="11"/>
  <c r="M166" i="11"/>
  <c r="N321" i="11"/>
  <c r="I215" i="11"/>
  <c r="N216" i="11"/>
  <c r="M218" i="11"/>
  <c r="M219" i="11"/>
  <c r="H221" i="11"/>
  <c r="N221" i="11" s="1"/>
  <c r="I227" i="11"/>
  <c r="I230" i="11"/>
  <c r="M245" i="11"/>
  <c r="H252" i="11"/>
  <c r="N252" i="11" s="1"/>
  <c r="I293" i="11"/>
  <c r="M332" i="11"/>
  <c r="M336" i="11"/>
  <c r="I377" i="11"/>
  <c r="M386" i="11"/>
  <c r="H391" i="11"/>
  <c r="N391" i="11" s="1"/>
  <c r="I395" i="11"/>
  <c r="H396" i="11"/>
  <c r="M397" i="11"/>
  <c r="M403" i="11"/>
  <c r="N406" i="11"/>
  <c r="N410" i="11"/>
  <c r="M434" i="11"/>
  <c r="H446" i="11"/>
  <c r="H466" i="11"/>
  <c r="M467" i="11"/>
  <c r="H485" i="11"/>
  <c r="N485" i="11" s="1"/>
  <c r="M486" i="11"/>
  <c r="M492" i="11"/>
  <c r="H518" i="11"/>
  <c r="N518" i="11" s="1"/>
  <c r="M525" i="11"/>
  <c r="H567" i="11"/>
  <c r="N567" i="11" s="1"/>
  <c r="M568" i="11"/>
  <c r="M580" i="11"/>
  <c r="I617" i="11"/>
  <c r="N622" i="11"/>
  <c r="H627" i="11"/>
  <c r="N627" i="11" s="1"/>
  <c r="M628" i="11"/>
  <c r="I629" i="11"/>
  <c r="I630" i="11"/>
  <c r="C9" i="12"/>
  <c r="H99" i="12"/>
  <c r="N99" i="12" s="1"/>
  <c r="H105" i="12"/>
  <c r="N105" i="12" s="1"/>
  <c r="H123" i="12"/>
  <c r="N123" i="12" s="1"/>
  <c r="H125" i="12"/>
  <c r="N125" i="12" s="1"/>
  <c r="M142" i="12"/>
  <c r="H145" i="12"/>
  <c r="N145" i="12" s="1"/>
  <c r="M343" i="12"/>
  <c r="M209" i="12"/>
  <c r="M219" i="12"/>
  <c r="M225" i="12"/>
  <c r="M245" i="12"/>
  <c r="M252" i="12"/>
  <c r="M281" i="12"/>
  <c r="M292" i="12"/>
  <c r="N293" i="12"/>
  <c r="M433" i="12"/>
  <c r="M434" i="12"/>
  <c r="M483" i="12"/>
  <c r="M484" i="12"/>
  <c r="M512" i="12"/>
  <c r="M640" i="12"/>
  <c r="H612" i="12"/>
  <c r="E9" i="13"/>
  <c r="E11" i="13"/>
  <c r="E12" i="13"/>
  <c r="N126" i="13"/>
  <c r="H141" i="13"/>
  <c r="N141" i="13" s="1"/>
  <c r="H171" i="13"/>
  <c r="N171" i="13" s="1"/>
  <c r="M242" i="13"/>
  <c r="I396" i="13"/>
  <c r="I398" i="13"/>
  <c r="I405" i="13"/>
  <c r="G410" i="13"/>
  <c r="M410" i="13" s="1"/>
  <c r="G435" i="13"/>
  <c r="M435" i="13" s="1"/>
  <c r="N494" i="13"/>
  <c r="M495" i="13"/>
  <c r="M497" i="13"/>
  <c r="M570" i="13"/>
  <c r="J627" i="13"/>
  <c r="I22" i="14"/>
  <c r="E10" i="14"/>
  <c r="M121" i="14"/>
  <c r="N500" i="14"/>
  <c r="N564" i="14"/>
  <c r="M590" i="14"/>
  <c r="J22" i="15"/>
  <c r="M166" i="15"/>
  <c r="M83" i="15"/>
  <c r="M161" i="15"/>
  <c r="N178" i="15"/>
  <c r="N197" i="15"/>
  <c r="M200" i="15"/>
  <c r="I220" i="15"/>
  <c r="M305" i="15"/>
  <c r="N373" i="15"/>
  <c r="M378" i="15"/>
  <c r="N401" i="15"/>
  <c r="M404" i="15"/>
  <c r="M420" i="15"/>
  <c r="M436" i="15"/>
  <c r="M465" i="15"/>
  <c r="M568" i="15"/>
  <c r="N46" i="16"/>
  <c r="M48" i="16"/>
  <c r="N50" i="16"/>
  <c r="M51" i="16"/>
  <c r="J57" i="16"/>
  <c r="J65" i="16"/>
  <c r="J66" i="16"/>
  <c r="J73" i="16"/>
  <c r="M169" i="16"/>
  <c r="N122" i="16"/>
  <c r="M132" i="16"/>
  <c r="M168" i="16"/>
  <c r="N179" i="16"/>
  <c r="N211" i="16"/>
  <c r="N268" i="16"/>
  <c r="N315" i="16"/>
  <c r="N469" i="16"/>
  <c r="M496" i="16"/>
  <c r="N500" i="16"/>
  <c r="M545" i="16"/>
  <c r="M599" i="16"/>
  <c r="G161" i="17"/>
  <c r="M161" i="17" s="1"/>
  <c r="C11" i="17"/>
  <c r="K11" i="17" s="1"/>
  <c r="C9" i="17"/>
  <c r="N86" i="17"/>
  <c r="N146" i="17"/>
  <c r="M255" i="17"/>
  <c r="N347" i="17"/>
  <c r="N528" i="17"/>
  <c r="M117" i="13"/>
  <c r="M120" i="13"/>
  <c r="N191" i="13"/>
  <c r="M219" i="13"/>
  <c r="M253" i="13"/>
  <c r="M271" i="13"/>
  <c r="M304" i="13"/>
  <c r="M318" i="13"/>
  <c r="M340" i="13"/>
  <c r="M355" i="13"/>
  <c r="N378" i="13"/>
  <c r="N379" i="13"/>
  <c r="M389" i="13"/>
  <c r="M394" i="13"/>
  <c r="J405" i="13"/>
  <c r="J419" i="13"/>
  <c r="J432" i="13"/>
  <c r="M462" i="13"/>
  <c r="J464" i="13"/>
  <c r="J471" i="13"/>
  <c r="N478" i="13"/>
  <c r="J480" i="13"/>
  <c r="M492" i="13"/>
  <c r="M567" i="13"/>
  <c r="M568" i="13"/>
  <c r="M585" i="13"/>
  <c r="M588" i="13"/>
  <c r="J592" i="13"/>
  <c r="M597" i="13"/>
  <c r="M613" i="13"/>
  <c r="M619" i="13"/>
  <c r="D13" i="14"/>
  <c r="F14" i="14"/>
  <c r="J14" i="14" s="1"/>
  <c r="N82" i="14"/>
  <c r="N97" i="14"/>
  <c r="N137" i="14"/>
  <c r="M202" i="14"/>
  <c r="J233" i="14"/>
  <c r="M242" i="14"/>
  <c r="N310" i="14"/>
  <c r="M400" i="14"/>
  <c r="J423" i="14"/>
  <c r="N424" i="14"/>
  <c r="M446" i="14"/>
  <c r="M486" i="14"/>
  <c r="M514" i="14"/>
  <c r="M583" i="14"/>
  <c r="M630" i="14"/>
  <c r="I612" i="14"/>
  <c r="J613" i="14"/>
  <c r="I617" i="14"/>
  <c r="D9" i="15"/>
  <c r="E10" i="15"/>
  <c r="E11" i="15"/>
  <c r="M71" i="15"/>
  <c r="N171" i="15"/>
  <c r="I82" i="15"/>
  <c r="I86" i="15"/>
  <c r="J87" i="15"/>
  <c r="J99" i="15"/>
  <c r="N139" i="15"/>
  <c r="J142" i="15"/>
  <c r="M169" i="15"/>
  <c r="I197" i="15"/>
  <c r="J219" i="15"/>
  <c r="M231" i="15"/>
  <c r="M239" i="15"/>
  <c r="M308" i="15"/>
  <c r="M336" i="15"/>
  <c r="N387" i="15"/>
  <c r="M392" i="15"/>
  <c r="I406" i="15"/>
  <c r="I422" i="15"/>
  <c r="M437" i="15"/>
  <c r="M507" i="15"/>
  <c r="M561" i="15"/>
  <c r="N592" i="15"/>
  <c r="M639" i="15"/>
  <c r="M640" i="15"/>
  <c r="C9" i="16"/>
  <c r="D10" i="16"/>
  <c r="E11" i="16"/>
  <c r="C13" i="16"/>
  <c r="K14" i="16"/>
  <c r="M71" i="16"/>
  <c r="J22" i="16"/>
  <c r="M37" i="16"/>
  <c r="N72" i="16"/>
  <c r="N177" i="16"/>
  <c r="M93" i="16"/>
  <c r="M96" i="16"/>
  <c r="M136" i="16"/>
  <c r="M150" i="16"/>
  <c r="M154" i="16"/>
  <c r="N168" i="16"/>
  <c r="M170" i="16"/>
  <c r="M171" i="16"/>
  <c r="M174" i="16"/>
  <c r="M175" i="16"/>
  <c r="M178" i="16"/>
  <c r="M245" i="16"/>
  <c r="M265" i="16"/>
  <c r="M292" i="16"/>
  <c r="M305" i="16"/>
  <c r="M316" i="16"/>
  <c r="M318" i="16"/>
  <c r="M322" i="16"/>
  <c r="M328" i="16"/>
  <c r="N343" i="16"/>
  <c r="N355" i="16"/>
  <c r="N600" i="16"/>
  <c r="N389" i="16"/>
  <c r="N390" i="16"/>
  <c r="M414" i="16"/>
  <c r="N416" i="16"/>
  <c r="M426" i="16"/>
  <c r="M460" i="16"/>
  <c r="N461" i="16"/>
  <c r="N462" i="16"/>
  <c r="M474" i="16"/>
  <c r="M483" i="16"/>
  <c r="M486" i="16"/>
  <c r="N487" i="16"/>
  <c r="N492" i="16"/>
  <c r="N495" i="16"/>
  <c r="N501" i="16"/>
  <c r="M514" i="16"/>
  <c r="N537" i="16"/>
  <c r="N541" i="16"/>
  <c r="M553" i="16"/>
  <c r="M555" i="16"/>
  <c r="N599" i="16"/>
  <c r="N625" i="16"/>
  <c r="M634" i="16"/>
  <c r="D12" i="17"/>
  <c r="M258" i="17"/>
  <c r="M314" i="17"/>
  <c r="M395" i="17"/>
  <c r="N457" i="17"/>
  <c r="N526" i="17"/>
  <c r="M512" i="13"/>
  <c r="M513" i="13"/>
  <c r="M520" i="13"/>
  <c r="M561" i="13"/>
  <c r="M580" i="13"/>
  <c r="M594" i="13"/>
  <c r="M595" i="13"/>
  <c r="M614" i="13"/>
  <c r="M634" i="13"/>
  <c r="J121" i="14"/>
  <c r="J148" i="14"/>
  <c r="J255" i="14"/>
  <c r="M413" i="14"/>
  <c r="E9" i="15"/>
  <c r="F10" i="15"/>
  <c r="J33" i="15"/>
  <c r="J85" i="15"/>
  <c r="I93" i="15"/>
  <c r="M347" i="15"/>
  <c r="I188" i="15"/>
  <c r="M211" i="15"/>
  <c r="M222" i="15"/>
  <c r="M340" i="15"/>
  <c r="I371" i="15"/>
  <c r="I387" i="15"/>
  <c r="M396" i="15"/>
  <c r="I424" i="15"/>
  <c r="I437" i="15"/>
  <c r="M483" i="15"/>
  <c r="M484" i="15"/>
  <c r="M493" i="15"/>
  <c r="M517" i="15"/>
  <c r="M518" i="15"/>
  <c r="M529" i="15"/>
  <c r="M588" i="15"/>
  <c r="M594" i="15"/>
  <c r="M597" i="15"/>
  <c r="M598" i="15"/>
  <c r="N640" i="15"/>
  <c r="M636" i="15"/>
  <c r="D9" i="16"/>
  <c r="E10" i="16"/>
  <c r="K12" i="16"/>
  <c r="L14" i="16"/>
  <c r="N71" i="16"/>
  <c r="M84" i="16"/>
  <c r="N93" i="16"/>
  <c r="M129" i="16"/>
  <c r="M133" i="16"/>
  <c r="N136" i="16"/>
  <c r="N154" i="16"/>
  <c r="N170" i="16"/>
  <c r="N174" i="16"/>
  <c r="N175" i="16"/>
  <c r="M347" i="16"/>
  <c r="M196" i="16"/>
  <c r="M222" i="16"/>
  <c r="M231" i="16"/>
  <c r="M254" i="16"/>
  <c r="N265" i="16"/>
  <c r="M272" i="16"/>
  <c r="M275" i="16"/>
  <c r="N316" i="16"/>
  <c r="N318" i="16"/>
  <c r="M325" i="16"/>
  <c r="M400" i="16"/>
  <c r="N426" i="16"/>
  <c r="N474" i="16"/>
  <c r="M484" i="16"/>
  <c r="M485" i="16"/>
  <c r="M504" i="16"/>
  <c r="M549" i="16"/>
  <c r="M551" i="16"/>
  <c r="D9" i="17"/>
  <c r="D10" i="17"/>
  <c r="I615" i="14"/>
  <c r="J93" i="15"/>
  <c r="K11" i="16"/>
  <c r="M133" i="17"/>
  <c r="M137" i="17"/>
  <c r="N150" i="17"/>
  <c r="M281" i="17"/>
  <c r="M454" i="17"/>
  <c r="N372" i="17"/>
  <c r="N377" i="17"/>
  <c r="N387" i="17"/>
  <c r="M495" i="17"/>
  <c r="D9" i="18"/>
  <c r="L10" i="18"/>
  <c r="D12" i="18"/>
  <c r="L12" i="18" s="1"/>
  <c r="L14" i="18"/>
  <c r="N65" i="18"/>
  <c r="M30" i="18"/>
  <c r="M70" i="18"/>
  <c r="N156" i="18"/>
  <c r="N102" i="18"/>
  <c r="M103" i="18"/>
  <c r="M115" i="18"/>
  <c r="N116" i="18"/>
  <c r="N125" i="18"/>
  <c r="M221" i="18"/>
  <c r="M222" i="18"/>
  <c r="M252" i="18"/>
  <c r="N374" i="18"/>
  <c r="M396" i="18"/>
  <c r="M460" i="18"/>
  <c r="N483" i="18"/>
  <c r="N489" i="18"/>
  <c r="M500" i="18"/>
  <c r="M504" i="18"/>
  <c r="M513" i="18"/>
  <c r="M523" i="18"/>
  <c r="N584" i="18"/>
  <c r="N597" i="18"/>
  <c r="M617" i="18"/>
  <c r="M633" i="18"/>
  <c r="M634" i="18"/>
  <c r="E9" i="19"/>
  <c r="E11" i="19"/>
  <c r="M28" i="19"/>
  <c r="N30" i="19"/>
  <c r="M39" i="19"/>
  <c r="M129" i="19"/>
  <c r="M135" i="19"/>
  <c r="N137" i="19"/>
  <c r="N142" i="19"/>
  <c r="N145" i="19"/>
  <c r="N146" i="19"/>
  <c r="N147" i="19"/>
  <c r="N148" i="19"/>
  <c r="M152" i="19"/>
  <c r="N168" i="19"/>
  <c r="N172" i="19"/>
  <c r="M175" i="19"/>
  <c r="N207" i="19"/>
  <c r="M222" i="19"/>
  <c r="N235" i="19"/>
  <c r="N300" i="19"/>
  <c r="N327" i="19"/>
  <c r="M410" i="19"/>
  <c r="M493" i="19"/>
  <c r="N529" i="19"/>
  <c r="D10" i="20"/>
  <c r="J168" i="20"/>
  <c r="F11" i="20"/>
  <c r="L11" i="20" s="1"/>
  <c r="F9" i="20"/>
  <c r="M117" i="20"/>
  <c r="N127" i="20"/>
  <c r="N198" i="20"/>
  <c r="N549" i="16"/>
  <c r="M568" i="16"/>
  <c r="M588" i="16"/>
  <c r="M594" i="16"/>
  <c r="N618" i="16"/>
  <c r="M619" i="16"/>
  <c r="M620" i="16"/>
  <c r="M629" i="16"/>
  <c r="M635" i="16"/>
  <c r="M638" i="16"/>
  <c r="K10" i="17"/>
  <c r="K12" i="17"/>
  <c r="C14" i="17"/>
  <c r="M47" i="17"/>
  <c r="N171" i="17"/>
  <c r="M100" i="17"/>
  <c r="N133" i="17"/>
  <c r="M148" i="17"/>
  <c r="M189" i="17"/>
  <c r="N189" i="17"/>
  <c r="N255" i="17"/>
  <c r="M299" i="17"/>
  <c r="M384" i="17"/>
  <c r="M419" i="17"/>
  <c r="M588" i="17"/>
  <c r="N590" i="17"/>
  <c r="E9" i="18"/>
  <c r="E13" i="18"/>
  <c r="N70" i="18"/>
  <c r="M120" i="18"/>
  <c r="N129" i="18"/>
  <c r="M193" i="18"/>
  <c r="N222" i="18"/>
  <c r="M231" i="18"/>
  <c r="M263" i="18"/>
  <c r="M271" i="18"/>
  <c r="M300" i="18"/>
  <c r="M312" i="18"/>
  <c r="M333" i="18"/>
  <c r="N342" i="18"/>
  <c r="N372" i="18"/>
  <c r="M378" i="18"/>
  <c r="M380" i="18"/>
  <c r="M387" i="18"/>
  <c r="M392" i="18"/>
  <c r="N401" i="18"/>
  <c r="M433" i="18"/>
  <c r="M464" i="18"/>
  <c r="M485" i="18"/>
  <c r="M492" i="18"/>
  <c r="M496" i="18"/>
  <c r="M525" i="18"/>
  <c r="N528" i="18"/>
  <c r="M588" i="18"/>
  <c r="N637" i="18"/>
  <c r="N617" i="18"/>
  <c r="M629" i="18"/>
  <c r="N634" i="18"/>
  <c r="F9" i="19"/>
  <c r="F11" i="19"/>
  <c r="F12" i="19"/>
  <c r="N28" i="19"/>
  <c r="N39" i="19"/>
  <c r="N135" i="19"/>
  <c r="N166" i="19"/>
  <c r="N222" i="19"/>
  <c r="M231" i="19"/>
  <c r="M294" i="19"/>
  <c r="M324" i="19"/>
  <c r="M384" i="19"/>
  <c r="M394" i="19"/>
  <c r="N402" i="19"/>
  <c r="N422" i="19"/>
  <c r="N616" i="19"/>
  <c r="M617" i="19"/>
  <c r="C9" i="20"/>
  <c r="M52" i="20"/>
  <c r="M628" i="18"/>
  <c r="K11" i="19"/>
  <c r="M48" i="19"/>
  <c r="N631" i="19"/>
  <c r="D9" i="20"/>
  <c r="M196" i="20"/>
  <c r="N631" i="17"/>
  <c r="L12" i="19"/>
  <c r="F12" i="20"/>
  <c r="M105" i="20"/>
  <c r="N152" i="20"/>
  <c r="M190" i="20"/>
  <c r="M223" i="20"/>
  <c r="M401" i="20"/>
  <c r="M471" i="20"/>
  <c r="M507" i="20"/>
  <c r="F9" i="21"/>
  <c r="F10" i="21"/>
  <c r="M177" i="21"/>
  <c r="N195" i="21"/>
  <c r="G316" i="21"/>
  <c r="M316" i="21" s="1"/>
  <c r="G564" i="21"/>
  <c r="M564" i="21" s="1"/>
  <c r="G437" i="21"/>
  <c r="M437" i="21" s="1"/>
  <c r="G428" i="21"/>
  <c r="M428" i="21" s="1"/>
  <c r="G402" i="21"/>
  <c r="M402" i="21" s="1"/>
  <c r="G386" i="21"/>
  <c r="M386" i="21" s="1"/>
  <c r="C13" i="21"/>
  <c r="K13" i="21" s="1"/>
  <c r="K371" i="21"/>
  <c r="G383" i="21"/>
  <c r="M383" i="21" s="1"/>
  <c r="G391" i="21"/>
  <c r="M391" i="21" s="1"/>
  <c r="G422" i="21"/>
  <c r="M422" i="21" s="1"/>
  <c r="H430" i="21"/>
  <c r="N430" i="21" s="1"/>
  <c r="H82" i="22"/>
  <c r="N82" i="22" s="1"/>
  <c r="L81" i="22"/>
  <c r="H105" i="22"/>
  <c r="N105" i="22" s="1"/>
  <c r="H104" i="22"/>
  <c r="N104" i="22" s="1"/>
  <c r="H103" i="22"/>
  <c r="N103" i="22" s="1"/>
  <c r="D11" i="22"/>
  <c r="L11" i="22" s="1"/>
  <c r="H85" i="22"/>
  <c r="N85" i="22" s="1"/>
  <c r="H115" i="22"/>
  <c r="N115" i="22" s="1"/>
  <c r="G195" i="22"/>
  <c r="M195" i="22" s="1"/>
  <c r="G193" i="22"/>
  <c r="M193" i="22" s="1"/>
  <c r="G191" i="22"/>
  <c r="M191" i="22" s="1"/>
  <c r="N585" i="22"/>
  <c r="N422" i="22"/>
  <c r="G628" i="22"/>
  <c r="M628" i="22" s="1"/>
  <c r="G630" i="22"/>
  <c r="M630" i="22" s="1"/>
  <c r="K612" i="22"/>
  <c r="H630" i="22"/>
  <c r="N630" i="22" s="1"/>
  <c r="H71" i="23"/>
  <c r="N71" i="23" s="1"/>
  <c r="D9" i="23"/>
  <c r="G150" i="23"/>
  <c r="M150" i="23" s="1"/>
  <c r="M190" i="23"/>
  <c r="I590" i="23"/>
  <c r="E9" i="23"/>
  <c r="E13" i="23"/>
  <c r="I352" i="24"/>
  <c r="E12" i="24"/>
  <c r="M129" i="20"/>
  <c r="G197" i="21"/>
  <c r="M197" i="21" s="1"/>
  <c r="G308" i="21"/>
  <c r="M308" i="21" s="1"/>
  <c r="H596" i="21"/>
  <c r="N596" i="21" s="1"/>
  <c r="H590" i="21"/>
  <c r="N590" i="21" s="1"/>
  <c r="H580" i="21"/>
  <c r="N580" i="21" s="1"/>
  <c r="H568" i="21"/>
  <c r="N568" i="21" s="1"/>
  <c r="H496" i="21"/>
  <c r="N496" i="21" s="1"/>
  <c r="H494" i="21"/>
  <c r="N494" i="21" s="1"/>
  <c r="H493" i="21"/>
  <c r="N493" i="21" s="1"/>
  <c r="H424" i="21"/>
  <c r="N424" i="21" s="1"/>
  <c r="H423" i="21"/>
  <c r="N423" i="21" s="1"/>
  <c r="H402" i="21"/>
  <c r="N402" i="21" s="1"/>
  <c r="H386" i="21"/>
  <c r="N386" i="21" s="1"/>
  <c r="H517" i="21"/>
  <c r="N517" i="21" s="1"/>
  <c r="H481" i="21"/>
  <c r="N481" i="21" s="1"/>
  <c r="H460" i="21"/>
  <c r="N460" i="21" s="1"/>
  <c r="H435" i="21"/>
  <c r="N435" i="21" s="1"/>
  <c r="H419" i="21"/>
  <c r="H413" i="21"/>
  <c r="H406" i="21"/>
  <c r="N406" i="21" s="1"/>
  <c r="H383" i="21"/>
  <c r="N383" i="21" s="1"/>
  <c r="H377" i="21"/>
  <c r="N377" i="21" s="1"/>
  <c r="H391" i="21"/>
  <c r="N391" i="21" s="1"/>
  <c r="H395" i="21"/>
  <c r="N395" i="21" s="1"/>
  <c r="H473" i="21"/>
  <c r="N473" i="21" s="1"/>
  <c r="H628" i="21"/>
  <c r="N628" i="21" s="1"/>
  <c r="H623" i="21"/>
  <c r="N623" i="21" s="1"/>
  <c r="H621" i="21"/>
  <c r="N621" i="21" s="1"/>
  <c r="I166" i="22"/>
  <c r="E11" i="22"/>
  <c r="H125" i="22"/>
  <c r="N125" i="22" s="1"/>
  <c r="H142" i="22"/>
  <c r="N142" i="22" s="1"/>
  <c r="H168" i="22"/>
  <c r="N168" i="22" s="1"/>
  <c r="H636" i="22"/>
  <c r="N636" i="22" s="1"/>
  <c r="H625" i="22"/>
  <c r="N625" i="22" s="1"/>
  <c r="H621" i="22"/>
  <c r="N621" i="22" s="1"/>
  <c r="H616" i="22"/>
  <c r="N616" i="22" s="1"/>
  <c r="H628" i="22"/>
  <c r="N628" i="22" s="1"/>
  <c r="H633" i="22"/>
  <c r="N633" i="22" s="1"/>
  <c r="C9" i="23"/>
  <c r="G85" i="23"/>
  <c r="M85" i="23" s="1"/>
  <c r="J591" i="23"/>
  <c r="F13" i="23"/>
  <c r="G166" i="21"/>
  <c r="M166" i="21" s="1"/>
  <c r="G156" i="21"/>
  <c r="M156" i="21" s="1"/>
  <c r="G141" i="21"/>
  <c r="M141" i="21" s="1"/>
  <c r="C11" i="21"/>
  <c r="K11" i="21" s="1"/>
  <c r="C9" i="21"/>
  <c r="G299" i="21"/>
  <c r="M299" i="21" s="1"/>
  <c r="G255" i="21"/>
  <c r="M255" i="21" s="1"/>
  <c r="G248" i="21"/>
  <c r="M248" i="21" s="1"/>
  <c r="G189" i="21"/>
  <c r="M189" i="21" s="1"/>
  <c r="C12" i="21"/>
  <c r="K12" i="21" s="1"/>
  <c r="K188" i="21"/>
  <c r="G203" i="21"/>
  <c r="M203" i="21" s="1"/>
  <c r="G223" i="21"/>
  <c r="M223" i="21" s="1"/>
  <c r="G230" i="21"/>
  <c r="M230" i="21" s="1"/>
  <c r="G258" i="21"/>
  <c r="M258" i="21" s="1"/>
  <c r="G47" i="22"/>
  <c r="M47" i="22" s="1"/>
  <c r="G48" i="22"/>
  <c r="M48" i="22" s="1"/>
  <c r="C10" i="22"/>
  <c r="K10" i="22" s="1"/>
  <c r="K22" i="22"/>
  <c r="G146" i="23"/>
  <c r="M146" i="23" s="1"/>
  <c r="G132" i="23"/>
  <c r="M132" i="23" s="1"/>
  <c r="G126" i="23"/>
  <c r="G87" i="23"/>
  <c r="M87" i="23" s="1"/>
  <c r="C11" i="23"/>
  <c r="G116" i="23"/>
  <c r="G111" i="23"/>
  <c r="M111" i="23" s="1"/>
  <c r="G124" i="23"/>
  <c r="M124" i="23" s="1"/>
  <c r="G142" i="23"/>
  <c r="J639" i="23"/>
  <c r="F14" i="23"/>
  <c r="M99" i="19"/>
  <c r="M100" i="19"/>
  <c r="M115" i="19"/>
  <c r="M116" i="19"/>
  <c r="M125" i="19"/>
  <c r="N175" i="19"/>
  <c r="N209" i="19"/>
  <c r="M218" i="19"/>
  <c r="M242" i="19"/>
  <c r="M327" i="19"/>
  <c r="M336" i="19"/>
  <c r="M340" i="19"/>
  <c r="M588" i="19"/>
  <c r="N377" i="19"/>
  <c r="N378" i="19"/>
  <c r="N387" i="19"/>
  <c r="N410" i="19"/>
  <c r="M422" i="19"/>
  <c r="N423" i="19"/>
  <c r="N424" i="19"/>
  <c r="N446" i="19"/>
  <c r="N564" i="19"/>
  <c r="N565" i="19"/>
  <c r="M585" i="19"/>
  <c r="M589" i="19"/>
  <c r="M590" i="19"/>
  <c r="N617" i="19"/>
  <c r="N634" i="19"/>
  <c r="E9" i="20"/>
  <c r="E11" i="20"/>
  <c r="E12" i="20"/>
  <c r="E13" i="20"/>
  <c r="K13" i="20" s="1"/>
  <c r="M29" i="20"/>
  <c r="M31" i="20"/>
  <c r="M54" i="20"/>
  <c r="M57" i="20"/>
  <c r="M65" i="20"/>
  <c r="N178" i="20"/>
  <c r="N84" i="20"/>
  <c r="M93" i="20"/>
  <c r="N100" i="20"/>
  <c r="M134" i="20"/>
  <c r="N136" i="20"/>
  <c r="N137" i="20"/>
  <c r="M145" i="20"/>
  <c r="M152" i="20"/>
  <c r="N347" i="20"/>
  <c r="M225" i="20"/>
  <c r="M281" i="20"/>
  <c r="M292" i="20"/>
  <c r="M342" i="20"/>
  <c r="N343" i="20"/>
  <c r="N600" i="20"/>
  <c r="N389" i="20"/>
  <c r="M390" i="20"/>
  <c r="N402" i="20"/>
  <c r="M416" i="20"/>
  <c r="M492" i="20"/>
  <c r="M518" i="20"/>
  <c r="M523" i="20"/>
  <c r="M527" i="20"/>
  <c r="N551" i="20"/>
  <c r="M561" i="20"/>
  <c r="M598" i="20"/>
  <c r="N634" i="20"/>
  <c r="E9" i="21"/>
  <c r="E10" i="21"/>
  <c r="D13" i="21"/>
  <c r="L14" i="21"/>
  <c r="N47" i="21"/>
  <c r="M39" i="21"/>
  <c r="N40" i="21"/>
  <c r="M48" i="21"/>
  <c r="H177" i="21"/>
  <c r="N177" i="21" s="1"/>
  <c r="H142" i="21"/>
  <c r="N142" i="21" s="1"/>
  <c r="M84" i="21"/>
  <c r="N116" i="21"/>
  <c r="H141" i="21"/>
  <c r="N141" i="21" s="1"/>
  <c r="M151" i="21"/>
  <c r="M168" i="21"/>
  <c r="N189" i="21"/>
  <c r="G195" i="21"/>
  <c r="M195" i="21" s="1"/>
  <c r="N201" i="21"/>
  <c r="N202" i="21"/>
  <c r="N203" i="21"/>
  <c r="N208" i="21"/>
  <c r="M209" i="21"/>
  <c r="N230" i="21"/>
  <c r="N234" i="21"/>
  <c r="N235" i="21"/>
  <c r="M238" i="21"/>
  <c r="H384" i="21"/>
  <c r="N384" i="21" s="1"/>
  <c r="N405" i="21"/>
  <c r="G406" i="21"/>
  <c r="M406" i="21" s="1"/>
  <c r="C12" i="22"/>
  <c r="K12" i="22" s="1"/>
  <c r="H53" i="22"/>
  <c r="N53" i="22" s="1"/>
  <c r="D10" i="22"/>
  <c r="L10" i="22" s="1"/>
  <c r="H39" i="22"/>
  <c r="N39" i="22" s="1"/>
  <c r="N30" i="22"/>
  <c r="M31" i="22"/>
  <c r="G39" i="22"/>
  <c r="M39" i="22" s="1"/>
  <c r="H86" i="22"/>
  <c r="N86" i="22" s="1"/>
  <c r="M403" i="22"/>
  <c r="H619" i="22"/>
  <c r="N619" i="22" s="1"/>
  <c r="D12" i="23"/>
  <c r="L13" i="23"/>
  <c r="M55" i="23"/>
  <c r="L22" i="23"/>
  <c r="G82" i="23"/>
  <c r="G97" i="23"/>
  <c r="G100" i="23"/>
  <c r="M106" i="23"/>
  <c r="G138" i="23"/>
  <c r="M138" i="23" s="1"/>
  <c r="M220" i="23"/>
  <c r="I64" i="24"/>
  <c r="E10" i="24"/>
  <c r="E9" i="24"/>
  <c r="M37" i="24"/>
  <c r="H67" i="25"/>
  <c r="N67" i="25" s="1"/>
  <c r="D9" i="25"/>
  <c r="L22" i="25"/>
  <c r="D10" i="25"/>
  <c r="N563" i="20"/>
  <c r="N640" i="20"/>
  <c r="M620" i="20"/>
  <c r="M57" i="21"/>
  <c r="M30" i="21"/>
  <c r="N39" i="21"/>
  <c r="M53" i="21"/>
  <c r="M92" i="21"/>
  <c r="M106" i="21"/>
  <c r="N133" i="21"/>
  <c r="M161" i="21"/>
  <c r="N168" i="21"/>
  <c r="N338" i="21"/>
  <c r="M190" i="21"/>
  <c r="H209" i="21"/>
  <c r="N209" i="21" s="1"/>
  <c r="M215" i="21"/>
  <c r="H219" i="21"/>
  <c r="N219" i="21" s="1"/>
  <c r="H220" i="21"/>
  <c r="N220" i="21" s="1"/>
  <c r="H238" i="21"/>
  <c r="N238" i="21" s="1"/>
  <c r="M270" i="21"/>
  <c r="M309" i="21"/>
  <c r="M312" i="21"/>
  <c r="N316" i="21"/>
  <c r="M336" i="21"/>
  <c r="N343" i="21"/>
  <c r="N372" i="21"/>
  <c r="M388" i="21"/>
  <c r="N394" i="21"/>
  <c r="M401" i="21"/>
  <c r="N427" i="21"/>
  <c r="N483" i="21"/>
  <c r="M484" i="21"/>
  <c r="M493" i="21"/>
  <c r="N512" i="21"/>
  <c r="M513" i="21"/>
  <c r="M518" i="21"/>
  <c r="M561" i="21"/>
  <c r="M568" i="21"/>
  <c r="M571" i="21"/>
  <c r="N577" i="21"/>
  <c r="M585" i="21"/>
  <c r="G621" i="21"/>
  <c r="M621" i="21" s="1"/>
  <c r="G623" i="21"/>
  <c r="M623" i="21" s="1"/>
  <c r="G627" i="21"/>
  <c r="M627" i="21" s="1"/>
  <c r="N31" i="22"/>
  <c r="M32" i="22"/>
  <c r="N57" i="22"/>
  <c r="M66" i="22"/>
  <c r="M71" i="22"/>
  <c r="N106" i="22"/>
  <c r="M107" i="22"/>
  <c r="M135" i="22"/>
  <c r="N141" i="22"/>
  <c r="M161" i="22"/>
  <c r="M196" i="22"/>
  <c r="M201" i="22"/>
  <c r="N202" i="22"/>
  <c r="N215" i="22"/>
  <c r="N216" i="22"/>
  <c r="M231" i="22"/>
  <c r="M252" i="22"/>
  <c r="N255" i="22"/>
  <c r="M293" i="22"/>
  <c r="N294" i="22"/>
  <c r="N295" i="22"/>
  <c r="N304" i="22"/>
  <c r="N310" i="22"/>
  <c r="M320" i="22"/>
  <c r="N327" i="22"/>
  <c r="J419" i="22"/>
  <c r="J422" i="22"/>
  <c r="M434" i="22"/>
  <c r="J435" i="22"/>
  <c r="N436" i="22"/>
  <c r="N451" i="22"/>
  <c r="M467" i="22"/>
  <c r="M483" i="22"/>
  <c r="M484" i="22"/>
  <c r="M494" i="22"/>
  <c r="M499" i="22"/>
  <c r="M500" i="22"/>
  <c r="N523" i="22"/>
  <c r="M567" i="22"/>
  <c r="M568" i="22"/>
  <c r="N578" i="22"/>
  <c r="M600" i="22"/>
  <c r="N617" i="22"/>
  <c r="M625" i="22"/>
  <c r="M636" i="22"/>
  <c r="F10" i="23"/>
  <c r="F11" i="23"/>
  <c r="L11" i="23" s="1"/>
  <c r="M28" i="23"/>
  <c r="N32" i="23"/>
  <c r="J39" i="23"/>
  <c r="M67" i="23"/>
  <c r="J82" i="23"/>
  <c r="J84" i="23"/>
  <c r="M91" i="23"/>
  <c r="M92" i="23"/>
  <c r="M104" i="23"/>
  <c r="J127" i="23"/>
  <c r="N128" i="23"/>
  <c r="N129" i="23"/>
  <c r="M136" i="23"/>
  <c r="J137" i="23"/>
  <c r="N138" i="23"/>
  <c r="J141" i="23"/>
  <c r="J143" i="23"/>
  <c r="M168" i="23"/>
  <c r="J171" i="23"/>
  <c r="N204" i="23"/>
  <c r="M207" i="23"/>
  <c r="M208" i="23"/>
  <c r="J218" i="23"/>
  <c r="N220" i="23"/>
  <c r="J231" i="23"/>
  <c r="M261" i="23"/>
  <c r="J306" i="23"/>
  <c r="M309" i="23"/>
  <c r="M342" i="23"/>
  <c r="N347" i="23"/>
  <c r="M590" i="23"/>
  <c r="M380" i="23"/>
  <c r="N388" i="23"/>
  <c r="N389" i="23"/>
  <c r="M400" i="23"/>
  <c r="N408" i="23"/>
  <c r="M409" i="23"/>
  <c r="M411" i="23"/>
  <c r="N433" i="23"/>
  <c r="N434" i="23"/>
  <c r="M467" i="23"/>
  <c r="N469" i="23"/>
  <c r="N487" i="23"/>
  <c r="M512" i="23"/>
  <c r="M513" i="23"/>
  <c r="N551" i="23"/>
  <c r="M557" i="23"/>
  <c r="M568" i="23"/>
  <c r="N570" i="23"/>
  <c r="M578" i="23"/>
  <c r="M589" i="23"/>
  <c r="N639" i="23"/>
  <c r="F9" i="24"/>
  <c r="F10" i="24"/>
  <c r="L10" i="24" s="1"/>
  <c r="F12" i="24"/>
  <c r="M62" i="24"/>
  <c r="J22" i="24"/>
  <c r="M28" i="24"/>
  <c r="N30" i="24"/>
  <c r="J31" i="24"/>
  <c r="M41" i="24"/>
  <c r="N47" i="24"/>
  <c r="J73" i="24"/>
  <c r="N178" i="24"/>
  <c r="N161" i="24"/>
  <c r="J195" i="24"/>
  <c r="N201" i="24"/>
  <c r="J202" i="24"/>
  <c r="J205" i="24"/>
  <c r="J226" i="24"/>
  <c r="J228" i="24"/>
  <c r="N234" i="24"/>
  <c r="J248" i="24"/>
  <c r="M304" i="24"/>
  <c r="N373" i="24"/>
  <c r="M376" i="24"/>
  <c r="M379" i="24"/>
  <c r="N409" i="24"/>
  <c r="M452" i="24"/>
  <c r="N458" i="24"/>
  <c r="M459" i="24"/>
  <c r="H461" i="24"/>
  <c r="N461" i="24" s="1"/>
  <c r="M478" i="24"/>
  <c r="H483" i="24"/>
  <c r="N483" i="24" s="1"/>
  <c r="M492" i="24"/>
  <c r="H498" i="24"/>
  <c r="N498" i="24" s="1"/>
  <c r="M500" i="24"/>
  <c r="L612" i="24"/>
  <c r="G139" i="25"/>
  <c r="M139" i="25" s="1"/>
  <c r="C11" i="25"/>
  <c r="N254" i="21"/>
  <c r="N373" i="21"/>
  <c r="N387" i="21"/>
  <c r="N401" i="21"/>
  <c r="M636" i="21"/>
  <c r="K612" i="21"/>
  <c r="G616" i="21"/>
  <c r="M616" i="21" s="1"/>
  <c r="M24" i="22"/>
  <c r="M87" i="22"/>
  <c r="M114" i="22"/>
  <c r="M115" i="22"/>
  <c r="N148" i="22"/>
  <c r="N150" i="22"/>
  <c r="M219" i="22"/>
  <c r="M299" i="22"/>
  <c r="M300" i="22"/>
  <c r="M381" i="22"/>
  <c r="J403" i="22"/>
  <c r="J406" i="22"/>
  <c r="J424" i="22"/>
  <c r="M462" i="22"/>
  <c r="M465" i="22"/>
  <c r="J466" i="22"/>
  <c r="M492" i="22"/>
  <c r="J496" i="22"/>
  <c r="M517" i="22"/>
  <c r="N567" i="22"/>
  <c r="M590" i="22"/>
  <c r="M31" i="23"/>
  <c r="J32" i="23"/>
  <c r="J42" i="23"/>
  <c r="J103" i="23"/>
  <c r="J106" i="23"/>
  <c r="J115" i="23"/>
  <c r="J125" i="23"/>
  <c r="M134" i="23"/>
  <c r="J135" i="23"/>
  <c r="N136" i="23"/>
  <c r="M166" i="23"/>
  <c r="J203" i="23"/>
  <c r="J204" i="23"/>
  <c r="J207" i="23"/>
  <c r="N209" i="23"/>
  <c r="J216" i="23"/>
  <c r="N255" i="23"/>
  <c r="J258" i="23"/>
  <c r="M310" i="23"/>
  <c r="J324" i="23"/>
  <c r="M338" i="23"/>
  <c r="N343" i="23"/>
  <c r="N592" i="23"/>
  <c r="N380" i="23"/>
  <c r="M387" i="23"/>
  <c r="M392" i="23"/>
  <c r="N410" i="23"/>
  <c r="M491" i="23"/>
  <c r="M617" i="23"/>
  <c r="M636" i="23"/>
  <c r="K10" i="24"/>
  <c r="C11" i="24"/>
  <c r="K11" i="24" s="1"/>
  <c r="N67" i="24"/>
  <c r="N28" i="24"/>
  <c r="J37" i="24"/>
  <c r="M101" i="24"/>
  <c r="M106" i="24"/>
  <c r="M107" i="24"/>
  <c r="M126" i="24"/>
  <c r="N127" i="24"/>
  <c r="N129" i="24"/>
  <c r="N198" i="24"/>
  <c r="J220" i="24"/>
  <c r="J221" i="24"/>
  <c r="J230" i="24"/>
  <c r="J299" i="24"/>
  <c r="H525" i="24"/>
  <c r="N525" i="24" s="1"/>
  <c r="H526" i="24"/>
  <c r="N526" i="24" s="1"/>
  <c r="M591" i="24"/>
  <c r="M527" i="23"/>
  <c r="M551" i="23"/>
  <c r="N563" i="23"/>
  <c r="M570" i="23"/>
  <c r="N623" i="23"/>
  <c r="J42" i="24"/>
  <c r="J67" i="24"/>
  <c r="J53" i="24"/>
  <c r="J33" i="24"/>
  <c r="N134" i="24"/>
  <c r="M135" i="24"/>
  <c r="M154" i="24"/>
  <c r="J338" i="24"/>
  <c r="J234" i="24"/>
  <c r="J227" i="24"/>
  <c r="J198" i="24"/>
  <c r="J188" i="24"/>
  <c r="J193" i="24"/>
  <c r="J203" i="24"/>
  <c r="J211" i="24"/>
  <c r="J222" i="24"/>
  <c r="M223" i="24"/>
  <c r="M234" i="24"/>
  <c r="N270" i="24"/>
  <c r="J309" i="24"/>
  <c r="N311" i="24"/>
  <c r="H602" i="24"/>
  <c r="N602" i="24" s="1"/>
  <c r="H501" i="24"/>
  <c r="N501" i="24" s="1"/>
  <c r="H435" i="24"/>
  <c r="N435" i="24" s="1"/>
  <c r="H591" i="24"/>
  <c r="N591" i="24" s="1"/>
  <c r="H590" i="24"/>
  <c r="N590" i="24" s="1"/>
  <c r="H518" i="24"/>
  <c r="N518" i="24" s="1"/>
  <c r="H437" i="24"/>
  <c r="N437" i="24" s="1"/>
  <c r="H471" i="24"/>
  <c r="N471" i="24" s="1"/>
  <c r="H509" i="24"/>
  <c r="N509" i="24" s="1"/>
  <c r="M518" i="24"/>
  <c r="H177" i="27"/>
  <c r="N177" i="27" s="1"/>
  <c r="D11" i="27"/>
  <c r="H338" i="28"/>
  <c r="N338" i="28" s="1"/>
  <c r="D12" i="28"/>
  <c r="L12" i="28" s="1"/>
  <c r="D9" i="28"/>
  <c r="H640" i="29"/>
  <c r="N640" i="29" s="1"/>
  <c r="D14" i="29"/>
  <c r="N168" i="24"/>
  <c r="M352" i="24"/>
  <c r="M207" i="24"/>
  <c r="M225" i="24"/>
  <c r="M226" i="24"/>
  <c r="M263" i="24"/>
  <c r="N304" i="24"/>
  <c r="M361" i="24"/>
  <c r="N388" i="24"/>
  <c r="N389" i="24"/>
  <c r="M394" i="24"/>
  <c r="N397" i="24"/>
  <c r="M404" i="24"/>
  <c r="M467" i="24"/>
  <c r="M481" i="24"/>
  <c r="M490" i="24"/>
  <c r="M493" i="24"/>
  <c r="N517" i="24"/>
  <c r="M528" i="24"/>
  <c r="N565" i="24"/>
  <c r="M581" i="24"/>
  <c r="M598" i="24"/>
  <c r="N640" i="24"/>
  <c r="H623" i="24"/>
  <c r="N623" i="24" s="1"/>
  <c r="M624" i="24"/>
  <c r="E9" i="25"/>
  <c r="E11" i="25"/>
  <c r="F12" i="25"/>
  <c r="L12" i="25" s="1"/>
  <c r="N12" i="25" s="1"/>
  <c r="E14" i="25"/>
  <c r="M47" i="25"/>
  <c r="N57" i="25"/>
  <c r="N144" i="25"/>
  <c r="H88" i="25"/>
  <c r="N88" i="25" s="1"/>
  <c r="M98" i="25"/>
  <c r="H103" i="25"/>
  <c r="N103" i="25" s="1"/>
  <c r="N107" i="25"/>
  <c r="N114" i="25"/>
  <c r="M120" i="25"/>
  <c r="M126" i="25"/>
  <c r="H127" i="25"/>
  <c r="N127" i="25" s="1"/>
  <c r="N139" i="25"/>
  <c r="N143" i="25"/>
  <c r="N146" i="25"/>
  <c r="N147" i="25"/>
  <c r="N148" i="25"/>
  <c r="N149" i="25"/>
  <c r="M156" i="25"/>
  <c r="N158" i="25"/>
  <c r="N235" i="25"/>
  <c r="M262" i="25"/>
  <c r="N276" i="25"/>
  <c r="N285" i="25"/>
  <c r="G293" i="25"/>
  <c r="M293" i="25" s="1"/>
  <c r="M332" i="25"/>
  <c r="M338" i="25"/>
  <c r="N358" i="25"/>
  <c r="N396" i="25"/>
  <c r="G407" i="25"/>
  <c r="M407" i="25" s="1"/>
  <c r="N413" i="25"/>
  <c r="M430" i="25"/>
  <c r="N434" i="25"/>
  <c r="M462" i="25"/>
  <c r="M472" i="25"/>
  <c r="N487" i="25"/>
  <c r="M493" i="25"/>
  <c r="M513" i="25"/>
  <c r="N523" i="25"/>
  <c r="M530" i="25"/>
  <c r="N554" i="25"/>
  <c r="N589" i="25"/>
  <c r="M590" i="25"/>
  <c r="N614" i="25"/>
  <c r="M638" i="25"/>
  <c r="C9" i="26"/>
  <c r="K10" i="26"/>
  <c r="C11" i="26"/>
  <c r="C12" i="26"/>
  <c r="C13" i="26"/>
  <c r="K14" i="26"/>
  <c r="M57" i="26"/>
  <c r="N30" i="26"/>
  <c r="N97" i="26"/>
  <c r="M138" i="26"/>
  <c r="N168" i="26"/>
  <c r="N346" i="26"/>
  <c r="N203" i="26"/>
  <c r="M221" i="26"/>
  <c r="M245" i="26"/>
  <c r="M295" i="26"/>
  <c r="N297" i="26"/>
  <c r="M324" i="26"/>
  <c r="N387" i="26"/>
  <c r="M394" i="26"/>
  <c r="M397" i="26"/>
  <c r="N407" i="26"/>
  <c r="M478" i="26"/>
  <c r="M484" i="26"/>
  <c r="M493" i="26"/>
  <c r="M504" i="26"/>
  <c r="M516" i="26"/>
  <c r="N544" i="26"/>
  <c r="M568" i="26"/>
  <c r="M589" i="26"/>
  <c r="K612" i="26"/>
  <c r="I639" i="26"/>
  <c r="F9" i="27"/>
  <c r="N30" i="27"/>
  <c r="M34" i="27"/>
  <c r="N47" i="27"/>
  <c r="M55" i="27"/>
  <c r="G101" i="27"/>
  <c r="M101" i="27" s="1"/>
  <c r="N109" i="27"/>
  <c r="M125" i="27"/>
  <c r="M127" i="27"/>
  <c r="M155" i="27"/>
  <c r="J24" i="28"/>
  <c r="J22" i="28"/>
  <c r="M320" i="24"/>
  <c r="M326" i="24"/>
  <c r="M340" i="24"/>
  <c r="M392" i="24"/>
  <c r="M401" i="24"/>
  <c r="G428" i="24"/>
  <c r="M428" i="24" s="1"/>
  <c r="M446" i="24"/>
  <c r="M511" i="24"/>
  <c r="M525" i="24"/>
  <c r="M636" i="24"/>
  <c r="F9" i="25"/>
  <c r="L9" i="25" s="1"/>
  <c r="F11" i="25"/>
  <c r="M67" i="25"/>
  <c r="M85" i="25"/>
  <c r="M105" i="25"/>
  <c r="M218" i="25"/>
  <c r="M219" i="25"/>
  <c r="N230" i="25"/>
  <c r="N262" i="25"/>
  <c r="N327" i="25"/>
  <c r="G378" i="25"/>
  <c r="M378" i="25" s="1"/>
  <c r="N391" i="25"/>
  <c r="N402" i="25"/>
  <c r="N430" i="25"/>
  <c r="M451" i="25"/>
  <c r="M470" i="25"/>
  <c r="N471" i="25"/>
  <c r="M473" i="25"/>
  <c r="M499" i="25"/>
  <c r="M514" i="25"/>
  <c r="M568" i="25"/>
  <c r="M571" i="25"/>
  <c r="M583" i="25"/>
  <c r="M631" i="25"/>
  <c r="M620" i="25"/>
  <c r="D9" i="26"/>
  <c r="D11" i="26"/>
  <c r="L12" i="26"/>
  <c r="L14" i="26"/>
  <c r="N57" i="26"/>
  <c r="M166" i="26"/>
  <c r="M193" i="26"/>
  <c r="N245" i="26"/>
  <c r="N397" i="26"/>
  <c r="M514" i="26"/>
  <c r="G539" i="26"/>
  <c r="M539" i="26" s="1"/>
  <c r="H636" i="26"/>
  <c r="N636" i="26" s="1"/>
  <c r="H632" i="26"/>
  <c r="N632" i="26" s="1"/>
  <c r="H630" i="26"/>
  <c r="N630" i="26" s="1"/>
  <c r="H628" i="26"/>
  <c r="N628" i="26" s="1"/>
  <c r="H624" i="26"/>
  <c r="N624" i="26" s="1"/>
  <c r="L612" i="26"/>
  <c r="H614" i="26"/>
  <c r="N614" i="26" s="1"/>
  <c r="M615" i="26"/>
  <c r="H616" i="26"/>
  <c r="N616" i="26" s="1"/>
  <c r="M617" i="26"/>
  <c r="H620" i="26"/>
  <c r="N620" i="26" s="1"/>
  <c r="G33" i="27"/>
  <c r="M33" i="27" s="1"/>
  <c r="G57" i="27"/>
  <c r="M57" i="27" s="1"/>
  <c r="G39" i="27"/>
  <c r="M39" i="27" s="1"/>
  <c r="C10" i="27"/>
  <c r="C9" i="27"/>
  <c r="M28" i="27"/>
  <c r="N92" i="27"/>
  <c r="H270" i="27"/>
  <c r="N270" i="27" s="1"/>
  <c r="H195" i="27"/>
  <c r="N195" i="27" s="1"/>
  <c r="D12" i="27"/>
  <c r="L12" i="27" s="1"/>
  <c r="H189" i="27"/>
  <c r="N189" i="27" s="1"/>
  <c r="F9" i="28"/>
  <c r="F11" i="28"/>
  <c r="K14" i="25"/>
  <c r="K22" i="25"/>
  <c r="G30" i="25"/>
  <c r="M30" i="25" s="1"/>
  <c r="G189" i="25"/>
  <c r="M189" i="25" s="1"/>
  <c r="G197" i="25"/>
  <c r="M197" i="25" s="1"/>
  <c r="E9" i="26"/>
  <c r="E11" i="26"/>
  <c r="M563" i="26"/>
  <c r="I614" i="26"/>
  <c r="H615" i="26"/>
  <c r="I616" i="26"/>
  <c r="H617" i="26"/>
  <c r="M624" i="26"/>
  <c r="D9" i="27"/>
  <c r="G53" i="27"/>
  <c r="M53" i="27" s="1"/>
  <c r="G54" i="27"/>
  <c r="M54" i="27" s="1"/>
  <c r="M66" i="27"/>
  <c r="M71" i="27"/>
  <c r="M169" i="27"/>
  <c r="G82" i="27"/>
  <c r="M82" i="27" s="1"/>
  <c r="G87" i="27"/>
  <c r="M87" i="27" s="1"/>
  <c r="N104" i="27"/>
  <c r="M105" i="27"/>
  <c r="M108" i="27"/>
  <c r="N127" i="27"/>
  <c r="M128" i="27"/>
  <c r="M222" i="27"/>
  <c r="M284" i="27"/>
  <c r="M300" i="27"/>
  <c r="M491" i="27"/>
  <c r="J28" i="28"/>
  <c r="N325" i="27"/>
  <c r="N352" i="27"/>
  <c r="N376" i="27"/>
  <c r="M388" i="27"/>
  <c r="N398" i="27"/>
  <c r="M400" i="27"/>
  <c r="J404" i="27"/>
  <c r="M433" i="27"/>
  <c r="J435" i="27"/>
  <c r="J436" i="27"/>
  <c r="J438" i="27"/>
  <c r="N454" i="27"/>
  <c r="M473" i="27"/>
  <c r="N483" i="27"/>
  <c r="M485" i="27"/>
  <c r="J492" i="27"/>
  <c r="J493" i="27"/>
  <c r="M501" i="27"/>
  <c r="N509" i="27"/>
  <c r="N514" i="27"/>
  <c r="N536" i="27"/>
  <c r="M543" i="27"/>
  <c r="N545" i="27"/>
  <c r="N553" i="27"/>
  <c r="N601" i="27"/>
  <c r="J616" i="27"/>
  <c r="M24" i="28"/>
  <c r="M53" i="28"/>
  <c r="N55" i="28"/>
  <c r="N67" i="28"/>
  <c r="N84" i="28"/>
  <c r="M85" i="28"/>
  <c r="N89" i="28"/>
  <c r="N120" i="28"/>
  <c r="N123" i="28"/>
  <c r="N127" i="28"/>
  <c r="M128" i="28"/>
  <c r="M139" i="28"/>
  <c r="N162" i="28"/>
  <c r="M170" i="28"/>
  <c r="M207" i="28"/>
  <c r="N213" i="28"/>
  <c r="N219" i="28"/>
  <c r="M221" i="28"/>
  <c r="N248" i="28"/>
  <c r="N297" i="28"/>
  <c r="N316" i="28"/>
  <c r="M324" i="28"/>
  <c r="M330" i="28"/>
  <c r="N166" i="27"/>
  <c r="M176" i="27"/>
  <c r="M195" i="27"/>
  <c r="M196" i="27"/>
  <c r="M197" i="27"/>
  <c r="M229" i="27"/>
  <c r="M230" i="27"/>
  <c r="N235" i="27"/>
  <c r="M261" i="27"/>
  <c r="M277" i="27"/>
  <c r="M281" i="27"/>
  <c r="N287" i="27"/>
  <c r="N318" i="27"/>
  <c r="M353" i="27"/>
  <c r="N372" i="27"/>
  <c r="N388" i="27"/>
  <c r="N400" i="27"/>
  <c r="J406" i="27"/>
  <c r="J424" i="27"/>
  <c r="N450" i="27"/>
  <c r="N473" i="27"/>
  <c r="J483" i="27"/>
  <c r="M486" i="27"/>
  <c r="M540" i="27"/>
  <c r="N543" i="27"/>
  <c r="N544" i="27"/>
  <c r="N546" i="27"/>
  <c r="N563" i="27"/>
  <c r="M591" i="27"/>
  <c r="N599" i="27"/>
  <c r="N602" i="27"/>
  <c r="M621" i="27"/>
  <c r="J612" i="27"/>
  <c r="J615" i="27"/>
  <c r="N628" i="27"/>
  <c r="M629" i="27"/>
  <c r="L10" i="28"/>
  <c r="L11" i="28"/>
  <c r="L13" i="28"/>
  <c r="L14" i="28"/>
  <c r="N24" i="28"/>
  <c r="M28" i="28"/>
  <c r="N53" i="28"/>
  <c r="N85" i="28"/>
  <c r="M99" i="28"/>
  <c r="M104" i="28"/>
  <c r="M111" i="28"/>
  <c r="M115" i="28"/>
  <c r="N118" i="28"/>
  <c r="N128" i="28"/>
  <c r="N129" i="28"/>
  <c r="N137" i="28"/>
  <c r="N139" i="28"/>
  <c r="M150" i="28"/>
  <c r="N166" i="28"/>
  <c r="N170" i="28"/>
  <c r="M171" i="28"/>
  <c r="N195" i="28"/>
  <c r="M198" i="28"/>
  <c r="N207" i="28"/>
  <c r="M208" i="28"/>
  <c r="N221" i="28"/>
  <c r="M222" i="28"/>
  <c r="M230" i="28"/>
  <c r="N293" i="28"/>
  <c r="N324" i="28"/>
  <c r="N330" i="28"/>
  <c r="M333" i="28"/>
  <c r="M434" i="28"/>
  <c r="N470" i="28"/>
  <c r="M590" i="28"/>
  <c r="M84" i="29"/>
  <c r="H356" i="29"/>
  <c r="N356" i="29" s="1"/>
  <c r="D12" i="29"/>
  <c r="M636" i="26"/>
  <c r="L14" i="27"/>
  <c r="N65" i="27"/>
  <c r="N26" i="27"/>
  <c r="M27" i="27"/>
  <c r="N72" i="27"/>
  <c r="M91" i="27"/>
  <c r="M92" i="27"/>
  <c r="M99" i="27"/>
  <c r="M106" i="27"/>
  <c r="M109" i="27"/>
  <c r="M115" i="27"/>
  <c r="N128" i="27"/>
  <c r="N155" i="27"/>
  <c r="M170" i="27"/>
  <c r="M174" i="27"/>
  <c r="M233" i="27"/>
  <c r="K188" i="27"/>
  <c r="G191" i="27"/>
  <c r="M191" i="27" s="1"/>
  <c r="N197" i="27"/>
  <c r="G203" i="27"/>
  <c r="M203" i="27" s="1"/>
  <c r="N204" i="27"/>
  <c r="M210" i="27"/>
  <c r="M215" i="27"/>
  <c r="N216" i="27"/>
  <c r="M219" i="27"/>
  <c r="N229" i="27"/>
  <c r="M257" i="27"/>
  <c r="N277" i="27"/>
  <c r="N281" i="27"/>
  <c r="N284" i="27"/>
  <c r="M292" i="27"/>
  <c r="M310" i="27"/>
  <c r="N346" i="27"/>
  <c r="M378" i="27"/>
  <c r="M379" i="27"/>
  <c r="M404" i="27"/>
  <c r="M413" i="27"/>
  <c r="J423" i="27"/>
  <c r="J426" i="27"/>
  <c r="N470" i="27"/>
  <c r="J471" i="27"/>
  <c r="M481" i="27"/>
  <c r="M487" i="27"/>
  <c r="J491" i="27"/>
  <c r="M508" i="27"/>
  <c r="M511" i="27"/>
  <c r="M513" i="27"/>
  <c r="M516" i="27"/>
  <c r="M518" i="27"/>
  <c r="N540" i="27"/>
  <c r="M561" i="27"/>
  <c r="M578" i="27"/>
  <c r="M580" i="27"/>
  <c r="N640" i="27"/>
  <c r="J628" i="27"/>
  <c r="M633" i="27"/>
  <c r="N28" i="28"/>
  <c r="M57" i="28"/>
  <c r="M88" i="28"/>
  <c r="M100" i="28"/>
  <c r="N104" i="28"/>
  <c r="M105" i="28"/>
  <c r="M106" i="28"/>
  <c r="N111" i="28"/>
  <c r="N115" i="28"/>
  <c r="N116" i="28"/>
  <c r="M122" i="28"/>
  <c r="M126" i="28"/>
  <c r="M132" i="28"/>
  <c r="M145" i="28"/>
  <c r="N150" i="28"/>
  <c r="N171" i="28"/>
  <c r="M191" i="28"/>
  <c r="M193" i="28"/>
  <c r="M204" i="28"/>
  <c r="M215" i="28"/>
  <c r="N222" i="28"/>
  <c r="M223" i="28"/>
  <c r="M225" i="28"/>
  <c r="M231" i="28"/>
  <c r="M265" i="28"/>
  <c r="M281" i="28"/>
  <c r="N310" i="28"/>
  <c r="G595" i="28"/>
  <c r="M595" i="28" s="1"/>
  <c r="G423" i="28"/>
  <c r="M423" i="28" s="1"/>
  <c r="G383" i="28"/>
  <c r="G372" i="28"/>
  <c r="K371" i="28"/>
  <c r="G377" i="28"/>
  <c r="M377" i="28" s="1"/>
  <c r="N419" i="28"/>
  <c r="N477" i="28"/>
  <c r="J631" i="28"/>
  <c r="J615" i="28"/>
  <c r="J612" i="28"/>
  <c r="J633" i="28"/>
  <c r="J630" i="28"/>
  <c r="J622" i="28"/>
  <c r="J623" i="28"/>
  <c r="N622" i="28"/>
  <c r="J636" i="28"/>
  <c r="N380" i="28"/>
  <c r="M386" i="28"/>
  <c r="N394" i="28"/>
  <c r="N396" i="28"/>
  <c r="M397" i="28"/>
  <c r="M405" i="28"/>
  <c r="M450" i="28"/>
  <c r="M454" i="28"/>
  <c r="M458" i="28"/>
  <c r="N469" i="28"/>
  <c r="M499" i="28"/>
  <c r="M523" i="28"/>
  <c r="N583" i="28"/>
  <c r="M631" i="28"/>
  <c r="E9" i="29"/>
  <c r="K22" i="29"/>
  <c r="M52" i="29"/>
  <c r="H86" i="29"/>
  <c r="N86" i="29" s="1"/>
  <c r="H85" i="29"/>
  <c r="N85" i="29" s="1"/>
  <c r="H84" i="29"/>
  <c r="N84" i="29" s="1"/>
  <c r="H87" i="29"/>
  <c r="N87" i="29" s="1"/>
  <c r="N91" i="29"/>
  <c r="M108" i="29"/>
  <c r="M127" i="29"/>
  <c r="M135" i="29"/>
  <c r="M154" i="29"/>
  <c r="M162" i="29"/>
  <c r="M175" i="29"/>
  <c r="M193" i="29"/>
  <c r="M318" i="29"/>
  <c r="M331" i="29"/>
  <c r="N393" i="29"/>
  <c r="M397" i="29"/>
  <c r="N413" i="29"/>
  <c r="M414" i="29"/>
  <c r="M492" i="29"/>
  <c r="M540" i="29"/>
  <c r="N543" i="29"/>
  <c r="M626" i="29"/>
  <c r="E12" i="30"/>
  <c r="E9" i="30"/>
  <c r="M207" i="30"/>
  <c r="M616" i="28"/>
  <c r="H71" i="29"/>
  <c r="N71" i="29" s="1"/>
  <c r="H65" i="29"/>
  <c r="N65" i="29" s="1"/>
  <c r="H52" i="29"/>
  <c r="N52" i="29" s="1"/>
  <c r="H41" i="29"/>
  <c r="N41" i="29" s="1"/>
  <c r="H32" i="29"/>
  <c r="N32" i="29" s="1"/>
  <c r="H30" i="29"/>
  <c r="N30" i="29" s="1"/>
  <c r="H35" i="29"/>
  <c r="N35" i="29" s="1"/>
  <c r="M41" i="29"/>
  <c r="H53" i="29"/>
  <c r="N53" i="29" s="1"/>
  <c r="H64" i="29"/>
  <c r="N64" i="29" s="1"/>
  <c r="H67" i="29"/>
  <c r="N67" i="29" s="1"/>
  <c r="H72" i="29"/>
  <c r="N72" i="29" s="1"/>
  <c r="N82" i="29"/>
  <c r="M112" i="29"/>
  <c r="M151" i="29"/>
  <c r="J361" i="29"/>
  <c r="F12" i="29"/>
  <c r="J518" i="30"/>
  <c r="J568" i="30"/>
  <c r="J446" i="30"/>
  <c r="J499" i="30"/>
  <c r="J496" i="30"/>
  <c r="J466" i="30"/>
  <c r="J437" i="30"/>
  <c r="J423" i="30"/>
  <c r="J409" i="30"/>
  <c r="J395" i="30"/>
  <c r="J377" i="30"/>
  <c r="F13" i="30"/>
  <c r="J493" i="30"/>
  <c r="J434" i="30"/>
  <c r="J413" i="30"/>
  <c r="J411" i="30"/>
  <c r="J394" i="30"/>
  <c r="J387" i="30"/>
  <c r="J386" i="30"/>
  <c r="J460" i="30"/>
  <c r="J435" i="30"/>
  <c r="J419" i="30"/>
  <c r="J406" i="30"/>
  <c r="J405" i="30"/>
  <c r="J391" i="30"/>
  <c r="J371" i="30"/>
  <c r="M300" i="28"/>
  <c r="N333" i="28"/>
  <c r="M338" i="28"/>
  <c r="N373" i="28"/>
  <c r="N377" i="28"/>
  <c r="N378" i="28"/>
  <c r="M379" i="28"/>
  <c r="N387" i="28"/>
  <c r="M393" i="28"/>
  <c r="M402" i="28"/>
  <c r="N406" i="28"/>
  <c r="N410" i="28"/>
  <c r="N422" i="28"/>
  <c r="N428" i="28"/>
  <c r="M433" i="28"/>
  <c r="M436" i="28"/>
  <c r="M489" i="28"/>
  <c r="N495" i="28"/>
  <c r="N504" i="28"/>
  <c r="M507" i="28"/>
  <c r="M518" i="28"/>
  <c r="M528" i="28"/>
  <c r="N578" i="28"/>
  <c r="N588" i="28"/>
  <c r="M597" i="28"/>
  <c r="M623" i="28"/>
  <c r="N614" i="28"/>
  <c r="N616" i="28"/>
  <c r="N617" i="28"/>
  <c r="M618" i="28"/>
  <c r="C10" i="29"/>
  <c r="E11" i="29"/>
  <c r="K11" i="29" s="1"/>
  <c r="M11" i="29" s="1"/>
  <c r="G26" i="29"/>
  <c r="M26" i="29" s="1"/>
  <c r="H28" i="29"/>
  <c r="N28" i="29" s="1"/>
  <c r="N29" i="29"/>
  <c r="H31" i="29"/>
  <c r="N31" i="29" s="1"/>
  <c r="G32" i="29"/>
  <c r="M32" i="29" s="1"/>
  <c r="N48" i="29"/>
  <c r="N55" i="29"/>
  <c r="H73" i="29"/>
  <c r="N73" i="29" s="1"/>
  <c r="J167" i="29"/>
  <c r="J81" i="29"/>
  <c r="M115" i="29"/>
  <c r="M190" i="29"/>
  <c r="M189" i="29"/>
  <c r="N211" i="29"/>
  <c r="N228" i="29"/>
  <c r="N244" i="29"/>
  <c r="M246" i="29"/>
  <c r="N254" i="29"/>
  <c r="M264" i="29"/>
  <c r="M267" i="29"/>
  <c r="M284" i="29"/>
  <c r="M286" i="29"/>
  <c r="M355" i="29"/>
  <c r="M361" i="29"/>
  <c r="N454" i="29"/>
  <c r="M461" i="29"/>
  <c r="M635" i="29"/>
  <c r="M30" i="30"/>
  <c r="M84" i="30"/>
  <c r="H86" i="30"/>
  <c r="N86" i="30" s="1"/>
  <c r="H104" i="30"/>
  <c r="N104" i="30" s="1"/>
  <c r="H127" i="30"/>
  <c r="N127" i="30" s="1"/>
  <c r="M138" i="30"/>
  <c r="M145" i="30"/>
  <c r="N203" i="30"/>
  <c r="M242" i="30"/>
  <c r="N247" i="30"/>
  <c r="N248" i="30"/>
  <c r="M293" i="30"/>
  <c r="M297" i="30"/>
  <c r="M323" i="30"/>
  <c r="M357" i="30"/>
  <c r="G544" i="30"/>
  <c r="M544" i="30" s="1"/>
  <c r="G504" i="30"/>
  <c r="M504" i="30" s="1"/>
  <c r="N374" i="30"/>
  <c r="G387" i="30"/>
  <c r="M387" i="30" s="1"/>
  <c r="N392" i="30"/>
  <c r="M395" i="30"/>
  <c r="N407" i="30"/>
  <c r="M409" i="30"/>
  <c r="N413" i="30"/>
  <c r="M507" i="30"/>
  <c r="M513" i="30"/>
  <c r="M564" i="30"/>
  <c r="G590" i="30"/>
  <c r="M590" i="30" s="1"/>
  <c r="M591" i="30"/>
  <c r="I72" i="31"/>
  <c r="E10" i="31"/>
  <c r="M24" i="31"/>
  <c r="M28" i="31"/>
  <c r="M31" i="31"/>
  <c r="N136" i="31"/>
  <c r="N143" i="31"/>
  <c r="M147" i="31"/>
  <c r="N62" i="29"/>
  <c r="M63" i="29"/>
  <c r="M155" i="29"/>
  <c r="G97" i="29"/>
  <c r="M97" i="29" s="1"/>
  <c r="G100" i="29"/>
  <c r="M100" i="29" s="1"/>
  <c r="G104" i="29"/>
  <c r="G109" i="29"/>
  <c r="G121" i="29"/>
  <c r="M121" i="29" s="1"/>
  <c r="M138" i="29"/>
  <c r="G149" i="29"/>
  <c r="M149" i="29" s="1"/>
  <c r="N158" i="29"/>
  <c r="M170" i="29"/>
  <c r="K188" i="29"/>
  <c r="M225" i="29"/>
  <c r="M226" i="29"/>
  <c r="M231" i="29"/>
  <c r="N246" i="29"/>
  <c r="N249" i="29"/>
  <c r="N250" i="29"/>
  <c r="N264" i="29"/>
  <c r="M270" i="29"/>
  <c r="N284" i="29"/>
  <c r="M295" i="29"/>
  <c r="M320" i="29"/>
  <c r="N331" i="29"/>
  <c r="N355" i="29"/>
  <c r="M356" i="29"/>
  <c r="N361" i="29"/>
  <c r="N373" i="29"/>
  <c r="M388" i="29"/>
  <c r="N397" i="29"/>
  <c r="N414" i="29"/>
  <c r="M433" i="29"/>
  <c r="M462" i="29"/>
  <c r="M463" i="29"/>
  <c r="M465" i="29"/>
  <c r="M483" i="29"/>
  <c r="M486" i="29"/>
  <c r="M487" i="29"/>
  <c r="M499" i="29"/>
  <c r="N503" i="29"/>
  <c r="M517" i="29"/>
  <c r="M520" i="29"/>
  <c r="M523" i="29"/>
  <c r="M525" i="29"/>
  <c r="M541" i="29"/>
  <c r="M552" i="29"/>
  <c r="M567" i="29"/>
  <c r="M568" i="29"/>
  <c r="N571" i="29"/>
  <c r="M594" i="29"/>
  <c r="N619" i="29"/>
  <c r="M625" i="29"/>
  <c r="N635" i="29"/>
  <c r="M636" i="29"/>
  <c r="N30" i="30"/>
  <c r="M71" i="30"/>
  <c r="N84" i="30"/>
  <c r="M90" i="30"/>
  <c r="M97" i="30"/>
  <c r="H100" i="30"/>
  <c r="N100" i="30" s="1"/>
  <c r="J104" i="30"/>
  <c r="H126" i="30"/>
  <c r="N126" i="30" s="1"/>
  <c r="M132" i="30"/>
  <c r="N134" i="30"/>
  <c r="N138" i="30"/>
  <c r="M139" i="30"/>
  <c r="N145" i="30"/>
  <c r="M195" i="30"/>
  <c r="N189" i="30"/>
  <c r="N204" i="30"/>
  <c r="N207" i="30"/>
  <c r="M223" i="30"/>
  <c r="M245" i="30"/>
  <c r="N297" i="30"/>
  <c r="M300" i="30"/>
  <c r="M324" i="30"/>
  <c r="M372" i="30"/>
  <c r="G377" i="30"/>
  <c r="M396" i="30"/>
  <c r="N409" i="30"/>
  <c r="M410" i="30"/>
  <c r="M416" i="30"/>
  <c r="N433" i="30"/>
  <c r="M438" i="30"/>
  <c r="M462" i="30"/>
  <c r="M467" i="30"/>
  <c r="N484" i="30"/>
  <c r="M497" i="30"/>
  <c r="G633" i="30"/>
  <c r="M633" i="30" s="1"/>
  <c r="G625" i="30"/>
  <c r="K612" i="30"/>
  <c r="G616" i="30"/>
  <c r="M616" i="30" s="1"/>
  <c r="N631" i="30"/>
  <c r="N636" i="30"/>
  <c r="G640" i="30"/>
  <c r="M640" i="30" s="1"/>
  <c r="J72" i="31"/>
  <c r="F10" i="31"/>
  <c r="N207" i="31"/>
  <c r="N214" i="31"/>
  <c r="M216" i="29"/>
  <c r="M221" i="29"/>
  <c r="M238" i="29"/>
  <c r="M271" i="29"/>
  <c r="M272" i="29"/>
  <c r="M301" i="29"/>
  <c r="M334" i="29"/>
  <c r="M411" i="29"/>
  <c r="M464" i="29"/>
  <c r="M537" i="29"/>
  <c r="N541" i="29"/>
  <c r="M580" i="29"/>
  <c r="M581" i="29"/>
  <c r="M613" i="29"/>
  <c r="M629" i="29"/>
  <c r="F9" i="30"/>
  <c r="F12" i="30"/>
  <c r="L12" i="30" s="1"/>
  <c r="M39" i="30"/>
  <c r="J84" i="30"/>
  <c r="N97" i="30"/>
  <c r="H105" i="30"/>
  <c r="N105" i="30" s="1"/>
  <c r="N139" i="30"/>
  <c r="M193" i="30"/>
  <c r="M481" i="30"/>
  <c r="M518" i="30"/>
  <c r="G539" i="30"/>
  <c r="M539" i="30" s="1"/>
  <c r="M579" i="30"/>
  <c r="G155" i="31"/>
  <c r="M155" i="31" s="1"/>
  <c r="G166" i="31"/>
  <c r="M166" i="31" s="1"/>
  <c r="G132" i="31"/>
  <c r="G125" i="31"/>
  <c r="M125" i="31" s="1"/>
  <c r="G100" i="31"/>
  <c r="M100" i="31" s="1"/>
  <c r="G87" i="31"/>
  <c r="M87" i="31" s="1"/>
  <c r="G177" i="31"/>
  <c r="M177" i="31" s="1"/>
  <c r="G148" i="31"/>
  <c r="M148" i="31" s="1"/>
  <c r="G135" i="31"/>
  <c r="M135" i="31" s="1"/>
  <c r="G133" i="31"/>
  <c r="M133" i="31" s="1"/>
  <c r="G129" i="31"/>
  <c r="M129" i="31" s="1"/>
  <c r="G127" i="31"/>
  <c r="G114" i="31"/>
  <c r="M114" i="31" s="1"/>
  <c r="G101" i="31"/>
  <c r="M101" i="31" s="1"/>
  <c r="C9" i="31"/>
  <c r="K81" i="31"/>
  <c r="G83" i="31"/>
  <c r="M83" i="31" s="1"/>
  <c r="G97" i="31"/>
  <c r="M97" i="31" s="1"/>
  <c r="G123" i="31"/>
  <c r="G150" i="31"/>
  <c r="M150" i="31" s="1"/>
  <c r="M231" i="31"/>
  <c r="G419" i="30"/>
  <c r="M419" i="30" s="1"/>
  <c r="H177" i="31"/>
  <c r="N177" i="31" s="1"/>
  <c r="D9" i="31"/>
  <c r="M540" i="30"/>
  <c r="M567" i="30"/>
  <c r="M581" i="30"/>
  <c r="M583" i="30"/>
  <c r="N595" i="30"/>
  <c r="M596" i="30"/>
  <c r="M619" i="30"/>
  <c r="M623" i="30"/>
  <c r="M57" i="31"/>
  <c r="K22" i="31"/>
  <c r="N24" i="31"/>
  <c r="N28" i="31"/>
  <c r="M88" i="31"/>
  <c r="N97" i="31"/>
  <c r="M126" i="31"/>
  <c r="N134" i="31"/>
  <c r="M165" i="31"/>
  <c r="M167" i="31"/>
  <c r="N197" i="31"/>
  <c r="N198" i="31"/>
  <c r="M201" i="31"/>
  <c r="N208" i="31"/>
  <c r="M222" i="31"/>
  <c r="M223" i="31"/>
  <c r="M225" i="31"/>
  <c r="N226" i="31"/>
  <c r="N248" i="31"/>
  <c r="N286" i="31"/>
  <c r="N300" i="31"/>
  <c r="N302" i="31"/>
  <c r="I305" i="31"/>
  <c r="I306" i="31"/>
  <c r="M336" i="31"/>
  <c r="J338" i="31"/>
  <c r="J371" i="31"/>
  <c r="I392" i="31"/>
  <c r="M410" i="31"/>
  <c r="I419" i="31"/>
  <c r="J437" i="31"/>
  <c r="M441" i="31"/>
  <c r="M471" i="31"/>
  <c r="J483" i="31"/>
  <c r="J487" i="31"/>
  <c r="M497" i="31"/>
  <c r="N501" i="31"/>
  <c r="M507" i="31"/>
  <c r="M509" i="31"/>
  <c r="J512" i="31"/>
  <c r="J518" i="31"/>
  <c r="J568" i="31"/>
  <c r="J577" i="31"/>
  <c r="J585" i="31"/>
  <c r="N589" i="31"/>
  <c r="I616" i="31"/>
  <c r="J639" i="31"/>
  <c r="N24" i="32"/>
  <c r="M27" i="32"/>
  <c r="I161" i="32"/>
  <c r="I178" i="32"/>
  <c r="I158" i="32"/>
  <c r="I143" i="32"/>
  <c r="I142" i="32"/>
  <c r="I138" i="32"/>
  <c r="I137" i="32"/>
  <c r="I133" i="32"/>
  <c r="I128" i="32"/>
  <c r="I126" i="32"/>
  <c r="I116" i="32"/>
  <c r="I111" i="32"/>
  <c r="I105" i="32"/>
  <c r="I96" i="32"/>
  <c r="I85" i="32"/>
  <c r="I81" i="32"/>
  <c r="I177" i="32"/>
  <c r="I166" i="32"/>
  <c r="I156" i="32"/>
  <c r="I155" i="32"/>
  <c r="I148" i="32"/>
  <c r="I139" i="32"/>
  <c r="I125" i="32"/>
  <c r="I107" i="32"/>
  <c r="I103" i="32"/>
  <c r="I100" i="32"/>
  <c r="I97" i="32"/>
  <c r="I89" i="32"/>
  <c r="M96" i="32"/>
  <c r="M105" i="32"/>
  <c r="J109" i="32"/>
  <c r="I135" i="32"/>
  <c r="I141" i="32"/>
  <c r="M158" i="32"/>
  <c r="I168" i="32"/>
  <c r="N178" i="32"/>
  <c r="M244" i="32"/>
  <c r="M617" i="30"/>
  <c r="L14" i="31"/>
  <c r="N72" i="31"/>
  <c r="M67" i="31"/>
  <c r="M71" i="31"/>
  <c r="N101" i="31"/>
  <c r="M115" i="31"/>
  <c r="M116" i="31"/>
  <c r="M218" i="31"/>
  <c r="M219" i="31"/>
  <c r="J220" i="31"/>
  <c r="J222" i="31"/>
  <c r="J225" i="31"/>
  <c r="J226" i="31"/>
  <c r="J231" i="31"/>
  <c r="J248" i="31"/>
  <c r="J256" i="31"/>
  <c r="M263" i="31"/>
  <c r="M281" i="31"/>
  <c r="J293" i="31"/>
  <c r="J307" i="31"/>
  <c r="M332" i="31"/>
  <c r="J383" i="31"/>
  <c r="J386" i="31"/>
  <c r="J394" i="31"/>
  <c r="J402" i="31"/>
  <c r="N410" i="31"/>
  <c r="J419" i="31"/>
  <c r="J436" i="31"/>
  <c r="M469" i="31"/>
  <c r="J470" i="31"/>
  <c r="J471" i="31"/>
  <c r="J485" i="31"/>
  <c r="J496" i="31"/>
  <c r="J511" i="31"/>
  <c r="J514" i="31"/>
  <c r="J515" i="31"/>
  <c r="M590" i="31"/>
  <c r="D11" i="32"/>
  <c r="M32" i="32"/>
  <c r="N105" i="32"/>
  <c r="J373" i="31"/>
  <c r="J387" i="31"/>
  <c r="J389" i="31"/>
  <c r="J396" i="31"/>
  <c r="J423" i="31"/>
  <c r="I426" i="31"/>
  <c r="J435" i="31"/>
  <c r="J446" i="31"/>
  <c r="J462" i="31"/>
  <c r="I466" i="31"/>
  <c r="J481" i="31"/>
  <c r="J507" i="31"/>
  <c r="J513" i="31"/>
  <c r="J517" i="31"/>
  <c r="J570" i="31"/>
  <c r="M216" i="32"/>
  <c r="J589" i="31"/>
  <c r="J561" i="31"/>
  <c r="J544" i="31"/>
  <c r="J539" i="31"/>
  <c r="J378" i="31"/>
  <c r="J397" i="31"/>
  <c r="J406" i="31"/>
  <c r="J430" i="31"/>
  <c r="J432" i="31"/>
  <c r="J434" i="31"/>
  <c r="J460" i="31"/>
  <c r="J466" i="31"/>
  <c r="J467" i="31"/>
  <c r="J486" i="31"/>
  <c r="J567" i="31"/>
  <c r="J569" i="31"/>
  <c r="J603" i="31"/>
  <c r="I47" i="32"/>
  <c r="G363" i="32"/>
  <c r="M363" i="32" s="1"/>
  <c r="C12" i="32"/>
  <c r="N96" i="32"/>
  <c r="M98" i="32"/>
  <c r="M101" i="32"/>
  <c r="M111" i="32"/>
  <c r="M119" i="32"/>
  <c r="N128" i="32"/>
  <c r="M129" i="32"/>
  <c r="N138" i="32"/>
  <c r="M143" i="32"/>
  <c r="M149" i="32"/>
  <c r="N190" i="32"/>
  <c r="N191" i="32"/>
  <c r="M200" i="32"/>
  <c r="N206" i="32"/>
  <c r="N207" i="32"/>
  <c r="N208" i="32"/>
  <c r="M219" i="32"/>
  <c r="I263" i="32"/>
  <c r="M272" i="32"/>
  <c r="J355" i="32"/>
  <c r="I407" i="32"/>
  <c r="I389" i="32"/>
  <c r="I372" i="32"/>
  <c r="I388" i="32"/>
  <c r="M389" i="32"/>
  <c r="I405" i="32"/>
  <c r="I421" i="32"/>
  <c r="M426" i="32"/>
  <c r="H486" i="32"/>
  <c r="N486" i="32" s="1"/>
  <c r="H498" i="32"/>
  <c r="N498" i="32" s="1"/>
  <c r="N502" i="32"/>
  <c r="G518" i="32"/>
  <c r="M518" i="32" s="1"/>
  <c r="H526" i="32"/>
  <c r="N526" i="32" s="1"/>
  <c r="M541" i="32"/>
  <c r="M544" i="32"/>
  <c r="G563" i="32"/>
  <c r="M563" i="32" s="1"/>
  <c r="H567" i="32"/>
  <c r="N567" i="32" s="1"/>
  <c r="H589" i="32"/>
  <c r="J637" i="32"/>
  <c r="J639" i="32"/>
  <c r="J636" i="32"/>
  <c r="J615" i="32"/>
  <c r="M618" i="32"/>
  <c r="C10" i="33"/>
  <c r="N565" i="31"/>
  <c r="M567" i="31"/>
  <c r="M580" i="31"/>
  <c r="M603" i="31"/>
  <c r="M640" i="31"/>
  <c r="M619" i="31"/>
  <c r="M631" i="31"/>
  <c r="M52" i="32"/>
  <c r="N89" i="32"/>
  <c r="N132" i="32"/>
  <c r="M136" i="32"/>
  <c r="N170" i="32"/>
  <c r="J206" i="32"/>
  <c r="J213" i="32"/>
  <c r="M229" i="32"/>
  <c r="N244" i="32"/>
  <c r="M270" i="32"/>
  <c r="J316" i="32"/>
  <c r="M324" i="32"/>
  <c r="M327" i="32"/>
  <c r="M332" i="32"/>
  <c r="J336" i="32"/>
  <c r="M342" i="32"/>
  <c r="J600" i="32"/>
  <c r="J568" i="32"/>
  <c r="J476" i="32"/>
  <c r="J419" i="32"/>
  <c r="J411" i="32"/>
  <c r="J372" i="32"/>
  <c r="I378" i="32"/>
  <c r="I380" i="32"/>
  <c r="J381" i="32"/>
  <c r="I386" i="32"/>
  <c r="J387" i="32"/>
  <c r="J388" i="32"/>
  <c r="N389" i="32"/>
  <c r="I401" i="32"/>
  <c r="J402" i="32"/>
  <c r="J405" i="32"/>
  <c r="J436" i="32"/>
  <c r="J449" i="32"/>
  <c r="N451" i="32"/>
  <c r="G471" i="32"/>
  <c r="J517" i="32"/>
  <c r="G528" i="32"/>
  <c r="H539" i="32"/>
  <c r="N539" i="32" s="1"/>
  <c r="J540" i="32"/>
  <c r="H541" i="32"/>
  <c r="N541" i="32" s="1"/>
  <c r="H544" i="32"/>
  <c r="G546" i="32"/>
  <c r="M549" i="32"/>
  <c r="H563" i="32"/>
  <c r="N563" i="32" s="1"/>
  <c r="H583" i="32"/>
  <c r="N583" i="32" s="1"/>
  <c r="H584" i="32"/>
  <c r="N584" i="32" s="1"/>
  <c r="J623" i="32"/>
  <c r="K81" i="33"/>
  <c r="G584" i="32"/>
  <c r="M584" i="32" s="1"/>
  <c r="G540" i="32"/>
  <c r="G538" i="32"/>
  <c r="M538" i="32" s="1"/>
  <c r="G494" i="32"/>
  <c r="M494" i="32" s="1"/>
  <c r="H471" i="32"/>
  <c r="H482" i="32"/>
  <c r="N482" i="32" s="1"/>
  <c r="K22" i="33"/>
  <c r="H568" i="32"/>
  <c r="N568" i="32" s="1"/>
  <c r="H580" i="32"/>
  <c r="N580" i="32" s="1"/>
  <c r="H577" i="32"/>
  <c r="N577" i="32" s="1"/>
  <c r="H564" i="32"/>
  <c r="N564" i="32" s="1"/>
  <c r="H528" i="32"/>
  <c r="H516" i="32"/>
  <c r="N516" i="32" s="1"/>
  <c r="H512" i="32"/>
  <c r="N512" i="32" s="1"/>
  <c r="H481" i="32"/>
  <c r="N481" i="32" s="1"/>
  <c r="H485" i="32"/>
  <c r="H488" i="32"/>
  <c r="H494" i="32"/>
  <c r="N494" i="32" s="1"/>
  <c r="H497" i="32"/>
  <c r="N497" i="32" s="1"/>
  <c r="H504" i="32"/>
  <c r="G507" i="32"/>
  <c r="M507" i="32" s="1"/>
  <c r="H511" i="32"/>
  <c r="H533" i="32"/>
  <c r="N533" i="32" s="1"/>
  <c r="H559" i="32"/>
  <c r="N559" i="32" s="1"/>
  <c r="H594" i="32"/>
  <c r="N594" i="32" s="1"/>
  <c r="G597" i="32"/>
  <c r="M597" i="32" s="1"/>
  <c r="H188" i="34"/>
  <c r="H281" i="34"/>
  <c r="N281" i="34" s="1"/>
  <c r="D9" i="34"/>
  <c r="N426" i="32"/>
  <c r="M430" i="32"/>
  <c r="M443" i="32"/>
  <c r="N469" i="32"/>
  <c r="M482" i="32"/>
  <c r="M513" i="32"/>
  <c r="M514" i="32"/>
  <c r="M536" i="32"/>
  <c r="N544" i="32"/>
  <c r="M561" i="32"/>
  <c r="M573" i="32"/>
  <c r="M591" i="32"/>
  <c r="M594" i="32"/>
  <c r="M600" i="32"/>
  <c r="N622" i="32"/>
  <c r="N623" i="32"/>
  <c r="E13" i="33"/>
  <c r="N50" i="33"/>
  <c r="N97" i="33"/>
  <c r="M146" i="33"/>
  <c r="N258" i="33"/>
  <c r="J53" i="34"/>
  <c r="F9" i="34"/>
  <c r="F10" i="34"/>
  <c r="J473" i="34"/>
  <c r="J507" i="34"/>
  <c r="J487" i="34"/>
  <c r="J413" i="34"/>
  <c r="J410" i="34"/>
  <c r="J405" i="34"/>
  <c r="J12" i="34"/>
  <c r="I629" i="34"/>
  <c r="E14" i="34"/>
  <c r="M159" i="33"/>
  <c r="H193" i="34"/>
  <c r="N193" i="34" s="1"/>
  <c r="N628" i="33"/>
  <c r="J11" i="34"/>
  <c r="K14" i="34"/>
  <c r="N47" i="34"/>
  <c r="M53" i="34"/>
  <c r="N102" i="34"/>
  <c r="N146" i="34"/>
  <c r="N166" i="34"/>
  <c r="M215" i="34"/>
  <c r="M237" i="34"/>
  <c r="M248" i="34"/>
  <c r="K371" i="34"/>
  <c r="G377" i="34"/>
  <c r="M377" i="34" s="1"/>
  <c r="N406" i="34"/>
  <c r="N413" i="34"/>
  <c r="G422" i="34"/>
  <c r="M469" i="34"/>
  <c r="N539" i="34"/>
  <c r="M571" i="34"/>
  <c r="N616" i="34"/>
  <c r="H430" i="33"/>
  <c r="N430" i="33" s="1"/>
  <c r="M578" i="33"/>
  <c r="M612" i="33"/>
  <c r="K612" i="33"/>
  <c r="G616" i="33"/>
  <c r="M616" i="33" s="1"/>
  <c r="E9" i="34"/>
  <c r="I14" i="34" s="1"/>
  <c r="N48" i="34"/>
  <c r="N53" i="34"/>
  <c r="N103" i="34"/>
  <c r="N141" i="34"/>
  <c r="N150" i="34"/>
  <c r="H158" i="34"/>
  <c r="N158" i="34" s="1"/>
  <c r="M170" i="34"/>
  <c r="N196" i="34"/>
  <c r="G197" i="34"/>
  <c r="M197" i="34" s="1"/>
  <c r="M213" i="34"/>
  <c r="G235" i="34"/>
  <c r="M235" i="34" s="1"/>
  <c r="I258" i="34"/>
  <c r="G263" i="34"/>
  <c r="M263" i="34" s="1"/>
  <c r="G318" i="34"/>
  <c r="M318" i="34" s="1"/>
  <c r="G327" i="34"/>
  <c r="M347" i="34"/>
  <c r="L371" i="34"/>
  <c r="N377" i="34"/>
  <c r="G380" i="34"/>
  <c r="M380" i="34" s="1"/>
  <c r="H435" i="34"/>
  <c r="N435" i="34" s="1"/>
  <c r="N450" i="34"/>
  <c r="M473" i="34"/>
  <c r="M567" i="34"/>
  <c r="L612" i="34"/>
  <c r="N564" i="33"/>
  <c r="L612" i="33"/>
  <c r="N612" i="33" s="1"/>
  <c r="E12" i="34"/>
  <c r="K12" i="34" s="1"/>
  <c r="N147" i="34"/>
  <c r="H144" i="34"/>
  <c r="N144" i="34" s="1"/>
  <c r="M202" i="34"/>
  <c r="N242" i="34"/>
  <c r="I293" i="34"/>
  <c r="H395" i="34"/>
  <c r="N395" i="34" s="1"/>
  <c r="G410" i="34"/>
  <c r="M410" i="34" s="1"/>
  <c r="K14" i="1"/>
  <c r="L14" i="2"/>
  <c r="L14" i="5"/>
  <c r="K14" i="8"/>
  <c r="I12" i="5"/>
  <c r="K14" i="12"/>
  <c r="M614" i="14"/>
  <c r="K14" i="17"/>
  <c r="K9" i="9"/>
  <c r="K14" i="11"/>
  <c r="L14" i="12"/>
  <c r="K14" i="13"/>
  <c r="L14" i="17"/>
  <c r="K14" i="18"/>
  <c r="J11" i="12"/>
  <c r="K14" i="20"/>
  <c r="K14" i="21"/>
  <c r="I12" i="22"/>
  <c r="K9" i="27"/>
  <c r="K14" i="30"/>
  <c r="K14" i="31"/>
  <c r="K14" i="33"/>
  <c r="L14" i="34"/>
  <c r="K9" i="19"/>
  <c r="K14" i="19"/>
  <c r="M614" i="26"/>
  <c r="M633" i="26"/>
  <c r="L13" i="2"/>
  <c r="L13" i="5"/>
  <c r="H11" i="11"/>
  <c r="H12" i="11"/>
  <c r="H13" i="11"/>
  <c r="H14" i="11"/>
  <c r="N14" i="11" s="1"/>
  <c r="K13" i="3"/>
  <c r="K13" i="11"/>
  <c r="K13" i="12"/>
  <c r="K13" i="13"/>
  <c r="K13" i="16"/>
  <c r="K9" i="17"/>
  <c r="K13" i="17"/>
  <c r="K13" i="18"/>
  <c r="L13" i="19"/>
  <c r="L13" i="20"/>
  <c r="K13" i="22"/>
  <c r="L13" i="17"/>
  <c r="L13" i="18"/>
  <c r="L13" i="21"/>
  <c r="G11" i="28"/>
  <c r="L13" i="22"/>
  <c r="K13" i="24"/>
  <c r="K13" i="26"/>
  <c r="M585" i="26"/>
  <c r="L13" i="29"/>
  <c r="L13" i="26"/>
  <c r="M588" i="26"/>
  <c r="M544" i="26"/>
  <c r="L9" i="30"/>
  <c r="L13" i="30"/>
  <c r="K13" i="32"/>
  <c r="J12" i="31"/>
  <c r="L9" i="31"/>
  <c r="J10" i="31"/>
  <c r="J11" i="31"/>
  <c r="N488" i="32"/>
  <c r="N536" i="32"/>
  <c r="J10" i="34"/>
  <c r="L13" i="34"/>
  <c r="J13" i="34"/>
  <c r="J14" i="34"/>
  <c r="I12" i="9"/>
  <c r="I14" i="9"/>
  <c r="K12" i="10"/>
  <c r="L12" i="5"/>
  <c r="L12" i="10"/>
  <c r="K12" i="11"/>
  <c r="L12" i="11"/>
  <c r="K12" i="13"/>
  <c r="J11" i="8"/>
  <c r="N12" i="11"/>
  <c r="K9" i="13"/>
  <c r="I13" i="13"/>
  <c r="I14" i="13"/>
  <c r="L12" i="14"/>
  <c r="L12" i="15"/>
  <c r="J13" i="24"/>
  <c r="J11" i="24"/>
  <c r="L12" i="17"/>
  <c r="K12" i="18"/>
  <c r="K12" i="20"/>
  <c r="J12" i="23"/>
  <c r="J12" i="24"/>
  <c r="J14" i="24"/>
  <c r="J13" i="28"/>
  <c r="J14" i="28"/>
  <c r="J10" i="28"/>
  <c r="L12" i="20"/>
  <c r="L12" i="21"/>
  <c r="I11" i="22"/>
  <c r="K12" i="24"/>
  <c r="I12" i="25"/>
  <c r="H13" i="25"/>
  <c r="N13" i="25" s="1"/>
  <c r="J11" i="28"/>
  <c r="L9" i="23"/>
  <c r="H13" i="23"/>
  <c r="N13" i="23" s="1"/>
  <c r="L12" i="24"/>
  <c r="I13" i="25"/>
  <c r="K9" i="26"/>
  <c r="K12" i="26"/>
  <c r="L9" i="28"/>
  <c r="K9" i="29"/>
  <c r="M207" i="27"/>
  <c r="G12" i="28"/>
  <c r="G14" i="28"/>
  <c r="G11" i="29"/>
  <c r="K12" i="30"/>
  <c r="G11" i="31"/>
  <c r="L12" i="31"/>
  <c r="M221" i="31"/>
  <c r="K12" i="33"/>
  <c r="J10" i="4"/>
  <c r="J11" i="4"/>
  <c r="G13" i="4"/>
  <c r="G14" i="4"/>
  <c r="M14" i="4" s="1"/>
  <c r="K9" i="3"/>
  <c r="K11" i="3"/>
  <c r="G11" i="4"/>
  <c r="H12" i="4"/>
  <c r="L11" i="9"/>
  <c r="J10" i="9"/>
  <c r="L11" i="3"/>
  <c r="L9" i="6"/>
  <c r="L11" i="6"/>
  <c r="I13" i="6"/>
  <c r="I14" i="6"/>
  <c r="I13" i="8"/>
  <c r="J11" i="10"/>
  <c r="J12" i="10"/>
  <c r="J13" i="10"/>
  <c r="I11" i="11"/>
  <c r="I12" i="11"/>
  <c r="I12" i="16"/>
  <c r="J13" i="6"/>
  <c r="J14" i="6"/>
  <c r="J13" i="8"/>
  <c r="L9" i="9"/>
  <c r="J12" i="9"/>
  <c r="J14" i="9"/>
  <c r="K11" i="10"/>
  <c r="I14" i="11"/>
  <c r="I10" i="15"/>
  <c r="I11" i="15"/>
  <c r="K9" i="16"/>
  <c r="I11" i="16"/>
  <c r="L11" i="17"/>
  <c r="I13" i="23"/>
  <c r="I13" i="5"/>
  <c r="I14" i="5"/>
  <c r="I10" i="9"/>
  <c r="L11" i="12"/>
  <c r="K11" i="13"/>
  <c r="I10" i="16"/>
  <c r="L9" i="18"/>
  <c r="L11" i="18"/>
  <c r="L9" i="19"/>
  <c r="L11" i="19"/>
  <c r="J14" i="25"/>
  <c r="I10" i="29"/>
  <c r="I14" i="29"/>
  <c r="K11" i="20"/>
  <c r="I12" i="23"/>
  <c r="J11" i="25"/>
  <c r="J12" i="25"/>
  <c r="J10" i="27"/>
  <c r="J12" i="22"/>
  <c r="I13" i="22"/>
  <c r="K9" i="23"/>
  <c r="H11" i="25"/>
  <c r="L11" i="25"/>
  <c r="H14" i="25"/>
  <c r="N14" i="25" s="1"/>
  <c r="L11" i="26"/>
  <c r="H11" i="27"/>
  <c r="H12" i="27"/>
  <c r="G13" i="27"/>
  <c r="G14" i="27"/>
  <c r="I10" i="23"/>
  <c r="L9" i="27"/>
  <c r="I11" i="27"/>
  <c r="I12" i="27"/>
  <c r="M130" i="27"/>
  <c r="K11" i="31"/>
  <c r="G12" i="29"/>
  <c r="G13" i="29"/>
  <c r="M13" i="29" s="1"/>
  <c r="L11" i="31"/>
  <c r="G10" i="28"/>
  <c r="I11" i="29"/>
  <c r="K11" i="32"/>
  <c r="I11" i="33"/>
  <c r="L11" i="34"/>
  <c r="I10" i="33"/>
  <c r="I13" i="33"/>
  <c r="I14" i="33"/>
  <c r="I12" i="1"/>
  <c r="I10" i="2"/>
  <c r="J12" i="3"/>
  <c r="J10" i="17"/>
  <c r="J14" i="17"/>
  <c r="I11" i="1"/>
  <c r="I14" i="1"/>
  <c r="J14" i="2"/>
  <c r="I11" i="2"/>
  <c r="I10" i="6"/>
  <c r="I11" i="6"/>
  <c r="I12" i="6"/>
  <c r="J11" i="7"/>
  <c r="J13" i="7"/>
  <c r="J14" i="7"/>
  <c r="I10" i="8"/>
  <c r="I12" i="8"/>
  <c r="I14" i="8"/>
  <c r="H11" i="9"/>
  <c r="N11" i="9" s="1"/>
  <c r="H13" i="9"/>
  <c r="N13" i="9" s="1"/>
  <c r="J11" i="11"/>
  <c r="J12" i="11"/>
  <c r="J10" i="12"/>
  <c r="J13" i="12"/>
  <c r="J14" i="12"/>
  <c r="J11" i="14"/>
  <c r="I10" i="20"/>
  <c r="I11" i="20"/>
  <c r="I12" i="20"/>
  <c r="I13" i="20"/>
  <c r="I14" i="20"/>
  <c r="G11" i="23"/>
  <c r="J11" i="3"/>
  <c r="J14" i="3"/>
  <c r="J12" i="7"/>
  <c r="G11" i="9"/>
  <c r="M11" i="9" s="1"/>
  <c r="G13" i="9"/>
  <c r="J11" i="17"/>
  <c r="J12" i="17"/>
  <c r="I13" i="1"/>
  <c r="I10" i="1"/>
  <c r="I9" i="1" s="1"/>
  <c r="J11" i="2"/>
  <c r="L9" i="3"/>
  <c r="L10" i="3"/>
  <c r="H13" i="3"/>
  <c r="K9" i="4"/>
  <c r="H10" i="4"/>
  <c r="I12" i="4"/>
  <c r="I13" i="4"/>
  <c r="I14" i="4"/>
  <c r="L9" i="5"/>
  <c r="I10" i="5"/>
  <c r="I11" i="5"/>
  <c r="J12" i="5"/>
  <c r="J13" i="5"/>
  <c r="J14" i="5"/>
  <c r="J10" i="6"/>
  <c r="J9" i="6" s="1"/>
  <c r="J11" i="6"/>
  <c r="J12" i="6"/>
  <c r="J10" i="7"/>
  <c r="G12" i="7"/>
  <c r="M12" i="7" s="1"/>
  <c r="G13" i="7"/>
  <c r="G14" i="7"/>
  <c r="M14" i="7" s="1"/>
  <c r="J10" i="8"/>
  <c r="I11" i="8"/>
  <c r="J12" i="8"/>
  <c r="J14" i="8"/>
  <c r="G10" i="9"/>
  <c r="K10" i="9"/>
  <c r="I11" i="9"/>
  <c r="G12" i="9"/>
  <c r="M12" i="9" s="1"/>
  <c r="I13" i="9"/>
  <c r="G14" i="9"/>
  <c r="M14" i="9" s="1"/>
  <c r="L9" i="10"/>
  <c r="H14" i="10"/>
  <c r="N14" i="10" s="1"/>
  <c r="L9" i="11"/>
  <c r="J10" i="11"/>
  <c r="J13" i="11"/>
  <c r="J14" i="11"/>
  <c r="I10" i="11"/>
  <c r="K10" i="12"/>
  <c r="J12" i="12"/>
  <c r="I10" i="13"/>
  <c r="I11" i="13"/>
  <c r="I12" i="13"/>
  <c r="I9" i="13" s="1"/>
  <c r="J13" i="13"/>
  <c r="J14" i="13"/>
  <c r="I12" i="2"/>
  <c r="J10" i="3"/>
  <c r="J9" i="3" s="1"/>
  <c r="J13" i="3"/>
  <c r="J13" i="17"/>
  <c r="I13" i="2"/>
  <c r="I14" i="2"/>
  <c r="I10" i="3"/>
  <c r="I11" i="3"/>
  <c r="I12" i="3"/>
  <c r="I13" i="3"/>
  <c r="I9" i="3" s="1"/>
  <c r="I14" i="3"/>
  <c r="L9" i="4"/>
  <c r="I10" i="4"/>
  <c r="I11" i="4"/>
  <c r="J12" i="4"/>
  <c r="J13" i="4"/>
  <c r="J14" i="4"/>
  <c r="J10" i="5"/>
  <c r="J9" i="5" s="1"/>
  <c r="J11" i="5"/>
  <c r="K10" i="6"/>
  <c r="G11" i="7"/>
  <c r="H10" i="9"/>
  <c r="N10" i="9" s="1"/>
  <c r="L10" i="9"/>
  <c r="J11" i="9"/>
  <c r="H12" i="9"/>
  <c r="J13" i="9"/>
  <c r="J9" i="9" s="1"/>
  <c r="H14" i="9"/>
  <c r="N14" i="9" s="1"/>
  <c r="J10" i="10"/>
  <c r="J14" i="10"/>
  <c r="L10" i="12"/>
  <c r="J10" i="13"/>
  <c r="J11" i="13"/>
  <c r="J12" i="13"/>
  <c r="J13" i="14"/>
  <c r="J10" i="21"/>
  <c r="J11" i="21"/>
  <c r="J12" i="21"/>
  <c r="J13" i="21"/>
  <c r="J14" i="21"/>
  <c r="H10" i="25"/>
  <c r="L10" i="25"/>
  <c r="I10" i="30"/>
  <c r="I11" i="30"/>
  <c r="I12" i="30"/>
  <c r="I13" i="30"/>
  <c r="I14" i="30"/>
  <c r="I10" i="18"/>
  <c r="I11" i="18"/>
  <c r="I12" i="18"/>
  <c r="I13" i="18"/>
  <c r="I14" i="18"/>
  <c r="J10" i="20"/>
  <c r="J11" i="20"/>
  <c r="J12" i="20"/>
  <c r="J13" i="20"/>
  <c r="J14" i="20"/>
  <c r="K9" i="21"/>
  <c r="K10" i="21"/>
  <c r="I10" i="22"/>
  <c r="I10" i="25"/>
  <c r="I14" i="15"/>
  <c r="I13" i="16"/>
  <c r="I14" i="16"/>
  <c r="L9" i="17"/>
  <c r="L10" i="17"/>
  <c r="J10" i="18"/>
  <c r="J11" i="18"/>
  <c r="J12" i="18"/>
  <c r="J13" i="18"/>
  <c r="J14" i="18"/>
  <c r="I10" i="19"/>
  <c r="I11" i="19"/>
  <c r="I12" i="19"/>
  <c r="I13" i="19"/>
  <c r="I14" i="19"/>
  <c r="K9" i="20"/>
  <c r="K10" i="20"/>
  <c r="L9" i="21"/>
  <c r="L10" i="21"/>
  <c r="G13" i="23"/>
  <c r="H10" i="27"/>
  <c r="L10" i="27"/>
  <c r="H13" i="27"/>
  <c r="H14" i="27"/>
  <c r="N14" i="27" s="1"/>
  <c r="L10" i="15"/>
  <c r="I12" i="15"/>
  <c r="I13" i="15"/>
  <c r="K10" i="16"/>
  <c r="I10" i="17"/>
  <c r="I11" i="17"/>
  <c r="I12" i="17"/>
  <c r="I13" i="17"/>
  <c r="I14" i="17"/>
  <c r="K9" i="18"/>
  <c r="K10" i="18"/>
  <c r="J10" i="19"/>
  <c r="J11" i="19"/>
  <c r="J12" i="19"/>
  <c r="J13" i="19"/>
  <c r="J14" i="19"/>
  <c r="L9" i="20"/>
  <c r="L10" i="20"/>
  <c r="I10" i="21"/>
  <c r="I11" i="21"/>
  <c r="I12" i="21"/>
  <c r="I13" i="21"/>
  <c r="I14" i="21"/>
  <c r="J10" i="23"/>
  <c r="J11" i="23"/>
  <c r="G14" i="23"/>
  <c r="M14" i="23" s="1"/>
  <c r="J14" i="23"/>
  <c r="J10" i="26"/>
  <c r="J11" i="26"/>
  <c r="J12" i="26"/>
  <c r="J13" i="26"/>
  <c r="J14" i="26"/>
  <c r="J10" i="22"/>
  <c r="J11" i="22"/>
  <c r="J13" i="22"/>
  <c r="I14" i="22"/>
  <c r="H11" i="23"/>
  <c r="G12" i="23"/>
  <c r="M12" i="23" s="1"/>
  <c r="H14" i="23"/>
  <c r="I10" i="24"/>
  <c r="I11" i="24"/>
  <c r="J10" i="25"/>
  <c r="J9" i="25" s="1"/>
  <c r="J13" i="25"/>
  <c r="L9" i="26"/>
  <c r="L10" i="26"/>
  <c r="J11" i="27"/>
  <c r="J12" i="27"/>
  <c r="I13" i="27"/>
  <c r="I14" i="27"/>
  <c r="J14" i="22"/>
  <c r="I11" i="23"/>
  <c r="H12" i="23"/>
  <c r="J13" i="23"/>
  <c r="I14" i="23"/>
  <c r="I9" i="23" s="1"/>
  <c r="J10" i="24"/>
  <c r="I12" i="24"/>
  <c r="I13" i="24"/>
  <c r="I14" i="24"/>
  <c r="I11" i="25"/>
  <c r="H12" i="25"/>
  <c r="I14" i="25"/>
  <c r="I10" i="26"/>
  <c r="I11" i="26"/>
  <c r="I12" i="26"/>
  <c r="I13" i="26"/>
  <c r="I14" i="26"/>
  <c r="G10" i="27"/>
  <c r="G11" i="27"/>
  <c r="G12" i="27"/>
  <c r="J13" i="27"/>
  <c r="J14" i="27"/>
  <c r="I12" i="28"/>
  <c r="I13" i="28"/>
  <c r="I10" i="28"/>
  <c r="J12" i="28"/>
  <c r="J9" i="28" s="1"/>
  <c r="I14" i="28"/>
  <c r="G10" i="29"/>
  <c r="G14" i="29"/>
  <c r="J10" i="30"/>
  <c r="J11" i="30"/>
  <c r="J12" i="30"/>
  <c r="J13" i="30"/>
  <c r="J14" i="30"/>
  <c r="L10" i="31"/>
  <c r="M47" i="27"/>
  <c r="M56" i="27"/>
  <c r="K9" i="28"/>
  <c r="I11" i="28"/>
  <c r="G13" i="28"/>
  <c r="J11" i="29"/>
  <c r="I12" i="29"/>
  <c r="I13" i="29"/>
  <c r="K9" i="30"/>
  <c r="K10" i="30"/>
  <c r="J13" i="31"/>
  <c r="J14" i="31"/>
  <c r="K10" i="33"/>
  <c r="I12" i="33"/>
  <c r="L10" i="34"/>
  <c r="I11" i="34"/>
  <c r="I10" i="34"/>
  <c r="G10" i="3"/>
  <c r="G12" i="3"/>
  <c r="M12" i="3" s="1"/>
  <c r="M534" i="3"/>
  <c r="M579" i="3"/>
  <c r="M480" i="4"/>
  <c r="M526" i="4"/>
  <c r="M59" i="5"/>
  <c r="M61" i="5"/>
  <c r="G188" i="5"/>
  <c r="G193" i="5"/>
  <c r="M193" i="5" s="1"/>
  <c r="G196" i="5"/>
  <c r="M196" i="5" s="1"/>
  <c r="G226" i="5"/>
  <c r="M226" i="5" s="1"/>
  <c r="G248" i="5"/>
  <c r="M248" i="5" s="1"/>
  <c r="G271" i="5"/>
  <c r="M271" i="5" s="1"/>
  <c r="M415" i="5"/>
  <c r="M37" i="6"/>
  <c r="M341" i="6"/>
  <c r="G376" i="6"/>
  <c r="M376" i="6" s="1"/>
  <c r="G394" i="6"/>
  <c r="M394" i="6" s="1"/>
  <c r="G422" i="6"/>
  <c r="M422" i="6" s="1"/>
  <c r="G491" i="6"/>
  <c r="M491" i="6" s="1"/>
  <c r="G507" i="6"/>
  <c r="M507" i="6" s="1"/>
  <c r="G568" i="6"/>
  <c r="M568" i="6" s="1"/>
  <c r="G591" i="6"/>
  <c r="M591" i="6" s="1"/>
  <c r="N46" i="7"/>
  <c r="M66" i="7"/>
  <c r="N113" i="7"/>
  <c r="M134" i="7"/>
  <c r="N101" i="9"/>
  <c r="C9" i="1"/>
  <c r="C11" i="1"/>
  <c r="C13" i="1"/>
  <c r="G22" i="1"/>
  <c r="L22" i="1"/>
  <c r="H25" i="1"/>
  <c r="N25" i="1" s="1"/>
  <c r="G27" i="1"/>
  <c r="M27" i="1" s="1"/>
  <c r="G29" i="1"/>
  <c r="M29" i="1" s="1"/>
  <c r="G31" i="1"/>
  <c r="M31" i="1" s="1"/>
  <c r="G33" i="1"/>
  <c r="M33" i="1" s="1"/>
  <c r="G35" i="1"/>
  <c r="M35" i="1" s="1"/>
  <c r="H36" i="1"/>
  <c r="N36" i="1" s="1"/>
  <c r="H38" i="1"/>
  <c r="N38" i="1" s="1"/>
  <c r="G40" i="1"/>
  <c r="M40" i="1" s="1"/>
  <c r="G42" i="1"/>
  <c r="M42" i="1" s="1"/>
  <c r="H48" i="1"/>
  <c r="N48" i="1" s="1"/>
  <c r="H50" i="1"/>
  <c r="N50" i="1" s="1"/>
  <c r="G52" i="1"/>
  <c r="M52" i="1" s="1"/>
  <c r="G54" i="1"/>
  <c r="M54" i="1" s="1"/>
  <c r="G56" i="1"/>
  <c r="M56" i="1" s="1"/>
  <c r="G58" i="1"/>
  <c r="M58" i="1" s="1"/>
  <c r="G62" i="1"/>
  <c r="M62" i="1" s="1"/>
  <c r="H65" i="1"/>
  <c r="N65" i="1" s="1"/>
  <c r="H67" i="1"/>
  <c r="N67" i="1" s="1"/>
  <c r="G71" i="1"/>
  <c r="M71" i="1" s="1"/>
  <c r="G73" i="1"/>
  <c r="M73" i="1" s="1"/>
  <c r="J81" i="1"/>
  <c r="G82" i="1"/>
  <c r="M82" i="1" s="1"/>
  <c r="J83" i="1"/>
  <c r="G84" i="1"/>
  <c r="M84" i="1" s="1"/>
  <c r="J85" i="1"/>
  <c r="G86" i="1"/>
  <c r="M86" i="1" s="1"/>
  <c r="J87" i="1"/>
  <c r="G88" i="1"/>
  <c r="M88" i="1" s="1"/>
  <c r="J89" i="1"/>
  <c r="J91" i="1"/>
  <c r="G92" i="1"/>
  <c r="M92" i="1" s="1"/>
  <c r="J93" i="1"/>
  <c r="J96" i="1"/>
  <c r="G97" i="1"/>
  <c r="M97" i="1" s="1"/>
  <c r="J98" i="1"/>
  <c r="G99" i="1"/>
  <c r="M99" i="1" s="1"/>
  <c r="J100" i="1"/>
  <c r="G101" i="1"/>
  <c r="M101" i="1" s="1"/>
  <c r="J102" i="1"/>
  <c r="G103" i="1"/>
  <c r="M103" i="1" s="1"/>
  <c r="J104" i="1"/>
  <c r="G105" i="1"/>
  <c r="M105" i="1" s="1"/>
  <c r="J106" i="1"/>
  <c r="G107" i="1"/>
  <c r="M107" i="1" s="1"/>
  <c r="J108" i="1"/>
  <c r="G109" i="1"/>
  <c r="M109" i="1" s="1"/>
  <c r="G118" i="1"/>
  <c r="M118" i="1" s="1"/>
  <c r="J119" i="1"/>
  <c r="G120" i="1"/>
  <c r="M120" i="1" s="1"/>
  <c r="J121" i="1"/>
  <c r="G122" i="1"/>
  <c r="M122" i="1" s="1"/>
  <c r="J123" i="1"/>
  <c r="G124" i="1"/>
  <c r="M124" i="1" s="1"/>
  <c r="J125" i="1"/>
  <c r="G126" i="1"/>
  <c r="M126" i="1" s="1"/>
  <c r="J127" i="1"/>
  <c r="G128" i="1"/>
  <c r="M128" i="1" s="1"/>
  <c r="J129" i="1"/>
  <c r="G130" i="1"/>
  <c r="M130" i="1" s="1"/>
  <c r="H137" i="1"/>
  <c r="N137" i="1" s="1"/>
  <c r="H139" i="1"/>
  <c r="N139" i="1" s="1"/>
  <c r="G141" i="1"/>
  <c r="M141" i="1" s="1"/>
  <c r="J142" i="1"/>
  <c r="G143" i="1"/>
  <c r="M143" i="1" s="1"/>
  <c r="J144" i="1"/>
  <c r="G145" i="1"/>
  <c r="M145" i="1" s="1"/>
  <c r="J146" i="1"/>
  <c r="G147" i="1"/>
  <c r="M147" i="1" s="1"/>
  <c r="J148" i="1"/>
  <c r="G149" i="1"/>
  <c r="M149" i="1" s="1"/>
  <c r="J150" i="1"/>
  <c r="H152" i="1"/>
  <c r="N152" i="1" s="1"/>
  <c r="H154" i="1"/>
  <c r="N154" i="1" s="1"/>
  <c r="H156" i="1"/>
  <c r="N156" i="1" s="1"/>
  <c r="H158" i="1"/>
  <c r="N158" i="1" s="1"/>
  <c r="H160" i="1"/>
  <c r="N160" i="1" s="1"/>
  <c r="J161" i="1"/>
  <c r="G162" i="1"/>
  <c r="M162" i="1" s="1"/>
  <c r="G165" i="1"/>
  <c r="M165" i="1" s="1"/>
  <c r="J166" i="1"/>
  <c r="G167" i="1"/>
  <c r="M167" i="1" s="1"/>
  <c r="J168" i="1"/>
  <c r="G169" i="1"/>
  <c r="M169" i="1" s="1"/>
  <c r="J170" i="1"/>
  <c r="G171" i="1"/>
  <c r="M171" i="1" s="1"/>
  <c r="H172" i="1"/>
  <c r="N172" i="1" s="1"/>
  <c r="G174" i="1"/>
  <c r="M174" i="1" s="1"/>
  <c r="J175" i="1"/>
  <c r="H177" i="1"/>
  <c r="N177" i="1" s="1"/>
  <c r="H179" i="1"/>
  <c r="N179" i="1" s="1"/>
  <c r="H188" i="1"/>
  <c r="H190" i="1"/>
  <c r="N190" i="1" s="1"/>
  <c r="H192" i="1"/>
  <c r="N192" i="1" s="1"/>
  <c r="J193" i="1"/>
  <c r="J195" i="1"/>
  <c r="J197" i="1"/>
  <c r="J199" i="1"/>
  <c r="J201" i="1"/>
  <c r="J203" i="1"/>
  <c r="J205" i="1"/>
  <c r="J207" i="1"/>
  <c r="J209" i="1"/>
  <c r="J211" i="1"/>
  <c r="H213" i="1"/>
  <c r="N213" i="1" s="1"/>
  <c r="H215" i="1"/>
  <c r="N215" i="1" s="1"/>
  <c r="J218" i="1"/>
  <c r="G219" i="1"/>
  <c r="M219" i="1" s="1"/>
  <c r="J220" i="1"/>
  <c r="G221" i="1"/>
  <c r="M221" i="1" s="1"/>
  <c r="J222" i="1"/>
  <c r="G223" i="1"/>
  <c r="M223" i="1" s="1"/>
  <c r="H226" i="1"/>
  <c r="N226" i="1" s="1"/>
  <c r="H228" i="1"/>
  <c r="N228" i="1" s="1"/>
  <c r="H230" i="1"/>
  <c r="N230" i="1" s="1"/>
  <c r="H232" i="1"/>
  <c r="N232" i="1" s="1"/>
  <c r="J233" i="1"/>
  <c r="H235" i="1"/>
  <c r="N235" i="1" s="1"/>
  <c r="H238" i="1"/>
  <c r="N238" i="1" s="1"/>
  <c r="J239" i="1"/>
  <c r="H243" i="1"/>
  <c r="N243" i="1" s="1"/>
  <c r="H245" i="1"/>
  <c r="N245" i="1" s="1"/>
  <c r="H247" i="1"/>
  <c r="N247" i="1" s="1"/>
  <c r="H251" i="1"/>
  <c r="N251" i="1" s="1"/>
  <c r="J252" i="1"/>
  <c r="G253" i="1"/>
  <c r="M253" i="1" s="1"/>
  <c r="J254" i="1"/>
  <c r="G255" i="1"/>
  <c r="M255" i="1" s="1"/>
  <c r="J256" i="1"/>
  <c r="G257" i="1"/>
  <c r="M257" i="1" s="1"/>
  <c r="J258" i="1"/>
  <c r="H260" i="1"/>
  <c r="N260" i="1" s="1"/>
  <c r="J261" i="1"/>
  <c r="G262" i="1"/>
  <c r="M262" i="1" s="1"/>
  <c r="J263" i="1"/>
  <c r="G264" i="1"/>
  <c r="M264" i="1" s="1"/>
  <c r="J265" i="1"/>
  <c r="G266" i="1"/>
  <c r="M266" i="1" s="1"/>
  <c r="H267" i="1"/>
  <c r="N267" i="1" s="1"/>
  <c r="J268" i="1"/>
  <c r="G269" i="1"/>
  <c r="M269" i="1" s="1"/>
  <c r="J270" i="1"/>
  <c r="G271" i="1"/>
  <c r="M271" i="1" s="1"/>
  <c r="J272" i="1"/>
  <c r="H274" i="1"/>
  <c r="N274" i="1" s="1"/>
  <c r="J275" i="1"/>
  <c r="G276" i="1"/>
  <c r="M276" i="1" s="1"/>
  <c r="J277" i="1"/>
  <c r="H279" i="1"/>
  <c r="N279" i="1" s="1"/>
  <c r="J280" i="1"/>
  <c r="G281" i="1"/>
  <c r="M281" i="1" s="1"/>
  <c r="G284" i="1"/>
  <c r="M284" i="1" s="1"/>
  <c r="H287" i="1"/>
  <c r="N287" i="1" s="1"/>
  <c r="G292" i="1"/>
  <c r="M292" i="1" s="1"/>
  <c r="J293" i="1"/>
  <c r="G294" i="1"/>
  <c r="M294" i="1" s="1"/>
  <c r="J295" i="1"/>
  <c r="H297" i="1"/>
  <c r="N297" i="1" s="1"/>
  <c r="G299" i="1"/>
  <c r="M299" i="1" s="1"/>
  <c r="J300" i="1"/>
  <c r="G304" i="1"/>
  <c r="M304" i="1" s="1"/>
  <c r="J305" i="1"/>
  <c r="G306" i="1"/>
  <c r="M306" i="1" s="1"/>
  <c r="J307" i="1"/>
  <c r="G308" i="1"/>
  <c r="M308" i="1" s="1"/>
  <c r="J309" i="1"/>
  <c r="G310" i="1"/>
  <c r="M310" i="1" s="1"/>
  <c r="J311" i="1"/>
  <c r="G312" i="1"/>
  <c r="M312" i="1" s="1"/>
  <c r="G315" i="1"/>
  <c r="M315" i="1" s="1"/>
  <c r="J316" i="1"/>
  <c r="J318" i="1"/>
  <c r="H320" i="1"/>
  <c r="N320" i="1" s="1"/>
  <c r="H322" i="1"/>
  <c r="N322" i="1" s="1"/>
  <c r="H324" i="1"/>
  <c r="N324" i="1" s="1"/>
  <c r="H326" i="1"/>
  <c r="N326" i="1" s="1"/>
  <c r="H328" i="1"/>
  <c r="N328" i="1" s="1"/>
  <c r="J329" i="1"/>
  <c r="J332" i="1"/>
  <c r="M333" i="1"/>
  <c r="J334" i="1"/>
  <c r="H336" i="1"/>
  <c r="N336" i="1" s="1"/>
  <c r="G338" i="1"/>
  <c r="M338" i="1" s="1"/>
  <c r="H344" i="1"/>
  <c r="N344" i="1" s="1"/>
  <c r="H347" i="1"/>
  <c r="N347" i="1" s="1"/>
  <c r="G349" i="1"/>
  <c r="M349" i="1" s="1"/>
  <c r="H353" i="1"/>
  <c r="N353" i="1" s="1"/>
  <c r="H357" i="1"/>
  <c r="N357" i="1" s="1"/>
  <c r="H361" i="1"/>
  <c r="N361" i="1" s="1"/>
  <c r="H363" i="1"/>
  <c r="N363" i="1" s="1"/>
  <c r="K371" i="1"/>
  <c r="H372" i="1"/>
  <c r="N372" i="1" s="1"/>
  <c r="H374" i="1"/>
  <c r="N374" i="1" s="1"/>
  <c r="G376" i="1"/>
  <c r="M376" i="1" s="1"/>
  <c r="J377" i="1"/>
  <c r="G378" i="1"/>
  <c r="M378" i="1" s="1"/>
  <c r="J379" i="1"/>
  <c r="G380" i="1"/>
  <c r="M380" i="1" s="1"/>
  <c r="J381" i="1"/>
  <c r="G382" i="1"/>
  <c r="M382" i="1" s="1"/>
  <c r="J383" i="1"/>
  <c r="G384" i="1"/>
  <c r="M384" i="1" s="1"/>
  <c r="H387" i="1"/>
  <c r="N387" i="1" s="1"/>
  <c r="H389" i="1"/>
  <c r="N389" i="1" s="1"/>
  <c r="H391" i="1"/>
  <c r="N391" i="1" s="1"/>
  <c r="H395" i="1"/>
  <c r="N395" i="1" s="1"/>
  <c r="H397" i="1"/>
  <c r="N397" i="1" s="1"/>
  <c r="H399" i="1"/>
  <c r="N399" i="1" s="1"/>
  <c r="H401" i="1"/>
  <c r="N401" i="1" s="1"/>
  <c r="H403" i="1"/>
  <c r="N403" i="1" s="1"/>
  <c r="J404" i="1"/>
  <c r="G405" i="1"/>
  <c r="M405" i="1" s="1"/>
  <c r="J406" i="1"/>
  <c r="G407" i="1"/>
  <c r="M407" i="1" s="1"/>
  <c r="J408" i="1"/>
  <c r="G409" i="1"/>
  <c r="M409" i="1" s="1"/>
  <c r="J410" i="1"/>
  <c r="G411" i="1"/>
  <c r="M411" i="1" s="1"/>
  <c r="J413" i="1"/>
  <c r="G414" i="1"/>
  <c r="M414" i="1" s="1"/>
  <c r="H420" i="1"/>
  <c r="N420" i="1" s="1"/>
  <c r="H422" i="1"/>
  <c r="N422" i="1" s="1"/>
  <c r="H424" i="1"/>
  <c r="N424" i="1" s="1"/>
  <c r="H426" i="1"/>
  <c r="N426" i="1" s="1"/>
  <c r="H428" i="1"/>
  <c r="N428" i="1" s="1"/>
  <c r="H430" i="1"/>
  <c r="N430" i="1" s="1"/>
  <c r="J431" i="1"/>
  <c r="G432" i="1"/>
  <c r="M432" i="1" s="1"/>
  <c r="J433" i="1"/>
  <c r="G434" i="1"/>
  <c r="M434" i="1" s="1"/>
  <c r="J435" i="1"/>
  <c r="G436" i="1"/>
  <c r="M436" i="1" s="1"/>
  <c r="J437" i="1"/>
  <c r="G438" i="1"/>
  <c r="M438" i="1" s="1"/>
  <c r="G441" i="1"/>
  <c r="M441" i="1" s="1"/>
  <c r="J442" i="1"/>
  <c r="G443" i="1"/>
  <c r="M443" i="1" s="1"/>
  <c r="J448" i="1"/>
  <c r="G449" i="1"/>
  <c r="M449" i="1" s="1"/>
  <c r="J450" i="1"/>
  <c r="G451" i="1"/>
  <c r="M451" i="1" s="1"/>
  <c r="G454" i="1"/>
  <c r="M454" i="1" s="1"/>
  <c r="M456" i="1"/>
  <c r="J457" i="1"/>
  <c r="G458" i="1"/>
  <c r="M458" i="1" s="1"/>
  <c r="H461" i="1"/>
  <c r="N461" i="1" s="1"/>
  <c r="H463" i="1"/>
  <c r="N463" i="1" s="1"/>
  <c r="J464" i="1"/>
  <c r="M465" i="1"/>
  <c r="J466" i="1"/>
  <c r="G467" i="1"/>
  <c r="M467" i="1" s="1"/>
  <c r="H470" i="1"/>
  <c r="N470" i="1" s="1"/>
  <c r="H472" i="1"/>
  <c r="N472" i="1" s="1"/>
  <c r="J475" i="1"/>
  <c r="G476" i="1"/>
  <c r="M476" i="1" s="1"/>
  <c r="J477" i="1"/>
  <c r="G478" i="1"/>
  <c r="M478" i="1" s="1"/>
  <c r="H481" i="1"/>
  <c r="N481" i="1" s="1"/>
  <c r="J482" i="1"/>
  <c r="G483" i="1"/>
  <c r="M483" i="1" s="1"/>
  <c r="J484" i="1"/>
  <c r="G485" i="1"/>
  <c r="M485" i="1" s="1"/>
  <c r="J486" i="1"/>
  <c r="G487" i="1"/>
  <c r="M487" i="1" s="1"/>
  <c r="J488" i="1"/>
  <c r="G489" i="1"/>
  <c r="M489" i="1" s="1"/>
  <c r="H492" i="1"/>
  <c r="N492" i="1" s="1"/>
  <c r="H494" i="1"/>
  <c r="N494" i="1" s="1"/>
  <c r="H496" i="1"/>
  <c r="N496" i="1" s="1"/>
  <c r="J497" i="1"/>
  <c r="G498" i="1"/>
  <c r="M498" i="1" s="1"/>
  <c r="H499" i="1"/>
  <c r="N499" i="1" s="1"/>
  <c r="H501" i="1"/>
  <c r="N501" i="1" s="1"/>
  <c r="H504" i="1"/>
  <c r="N504" i="1" s="1"/>
  <c r="M506" i="1"/>
  <c r="J507" i="1"/>
  <c r="G508" i="1"/>
  <c r="M508" i="1" s="1"/>
  <c r="J509" i="1"/>
  <c r="H511" i="1"/>
  <c r="N511" i="1" s="1"/>
  <c r="J512" i="1"/>
  <c r="G513" i="1"/>
  <c r="M513" i="1" s="1"/>
  <c r="H514" i="1"/>
  <c r="N514" i="1" s="1"/>
  <c r="J515" i="1"/>
  <c r="G516" i="1"/>
  <c r="M516" i="1" s="1"/>
  <c r="H517" i="1"/>
  <c r="N517" i="1" s="1"/>
  <c r="J520" i="1"/>
  <c r="G521" i="1"/>
  <c r="M521" i="1" s="1"/>
  <c r="H522" i="1"/>
  <c r="N522" i="1" s="1"/>
  <c r="H524" i="1"/>
  <c r="N524" i="1" s="1"/>
  <c r="J525" i="1"/>
  <c r="G526" i="1"/>
  <c r="M526" i="1" s="1"/>
  <c r="J530" i="1"/>
  <c r="J533" i="1"/>
  <c r="H535" i="1"/>
  <c r="N535" i="1" s="1"/>
  <c r="H537" i="1"/>
  <c r="N537" i="1" s="1"/>
  <c r="H539" i="1"/>
  <c r="N539" i="1" s="1"/>
  <c r="H541" i="1"/>
  <c r="N541" i="1" s="1"/>
  <c r="G543" i="1"/>
  <c r="M543" i="1" s="1"/>
  <c r="J544" i="1"/>
  <c r="G545" i="1"/>
  <c r="M545" i="1" s="1"/>
  <c r="J546" i="1"/>
  <c r="J549" i="1"/>
  <c r="G550" i="1"/>
  <c r="M550" i="1" s="1"/>
  <c r="H551" i="1"/>
  <c r="N551" i="1" s="1"/>
  <c r="H558" i="1"/>
  <c r="N558" i="1" s="1"/>
  <c r="J559" i="1"/>
  <c r="G560" i="1"/>
  <c r="M560" i="1" s="1"/>
  <c r="H561" i="1"/>
  <c r="N561" i="1" s="1"/>
  <c r="H563" i="1"/>
  <c r="N563" i="1" s="1"/>
  <c r="H565" i="1"/>
  <c r="N565" i="1" s="1"/>
  <c r="J566" i="1"/>
  <c r="G567" i="1"/>
  <c r="M567" i="1" s="1"/>
  <c r="J568" i="1"/>
  <c r="H570" i="1"/>
  <c r="N570" i="1" s="1"/>
  <c r="J571" i="1"/>
  <c r="G572" i="1"/>
  <c r="M572" i="1" s="1"/>
  <c r="H573" i="1"/>
  <c r="N573" i="1" s="1"/>
  <c r="M575" i="1"/>
  <c r="H578" i="1"/>
  <c r="N578" i="1" s="1"/>
  <c r="J579" i="1"/>
  <c r="G580" i="1"/>
  <c r="M580" i="1" s="1"/>
  <c r="J581" i="1"/>
  <c r="H583" i="1"/>
  <c r="N583" i="1" s="1"/>
  <c r="J584" i="1"/>
  <c r="G585" i="1"/>
  <c r="M585" i="1" s="1"/>
  <c r="J587" i="1"/>
  <c r="G588" i="1"/>
  <c r="M588" i="1" s="1"/>
  <c r="J589" i="1"/>
  <c r="G590" i="1"/>
  <c r="M590" i="1" s="1"/>
  <c r="J591" i="1"/>
  <c r="G592" i="1"/>
  <c r="M592" i="1" s="1"/>
  <c r="H595" i="1"/>
  <c r="N595" i="1" s="1"/>
  <c r="H597" i="1"/>
  <c r="N597" i="1" s="1"/>
  <c r="H599" i="1"/>
  <c r="N599" i="1" s="1"/>
  <c r="J600" i="1"/>
  <c r="H602" i="1"/>
  <c r="N602" i="1" s="1"/>
  <c r="J603" i="1"/>
  <c r="H612" i="1"/>
  <c r="H614" i="1"/>
  <c r="N614" i="1" s="1"/>
  <c r="H616" i="1"/>
  <c r="N616" i="1" s="1"/>
  <c r="H618" i="1"/>
  <c r="N618" i="1" s="1"/>
  <c r="H620" i="1"/>
  <c r="N620" i="1" s="1"/>
  <c r="H622" i="1"/>
  <c r="N622" i="1" s="1"/>
  <c r="H624" i="1"/>
  <c r="N624" i="1" s="1"/>
  <c r="J625" i="1"/>
  <c r="H627" i="1"/>
  <c r="N627" i="1" s="1"/>
  <c r="H629" i="1"/>
  <c r="N629" i="1" s="1"/>
  <c r="H631" i="1"/>
  <c r="N631" i="1" s="1"/>
  <c r="H633" i="1"/>
  <c r="N633" i="1" s="1"/>
  <c r="H635" i="1"/>
  <c r="N635" i="1" s="1"/>
  <c r="H637" i="1"/>
  <c r="N637" i="1" s="1"/>
  <c r="D9" i="2"/>
  <c r="F10" i="2"/>
  <c r="K10" i="2"/>
  <c r="D11" i="2"/>
  <c r="K14" i="2"/>
  <c r="H22" i="2"/>
  <c r="M40" i="2"/>
  <c r="K81" i="2"/>
  <c r="G84" i="2"/>
  <c r="M84" i="2" s="1"/>
  <c r="G86" i="2"/>
  <c r="M86" i="2" s="1"/>
  <c r="M88" i="2"/>
  <c r="G139" i="2"/>
  <c r="M139" i="2" s="1"/>
  <c r="H142" i="2"/>
  <c r="N142" i="2" s="1"/>
  <c r="H151" i="2"/>
  <c r="N151" i="2" s="1"/>
  <c r="K188" i="2"/>
  <c r="N197" i="2"/>
  <c r="M198" i="2"/>
  <c r="H202" i="2"/>
  <c r="N202" i="2" s="1"/>
  <c r="N209" i="2"/>
  <c r="G214" i="2"/>
  <c r="M214" i="2" s="1"/>
  <c r="N219" i="2"/>
  <c r="N255" i="2"/>
  <c r="G256" i="2"/>
  <c r="M256" i="2" s="1"/>
  <c r="G265" i="2"/>
  <c r="M265" i="2" s="1"/>
  <c r="N281" i="2"/>
  <c r="H310" i="2"/>
  <c r="N310" i="2" s="1"/>
  <c r="K371" i="2"/>
  <c r="G373" i="2"/>
  <c r="M373" i="2" s="1"/>
  <c r="H377" i="2"/>
  <c r="N377" i="2" s="1"/>
  <c r="G383" i="2"/>
  <c r="M383" i="2" s="1"/>
  <c r="G384" i="2"/>
  <c r="M384" i="2" s="1"/>
  <c r="M407" i="2"/>
  <c r="G419" i="2"/>
  <c r="M419" i="2" s="1"/>
  <c r="M426" i="2"/>
  <c r="M594" i="2"/>
  <c r="G11" i="3"/>
  <c r="M11" i="3" s="1"/>
  <c r="G13" i="3"/>
  <c r="M13" i="3" s="1"/>
  <c r="G22" i="3"/>
  <c r="G24" i="3"/>
  <c r="M24" i="3" s="1"/>
  <c r="M28" i="3"/>
  <c r="G30" i="3"/>
  <c r="M30" i="3" s="1"/>
  <c r="G48" i="3"/>
  <c r="M48" i="3" s="1"/>
  <c r="G57" i="3"/>
  <c r="M57" i="3" s="1"/>
  <c r="G71" i="3"/>
  <c r="M71" i="3" s="1"/>
  <c r="G81" i="3"/>
  <c r="G84" i="3"/>
  <c r="M84" i="3" s="1"/>
  <c r="G88" i="3"/>
  <c r="M88" i="3" s="1"/>
  <c r="M89" i="3"/>
  <c r="G92" i="3"/>
  <c r="M92" i="3" s="1"/>
  <c r="G99" i="3"/>
  <c r="M99" i="3" s="1"/>
  <c r="G106" i="3"/>
  <c r="M106" i="3" s="1"/>
  <c r="M112" i="3"/>
  <c r="G113" i="3"/>
  <c r="M113" i="3" s="1"/>
  <c r="G116" i="3"/>
  <c r="M116" i="3" s="1"/>
  <c r="G119" i="3"/>
  <c r="M119" i="3" s="1"/>
  <c r="G122" i="3"/>
  <c r="M122" i="3" s="1"/>
  <c r="G124" i="3"/>
  <c r="M124" i="3" s="1"/>
  <c r="G128" i="3"/>
  <c r="M128" i="3" s="1"/>
  <c r="G136" i="3"/>
  <c r="M136" i="3" s="1"/>
  <c r="G138" i="3"/>
  <c r="M138" i="3" s="1"/>
  <c r="G146" i="3"/>
  <c r="M146" i="3" s="1"/>
  <c r="G154" i="3"/>
  <c r="M154" i="3" s="1"/>
  <c r="G156" i="3"/>
  <c r="M156" i="3" s="1"/>
  <c r="M174" i="3"/>
  <c r="G177" i="3"/>
  <c r="M177" i="3" s="1"/>
  <c r="G188" i="3"/>
  <c r="G191" i="3"/>
  <c r="M191" i="3" s="1"/>
  <c r="G194" i="3"/>
  <c r="M194" i="3" s="1"/>
  <c r="G195" i="3"/>
  <c r="M195" i="3" s="1"/>
  <c r="G205" i="3"/>
  <c r="M205" i="3" s="1"/>
  <c r="G206" i="3"/>
  <c r="M206" i="3" s="1"/>
  <c r="G207" i="3"/>
  <c r="M207" i="3" s="1"/>
  <c r="M213" i="3"/>
  <c r="M214" i="3"/>
  <c r="G215" i="3"/>
  <c r="M215" i="3" s="1"/>
  <c r="G218" i="3"/>
  <c r="M218" i="3" s="1"/>
  <c r="G222" i="3"/>
  <c r="M222" i="3" s="1"/>
  <c r="G225" i="3"/>
  <c r="M225" i="3" s="1"/>
  <c r="G242" i="3"/>
  <c r="M242" i="3" s="1"/>
  <c r="G248" i="3"/>
  <c r="M248" i="3" s="1"/>
  <c r="G254" i="3"/>
  <c r="M254" i="3" s="1"/>
  <c r="M260" i="3"/>
  <c r="G264" i="3"/>
  <c r="M264" i="3" s="1"/>
  <c r="G266" i="3"/>
  <c r="M266" i="3" s="1"/>
  <c r="G270" i="3"/>
  <c r="M270" i="3" s="1"/>
  <c r="G272" i="3"/>
  <c r="M272" i="3" s="1"/>
  <c r="G276" i="3"/>
  <c r="M276" i="3" s="1"/>
  <c r="M280" i="3"/>
  <c r="G281" i="3"/>
  <c r="M281" i="3" s="1"/>
  <c r="G285" i="3"/>
  <c r="M285" i="3" s="1"/>
  <c r="G287" i="3"/>
  <c r="M287" i="3" s="1"/>
  <c r="G292" i="3"/>
  <c r="M292" i="3" s="1"/>
  <c r="G308" i="3"/>
  <c r="M308" i="3" s="1"/>
  <c r="G312" i="3"/>
  <c r="M312" i="3" s="1"/>
  <c r="G318" i="3"/>
  <c r="M318" i="3" s="1"/>
  <c r="M335" i="3"/>
  <c r="G336" i="3"/>
  <c r="M336" i="3" s="1"/>
  <c r="G343" i="3"/>
  <c r="M343" i="3" s="1"/>
  <c r="M345" i="3"/>
  <c r="G352" i="3"/>
  <c r="M352" i="3" s="1"/>
  <c r="G362" i="3"/>
  <c r="M362" i="3" s="1"/>
  <c r="M363" i="3"/>
  <c r="G371" i="3"/>
  <c r="G380" i="3"/>
  <c r="M380" i="3" s="1"/>
  <c r="G389" i="3"/>
  <c r="M389" i="3" s="1"/>
  <c r="G390" i="3"/>
  <c r="M390" i="3" s="1"/>
  <c r="G392" i="3"/>
  <c r="M392" i="3" s="1"/>
  <c r="G395" i="3"/>
  <c r="M395" i="3" s="1"/>
  <c r="G402" i="3"/>
  <c r="M402" i="3" s="1"/>
  <c r="G410" i="3"/>
  <c r="M410" i="3" s="1"/>
  <c r="M416" i="3"/>
  <c r="G420" i="3"/>
  <c r="M420" i="3" s="1"/>
  <c r="G424" i="3"/>
  <c r="M424" i="3" s="1"/>
  <c r="G429" i="3"/>
  <c r="M429" i="3" s="1"/>
  <c r="G436" i="3"/>
  <c r="M436" i="3" s="1"/>
  <c r="G443" i="3"/>
  <c r="M443" i="3" s="1"/>
  <c r="G446" i="3"/>
  <c r="M446" i="3" s="1"/>
  <c r="G449" i="3"/>
  <c r="M449" i="3" s="1"/>
  <c r="M466" i="3"/>
  <c r="M467" i="3"/>
  <c r="G480" i="3"/>
  <c r="M480" i="3" s="1"/>
  <c r="G489" i="3"/>
  <c r="M489" i="3" s="1"/>
  <c r="M490" i="3"/>
  <c r="M491" i="3"/>
  <c r="G494" i="3"/>
  <c r="M494" i="3" s="1"/>
  <c r="M495" i="3"/>
  <c r="G498" i="3"/>
  <c r="M498" i="3" s="1"/>
  <c r="G499" i="3"/>
  <c r="M499" i="3" s="1"/>
  <c r="M506" i="3"/>
  <c r="G507" i="3"/>
  <c r="M507" i="3" s="1"/>
  <c r="M523" i="3"/>
  <c r="M530" i="3"/>
  <c r="G535" i="3"/>
  <c r="M535" i="3" s="1"/>
  <c r="G539" i="3"/>
  <c r="M539" i="3" s="1"/>
  <c r="G549" i="3"/>
  <c r="M549" i="3" s="1"/>
  <c r="G550" i="3"/>
  <c r="M550" i="3" s="1"/>
  <c r="M555" i="3"/>
  <c r="M566" i="3"/>
  <c r="G567" i="3"/>
  <c r="M567" i="3" s="1"/>
  <c r="G571" i="3"/>
  <c r="M571" i="3" s="1"/>
  <c r="M575" i="3"/>
  <c r="G580" i="3"/>
  <c r="M580" i="3" s="1"/>
  <c r="G588" i="3"/>
  <c r="M588" i="3" s="1"/>
  <c r="M596" i="3"/>
  <c r="M598" i="3"/>
  <c r="M602" i="3"/>
  <c r="G612" i="3"/>
  <c r="G615" i="3"/>
  <c r="M615" i="3" s="1"/>
  <c r="G623" i="3"/>
  <c r="M623" i="3" s="1"/>
  <c r="G627" i="3"/>
  <c r="M627" i="3" s="1"/>
  <c r="G631" i="3"/>
  <c r="M631" i="3" s="1"/>
  <c r="G635" i="3"/>
  <c r="M635" i="3" s="1"/>
  <c r="G636" i="3"/>
  <c r="M636" i="3" s="1"/>
  <c r="M638" i="3"/>
  <c r="G640" i="3"/>
  <c r="M640" i="3" s="1"/>
  <c r="K11" i="4"/>
  <c r="M11" i="4" s="1"/>
  <c r="K13" i="4"/>
  <c r="M13" i="4" s="1"/>
  <c r="K22" i="4"/>
  <c r="M56" i="4"/>
  <c r="M67" i="4"/>
  <c r="M85" i="4"/>
  <c r="M99" i="4"/>
  <c r="M104" i="4"/>
  <c r="M105" i="4"/>
  <c r="M108" i="4"/>
  <c r="M111" i="4"/>
  <c r="M127" i="4"/>
  <c r="M149" i="4"/>
  <c r="M158" i="4"/>
  <c r="K188" i="4"/>
  <c r="M197" i="4"/>
  <c r="M200" i="4"/>
  <c r="G207" i="4"/>
  <c r="M207" i="4" s="1"/>
  <c r="M215" i="4"/>
  <c r="G256" i="4"/>
  <c r="M256" i="4" s="1"/>
  <c r="M281" i="4"/>
  <c r="M294" i="4"/>
  <c r="K371" i="4"/>
  <c r="G374" i="4"/>
  <c r="M374" i="4" s="1"/>
  <c r="M402" i="4"/>
  <c r="G437" i="4"/>
  <c r="M437" i="4" s="1"/>
  <c r="G446" i="4"/>
  <c r="M446" i="4" s="1"/>
  <c r="M451" i="4"/>
  <c r="G460" i="4"/>
  <c r="M460" i="4" s="1"/>
  <c r="M466" i="4"/>
  <c r="M481" i="4"/>
  <c r="M492" i="4"/>
  <c r="M496" i="4"/>
  <c r="G499" i="4"/>
  <c r="M499" i="4" s="1"/>
  <c r="M511" i="4"/>
  <c r="M518" i="4"/>
  <c r="M567" i="4"/>
  <c r="M568" i="4"/>
  <c r="M577" i="4"/>
  <c r="K612" i="4"/>
  <c r="M612" i="4" s="1"/>
  <c r="G616" i="4"/>
  <c r="M616" i="4" s="1"/>
  <c r="M629" i="4"/>
  <c r="M631" i="4"/>
  <c r="K11" i="5"/>
  <c r="K13" i="5"/>
  <c r="K22" i="5"/>
  <c r="G41" i="5"/>
  <c r="M41" i="5" s="1"/>
  <c r="G54" i="5"/>
  <c r="M54" i="5" s="1"/>
  <c r="M64" i="5"/>
  <c r="M71" i="5"/>
  <c r="M72" i="5"/>
  <c r="K81" i="5"/>
  <c r="G83" i="5"/>
  <c r="M83" i="5" s="1"/>
  <c r="G84" i="5"/>
  <c r="M84" i="5" s="1"/>
  <c r="G88" i="5"/>
  <c r="M88" i="5" s="1"/>
  <c r="G97" i="5"/>
  <c r="M97" i="5" s="1"/>
  <c r="G106" i="5"/>
  <c r="M106" i="5" s="1"/>
  <c r="G121" i="5"/>
  <c r="M121" i="5" s="1"/>
  <c r="G125" i="5"/>
  <c r="M125" i="5" s="1"/>
  <c r="G161" i="5"/>
  <c r="M161" i="5" s="1"/>
  <c r="G166" i="5"/>
  <c r="M166" i="5" s="1"/>
  <c r="G169" i="5"/>
  <c r="M169" i="5" s="1"/>
  <c r="M171" i="5"/>
  <c r="G180" i="5"/>
  <c r="M180" i="5" s="1"/>
  <c r="G189" i="5"/>
  <c r="M189" i="5" s="1"/>
  <c r="G201" i="5"/>
  <c r="M201" i="5" s="1"/>
  <c r="G209" i="5"/>
  <c r="M209" i="5" s="1"/>
  <c r="G210" i="5"/>
  <c r="M210" i="5" s="1"/>
  <c r="G220" i="5"/>
  <c r="M220" i="5" s="1"/>
  <c r="M229" i="5"/>
  <c r="G230" i="5"/>
  <c r="M230" i="5" s="1"/>
  <c r="M245" i="5"/>
  <c r="G255" i="5"/>
  <c r="M255" i="5" s="1"/>
  <c r="G256" i="5"/>
  <c r="M256" i="5" s="1"/>
  <c r="G262" i="5"/>
  <c r="M262" i="5" s="1"/>
  <c r="M270" i="5"/>
  <c r="G272" i="5"/>
  <c r="M272" i="5" s="1"/>
  <c r="M284" i="5"/>
  <c r="G287" i="5"/>
  <c r="M287" i="5" s="1"/>
  <c r="G292" i="5"/>
  <c r="M292" i="5" s="1"/>
  <c r="G306" i="5"/>
  <c r="M306" i="5" s="1"/>
  <c r="M334" i="5"/>
  <c r="M336" i="5"/>
  <c r="G341" i="5"/>
  <c r="M341" i="5" s="1"/>
  <c r="K371" i="5"/>
  <c r="M374" i="5"/>
  <c r="G378" i="5"/>
  <c r="M378" i="5" s="1"/>
  <c r="G380" i="5"/>
  <c r="M380" i="5" s="1"/>
  <c r="G384" i="5"/>
  <c r="M384" i="5" s="1"/>
  <c r="M398" i="5"/>
  <c r="G401" i="5"/>
  <c r="M401" i="5" s="1"/>
  <c r="G402" i="5"/>
  <c r="M402" i="5" s="1"/>
  <c r="G410" i="5"/>
  <c r="M410" i="5" s="1"/>
  <c r="G422" i="5"/>
  <c r="M422" i="5" s="1"/>
  <c r="G436" i="5"/>
  <c r="M436" i="5" s="1"/>
  <c r="G437" i="5"/>
  <c r="M437" i="5" s="1"/>
  <c r="G448" i="5"/>
  <c r="M448" i="5" s="1"/>
  <c r="G459" i="5"/>
  <c r="M459" i="5" s="1"/>
  <c r="M466" i="5"/>
  <c r="M490" i="5"/>
  <c r="G494" i="5"/>
  <c r="M494" i="5" s="1"/>
  <c r="M495" i="5"/>
  <c r="M511" i="5"/>
  <c r="G512" i="5"/>
  <c r="M512" i="5" s="1"/>
  <c r="M513" i="5"/>
  <c r="M514" i="5"/>
  <c r="G517" i="5"/>
  <c r="M517" i="5" s="1"/>
  <c r="M524" i="5"/>
  <c r="M525" i="5"/>
  <c r="M526" i="5"/>
  <c r="M528" i="5"/>
  <c r="G540" i="5"/>
  <c r="M540" i="5" s="1"/>
  <c r="M543" i="5"/>
  <c r="G573" i="5"/>
  <c r="M573" i="5" s="1"/>
  <c r="M575" i="5"/>
  <c r="M585" i="5"/>
  <c r="M586" i="5"/>
  <c r="M591" i="5"/>
  <c r="M621" i="5"/>
  <c r="M623" i="5"/>
  <c r="M625" i="5"/>
  <c r="M631" i="5"/>
  <c r="M632" i="5"/>
  <c r="M633" i="5"/>
  <c r="M634" i="5"/>
  <c r="M636" i="5"/>
  <c r="C9" i="6"/>
  <c r="K9" i="6" s="1"/>
  <c r="I9" i="6"/>
  <c r="C13" i="6"/>
  <c r="G22" i="6"/>
  <c r="M31" i="6"/>
  <c r="G39" i="6"/>
  <c r="M39" i="6" s="1"/>
  <c r="M41" i="6"/>
  <c r="M51" i="6"/>
  <c r="G67" i="6"/>
  <c r="M67" i="6" s="1"/>
  <c r="G81" i="6"/>
  <c r="G84" i="6"/>
  <c r="M84" i="6" s="1"/>
  <c r="G85" i="6"/>
  <c r="M85" i="6" s="1"/>
  <c r="M89" i="6"/>
  <c r="G97" i="6"/>
  <c r="M97" i="6" s="1"/>
  <c r="G111" i="6"/>
  <c r="M111" i="6" s="1"/>
  <c r="G114" i="6"/>
  <c r="M114" i="6" s="1"/>
  <c r="G115" i="6"/>
  <c r="M115" i="6" s="1"/>
  <c r="G121" i="6"/>
  <c r="M121" i="6" s="1"/>
  <c r="G126" i="6"/>
  <c r="M126" i="6" s="1"/>
  <c r="G128" i="6"/>
  <c r="M128" i="6" s="1"/>
  <c r="G130" i="6"/>
  <c r="M130" i="6" s="1"/>
  <c r="M132" i="6"/>
  <c r="G144" i="6"/>
  <c r="M144" i="6" s="1"/>
  <c r="G147" i="6"/>
  <c r="M147" i="6" s="1"/>
  <c r="G154" i="6"/>
  <c r="M154" i="6" s="1"/>
  <c r="G174" i="6"/>
  <c r="M174" i="6" s="1"/>
  <c r="M176" i="6"/>
  <c r="M215" i="6"/>
  <c r="M223" i="6"/>
  <c r="M245" i="6"/>
  <c r="M247" i="6"/>
  <c r="M253" i="6"/>
  <c r="M256" i="6"/>
  <c r="M265" i="6"/>
  <c r="M279" i="6"/>
  <c r="G304" i="6"/>
  <c r="M304" i="6" s="1"/>
  <c r="G309" i="6"/>
  <c r="M309" i="6" s="1"/>
  <c r="G311" i="6"/>
  <c r="M311" i="6" s="1"/>
  <c r="M315" i="6"/>
  <c r="M343" i="6"/>
  <c r="G347" i="6"/>
  <c r="M347" i="6" s="1"/>
  <c r="G372" i="6"/>
  <c r="M372" i="6" s="1"/>
  <c r="G374" i="6"/>
  <c r="M374" i="6" s="1"/>
  <c r="G380" i="6"/>
  <c r="M380" i="6" s="1"/>
  <c r="G383" i="6"/>
  <c r="M383" i="6" s="1"/>
  <c r="G387" i="6"/>
  <c r="M387" i="6" s="1"/>
  <c r="G396" i="6"/>
  <c r="M396" i="6" s="1"/>
  <c r="G398" i="6"/>
  <c r="M398" i="6" s="1"/>
  <c r="G407" i="6"/>
  <c r="M407" i="6" s="1"/>
  <c r="G413" i="6"/>
  <c r="M413" i="6" s="1"/>
  <c r="G424" i="6"/>
  <c r="M424" i="6" s="1"/>
  <c r="G426" i="6"/>
  <c r="M426" i="6" s="1"/>
  <c r="G435" i="6"/>
  <c r="M435" i="6" s="1"/>
  <c r="G437" i="6"/>
  <c r="M437" i="6" s="1"/>
  <c r="M443" i="6"/>
  <c r="G449" i="6"/>
  <c r="M449" i="6" s="1"/>
  <c r="G455" i="6"/>
  <c r="M455" i="6" s="1"/>
  <c r="M464" i="6"/>
  <c r="M489" i="6"/>
  <c r="M494" i="6"/>
  <c r="M495" i="6"/>
  <c r="M504" i="6"/>
  <c r="G518" i="6"/>
  <c r="M518" i="6" s="1"/>
  <c r="M537" i="6"/>
  <c r="G538" i="6"/>
  <c r="M538" i="6" s="1"/>
  <c r="G539" i="6"/>
  <c r="M539" i="6" s="1"/>
  <c r="M549" i="6"/>
  <c r="M553" i="6"/>
  <c r="G564" i="6"/>
  <c r="M564" i="6" s="1"/>
  <c r="G572" i="6"/>
  <c r="M572" i="6" s="1"/>
  <c r="G589" i="6"/>
  <c r="M589" i="6" s="1"/>
  <c r="M599" i="6"/>
  <c r="M602" i="6"/>
  <c r="K612" i="6"/>
  <c r="G614" i="6"/>
  <c r="M614" i="6" s="1"/>
  <c r="G636" i="6"/>
  <c r="M636" i="6" s="1"/>
  <c r="H32" i="7"/>
  <c r="N32" i="7" s="1"/>
  <c r="H39" i="7"/>
  <c r="N39" i="7" s="1"/>
  <c r="H67" i="7"/>
  <c r="N67" i="7" s="1"/>
  <c r="M119" i="7"/>
  <c r="I144" i="7"/>
  <c r="M222" i="7"/>
  <c r="H304" i="7"/>
  <c r="N304" i="7" s="1"/>
  <c r="H309" i="7"/>
  <c r="N309" i="7" s="1"/>
  <c r="M334" i="7"/>
  <c r="H424" i="7"/>
  <c r="N424" i="7" s="1"/>
  <c r="J9" i="8"/>
  <c r="M156" i="8"/>
  <c r="H595" i="8"/>
  <c r="N595" i="8" s="1"/>
  <c r="H12" i="10"/>
  <c r="N12" i="10" s="1"/>
  <c r="G10" i="1"/>
  <c r="G12" i="1"/>
  <c r="G81" i="1"/>
  <c r="G83" i="1"/>
  <c r="M83" i="1" s="1"/>
  <c r="G85" i="1"/>
  <c r="M85" i="1" s="1"/>
  <c r="G98" i="1"/>
  <c r="M98" i="1" s="1"/>
  <c r="G104" i="1"/>
  <c r="M104" i="1" s="1"/>
  <c r="G108" i="1"/>
  <c r="M108" i="1" s="1"/>
  <c r="G119" i="1"/>
  <c r="M119" i="1" s="1"/>
  <c r="G121" i="1"/>
  <c r="M121" i="1" s="1"/>
  <c r="G127" i="1"/>
  <c r="M127" i="1" s="1"/>
  <c r="G129" i="1"/>
  <c r="M129" i="1" s="1"/>
  <c r="G142" i="1"/>
  <c r="M142" i="1" s="1"/>
  <c r="G144" i="1"/>
  <c r="M144" i="1" s="1"/>
  <c r="G150" i="1"/>
  <c r="M150" i="1" s="1"/>
  <c r="G161" i="1"/>
  <c r="M161" i="1" s="1"/>
  <c r="G166" i="1"/>
  <c r="M166" i="1" s="1"/>
  <c r="G168" i="1"/>
  <c r="M168" i="1" s="1"/>
  <c r="G170" i="1"/>
  <c r="M170" i="1" s="1"/>
  <c r="G175" i="1"/>
  <c r="M175" i="1" s="1"/>
  <c r="J194" i="1"/>
  <c r="J196" i="1"/>
  <c r="J200" i="1"/>
  <c r="J202" i="1"/>
  <c r="J204" i="1"/>
  <c r="J206" i="1"/>
  <c r="J208" i="1"/>
  <c r="J219" i="1"/>
  <c r="J221" i="1"/>
  <c r="J257" i="1"/>
  <c r="M285" i="1"/>
  <c r="J299" i="1"/>
  <c r="J304" i="1"/>
  <c r="J306" i="1"/>
  <c r="J308" i="1"/>
  <c r="J315" i="1"/>
  <c r="J350" i="1"/>
  <c r="H371" i="1"/>
  <c r="H373" i="1"/>
  <c r="N373" i="1" s="1"/>
  <c r="H386" i="1"/>
  <c r="N386" i="1" s="1"/>
  <c r="H390" i="1"/>
  <c r="N390" i="1" s="1"/>
  <c r="H392" i="1"/>
  <c r="N392" i="1" s="1"/>
  <c r="H396" i="1"/>
  <c r="N396" i="1" s="1"/>
  <c r="H398" i="1"/>
  <c r="N398" i="1" s="1"/>
  <c r="H400" i="1"/>
  <c r="N400" i="1" s="1"/>
  <c r="H402" i="1"/>
  <c r="N402" i="1" s="1"/>
  <c r="H419" i="1"/>
  <c r="N419" i="1" s="1"/>
  <c r="H423" i="1"/>
  <c r="N423" i="1" s="1"/>
  <c r="H427" i="1"/>
  <c r="N427" i="1" s="1"/>
  <c r="H429" i="1"/>
  <c r="N429" i="1" s="1"/>
  <c r="H446" i="1"/>
  <c r="N446" i="1" s="1"/>
  <c r="H460" i="1"/>
  <c r="N460" i="1" s="1"/>
  <c r="H469" i="1"/>
  <c r="N469" i="1" s="1"/>
  <c r="H480" i="1"/>
  <c r="N480" i="1" s="1"/>
  <c r="H491" i="1"/>
  <c r="N491" i="1" s="1"/>
  <c r="H500" i="1"/>
  <c r="N500" i="1" s="1"/>
  <c r="H503" i="1"/>
  <c r="N503" i="1" s="1"/>
  <c r="H518" i="1"/>
  <c r="N518" i="1" s="1"/>
  <c r="H523" i="1"/>
  <c r="N523" i="1" s="1"/>
  <c r="H536" i="1"/>
  <c r="N536" i="1" s="1"/>
  <c r="H538" i="1"/>
  <c r="N538" i="1" s="1"/>
  <c r="H540" i="1"/>
  <c r="N540" i="1" s="1"/>
  <c r="H556" i="1"/>
  <c r="N556" i="1" s="1"/>
  <c r="H564" i="1"/>
  <c r="N564" i="1" s="1"/>
  <c r="H566" i="1"/>
  <c r="N566" i="1" s="1"/>
  <c r="H579" i="1"/>
  <c r="N579" i="1" s="1"/>
  <c r="H594" i="1"/>
  <c r="N594" i="1" s="1"/>
  <c r="H596" i="1"/>
  <c r="N596" i="1" s="1"/>
  <c r="H10" i="2"/>
  <c r="H14" i="2"/>
  <c r="N14" i="2" s="1"/>
  <c r="M30" i="2"/>
  <c r="H81" i="2"/>
  <c r="H141" i="2"/>
  <c r="N141" i="2" s="1"/>
  <c r="G188" i="2"/>
  <c r="M188" i="2" s="1"/>
  <c r="N246" i="2"/>
  <c r="G258" i="2"/>
  <c r="M258" i="2" s="1"/>
  <c r="M336" i="2"/>
  <c r="G352" i="2"/>
  <c r="M352" i="2" s="1"/>
  <c r="G371" i="2"/>
  <c r="M371" i="2" s="1"/>
  <c r="G386" i="2"/>
  <c r="M386" i="2" s="1"/>
  <c r="G401" i="2"/>
  <c r="M401" i="2" s="1"/>
  <c r="M415" i="3"/>
  <c r="M66" i="4"/>
  <c r="M443" i="4"/>
  <c r="M524" i="4"/>
  <c r="M584" i="4"/>
  <c r="G203" i="5"/>
  <c r="M203" i="5" s="1"/>
  <c r="G207" i="5"/>
  <c r="M207" i="5" s="1"/>
  <c r="G242" i="5"/>
  <c r="M242" i="5" s="1"/>
  <c r="G258" i="5"/>
  <c r="M258" i="5" s="1"/>
  <c r="G294" i="5"/>
  <c r="M294" i="5" s="1"/>
  <c r="M59" i="6"/>
  <c r="M337" i="6"/>
  <c r="M357" i="6"/>
  <c r="G371" i="6"/>
  <c r="G378" i="6"/>
  <c r="M378" i="6" s="1"/>
  <c r="G389" i="6"/>
  <c r="M389" i="6" s="1"/>
  <c r="G409" i="6"/>
  <c r="M409" i="6" s="1"/>
  <c r="G429" i="6"/>
  <c r="M429" i="6" s="1"/>
  <c r="G487" i="6"/>
  <c r="M487" i="6" s="1"/>
  <c r="G511" i="6"/>
  <c r="M511" i="6" s="1"/>
  <c r="G513" i="6"/>
  <c r="M513" i="6" s="1"/>
  <c r="G541" i="6"/>
  <c r="M541" i="6" s="1"/>
  <c r="G543" i="6"/>
  <c r="M543" i="6" s="1"/>
  <c r="G577" i="6"/>
  <c r="M577" i="6" s="1"/>
  <c r="D9" i="1"/>
  <c r="F12" i="1"/>
  <c r="D13" i="1"/>
  <c r="F14" i="1"/>
  <c r="H22" i="1"/>
  <c r="N22" i="1" s="1"/>
  <c r="H27" i="1"/>
  <c r="N27" i="1" s="1"/>
  <c r="H29" i="1"/>
  <c r="N29" i="1" s="1"/>
  <c r="H31" i="1"/>
  <c r="N31" i="1" s="1"/>
  <c r="H33" i="1"/>
  <c r="N33" i="1" s="1"/>
  <c r="H35" i="1"/>
  <c r="N35" i="1" s="1"/>
  <c r="H40" i="1"/>
  <c r="N40" i="1" s="1"/>
  <c r="H42" i="1"/>
  <c r="N42" i="1" s="1"/>
  <c r="H52" i="1"/>
  <c r="N52" i="1" s="1"/>
  <c r="H54" i="1"/>
  <c r="N54" i="1" s="1"/>
  <c r="H56" i="1"/>
  <c r="N56" i="1" s="1"/>
  <c r="H58" i="1"/>
  <c r="N58" i="1" s="1"/>
  <c r="H62" i="1"/>
  <c r="N62" i="1" s="1"/>
  <c r="H71" i="1"/>
  <c r="N71" i="1" s="1"/>
  <c r="H73" i="1"/>
  <c r="N73" i="1" s="1"/>
  <c r="K81" i="1"/>
  <c r="G111" i="1"/>
  <c r="M111" i="1" s="1"/>
  <c r="J112" i="1"/>
  <c r="G113" i="1"/>
  <c r="M113" i="1" s="1"/>
  <c r="J114" i="1"/>
  <c r="G115" i="1"/>
  <c r="M115" i="1" s="1"/>
  <c r="J116" i="1"/>
  <c r="G132" i="1"/>
  <c r="M132" i="1" s="1"/>
  <c r="J133" i="1"/>
  <c r="G134" i="1"/>
  <c r="M134" i="1" s="1"/>
  <c r="J135" i="1"/>
  <c r="G136" i="1"/>
  <c r="M136" i="1" s="1"/>
  <c r="J137" i="1"/>
  <c r="G138" i="1"/>
  <c r="M138" i="1" s="1"/>
  <c r="J139" i="1"/>
  <c r="J152" i="1"/>
  <c r="G153" i="1"/>
  <c r="M153" i="1" s="1"/>
  <c r="J154" i="1"/>
  <c r="G155" i="1"/>
  <c r="M155" i="1" s="1"/>
  <c r="J156" i="1"/>
  <c r="G157" i="1"/>
  <c r="M157" i="1" s="1"/>
  <c r="J158" i="1"/>
  <c r="G159" i="1"/>
  <c r="M159" i="1" s="1"/>
  <c r="J172" i="1"/>
  <c r="G173" i="1"/>
  <c r="M173" i="1" s="1"/>
  <c r="J177" i="1"/>
  <c r="J179" i="1"/>
  <c r="G180" i="1"/>
  <c r="M180" i="1" s="1"/>
  <c r="J188" i="1"/>
  <c r="J190" i="1"/>
  <c r="J213" i="1"/>
  <c r="J215" i="1"/>
  <c r="J224" i="1"/>
  <c r="J226" i="1"/>
  <c r="J228" i="1"/>
  <c r="J230" i="1"/>
  <c r="J235" i="1"/>
  <c r="J243" i="1"/>
  <c r="J245" i="1"/>
  <c r="J249" i="1"/>
  <c r="J267" i="1"/>
  <c r="J279" i="1"/>
  <c r="J285" i="1"/>
  <c r="J287" i="1"/>
  <c r="J297" i="1"/>
  <c r="J302" i="1"/>
  <c r="J320" i="1"/>
  <c r="J322" i="1"/>
  <c r="J324" i="1"/>
  <c r="J326" i="1"/>
  <c r="J336" i="1"/>
  <c r="J342" i="1"/>
  <c r="J345" i="1"/>
  <c r="J347" i="1"/>
  <c r="J355" i="1"/>
  <c r="J358" i="1"/>
  <c r="J361" i="1"/>
  <c r="J363" i="1"/>
  <c r="G371" i="1"/>
  <c r="M371" i="1" s="1"/>
  <c r="L371" i="1"/>
  <c r="G373" i="1"/>
  <c r="M373" i="1" s="1"/>
  <c r="G375" i="1"/>
  <c r="M375" i="1" s="1"/>
  <c r="H376" i="1"/>
  <c r="N376" i="1" s="1"/>
  <c r="H378" i="1"/>
  <c r="N378" i="1" s="1"/>
  <c r="H380" i="1"/>
  <c r="N380" i="1" s="1"/>
  <c r="H384" i="1"/>
  <c r="N384" i="1" s="1"/>
  <c r="G386" i="1"/>
  <c r="M386" i="1" s="1"/>
  <c r="G388" i="1"/>
  <c r="M388" i="1" s="1"/>
  <c r="G390" i="1"/>
  <c r="M390" i="1" s="1"/>
  <c r="G392" i="1"/>
  <c r="M392" i="1" s="1"/>
  <c r="G394" i="1"/>
  <c r="M394" i="1" s="1"/>
  <c r="G396" i="1"/>
  <c r="M396" i="1" s="1"/>
  <c r="G398" i="1"/>
  <c r="M398" i="1" s="1"/>
  <c r="G400" i="1"/>
  <c r="M400" i="1" s="1"/>
  <c r="G402" i="1"/>
  <c r="M402" i="1" s="1"/>
  <c r="H405" i="1"/>
  <c r="N405" i="1" s="1"/>
  <c r="H407" i="1"/>
  <c r="N407" i="1" s="1"/>
  <c r="H409" i="1"/>
  <c r="N409" i="1" s="1"/>
  <c r="H411" i="1"/>
  <c r="N411" i="1" s="1"/>
  <c r="H414" i="1"/>
  <c r="N414" i="1" s="1"/>
  <c r="G419" i="1"/>
  <c r="M419" i="1" s="1"/>
  <c r="G421" i="1"/>
  <c r="M421" i="1" s="1"/>
  <c r="G423" i="1"/>
  <c r="M423" i="1" s="1"/>
  <c r="G425" i="1"/>
  <c r="M425" i="1" s="1"/>
  <c r="G427" i="1"/>
  <c r="M427" i="1" s="1"/>
  <c r="G429" i="1"/>
  <c r="M429" i="1" s="1"/>
  <c r="G431" i="1"/>
  <c r="M431" i="1" s="1"/>
  <c r="H432" i="1"/>
  <c r="N432" i="1" s="1"/>
  <c r="H434" i="1"/>
  <c r="N434" i="1" s="1"/>
  <c r="H436" i="1"/>
  <c r="N436" i="1" s="1"/>
  <c r="H438" i="1"/>
  <c r="N438" i="1" s="1"/>
  <c r="G440" i="1"/>
  <c r="M440" i="1" s="1"/>
  <c r="H441" i="1"/>
  <c r="N441" i="1" s="1"/>
  <c r="H443" i="1"/>
  <c r="N443" i="1" s="1"/>
  <c r="G446" i="1"/>
  <c r="M446" i="1" s="1"/>
  <c r="H449" i="1"/>
  <c r="N449" i="1" s="1"/>
  <c r="H451" i="1"/>
  <c r="N451" i="1" s="1"/>
  <c r="H458" i="1"/>
  <c r="N458" i="1" s="1"/>
  <c r="G460" i="1"/>
  <c r="M460" i="1" s="1"/>
  <c r="G462" i="1"/>
  <c r="M462" i="1" s="1"/>
  <c r="H465" i="1"/>
  <c r="N465" i="1" s="1"/>
  <c r="H467" i="1"/>
  <c r="N467" i="1" s="1"/>
  <c r="G469" i="1"/>
  <c r="M469" i="1" s="1"/>
  <c r="G471" i="1"/>
  <c r="M471" i="1" s="1"/>
  <c r="G473" i="1"/>
  <c r="M473" i="1" s="1"/>
  <c r="H476" i="1"/>
  <c r="N476" i="1" s="1"/>
  <c r="H478" i="1"/>
  <c r="N478" i="1" s="1"/>
  <c r="G480" i="1"/>
  <c r="M480" i="1" s="1"/>
  <c r="G482" i="1"/>
  <c r="M482" i="1" s="1"/>
  <c r="H483" i="1"/>
  <c r="N483" i="1" s="1"/>
  <c r="H485" i="1"/>
  <c r="N485" i="1" s="1"/>
  <c r="H487" i="1"/>
  <c r="N487" i="1" s="1"/>
  <c r="H489" i="1"/>
  <c r="N489" i="1" s="1"/>
  <c r="G491" i="1"/>
  <c r="M491" i="1" s="1"/>
  <c r="G493" i="1"/>
  <c r="M493" i="1" s="1"/>
  <c r="H498" i="1"/>
  <c r="N498" i="1" s="1"/>
  <c r="G503" i="1"/>
  <c r="M503" i="1" s="1"/>
  <c r="H508" i="1"/>
  <c r="N508" i="1" s="1"/>
  <c r="H510" i="1"/>
  <c r="N510" i="1" s="1"/>
  <c r="H513" i="1"/>
  <c r="N513" i="1" s="1"/>
  <c r="H516" i="1"/>
  <c r="N516" i="1" s="1"/>
  <c r="G518" i="1"/>
  <c r="M518" i="1" s="1"/>
  <c r="H521" i="1"/>
  <c r="N521" i="1" s="1"/>
  <c r="G523" i="1"/>
  <c r="M523" i="1" s="1"/>
  <c r="H526" i="1"/>
  <c r="N526" i="1" s="1"/>
  <c r="G528" i="1"/>
  <c r="M528" i="1" s="1"/>
  <c r="G530" i="1"/>
  <c r="M530" i="1" s="1"/>
  <c r="H531" i="1"/>
  <c r="N531" i="1" s="1"/>
  <c r="G536" i="1"/>
  <c r="M536" i="1" s="1"/>
  <c r="G538" i="1"/>
  <c r="M538" i="1" s="1"/>
  <c r="G540" i="1"/>
  <c r="M540" i="1" s="1"/>
  <c r="H543" i="1"/>
  <c r="N543" i="1" s="1"/>
  <c r="H545" i="1"/>
  <c r="N545" i="1" s="1"/>
  <c r="H550" i="1"/>
  <c r="N550" i="1" s="1"/>
  <c r="G553" i="1"/>
  <c r="M553" i="1" s="1"/>
  <c r="G556" i="1"/>
  <c r="M556" i="1" s="1"/>
  <c r="H557" i="1"/>
  <c r="N557" i="1" s="1"/>
  <c r="H560" i="1"/>
  <c r="N560" i="1" s="1"/>
  <c r="G564" i="1"/>
  <c r="M564" i="1" s="1"/>
  <c r="H567" i="1"/>
  <c r="N567" i="1" s="1"/>
  <c r="H569" i="1"/>
  <c r="N569" i="1" s="1"/>
  <c r="H572" i="1"/>
  <c r="N572" i="1" s="1"/>
  <c r="G574" i="1"/>
  <c r="M574" i="1" s="1"/>
  <c r="H575" i="1"/>
  <c r="N575" i="1" s="1"/>
  <c r="G577" i="1"/>
  <c r="M577" i="1" s="1"/>
  <c r="H580" i="1"/>
  <c r="N580" i="1" s="1"/>
  <c r="H582" i="1"/>
  <c r="N582" i="1" s="1"/>
  <c r="G584" i="1"/>
  <c r="M584" i="1" s="1"/>
  <c r="H585" i="1"/>
  <c r="N585" i="1" s="1"/>
  <c r="H588" i="1"/>
  <c r="N588" i="1" s="1"/>
  <c r="H590" i="1"/>
  <c r="N590" i="1" s="1"/>
  <c r="H592" i="1"/>
  <c r="N592" i="1" s="1"/>
  <c r="G594" i="1"/>
  <c r="M594" i="1" s="1"/>
  <c r="G596" i="1"/>
  <c r="M596" i="1" s="1"/>
  <c r="G600" i="1"/>
  <c r="M600" i="1" s="1"/>
  <c r="J612" i="1"/>
  <c r="J614" i="1"/>
  <c r="J616" i="1"/>
  <c r="J618" i="1"/>
  <c r="J620" i="1"/>
  <c r="J622" i="1"/>
  <c r="J627" i="1"/>
  <c r="J629" i="1"/>
  <c r="J631" i="1"/>
  <c r="J633" i="1"/>
  <c r="J635" i="1"/>
  <c r="J637" i="1"/>
  <c r="J639" i="1"/>
  <c r="C12" i="2"/>
  <c r="L12" i="2"/>
  <c r="J13" i="2"/>
  <c r="J22" i="2"/>
  <c r="G81" i="2"/>
  <c r="M81" i="2" s="1"/>
  <c r="L81" i="2"/>
  <c r="H86" i="2"/>
  <c r="N86" i="2" s="1"/>
  <c r="G98" i="2"/>
  <c r="M98" i="2" s="1"/>
  <c r="H103" i="2"/>
  <c r="N103" i="2" s="1"/>
  <c r="H115" i="2"/>
  <c r="N115" i="2" s="1"/>
  <c r="G144" i="2"/>
  <c r="M144" i="2" s="1"/>
  <c r="G147" i="2"/>
  <c r="M147" i="2" s="1"/>
  <c r="G168" i="2"/>
  <c r="M168" i="2" s="1"/>
  <c r="G195" i="2"/>
  <c r="M195" i="2" s="1"/>
  <c r="G408" i="2"/>
  <c r="M408" i="2" s="1"/>
  <c r="G422" i="2"/>
  <c r="M422" i="2" s="1"/>
  <c r="G454" i="2"/>
  <c r="M454" i="2" s="1"/>
  <c r="M614" i="2"/>
  <c r="K22" i="3"/>
  <c r="G29" i="3"/>
  <c r="M29" i="3" s="1"/>
  <c r="M34" i="3"/>
  <c r="G37" i="3"/>
  <c r="M37" i="3" s="1"/>
  <c r="G41" i="3"/>
  <c r="M41" i="3" s="1"/>
  <c r="G42" i="3"/>
  <c r="M42" i="3" s="1"/>
  <c r="M49" i="3"/>
  <c r="G64" i="3"/>
  <c r="M64" i="3" s="1"/>
  <c r="G68" i="3"/>
  <c r="M68" i="3" s="1"/>
  <c r="K81" i="3"/>
  <c r="G83" i="3"/>
  <c r="M83" i="3" s="1"/>
  <c r="G87" i="3"/>
  <c r="M87" i="3" s="1"/>
  <c r="G98" i="3"/>
  <c r="M98" i="3" s="1"/>
  <c r="G105" i="3"/>
  <c r="M105" i="3" s="1"/>
  <c r="G111" i="3"/>
  <c r="M111" i="3" s="1"/>
  <c r="G114" i="3"/>
  <c r="M114" i="3" s="1"/>
  <c r="G115" i="3"/>
  <c r="M115" i="3" s="1"/>
  <c r="G118" i="3"/>
  <c r="M118" i="3" s="1"/>
  <c r="G121" i="3"/>
  <c r="M121" i="3" s="1"/>
  <c r="G123" i="3"/>
  <c r="M123" i="3" s="1"/>
  <c r="G127" i="3"/>
  <c r="M127" i="3" s="1"/>
  <c r="G134" i="3"/>
  <c r="M134" i="3" s="1"/>
  <c r="G135" i="3"/>
  <c r="M135" i="3" s="1"/>
  <c r="G137" i="3"/>
  <c r="M137" i="3" s="1"/>
  <c r="G143" i="3"/>
  <c r="M143" i="3" s="1"/>
  <c r="G145" i="3"/>
  <c r="M145" i="3" s="1"/>
  <c r="G148" i="3"/>
  <c r="M148" i="3" s="1"/>
  <c r="G149" i="3"/>
  <c r="M149" i="3" s="1"/>
  <c r="G150" i="3"/>
  <c r="M150" i="3" s="1"/>
  <c r="G155" i="3"/>
  <c r="M155" i="3" s="1"/>
  <c r="G158" i="3"/>
  <c r="M158" i="3" s="1"/>
  <c r="M175" i="3"/>
  <c r="K188" i="3"/>
  <c r="G190" i="3"/>
  <c r="M190" i="3" s="1"/>
  <c r="G193" i="3"/>
  <c r="M193" i="3" s="1"/>
  <c r="G198" i="3"/>
  <c r="M198" i="3" s="1"/>
  <c r="G204" i="3"/>
  <c r="M204" i="3" s="1"/>
  <c r="G211" i="3"/>
  <c r="M211" i="3" s="1"/>
  <c r="G221" i="3"/>
  <c r="M221" i="3" s="1"/>
  <c r="G231" i="3"/>
  <c r="M231" i="3" s="1"/>
  <c r="M232" i="3"/>
  <c r="M244" i="3"/>
  <c r="G245" i="3"/>
  <c r="M245" i="3" s="1"/>
  <c r="G250" i="3"/>
  <c r="M250" i="3" s="1"/>
  <c r="G261" i="3"/>
  <c r="M261" i="3" s="1"/>
  <c r="G267" i="3"/>
  <c r="M267" i="3" s="1"/>
  <c r="G275" i="3"/>
  <c r="M275" i="3" s="1"/>
  <c r="G279" i="3"/>
  <c r="M279" i="3" s="1"/>
  <c r="G288" i="3"/>
  <c r="M288" i="3" s="1"/>
  <c r="G295" i="3"/>
  <c r="M295" i="3" s="1"/>
  <c r="G304" i="3"/>
  <c r="M304" i="3" s="1"/>
  <c r="G305" i="3"/>
  <c r="M305" i="3" s="1"/>
  <c r="G307" i="3"/>
  <c r="M307" i="3" s="1"/>
  <c r="G311" i="3"/>
  <c r="M311" i="3" s="1"/>
  <c r="G316" i="3"/>
  <c r="M316" i="3" s="1"/>
  <c r="G320" i="3"/>
  <c r="M320" i="3" s="1"/>
  <c r="M322" i="3"/>
  <c r="G327" i="3"/>
  <c r="M327" i="3" s="1"/>
  <c r="M332" i="3"/>
  <c r="G346" i="3"/>
  <c r="M346" i="3" s="1"/>
  <c r="G347" i="3"/>
  <c r="M347" i="3" s="1"/>
  <c r="M354" i="3"/>
  <c r="M355" i="3"/>
  <c r="M356" i="3"/>
  <c r="K371" i="3"/>
  <c r="G374" i="3"/>
  <c r="M374" i="3" s="1"/>
  <c r="G379" i="3"/>
  <c r="M379" i="3" s="1"/>
  <c r="G388" i="3"/>
  <c r="M388" i="3" s="1"/>
  <c r="G391" i="3"/>
  <c r="M391" i="3" s="1"/>
  <c r="G394" i="3"/>
  <c r="M394" i="3" s="1"/>
  <c r="G400" i="3"/>
  <c r="M400" i="3" s="1"/>
  <c r="G401" i="3"/>
  <c r="M401" i="3" s="1"/>
  <c r="G407" i="3"/>
  <c r="M407" i="3" s="1"/>
  <c r="G408" i="3"/>
  <c r="M408" i="3" s="1"/>
  <c r="G409" i="3"/>
  <c r="M409" i="3" s="1"/>
  <c r="G413" i="3"/>
  <c r="M413" i="3" s="1"/>
  <c r="G414" i="3"/>
  <c r="M414" i="3" s="1"/>
  <c r="G419" i="3"/>
  <c r="M419" i="3" s="1"/>
  <c r="G421" i="3"/>
  <c r="M421" i="3" s="1"/>
  <c r="G423" i="3"/>
  <c r="M423" i="3" s="1"/>
  <c r="G426" i="3"/>
  <c r="M426" i="3" s="1"/>
  <c r="G427" i="3"/>
  <c r="M427" i="3" s="1"/>
  <c r="G428" i="3"/>
  <c r="M428" i="3" s="1"/>
  <c r="G435" i="3"/>
  <c r="M435" i="3" s="1"/>
  <c r="G448" i="3"/>
  <c r="M448" i="3" s="1"/>
  <c r="G458" i="3"/>
  <c r="M458" i="3" s="1"/>
  <c r="G461" i="3"/>
  <c r="M461" i="3" s="1"/>
  <c r="G471" i="3"/>
  <c r="M471" i="3" s="1"/>
  <c r="G473" i="3"/>
  <c r="M473" i="3" s="1"/>
  <c r="M481" i="3"/>
  <c r="G482" i="3"/>
  <c r="M482" i="3" s="1"/>
  <c r="M485" i="3"/>
  <c r="G486" i="3"/>
  <c r="M486" i="3" s="1"/>
  <c r="M492" i="3"/>
  <c r="G493" i="3"/>
  <c r="M493" i="3" s="1"/>
  <c r="M496" i="3"/>
  <c r="G497" i="3"/>
  <c r="M497" i="3" s="1"/>
  <c r="M510" i="3"/>
  <c r="G538" i="3"/>
  <c r="M538" i="3" s="1"/>
  <c r="G545" i="3"/>
  <c r="M545" i="3" s="1"/>
  <c r="G546" i="3"/>
  <c r="M546" i="3" s="1"/>
  <c r="G553" i="3"/>
  <c r="M553" i="3" s="1"/>
  <c r="M556" i="3"/>
  <c r="M565" i="3"/>
  <c r="M572" i="3"/>
  <c r="M578" i="3"/>
  <c r="G583" i="3"/>
  <c r="M583" i="3" s="1"/>
  <c r="M586" i="3"/>
  <c r="M591" i="3"/>
  <c r="G594" i="3"/>
  <c r="M594" i="3" s="1"/>
  <c r="G595" i="3"/>
  <c r="M595" i="3" s="1"/>
  <c r="K612" i="3"/>
  <c r="G614" i="3"/>
  <c r="M614" i="3" s="1"/>
  <c r="G622" i="3"/>
  <c r="M622" i="3" s="1"/>
  <c r="G630" i="3"/>
  <c r="M630" i="3" s="1"/>
  <c r="C10" i="4"/>
  <c r="C12" i="4"/>
  <c r="G81" i="4"/>
  <c r="M81" i="4" s="1"/>
  <c r="G93" i="4"/>
  <c r="M93" i="4" s="1"/>
  <c r="M97" i="4"/>
  <c r="G100" i="4"/>
  <c r="M100" i="4" s="1"/>
  <c r="G103" i="4"/>
  <c r="M103" i="4" s="1"/>
  <c r="M106" i="4"/>
  <c r="M109" i="4"/>
  <c r="M128" i="4"/>
  <c r="M134" i="4"/>
  <c r="M137" i="4"/>
  <c r="G141" i="4"/>
  <c r="M141" i="4" s="1"/>
  <c r="G189" i="4"/>
  <c r="M189" i="4" s="1"/>
  <c r="G193" i="4"/>
  <c r="M193" i="4" s="1"/>
  <c r="G198" i="4"/>
  <c r="M198" i="4" s="1"/>
  <c r="G203" i="4"/>
  <c r="M203" i="4" s="1"/>
  <c r="M218" i="4"/>
  <c r="M227" i="4"/>
  <c r="M242" i="4"/>
  <c r="G263" i="4"/>
  <c r="M263" i="4" s="1"/>
  <c r="M297" i="4"/>
  <c r="M310" i="4"/>
  <c r="G311" i="4"/>
  <c r="M311" i="4" s="1"/>
  <c r="G316" i="4"/>
  <c r="M316" i="4" s="1"/>
  <c r="M336" i="4"/>
  <c r="M340" i="4"/>
  <c r="G372" i="4"/>
  <c r="M372" i="4" s="1"/>
  <c r="G377" i="4"/>
  <c r="M377" i="4" s="1"/>
  <c r="M380" i="4"/>
  <c r="G386" i="4"/>
  <c r="M386" i="4" s="1"/>
  <c r="G407" i="4"/>
  <c r="M407" i="4" s="1"/>
  <c r="G410" i="4"/>
  <c r="M410" i="4" s="1"/>
  <c r="G413" i="4"/>
  <c r="M413" i="4" s="1"/>
  <c r="G448" i="4"/>
  <c r="M448" i="4" s="1"/>
  <c r="M462" i="4"/>
  <c r="M467" i="4"/>
  <c r="M486" i="4"/>
  <c r="M493" i="4"/>
  <c r="M494" i="4"/>
  <c r="M523" i="4"/>
  <c r="M580" i="4"/>
  <c r="G615" i="4"/>
  <c r="M615" i="4" s="1"/>
  <c r="G619" i="4"/>
  <c r="M619" i="4" s="1"/>
  <c r="G630" i="4"/>
  <c r="M630" i="4" s="1"/>
  <c r="C10" i="5"/>
  <c r="C12" i="5"/>
  <c r="G53" i="5"/>
  <c r="M53" i="5" s="1"/>
  <c r="M67" i="5"/>
  <c r="M70" i="5"/>
  <c r="G82" i="5"/>
  <c r="M82" i="5" s="1"/>
  <c r="G87" i="5"/>
  <c r="M87" i="5" s="1"/>
  <c r="G99" i="5"/>
  <c r="M99" i="5" s="1"/>
  <c r="G101" i="5"/>
  <c r="M101" i="5" s="1"/>
  <c r="M105" i="5"/>
  <c r="G108" i="5"/>
  <c r="M108" i="5" s="1"/>
  <c r="G118" i="5"/>
  <c r="M118" i="5" s="1"/>
  <c r="M124" i="5"/>
  <c r="G128" i="5"/>
  <c r="M128" i="5" s="1"/>
  <c r="M129" i="5"/>
  <c r="G132" i="5"/>
  <c r="M132" i="5" s="1"/>
  <c r="G138" i="5"/>
  <c r="M138" i="5" s="1"/>
  <c r="G139" i="5"/>
  <c r="M139" i="5" s="1"/>
  <c r="M145" i="5"/>
  <c r="M146" i="5"/>
  <c r="G148" i="5"/>
  <c r="M148" i="5" s="1"/>
  <c r="M154" i="5"/>
  <c r="M158" i="5"/>
  <c r="G170" i="5"/>
  <c r="M170" i="5" s="1"/>
  <c r="G197" i="5"/>
  <c r="M197" i="5" s="1"/>
  <c r="G204" i="5"/>
  <c r="M204" i="5" s="1"/>
  <c r="M206" i="5"/>
  <c r="M213" i="5"/>
  <c r="M214" i="5"/>
  <c r="G218" i="5"/>
  <c r="M218" i="5" s="1"/>
  <c r="G219" i="5"/>
  <c r="M219" i="5" s="1"/>
  <c r="G235" i="5"/>
  <c r="M235" i="5" s="1"/>
  <c r="G243" i="5"/>
  <c r="M243" i="5" s="1"/>
  <c r="M267" i="5"/>
  <c r="M295" i="5"/>
  <c r="M297" i="5"/>
  <c r="G299" i="5"/>
  <c r="M299" i="5" s="1"/>
  <c r="M300" i="5"/>
  <c r="M310" i="5"/>
  <c r="M318" i="5"/>
  <c r="M322" i="5"/>
  <c r="G324" i="5"/>
  <c r="M324" i="5" s="1"/>
  <c r="M325" i="5"/>
  <c r="G327" i="5"/>
  <c r="M327" i="5" s="1"/>
  <c r="M332" i="5"/>
  <c r="G343" i="5"/>
  <c r="M343" i="5" s="1"/>
  <c r="G347" i="5"/>
  <c r="M347" i="5" s="1"/>
  <c r="G353" i="5"/>
  <c r="M353" i="5" s="1"/>
  <c r="M356" i="5"/>
  <c r="G372" i="5"/>
  <c r="M372" i="5" s="1"/>
  <c r="G375" i="5"/>
  <c r="M375" i="5" s="1"/>
  <c r="G377" i="5"/>
  <c r="M377" i="5" s="1"/>
  <c r="G383" i="5"/>
  <c r="M383" i="5" s="1"/>
  <c r="G387" i="5"/>
  <c r="M387" i="5" s="1"/>
  <c r="M408" i="5"/>
  <c r="G409" i="5"/>
  <c r="M409" i="5" s="1"/>
  <c r="G413" i="5"/>
  <c r="M413" i="5" s="1"/>
  <c r="M414" i="5"/>
  <c r="M416" i="5"/>
  <c r="M425" i="5"/>
  <c r="G429" i="5"/>
  <c r="M429" i="5" s="1"/>
  <c r="G433" i="5"/>
  <c r="M433" i="5" s="1"/>
  <c r="G434" i="5"/>
  <c r="M434" i="5" s="1"/>
  <c r="G435" i="5"/>
  <c r="M435" i="5" s="1"/>
  <c r="M455" i="5"/>
  <c r="M460" i="5"/>
  <c r="G481" i="5"/>
  <c r="M481" i="5" s="1"/>
  <c r="M482" i="5"/>
  <c r="M483" i="5"/>
  <c r="M484" i="5"/>
  <c r="M485" i="5"/>
  <c r="M492" i="5"/>
  <c r="G493" i="5"/>
  <c r="M493" i="5" s="1"/>
  <c r="M496" i="5"/>
  <c r="M497" i="5"/>
  <c r="M501" i="5"/>
  <c r="M503" i="5"/>
  <c r="M533" i="5"/>
  <c r="G539" i="5"/>
  <c r="M539" i="5" s="1"/>
  <c r="G546" i="5"/>
  <c r="M546" i="5" s="1"/>
  <c r="M553" i="5"/>
  <c r="G561" i="5"/>
  <c r="M561" i="5" s="1"/>
  <c r="M566" i="5"/>
  <c r="G567" i="5"/>
  <c r="M567" i="5" s="1"/>
  <c r="M568" i="5"/>
  <c r="M580" i="5"/>
  <c r="M581" i="5"/>
  <c r="G588" i="5"/>
  <c r="M588" i="5" s="1"/>
  <c r="M589" i="5"/>
  <c r="G590" i="5"/>
  <c r="M590" i="5" s="1"/>
  <c r="M595" i="5"/>
  <c r="M600" i="5"/>
  <c r="G612" i="5"/>
  <c r="M612" i="5" s="1"/>
  <c r="G616" i="5"/>
  <c r="M616" i="5" s="1"/>
  <c r="M619" i="5"/>
  <c r="G620" i="5"/>
  <c r="M620" i="5" s="1"/>
  <c r="M622" i="5"/>
  <c r="G630" i="5"/>
  <c r="M630" i="5" s="1"/>
  <c r="K22" i="6"/>
  <c r="M28" i="6"/>
  <c r="G30" i="6"/>
  <c r="M30" i="6" s="1"/>
  <c r="G50" i="6"/>
  <c r="M50" i="6" s="1"/>
  <c r="G53" i="6"/>
  <c r="M53" i="6" s="1"/>
  <c r="G57" i="6"/>
  <c r="M57" i="6" s="1"/>
  <c r="K81" i="6"/>
  <c r="G83" i="6"/>
  <c r="M83" i="6" s="1"/>
  <c r="M98" i="6"/>
  <c r="G105" i="6"/>
  <c r="M105" i="6" s="1"/>
  <c r="G109" i="6"/>
  <c r="M109" i="6" s="1"/>
  <c r="G118" i="6"/>
  <c r="M118" i="6" s="1"/>
  <c r="G124" i="6"/>
  <c r="M124" i="6" s="1"/>
  <c r="G125" i="6"/>
  <c r="M125" i="6" s="1"/>
  <c r="G127" i="6"/>
  <c r="M127" i="6" s="1"/>
  <c r="G133" i="6"/>
  <c r="M133" i="6" s="1"/>
  <c r="G139" i="6"/>
  <c r="M139" i="6" s="1"/>
  <c r="M152" i="6"/>
  <c r="G155" i="6"/>
  <c r="M155" i="6" s="1"/>
  <c r="G170" i="6"/>
  <c r="M170" i="6" s="1"/>
  <c r="M171" i="6"/>
  <c r="G188" i="6"/>
  <c r="M188" i="6" s="1"/>
  <c r="G196" i="6"/>
  <c r="M196" i="6" s="1"/>
  <c r="G198" i="6"/>
  <c r="M198" i="6" s="1"/>
  <c r="G202" i="6"/>
  <c r="M202" i="6" s="1"/>
  <c r="G207" i="6"/>
  <c r="M207" i="6" s="1"/>
  <c r="M211" i="6"/>
  <c r="G213" i="6"/>
  <c r="M213" i="6" s="1"/>
  <c r="G218" i="6"/>
  <c r="M218" i="6" s="1"/>
  <c r="M222" i="6"/>
  <c r="G244" i="6"/>
  <c r="M244" i="6" s="1"/>
  <c r="G246" i="6"/>
  <c r="M246" i="6" s="1"/>
  <c r="G248" i="6"/>
  <c r="M248" i="6" s="1"/>
  <c r="M254" i="6"/>
  <c r="G261" i="6"/>
  <c r="M261" i="6" s="1"/>
  <c r="M266" i="6"/>
  <c r="G267" i="6"/>
  <c r="M267" i="6" s="1"/>
  <c r="G268" i="6"/>
  <c r="M268" i="6" s="1"/>
  <c r="G270" i="6"/>
  <c r="M270" i="6" s="1"/>
  <c r="M271" i="6"/>
  <c r="G295" i="6"/>
  <c r="M295" i="6" s="1"/>
  <c r="M300" i="6"/>
  <c r="G308" i="6"/>
  <c r="M308" i="6" s="1"/>
  <c r="G316" i="6"/>
  <c r="M316" i="6" s="1"/>
  <c r="G318" i="6"/>
  <c r="M318" i="6" s="1"/>
  <c r="G321" i="6"/>
  <c r="M321" i="6" s="1"/>
  <c r="G324" i="6"/>
  <c r="M324" i="6" s="1"/>
  <c r="M332" i="6"/>
  <c r="G338" i="6"/>
  <c r="M338" i="6" s="1"/>
  <c r="G354" i="6"/>
  <c r="M354" i="6" s="1"/>
  <c r="G379" i="6"/>
  <c r="M379" i="6" s="1"/>
  <c r="G386" i="6"/>
  <c r="M386" i="6" s="1"/>
  <c r="G391" i="6"/>
  <c r="M391" i="6" s="1"/>
  <c r="G395" i="6"/>
  <c r="M395" i="6" s="1"/>
  <c r="G402" i="6"/>
  <c r="M402" i="6" s="1"/>
  <c r="G406" i="6"/>
  <c r="M406" i="6" s="1"/>
  <c r="G414" i="6"/>
  <c r="M414" i="6" s="1"/>
  <c r="M415" i="6"/>
  <c r="M421" i="6"/>
  <c r="G423" i="6"/>
  <c r="M423" i="6" s="1"/>
  <c r="G430" i="6"/>
  <c r="M430" i="6" s="1"/>
  <c r="G431" i="6"/>
  <c r="M431" i="6" s="1"/>
  <c r="G434" i="6"/>
  <c r="M434" i="6" s="1"/>
  <c r="M451" i="6"/>
  <c r="G457" i="6"/>
  <c r="M457" i="6" s="1"/>
  <c r="G470" i="6"/>
  <c r="M470" i="6" s="1"/>
  <c r="G493" i="6"/>
  <c r="M493" i="6" s="1"/>
  <c r="M496" i="6"/>
  <c r="M501" i="6"/>
  <c r="G508" i="6"/>
  <c r="M508" i="6" s="1"/>
  <c r="M516" i="6"/>
  <c r="M517" i="6"/>
  <c r="M521" i="6"/>
  <c r="M523" i="6"/>
  <c r="G544" i="6"/>
  <c r="M544" i="6" s="1"/>
  <c r="G563" i="6"/>
  <c r="M563" i="6" s="1"/>
  <c r="M578" i="6"/>
  <c r="G583" i="6"/>
  <c r="M583" i="6" s="1"/>
  <c r="M588" i="6"/>
  <c r="M600" i="6"/>
  <c r="G613" i="6"/>
  <c r="M613" i="6" s="1"/>
  <c r="M617" i="6"/>
  <c r="G628" i="6"/>
  <c r="M628" i="6" s="1"/>
  <c r="M632" i="6"/>
  <c r="G640" i="6"/>
  <c r="M640" i="6" s="1"/>
  <c r="D9" i="7"/>
  <c r="H14" i="7" s="1"/>
  <c r="N14" i="7" s="1"/>
  <c r="I81" i="7"/>
  <c r="M86" i="7"/>
  <c r="M112" i="7"/>
  <c r="N135" i="7"/>
  <c r="M142" i="7"/>
  <c r="H315" i="7"/>
  <c r="N315" i="7" s="1"/>
  <c r="H261" i="7"/>
  <c r="N261" i="7" s="1"/>
  <c r="H258" i="7"/>
  <c r="N258" i="7" s="1"/>
  <c r="H229" i="7"/>
  <c r="N229" i="7" s="1"/>
  <c r="H226" i="7"/>
  <c r="N226" i="7" s="1"/>
  <c r="H223" i="7"/>
  <c r="N223" i="7" s="1"/>
  <c r="H218" i="7"/>
  <c r="N218" i="7" s="1"/>
  <c r="H216" i="7"/>
  <c r="N216" i="7" s="1"/>
  <c r="H209" i="7"/>
  <c r="N209" i="7" s="1"/>
  <c r="L188" i="7"/>
  <c r="N188" i="7" s="1"/>
  <c r="H340" i="7"/>
  <c r="N340" i="7" s="1"/>
  <c r="H337" i="7"/>
  <c r="N337" i="7" s="1"/>
  <c r="H321" i="7"/>
  <c r="N321" i="7" s="1"/>
  <c r="H312" i="7"/>
  <c r="N312" i="7" s="1"/>
  <c r="H308" i="7"/>
  <c r="N308" i="7" s="1"/>
  <c r="H252" i="7"/>
  <c r="N252" i="7" s="1"/>
  <c r="H234" i="7"/>
  <c r="N234" i="7" s="1"/>
  <c r="H215" i="7"/>
  <c r="N215" i="7" s="1"/>
  <c r="H204" i="7"/>
  <c r="N204" i="7" s="1"/>
  <c r="H203" i="7"/>
  <c r="N203" i="7" s="1"/>
  <c r="H198" i="7"/>
  <c r="N198" i="7" s="1"/>
  <c r="H194" i="7"/>
  <c r="N194" i="7" s="1"/>
  <c r="H189" i="7"/>
  <c r="N189" i="7" s="1"/>
  <c r="D12" i="7"/>
  <c r="H336" i="7"/>
  <c r="N336" i="7" s="1"/>
  <c r="H334" i="7"/>
  <c r="N334" i="7" s="1"/>
  <c r="H324" i="7"/>
  <c r="N324" i="7" s="1"/>
  <c r="H230" i="7"/>
  <c r="N230" i="7" s="1"/>
  <c r="H227" i="7"/>
  <c r="N227" i="7" s="1"/>
  <c r="H222" i="7"/>
  <c r="N222" i="7" s="1"/>
  <c r="H221" i="7"/>
  <c r="N221" i="7" s="1"/>
  <c r="H220" i="7"/>
  <c r="N220" i="7" s="1"/>
  <c r="H195" i="7"/>
  <c r="N195" i="7" s="1"/>
  <c r="H202" i="7"/>
  <c r="N202" i="7" s="1"/>
  <c r="M324" i="7"/>
  <c r="H347" i="7"/>
  <c r="N347" i="7" s="1"/>
  <c r="H354" i="7"/>
  <c r="N354" i="7" s="1"/>
  <c r="H589" i="7"/>
  <c r="N589" i="7" s="1"/>
  <c r="H556" i="7"/>
  <c r="N556" i="7" s="1"/>
  <c r="H544" i="7"/>
  <c r="N544" i="7" s="1"/>
  <c r="H517" i="7"/>
  <c r="N517" i="7" s="1"/>
  <c r="H515" i="7"/>
  <c r="N515" i="7" s="1"/>
  <c r="H503" i="7"/>
  <c r="N503" i="7" s="1"/>
  <c r="H470" i="7"/>
  <c r="N470" i="7" s="1"/>
  <c r="H465" i="7"/>
  <c r="N465" i="7" s="1"/>
  <c r="H386" i="7"/>
  <c r="N386" i="7" s="1"/>
  <c r="H598" i="7"/>
  <c r="N598" i="7" s="1"/>
  <c r="H597" i="7"/>
  <c r="N597" i="7" s="1"/>
  <c r="H595" i="7"/>
  <c r="N595" i="7" s="1"/>
  <c r="H592" i="7"/>
  <c r="N592" i="7" s="1"/>
  <c r="H588" i="7"/>
  <c r="N588" i="7" s="1"/>
  <c r="H584" i="7"/>
  <c r="N584" i="7" s="1"/>
  <c r="H568" i="7"/>
  <c r="N568" i="7" s="1"/>
  <c r="H567" i="7"/>
  <c r="N567" i="7" s="1"/>
  <c r="H546" i="7"/>
  <c r="N546" i="7" s="1"/>
  <c r="H494" i="7"/>
  <c r="N494" i="7" s="1"/>
  <c r="H493" i="7"/>
  <c r="N493" i="7" s="1"/>
  <c r="H482" i="7"/>
  <c r="N482" i="7" s="1"/>
  <c r="H467" i="7"/>
  <c r="N467" i="7" s="1"/>
  <c r="H462" i="7"/>
  <c r="N462" i="7" s="1"/>
  <c r="H446" i="7"/>
  <c r="N446" i="7" s="1"/>
  <c r="H438" i="7"/>
  <c r="N438" i="7" s="1"/>
  <c r="H437" i="7"/>
  <c r="N437" i="7" s="1"/>
  <c r="H436" i="7"/>
  <c r="N436" i="7" s="1"/>
  <c r="H435" i="7"/>
  <c r="N435" i="7" s="1"/>
  <c r="H419" i="7"/>
  <c r="N419" i="7" s="1"/>
  <c r="H414" i="7"/>
  <c r="N414" i="7" s="1"/>
  <c r="H411" i="7"/>
  <c r="N411" i="7" s="1"/>
  <c r="H403" i="7"/>
  <c r="N403" i="7" s="1"/>
  <c r="H391" i="7"/>
  <c r="N391" i="7" s="1"/>
  <c r="H381" i="7"/>
  <c r="N381" i="7" s="1"/>
  <c r="H374" i="7"/>
  <c r="N374" i="7" s="1"/>
  <c r="L371" i="7"/>
  <c r="N371" i="7" s="1"/>
  <c r="H594" i="7"/>
  <c r="N594" i="7" s="1"/>
  <c r="H583" i="7"/>
  <c r="N583" i="7" s="1"/>
  <c r="H581" i="7"/>
  <c r="N581" i="7" s="1"/>
  <c r="H564" i="7"/>
  <c r="N564" i="7" s="1"/>
  <c r="H561" i="7"/>
  <c r="N561" i="7" s="1"/>
  <c r="H551" i="7"/>
  <c r="N551" i="7" s="1"/>
  <c r="H543" i="7"/>
  <c r="N543" i="7" s="1"/>
  <c r="H525" i="7"/>
  <c r="N525" i="7" s="1"/>
  <c r="H518" i="7"/>
  <c r="N518" i="7" s="1"/>
  <c r="H514" i="7"/>
  <c r="N514" i="7" s="1"/>
  <c r="H512" i="7"/>
  <c r="N512" i="7" s="1"/>
  <c r="H507" i="7"/>
  <c r="N507" i="7" s="1"/>
  <c r="H499" i="7"/>
  <c r="N499" i="7" s="1"/>
  <c r="H496" i="7"/>
  <c r="N496" i="7" s="1"/>
  <c r="H492" i="7"/>
  <c r="N492" i="7" s="1"/>
  <c r="H484" i="7"/>
  <c r="N484" i="7" s="1"/>
  <c r="H466" i="7"/>
  <c r="N466" i="7" s="1"/>
  <c r="H434" i="7"/>
  <c r="N434" i="7" s="1"/>
  <c r="H383" i="7"/>
  <c r="N383" i="7" s="1"/>
  <c r="H380" i="7"/>
  <c r="N380" i="7" s="1"/>
  <c r="H378" i="7"/>
  <c r="N378" i="7" s="1"/>
  <c r="H372" i="7"/>
  <c r="N372" i="7" s="1"/>
  <c r="H397" i="7"/>
  <c r="N397" i="7" s="1"/>
  <c r="H404" i="7"/>
  <c r="N404" i="7" s="1"/>
  <c r="H423" i="7"/>
  <c r="N423" i="7" s="1"/>
  <c r="H483" i="7"/>
  <c r="N483" i="7" s="1"/>
  <c r="M551" i="7"/>
  <c r="M166" i="8"/>
  <c r="G309" i="8"/>
  <c r="M309" i="8" s="1"/>
  <c r="G299" i="8"/>
  <c r="M299" i="8" s="1"/>
  <c r="G291" i="8"/>
  <c r="M291" i="8" s="1"/>
  <c r="G255" i="8"/>
  <c r="M255" i="8" s="1"/>
  <c r="G245" i="8"/>
  <c r="M245" i="8" s="1"/>
  <c r="G242" i="8"/>
  <c r="M242" i="8" s="1"/>
  <c r="G235" i="8"/>
  <c r="M235" i="8" s="1"/>
  <c r="G221" i="8"/>
  <c r="M221" i="8" s="1"/>
  <c r="G220" i="8"/>
  <c r="M220" i="8" s="1"/>
  <c r="G352" i="8"/>
  <c r="M352" i="8" s="1"/>
  <c r="G347" i="8"/>
  <c r="M347" i="8" s="1"/>
  <c r="G327" i="8"/>
  <c r="M327" i="8" s="1"/>
  <c r="G324" i="8"/>
  <c r="M324" i="8" s="1"/>
  <c r="G321" i="8"/>
  <c r="M321" i="8" s="1"/>
  <c r="G320" i="8"/>
  <c r="M320" i="8" s="1"/>
  <c r="G312" i="8"/>
  <c r="M312" i="8" s="1"/>
  <c r="G311" i="8"/>
  <c r="M311" i="8" s="1"/>
  <c r="G227" i="8"/>
  <c r="M227" i="8" s="1"/>
  <c r="G226" i="8"/>
  <c r="M226" i="8" s="1"/>
  <c r="G225" i="8"/>
  <c r="M225" i="8" s="1"/>
  <c r="G218" i="8"/>
  <c r="M218" i="8" s="1"/>
  <c r="G210" i="8"/>
  <c r="M210" i="8" s="1"/>
  <c r="G209" i="8"/>
  <c r="M209" i="8" s="1"/>
  <c r="G205" i="8"/>
  <c r="M205" i="8" s="1"/>
  <c r="G204" i="8"/>
  <c r="M204" i="8" s="1"/>
  <c r="G203" i="8"/>
  <c r="M203" i="8" s="1"/>
  <c r="G202" i="8"/>
  <c r="M202" i="8" s="1"/>
  <c r="G193" i="8"/>
  <c r="M193" i="8" s="1"/>
  <c r="K188" i="8"/>
  <c r="G359" i="8"/>
  <c r="M359" i="8" s="1"/>
  <c r="G300" i="8"/>
  <c r="M300" i="8" s="1"/>
  <c r="G295" i="8"/>
  <c r="M295" i="8" s="1"/>
  <c r="G294" i="8"/>
  <c r="M294" i="8" s="1"/>
  <c r="G293" i="8"/>
  <c r="M293" i="8" s="1"/>
  <c r="G292" i="8"/>
  <c r="M292" i="8" s="1"/>
  <c r="G281" i="8"/>
  <c r="M281" i="8" s="1"/>
  <c r="G270" i="8"/>
  <c r="M270" i="8" s="1"/>
  <c r="G248" i="8"/>
  <c r="M248" i="8" s="1"/>
  <c r="G230" i="8"/>
  <c r="M230" i="8" s="1"/>
  <c r="G198" i="8"/>
  <c r="M198" i="8" s="1"/>
  <c r="G197" i="8"/>
  <c r="M197" i="8" s="1"/>
  <c r="C12" i="8"/>
  <c r="C9" i="8"/>
  <c r="K9" i="8" s="1"/>
  <c r="G188" i="8"/>
  <c r="G195" i="8"/>
  <c r="M195" i="8" s="1"/>
  <c r="G263" i="8"/>
  <c r="M263" i="8" s="1"/>
  <c r="M332" i="8"/>
  <c r="H588" i="8"/>
  <c r="N588" i="8" s="1"/>
  <c r="H583" i="8"/>
  <c r="N583" i="8" s="1"/>
  <c r="H581" i="8"/>
  <c r="N581" i="8" s="1"/>
  <c r="H580" i="8"/>
  <c r="N580" i="8" s="1"/>
  <c r="H563" i="8"/>
  <c r="N563" i="8" s="1"/>
  <c r="H546" i="8"/>
  <c r="N546" i="8" s="1"/>
  <c r="H520" i="8"/>
  <c r="N520" i="8" s="1"/>
  <c r="H517" i="8"/>
  <c r="N517" i="8" s="1"/>
  <c r="H515" i="8"/>
  <c r="N515" i="8" s="1"/>
  <c r="H512" i="8"/>
  <c r="N512" i="8" s="1"/>
  <c r="H509" i="8"/>
  <c r="N509" i="8" s="1"/>
  <c r="H493" i="8"/>
  <c r="N493" i="8" s="1"/>
  <c r="H481" i="8"/>
  <c r="N481" i="8" s="1"/>
  <c r="H476" i="8"/>
  <c r="N476" i="8" s="1"/>
  <c r="H473" i="8"/>
  <c r="N473" i="8" s="1"/>
  <c r="H469" i="8"/>
  <c r="N469" i="8" s="1"/>
  <c r="H465" i="8"/>
  <c r="N465" i="8" s="1"/>
  <c r="H461" i="8"/>
  <c r="N461" i="8" s="1"/>
  <c r="H460" i="8"/>
  <c r="N460" i="8" s="1"/>
  <c r="H402" i="8"/>
  <c r="N402" i="8" s="1"/>
  <c r="H398" i="8"/>
  <c r="N398" i="8" s="1"/>
  <c r="H387" i="8"/>
  <c r="N387" i="8" s="1"/>
  <c r="H377" i="8"/>
  <c r="N377" i="8" s="1"/>
  <c r="H585" i="8"/>
  <c r="N585" i="8" s="1"/>
  <c r="H551" i="8"/>
  <c r="N551" i="8" s="1"/>
  <c r="H514" i="8"/>
  <c r="N514" i="8" s="1"/>
  <c r="H502" i="8"/>
  <c r="N502" i="8" s="1"/>
  <c r="H492" i="8"/>
  <c r="N492" i="8" s="1"/>
  <c r="H484" i="8"/>
  <c r="N484" i="8" s="1"/>
  <c r="H464" i="8"/>
  <c r="N464" i="8" s="1"/>
  <c r="H438" i="8"/>
  <c r="N438" i="8" s="1"/>
  <c r="H437" i="8"/>
  <c r="N437" i="8" s="1"/>
  <c r="H433" i="8"/>
  <c r="N433" i="8" s="1"/>
  <c r="H429" i="8"/>
  <c r="N429" i="8" s="1"/>
  <c r="H428" i="8"/>
  <c r="N428" i="8" s="1"/>
  <c r="H424" i="8"/>
  <c r="N424" i="8" s="1"/>
  <c r="H423" i="8"/>
  <c r="N423" i="8" s="1"/>
  <c r="H422" i="8"/>
  <c r="N422" i="8" s="1"/>
  <c r="H419" i="8"/>
  <c r="N419" i="8" s="1"/>
  <c r="H407" i="8"/>
  <c r="N407" i="8" s="1"/>
  <c r="L371" i="8"/>
  <c r="N371" i="8" s="1"/>
  <c r="D13" i="8"/>
  <c r="H591" i="8"/>
  <c r="N591" i="8" s="1"/>
  <c r="H590" i="8"/>
  <c r="N590" i="8" s="1"/>
  <c r="H545" i="8"/>
  <c r="N545" i="8" s="1"/>
  <c r="H544" i="8"/>
  <c r="N544" i="8" s="1"/>
  <c r="H528" i="8"/>
  <c r="N528" i="8" s="1"/>
  <c r="H508" i="8"/>
  <c r="N508" i="8" s="1"/>
  <c r="H499" i="8"/>
  <c r="N499" i="8" s="1"/>
  <c r="H483" i="8"/>
  <c r="N483" i="8" s="1"/>
  <c r="H470" i="8"/>
  <c r="N470" i="8" s="1"/>
  <c r="H463" i="8"/>
  <c r="N463" i="8" s="1"/>
  <c r="H450" i="8"/>
  <c r="N450" i="8" s="1"/>
  <c r="H436" i="8"/>
  <c r="N436" i="8" s="1"/>
  <c r="H435" i="8"/>
  <c r="N435" i="8" s="1"/>
  <c r="H406" i="8"/>
  <c r="N406" i="8" s="1"/>
  <c r="H405" i="8"/>
  <c r="N405" i="8" s="1"/>
  <c r="H404" i="8"/>
  <c r="N404" i="8" s="1"/>
  <c r="H396" i="8"/>
  <c r="N396" i="8" s="1"/>
  <c r="H395" i="8"/>
  <c r="N395" i="8" s="1"/>
  <c r="H391" i="8"/>
  <c r="N391" i="8" s="1"/>
  <c r="H381" i="8"/>
  <c r="N381" i="8" s="1"/>
  <c r="H372" i="8"/>
  <c r="N372" i="8" s="1"/>
  <c r="H379" i="8"/>
  <c r="N379" i="8" s="1"/>
  <c r="H394" i="8"/>
  <c r="N394" i="8" s="1"/>
  <c r="H434" i="8"/>
  <c r="N434" i="8" s="1"/>
  <c r="M450" i="8"/>
  <c r="H507" i="8"/>
  <c r="N507" i="8" s="1"/>
  <c r="M508" i="8"/>
  <c r="M545" i="8"/>
  <c r="H552" i="8"/>
  <c r="N552" i="8" s="1"/>
  <c r="H561" i="8"/>
  <c r="N561" i="8" s="1"/>
  <c r="H577" i="8"/>
  <c r="N577" i="8" s="1"/>
  <c r="H578" i="8"/>
  <c r="N578" i="8" s="1"/>
  <c r="M10" i="9"/>
  <c r="G87" i="1"/>
  <c r="M87" i="1" s="1"/>
  <c r="G89" i="1"/>
  <c r="M89" i="1" s="1"/>
  <c r="G93" i="1"/>
  <c r="M93" i="1" s="1"/>
  <c r="G100" i="1"/>
  <c r="M100" i="1" s="1"/>
  <c r="G106" i="1"/>
  <c r="M106" i="1" s="1"/>
  <c r="G123" i="1"/>
  <c r="M123" i="1" s="1"/>
  <c r="G125" i="1"/>
  <c r="M125" i="1" s="1"/>
  <c r="G146" i="1"/>
  <c r="M146" i="1" s="1"/>
  <c r="G148" i="1"/>
  <c r="M148" i="1" s="1"/>
  <c r="J198" i="1"/>
  <c r="J210" i="1"/>
  <c r="J223" i="1"/>
  <c r="J232" i="1"/>
  <c r="J238" i="1"/>
  <c r="J240" i="1"/>
  <c r="J253" i="1"/>
  <c r="J255" i="1"/>
  <c r="J262" i="1"/>
  <c r="J271" i="1"/>
  <c r="J276" i="1"/>
  <c r="J281" i="1"/>
  <c r="J284" i="1"/>
  <c r="J292" i="1"/>
  <c r="J294" i="1"/>
  <c r="J301" i="1"/>
  <c r="M302" i="1"/>
  <c r="J310" i="1"/>
  <c r="J312" i="1"/>
  <c r="J331" i="1"/>
  <c r="J333" i="1"/>
  <c r="J338" i="1"/>
  <c r="M339" i="1"/>
  <c r="J341" i="1"/>
  <c r="M345" i="1"/>
  <c r="H375" i="1"/>
  <c r="N375" i="1" s="1"/>
  <c r="H388" i="1"/>
  <c r="N388" i="1" s="1"/>
  <c r="H394" i="1"/>
  <c r="N394" i="1" s="1"/>
  <c r="M415" i="1"/>
  <c r="H416" i="1"/>
  <c r="N416" i="1" s="1"/>
  <c r="H421" i="1"/>
  <c r="N421" i="1" s="1"/>
  <c r="H425" i="1"/>
  <c r="N425" i="1" s="1"/>
  <c r="H431" i="1"/>
  <c r="N431" i="1" s="1"/>
  <c r="M439" i="1"/>
  <c r="M452" i="1"/>
  <c r="H462" i="1"/>
  <c r="N462" i="1" s="1"/>
  <c r="H471" i="1"/>
  <c r="N471" i="1" s="1"/>
  <c r="H473" i="1"/>
  <c r="N473" i="1" s="1"/>
  <c r="H482" i="1"/>
  <c r="N482" i="1" s="1"/>
  <c r="H493" i="1"/>
  <c r="N493" i="1" s="1"/>
  <c r="H495" i="1"/>
  <c r="N495" i="1" s="1"/>
  <c r="M502" i="1"/>
  <c r="H515" i="1"/>
  <c r="N515" i="1" s="1"/>
  <c r="M527" i="1"/>
  <c r="H528" i="1"/>
  <c r="N528" i="1" s="1"/>
  <c r="H530" i="1"/>
  <c r="N530" i="1" s="1"/>
  <c r="M552" i="1"/>
  <c r="H553" i="1"/>
  <c r="N553" i="1" s="1"/>
  <c r="M555" i="1"/>
  <c r="H562" i="1"/>
  <c r="N562" i="1" s="1"/>
  <c r="H574" i="1"/>
  <c r="N574" i="1" s="1"/>
  <c r="M576" i="1"/>
  <c r="H577" i="1"/>
  <c r="N577" i="1" s="1"/>
  <c r="H584" i="1"/>
  <c r="N584" i="1" s="1"/>
  <c r="M586" i="1"/>
  <c r="H598" i="1"/>
  <c r="N598" i="1" s="1"/>
  <c r="H600" i="1"/>
  <c r="N600" i="1" s="1"/>
  <c r="H603" i="1"/>
  <c r="N603" i="1" s="1"/>
  <c r="M26" i="2"/>
  <c r="M38" i="2"/>
  <c r="M89" i="2"/>
  <c r="M121" i="2"/>
  <c r="H144" i="2"/>
  <c r="N144" i="2" s="1"/>
  <c r="G204" i="2"/>
  <c r="M204" i="2" s="1"/>
  <c r="G216" i="2"/>
  <c r="M216" i="2" s="1"/>
  <c r="N244" i="2"/>
  <c r="N309" i="2"/>
  <c r="M322" i="2"/>
  <c r="M334" i="2"/>
  <c r="M338" i="2"/>
  <c r="M340" i="2"/>
  <c r="M342" i="2"/>
  <c r="M354" i="2"/>
  <c r="M398" i="2"/>
  <c r="G14" i="3"/>
  <c r="M14" i="3" s="1"/>
  <c r="M45" i="3"/>
  <c r="M47" i="3"/>
  <c r="M50" i="3"/>
  <c r="M153" i="3"/>
  <c r="M173" i="3"/>
  <c r="M286" i="3"/>
  <c r="M289" i="3"/>
  <c r="M601" i="3"/>
  <c r="M55" i="4"/>
  <c r="M317" i="4"/>
  <c r="M373" i="4"/>
  <c r="M404" i="4"/>
  <c r="M436" i="4"/>
  <c r="M457" i="4"/>
  <c r="M459" i="4"/>
  <c r="M489" i="4"/>
  <c r="M505" i="4"/>
  <c r="M510" i="4"/>
  <c r="M595" i="4"/>
  <c r="M153" i="5"/>
  <c r="G191" i="5"/>
  <c r="M191" i="5" s="1"/>
  <c r="G198" i="5"/>
  <c r="M198" i="5" s="1"/>
  <c r="M282" i="5"/>
  <c r="G308" i="5"/>
  <c r="M308" i="5" s="1"/>
  <c r="G309" i="5"/>
  <c r="M309" i="5" s="1"/>
  <c r="M317" i="5"/>
  <c r="G320" i="5"/>
  <c r="M320" i="5" s="1"/>
  <c r="G321" i="5"/>
  <c r="M321" i="5" s="1"/>
  <c r="M358" i="5"/>
  <c r="M420" i="5"/>
  <c r="M439" i="5"/>
  <c r="M454" i="5"/>
  <c r="M457" i="5"/>
  <c r="M500" i="5"/>
  <c r="M502" i="5"/>
  <c r="M534" i="5"/>
  <c r="G14" i="6"/>
  <c r="M14" i="6" s="1"/>
  <c r="M27" i="6"/>
  <c r="M169" i="6"/>
  <c r="M206" i="6"/>
  <c r="M331" i="6"/>
  <c r="G401" i="6"/>
  <c r="M401" i="6" s="1"/>
  <c r="G405" i="6"/>
  <c r="M405" i="6" s="1"/>
  <c r="M411" i="6"/>
  <c r="G420" i="6"/>
  <c r="M420" i="6" s="1"/>
  <c r="G454" i="6"/>
  <c r="M454" i="6" s="1"/>
  <c r="M465" i="6"/>
  <c r="M473" i="6"/>
  <c r="G481" i="6"/>
  <c r="M481" i="6" s="1"/>
  <c r="G483" i="6"/>
  <c r="M483" i="6" s="1"/>
  <c r="G485" i="6"/>
  <c r="M485" i="6" s="1"/>
  <c r="G512" i="6"/>
  <c r="M512" i="6" s="1"/>
  <c r="G514" i="6"/>
  <c r="M514" i="6" s="1"/>
  <c r="M520" i="6"/>
  <c r="G535" i="6"/>
  <c r="M535" i="6" s="1"/>
  <c r="M624" i="6"/>
  <c r="H33" i="7"/>
  <c r="N33" i="7" s="1"/>
  <c r="H29" i="7"/>
  <c r="N29" i="7" s="1"/>
  <c r="L22" i="7"/>
  <c r="N22" i="7" s="1"/>
  <c r="H71" i="7"/>
  <c r="N71" i="7" s="1"/>
  <c r="H65" i="7"/>
  <c r="N65" i="7" s="1"/>
  <c r="H63" i="7"/>
  <c r="N63" i="7" s="1"/>
  <c r="H41" i="7"/>
  <c r="N41" i="7" s="1"/>
  <c r="D10" i="7"/>
  <c r="H53" i="7"/>
  <c r="N53" i="7" s="1"/>
  <c r="H28" i="7"/>
  <c r="N28" i="7" s="1"/>
  <c r="N35" i="7"/>
  <c r="N247" i="7"/>
  <c r="M260" i="7"/>
  <c r="N341" i="7"/>
  <c r="N299" i="8"/>
  <c r="N358" i="8"/>
  <c r="M389" i="8"/>
  <c r="N447" i="8"/>
  <c r="M612" i="8"/>
  <c r="N194" i="9"/>
  <c r="N172" i="10"/>
  <c r="M355" i="10"/>
  <c r="F9" i="1"/>
  <c r="J13" i="1" s="1"/>
  <c r="D10" i="1"/>
  <c r="F11" i="1"/>
  <c r="K22" i="1"/>
  <c r="J24" i="1"/>
  <c r="G25" i="1"/>
  <c r="M25" i="1" s="1"/>
  <c r="H26" i="1"/>
  <c r="N26" i="1" s="1"/>
  <c r="H28" i="1"/>
  <c r="N28" i="1" s="1"/>
  <c r="H30" i="1"/>
  <c r="N30" i="1" s="1"/>
  <c r="H32" i="1"/>
  <c r="N32" i="1" s="1"/>
  <c r="H34" i="1"/>
  <c r="N34" i="1" s="1"/>
  <c r="J35" i="1"/>
  <c r="M36" i="1"/>
  <c r="J37" i="1"/>
  <c r="G38" i="1"/>
  <c r="M38" i="1" s="1"/>
  <c r="H39" i="1"/>
  <c r="N39" i="1" s="1"/>
  <c r="H41" i="1"/>
  <c r="N41" i="1" s="1"/>
  <c r="M46" i="1"/>
  <c r="J47" i="1"/>
  <c r="G48" i="1"/>
  <c r="M48" i="1" s="1"/>
  <c r="G50" i="1"/>
  <c r="M50" i="1" s="1"/>
  <c r="H53" i="1"/>
  <c r="N53" i="1" s="1"/>
  <c r="H55" i="1"/>
  <c r="N55" i="1" s="1"/>
  <c r="H57" i="1"/>
  <c r="N57" i="1" s="1"/>
  <c r="H60" i="1"/>
  <c r="N60" i="1" s="1"/>
  <c r="H63" i="1"/>
  <c r="N63" i="1" s="1"/>
  <c r="J64" i="1"/>
  <c r="G65" i="1"/>
  <c r="M65" i="1" s="1"/>
  <c r="G67" i="1"/>
  <c r="M67" i="1" s="1"/>
  <c r="H70" i="1"/>
  <c r="N70" i="1" s="1"/>
  <c r="H81" i="1"/>
  <c r="N81" i="1" s="1"/>
  <c r="H83" i="1"/>
  <c r="N83" i="1" s="1"/>
  <c r="H85" i="1"/>
  <c r="N85" i="1" s="1"/>
  <c r="H87" i="1"/>
  <c r="N87" i="1" s="1"/>
  <c r="H91" i="1"/>
  <c r="N91" i="1" s="1"/>
  <c r="H93" i="1"/>
  <c r="N93" i="1" s="1"/>
  <c r="H98" i="1"/>
  <c r="N98" i="1" s="1"/>
  <c r="H100" i="1"/>
  <c r="N100" i="1" s="1"/>
  <c r="H104" i="1"/>
  <c r="N104" i="1" s="1"/>
  <c r="H106" i="1"/>
  <c r="N106" i="1" s="1"/>
  <c r="H108" i="1"/>
  <c r="N108" i="1" s="1"/>
  <c r="J111" i="1"/>
  <c r="G112" i="1"/>
  <c r="M112" i="1" s="1"/>
  <c r="J113" i="1"/>
  <c r="G114" i="1"/>
  <c r="M114" i="1" s="1"/>
  <c r="J115" i="1"/>
  <c r="G116" i="1"/>
  <c r="M116" i="1" s="1"/>
  <c r="H119" i="1"/>
  <c r="N119" i="1" s="1"/>
  <c r="H121" i="1"/>
  <c r="N121" i="1" s="1"/>
  <c r="H123" i="1"/>
  <c r="N123" i="1" s="1"/>
  <c r="H125" i="1"/>
  <c r="N125" i="1" s="1"/>
  <c r="H127" i="1"/>
  <c r="N127" i="1" s="1"/>
  <c r="H129" i="1"/>
  <c r="N129" i="1" s="1"/>
  <c r="J132" i="1"/>
  <c r="G133" i="1"/>
  <c r="M133" i="1" s="1"/>
  <c r="J134" i="1"/>
  <c r="G135" i="1"/>
  <c r="M135" i="1" s="1"/>
  <c r="J136" i="1"/>
  <c r="G137" i="1"/>
  <c r="M137" i="1" s="1"/>
  <c r="J138" i="1"/>
  <c r="G139" i="1"/>
  <c r="M139" i="1" s="1"/>
  <c r="H142" i="1"/>
  <c r="N142" i="1" s="1"/>
  <c r="H144" i="1"/>
  <c r="N144" i="1" s="1"/>
  <c r="H146" i="1"/>
  <c r="N146" i="1" s="1"/>
  <c r="H148" i="1"/>
  <c r="N148" i="1" s="1"/>
  <c r="H150" i="1"/>
  <c r="N150" i="1" s="1"/>
  <c r="J151" i="1"/>
  <c r="G152" i="1"/>
  <c r="M152" i="1" s="1"/>
  <c r="J153" i="1"/>
  <c r="G154" i="1"/>
  <c r="M154" i="1" s="1"/>
  <c r="J155" i="1"/>
  <c r="G156" i="1"/>
  <c r="M156" i="1" s="1"/>
  <c r="J157" i="1"/>
  <c r="G158" i="1"/>
  <c r="M158" i="1" s="1"/>
  <c r="J159" i="1"/>
  <c r="H161" i="1"/>
  <c r="N161" i="1" s="1"/>
  <c r="H166" i="1"/>
  <c r="N166" i="1" s="1"/>
  <c r="H168" i="1"/>
  <c r="N168" i="1" s="1"/>
  <c r="H170" i="1"/>
  <c r="N170" i="1" s="1"/>
  <c r="J171" i="1"/>
  <c r="G172" i="1"/>
  <c r="M172" i="1" s="1"/>
  <c r="G177" i="1"/>
  <c r="M177" i="1" s="1"/>
  <c r="G188" i="1"/>
  <c r="M188" i="1" s="1"/>
  <c r="L188" i="1"/>
  <c r="J189" i="1"/>
  <c r="G190" i="1"/>
  <c r="M190" i="1" s="1"/>
  <c r="J191" i="1"/>
  <c r="H193" i="1"/>
  <c r="N193" i="1" s="1"/>
  <c r="H195" i="1"/>
  <c r="N195" i="1" s="1"/>
  <c r="H197" i="1"/>
  <c r="N197" i="1" s="1"/>
  <c r="H201" i="1"/>
  <c r="N201" i="1" s="1"/>
  <c r="H203" i="1"/>
  <c r="N203" i="1" s="1"/>
  <c r="H205" i="1"/>
  <c r="N205" i="1" s="1"/>
  <c r="H207" i="1"/>
  <c r="N207" i="1" s="1"/>
  <c r="H209" i="1"/>
  <c r="N209" i="1" s="1"/>
  <c r="H211" i="1"/>
  <c r="N211" i="1" s="1"/>
  <c r="G213" i="1"/>
  <c r="M213" i="1" s="1"/>
  <c r="J214" i="1"/>
  <c r="G215" i="1"/>
  <c r="M215" i="1" s="1"/>
  <c r="J216" i="1"/>
  <c r="H218" i="1"/>
  <c r="N218" i="1" s="1"/>
  <c r="H220" i="1"/>
  <c r="N220" i="1" s="1"/>
  <c r="H222" i="1"/>
  <c r="N222" i="1" s="1"/>
  <c r="J225" i="1"/>
  <c r="G226" i="1"/>
  <c r="M226" i="1" s="1"/>
  <c r="J227" i="1"/>
  <c r="G228" i="1"/>
  <c r="M228" i="1" s="1"/>
  <c r="J229" i="1"/>
  <c r="G230" i="1"/>
  <c r="M230" i="1" s="1"/>
  <c r="J231" i="1"/>
  <c r="H233" i="1"/>
  <c r="N233" i="1" s="1"/>
  <c r="J234" i="1"/>
  <c r="G235" i="1"/>
  <c r="M235" i="1" s="1"/>
  <c r="H239" i="1"/>
  <c r="N239" i="1" s="1"/>
  <c r="H241" i="1"/>
  <c r="N241" i="1" s="1"/>
  <c r="J242" i="1"/>
  <c r="G243" i="1"/>
  <c r="M243" i="1" s="1"/>
  <c r="J244" i="1"/>
  <c r="G245" i="1"/>
  <c r="M245" i="1" s="1"/>
  <c r="J246" i="1"/>
  <c r="G247" i="1"/>
  <c r="M247" i="1" s="1"/>
  <c r="J248" i="1"/>
  <c r="G249" i="1"/>
  <c r="M249" i="1" s="1"/>
  <c r="J250" i="1"/>
  <c r="G251" i="1"/>
  <c r="M251" i="1" s="1"/>
  <c r="H252" i="1"/>
  <c r="N252" i="1" s="1"/>
  <c r="H254" i="1"/>
  <c r="N254" i="1" s="1"/>
  <c r="H256" i="1"/>
  <c r="N256" i="1" s="1"/>
  <c r="H258" i="1"/>
  <c r="N258" i="1" s="1"/>
  <c r="G260" i="1"/>
  <c r="M260" i="1" s="1"/>
  <c r="H261" i="1"/>
  <c r="N261" i="1" s="1"/>
  <c r="H263" i="1"/>
  <c r="N263" i="1" s="1"/>
  <c r="H265" i="1"/>
  <c r="N265" i="1" s="1"/>
  <c r="J266" i="1"/>
  <c r="G267" i="1"/>
  <c r="M267" i="1" s="1"/>
  <c r="H270" i="1"/>
  <c r="N270" i="1" s="1"/>
  <c r="H272" i="1"/>
  <c r="N272" i="1" s="1"/>
  <c r="G274" i="1"/>
  <c r="M274" i="1" s="1"/>
  <c r="H275" i="1"/>
  <c r="N275" i="1" s="1"/>
  <c r="H277" i="1"/>
  <c r="N277" i="1" s="1"/>
  <c r="G279" i="1"/>
  <c r="M279" i="1" s="1"/>
  <c r="H285" i="1"/>
  <c r="N285" i="1" s="1"/>
  <c r="G287" i="1"/>
  <c r="M287" i="1" s="1"/>
  <c r="J288" i="1"/>
  <c r="H293" i="1"/>
  <c r="N293" i="1" s="1"/>
  <c r="H295" i="1"/>
  <c r="N295" i="1" s="1"/>
  <c r="G297" i="1"/>
  <c r="M297" i="1" s="1"/>
  <c r="H300" i="1"/>
  <c r="N300" i="1" s="1"/>
  <c r="H305" i="1"/>
  <c r="N305" i="1" s="1"/>
  <c r="H307" i="1"/>
  <c r="N307" i="1" s="1"/>
  <c r="H309" i="1"/>
  <c r="N309" i="1" s="1"/>
  <c r="H311" i="1"/>
  <c r="N311" i="1" s="1"/>
  <c r="H313" i="1"/>
  <c r="N313" i="1" s="1"/>
  <c r="H316" i="1"/>
  <c r="N316" i="1" s="1"/>
  <c r="H318" i="1"/>
  <c r="N318" i="1" s="1"/>
  <c r="G320" i="1"/>
  <c r="M320" i="1" s="1"/>
  <c r="J321" i="1"/>
  <c r="M322" i="1"/>
  <c r="J323" i="1"/>
  <c r="G324" i="1"/>
  <c r="M324" i="1" s="1"/>
  <c r="J325" i="1"/>
  <c r="M326" i="1"/>
  <c r="J327" i="1"/>
  <c r="H329" i="1"/>
  <c r="N329" i="1" s="1"/>
  <c r="J330" i="1"/>
  <c r="H332" i="1"/>
  <c r="N332" i="1" s="1"/>
  <c r="H334" i="1"/>
  <c r="N334" i="1" s="1"/>
  <c r="J335" i="1"/>
  <c r="G336" i="1"/>
  <c r="M336" i="1" s="1"/>
  <c r="J340" i="1"/>
  <c r="G341" i="1"/>
  <c r="M341" i="1" s="1"/>
  <c r="J343" i="1"/>
  <c r="G344" i="1"/>
  <c r="M344" i="1" s="1"/>
  <c r="J346" i="1"/>
  <c r="G347" i="1"/>
  <c r="M347" i="1" s="1"/>
  <c r="J352" i="1"/>
  <c r="G353" i="1"/>
  <c r="M353" i="1" s="1"/>
  <c r="J354" i="1"/>
  <c r="M355" i="1"/>
  <c r="J356" i="1"/>
  <c r="G361" i="1"/>
  <c r="M361" i="1" s="1"/>
  <c r="G372" i="1"/>
  <c r="M372" i="1" s="1"/>
  <c r="G374" i="1"/>
  <c r="M374" i="1" s="1"/>
  <c r="H377" i="1"/>
  <c r="N377" i="1" s="1"/>
  <c r="H379" i="1"/>
  <c r="N379" i="1" s="1"/>
  <c r="H381" i="1"/>
  <c r="N381" i="1" s="1"/>
  <c r="H383" i="1"/>
  <c r="N383" i="1" s="1"/>
  <c r="J386" i="1"/>
  <c r="G387" i="1"/>
  <c r="M387" i="1" s="1"/>
  <c r="J388" i="1"/>
  <c r="G389" i="1"/>
  <c r="M389" i="1" s="1"/>
  <c r="J390" i="1"/>
  <c r="G391" i="1"/>
  <c r="M391" i="1" s="1"/>
  <c r="J392" i="1"/>
  <c r="G393" i="1"/>
  <c r="M393" i="1" s="1"/>
  <c r="J394" i="1"/>
  <c r="G395" i="1"/>
  <c r="M395" i="1" s="1"/>
  <c r="J396" i="1"/>
  <c r="G397" i="1"/>
  <c r="M397" i="1" s="1"/>
  <c r="J398" i="1"/>
  <c r="G399" i="1"/>
  <c r="M399" i="1" s="1"/>
  <c r="J400" i="1"/>
  <c r="G401" i="1"/>
  <c r="M401" i="1" s="1"/>
  <c r="J402" i="1"/>
  <c r="G403" i="1"/>
  <c r="M403" i="1" s="1"/>
  <c r="H404" i="1"/>
  <c r="N404" i="1" s="1"/>
  <c r="H406" i="1"/>
  <c r="N406" i="1" s="1"/>
  <c r="H408" i="1"/>
  <c r="N408" i="1" s="1"/>
  <c r="H410" i="1"/>
  <c r="N410" i="1" s="1"/>
  <c r="J411" i="1"/>
  <c r="G412" i="1"/>
  <c r="M412" i="1" s="1"/>
  <c r="H413" i="1"/>
  <c r="N413" i="1" s="1"/>
  <c r="H415" i="1"/>
  <c r="N415" i="1" s="1"/>
  <c r="J416" i="1"/>
  <c r="J419" i="1"/>
  <c r="G420" i="1"/>
  <c r="M420" i="1" s="1"/>
  <c r="J421" i="1"/>
  <c r="G422" i="1"/>
  <c r="M422" i="1" s="1"/>
  <c r="J423" i="1"/>
  <c r="G424" i="1"/>
  <c r="M424" i="1" s="1"/>
  <c r="J425" i="1"/>
  <c r="G426" i="1"/>
  <c r="M426" i="1" s="1"/>
  <c r="J427" i="1"/>
  <c r="G428" i="1"/>
  <c r="M428" i="1" s="1"/>
  <c r="J429" i="1"/>
  <c r="G430" i="1"/>
  <c r="M430" i="1" s="1"/>
  <c r="H433" i="1"/>
  <c r="N433" i="1" s="1"/>
  <c r="H435" i="1"/>
  <c r="N435" i="1" s="1"/>
  <c r="H437" i="1"/>
  <c r="N437" i="1" s="1"/>
  <c r="H442" i="1"/>
  <c r="N442" i="1" s="1"/>
  <c r="J443" i="1"/>
  <c r="J446" i="1"/>
  <c r="H448" i="1"/>
  <c r="N448" i="1" s="1"/>
  <c r="H450" i="1"/>
  <c r="N450" i="1" s="1"/>
  <c r="H452" i="1"/>
  <c r="N452" i="1" s="1"/>
  <c r="H455" i="1"/>
  <c r="N455" i="1" s="1"/>
  <c r="H457" i="1"/>
  <c r="N457" i="1" s="1"/>
  <c r="H459" i="1"/>
  <c r="N459" i="1" s="1"/>
  <c r="J460" i="1"/>
  <c r="G461" i="1"/>
  <c r="M461" i="1" s="1"/>
  <c r="J462" i="1"/>
  <c r="H464" i="1"/>
  <c r="N464" i="1" s="1"/>
  <c r="H466" i="1"/>
  <c r="N466" i="1" s="1"/>
  <c r="H468" i="1"/>
  <c r="N468" i="1" s="1"/>
  <c r="J469" i="1"/>
  <c r="G470" i="1"/>
  <c r="M470" i="1" s="1"/>
  <c r="J471" i="1"/>
  <c r="G472" i="1"/>
  <c r="M472" i="1" s="1"/>
  <c r="J473" i="1"/>
  <c r="M474" i="1"/>
  <c r="J480" i="1"/>
  <c r="G481" i="1"/>
  <c r="M481" i="1" s="1"/>
  <c r="H484" i="1"/>
  <c r="N484" i="1" s="1"/>
  <c r="H486" i="1"/>
  <c r="N486" i="1" s="1"/>
  <c r="H488" i="1"/>
  <c r="N488" i="1" s="1"/>
  <c r="H490" i="1"/>
  <c r="N490" i="1" s="1"/>
  <c r="J491" i="1"/>
  <c r="M492" i="1"/>
  <c r="J493" i="1"/>
  <c r="G494" i="1"/>
  <c r="M494" i="1" s="1"/>
  <c r="J495" i="1"/>
  <c r="H497" i="1"/>
  <c r="N497" i="1" s="1"/>
  <c r="J498" i="1"/>
  <c r="G499" i="1"/>
  <c r="M499" i="1" s="1"/>
  <c r="J500" i="1"/>
  <c r="H502" i="1"/>
  <c r="N502" i="1" s="1"/>
  <c r="J503" i="1"/>
  <c r="G504" i="1"/>
  <c r="M504" i="1" s="1"/>
  <c r="H507" i="1"/>
  <c r="N507" i="1" s="1"/>
  <c r="H509" i="1"/>
  <c r="N509" i="1" s="1"/>
  <c r="G511" i="1"/>
  <c r="M511" i="1" s="1"/>
  <c r="H512" i="1"/>
  <c r="N512" i="1" s="1"/>
  <c r="J513" i="1"/>
  <c r="G514" i="1"/>
  <c r="M514" i="1" s="1"/>
  <c r="J516" i="1"/>
  <c r="G517" i="1"/>
  <c r="M517" i="1" s="1"/>
  <c r="J518" i="1"/>
  <c r="H520" i="1"/>
  <c r="N520" i="1" s="1"/>
  <c r="J521" i="1"/>
  <c r="G522" i="1"/>
  <c r="M522" i="1" s="1"/>
  <c r="J523" i="1"/>
  <c r="H525" i="1"/>
  <c r="N525" i="1" s="1"/>
  <c r="H527" i="1"/>
  <c r="N527" i="1" s="1"/>
  <c r="J528" i="1"/>
  <c r="M529" i="1"/>
  <c r="H533" i="1"/>
  <c r="N533" i="1" s="1"/>
  <c r="J534" i="1"/>
  <c r="G535" i="1"/>
  <c r="M535" i="1" s="1"/>
  <c r="J536" i="1"/>
  <c r="G537" i="1"/>
  <c r="M537" i="1" s="1"/>
  <c r="J538" i="1"/>
  <c r="G539" i="1"/>
  <c r="M539" i="1" s="1"/>
  <c r="J540" i="1"/>
  <c r="G541" i="1"/>
  <c r="M541" i="1" s="1"/>
  <c r="H544" i="1"/>
  <c r="N544" i="1" s="1"/>
  <c r="H546" i="1"/>
  <c r="N546" i="1" s="1"/>
  <c r="H549" i="1"/>
  <c r="N549" i="1" s="1"/>
  <c r="J550" i="1"/>
  <c r="H552" i="1"/>
  <c r="N552" i="1" s="1"/>
  <c r="J553" i="1"/>
  <c r="H555" i="1"/>
  <c r="N555" i="1" s="1"/>
  <c r="J557" i="1"/>
  <c r="G558" i="1"/>
  <c r="M558" i="1" s="1"/>
  <c r="H559" i="1"/>
  <c r="N559" i="1" s="1"/>
  <c r="J560" i="1"/>
  <c r="G561" i="1"/>
  <c r="M561" i="1" s="1"/>
  <c r="J562" i="1"/>
  <c r="G563" i="1"/>
  <c r="M563" i="1" s="1"/>
  <c r="J564" i="1"/>
  <c r="G565" i="1"/>
  <c r="M565" i="1" s="1"/>
  <c r="H568" i="1"/>
  <c r="N568" i="1" s="1"/>
  <c r="J569" i="1"/>
  <c r="H571" i="1"/>
  <c r="N571" i="1" s="1"/>
  <c r="G573" i="1"/>
  <c r="M573" i="1" s="1"/>
  <c r="J577" i="1"/>
  <c r="G578" i="1"/>
  <c r="M578" i="1" s="1"/>
  <c r="H581" i="1"/>
  <c r="N581" i="1" s="1"/>
  <c r="J582" i="1"/>
  <c r="G583" i="1"/>
  <c r="M583" i="1" s="1"/>
  <c r="H586" i="1"/>
  <c r="N586" i="1" s="1"/>
  <c r="H589" i="1"/>
  <c r="N589" i="1" s="1"/>
  <c r="H591" i="1"/>
  <c r="N591" i="1" s="1"/>
  <c r="J594" i="1"/>
  <c r="G595" i="1"/>
  <c r="M595" i="1" s="1"/>
  <c r="J596" i="1"/>
  <c r="J598" i="1"/>
  <c r="M599" i="1"/>
  <c r="M602" i="1"/>
  <c r="G612" i="1"/>
  <c r="M612" i="1" s="1"/>
  <c r="L612" i="1"/>
  <c r="J613" i="1"/>
  <c r="G614" i="1"/>
  <c r="M614" i="1" s="1"/>
  <c r="J615" i="1"/>
  <c r="G616" i="1"/>
  <c r="M616" i="1" s="1"/>
  <c r="J617" i="1"/>
  <c r="M618" i="1"/>
  <c r="J619" i="1"/>
  <c r="G620" i="1"/>
  <c r="M620" i="1" s="1"/>
  <c r="J621" i="1"/>
  <c r="G622" i="1"/>
  <c r="M622" i="1" s="1"/>
  <c r="J623" i="1"/>
  <c r="J626" i="1"/>
  <c r="G627" i="1"/>
  <c r="M627" i="1" s="1"/>
  <c r="J628" i="1"/>
  <c r="G629" i="1"/>
  <c r="M629" i="1" s="1"/>
  <c r="J630" i="1"/>
  <c r="G631" i="1"/>
  <c r="M631" i="1" s="1"/>
  <c r="J632" i="1"/>
  <c r="G633" i="1"/>
  <c r="M633" i="1" s="1"/>
  <c r="J634" i="1"/>
  <c r="G635" i="1"/>
  <c r="M635" i="1" s="1"/>
  <c r="J636" i="1"/>
  <c r="G637" i="1"/>
  <c r="M637" i="1" s="1"/>
  <c r="J638" i="1"/>
  <c r="C9" i="2"/>
  <c r="C11" i="2"/>
  <c r="J12" i="2"/>
  <c r="C13" i="2"/>
  <c r="L22" i="2"/>
  <c r="J47" i="2"/>
  <c r="J67" i="2"/>
  <c r="G100" i="2"/>
  <c r="M100" i="2" s="1"/>
  <c r="H125" i="2"/>
  <c r="N125" i="2" s="1"/>
  <c r="M148" i="2"/>
  <c r="H175" i="2"/>
  <c r="N175" i="2" s="1"/>
  <c r="H188" i="2"/>
  <c r="N188" i="2" s="1"/>
  <c r="N189" i="2"/>
  <c r="M197" i="2"/>
  <c r="G202" i="2"/>
  <c r="M202" i="2" s="1"/>
  <c r="N204" i="2"/>
  <c r="G207" i="2"/>
  <c r="M207" i="2" s="1"/>
  <c r="M209" i="2"/>
  <c r="N216" i="2"/>
  <c r="M219" i="2"/>
  <c r="N223" i="2"/>
  <c r="H230" i="2"/>
  <c r="N230" i="2" s="1"/>
  <c r="G255" i="2"/>
  <c r="M255" i="2" s="1"/>
  <c r="H258" i="2"/>
  <c r="N258" i="2" s="1"/>
  <c r="N261" i="2"/>
  <c r="N270" i="2"/>
  <c r="M310" i="2"/>
  <c r="H424" i="2"/>
  <c r="N424" i="2" s="1"/>
  <c r="H384" i="2"/>
  <c r="N384" i="2" s="1"/>
  <c r="H590" i="2"/>
  <c r="N590" i="2" s="1"/>
  <c r="H564" i="2"/>
  <c r="N564" i="2" s="1"/>
  <c r="H563" i="2"/>
  <c r="N563" i="2" s="1"/>
  <c r="H539" i="2"/>
  <c r="N539" i="2" s="1"/>
  <c r="H437" i="2"/>
  <c r="N437" i="2" s="1"/>
  <c r="H428" i="2"/>
  <c r="N428" i="2" s="1"/>
  <c r="H422" i="2"/>
  <c r="N422" i="2" s="1"/>
  <c r="H413" i="2"/>
  <c r="N413" i="2" s="1"/>
  <c r="H405" i="2"/>
  <c r="N405" i="2" s="1"/>
  <c r="H400" i="2"/>
  <c r="N400" i="2" s="1"/>
  <c r="H395" i="2"/>
  <c r="N395" i="2" s="1"/>
  <c r="H371" i="2"/>
  <c r="N371" i="2" s="1"/>
  <c r="N374" i="2"/>
  <c r="G377" i="2"/>
  <c r="M377" i="2" s="1"/>
  <c r="G389" i="2"/>
  <c r="M389" i="2" s="1"/>
  <c r="M395" i="2"/>
  <c r="G396" i="2"/>
  <c r="M396" i="2" s="1"/>
  <c r="G406" i="2"/>
  <c r="M406" i="2" s="1"/>
  <c r="G424" i="2"/>
  <c r="M424" i="2" s="1"/>
  <c r="M539" i="2"/>
  <c r="M564" i="2"/>
  <c r="M621" i="2"/>
  <c r="M640" i="2"/>
  <c r="M56" i="3"/>
  <c r="M60" i="3"/>
  <c r="M70" i="3"/>
  <c r="M180" i="3"/>
  <c r="M224" i="3"/>
  <c r="M263" i="3"/>
  <c r="M269" i="3"/>
  <c r="M271" i="3"/>
  <c r="M284" i="3"/>
  <c r="M299" i="3"/>
  <c r="M334" i="3"/>
  <c r="M342" i="3"/>
  <c r="M344" i="3"/>
  <c r="M403" i="3"/>
  <c r="M455" i="3"/>
  <c r="M465" i="3"/>
  <c r="M488" i="3"/>
  <c r="M502" i="3"/>
  <c r="M522" i="3"/>
  <c r="M529" i="3"/>
  <c r="M570" i="3"/>
  <c r="M574" i="3"/>
  <c r="M626" i="3"/>
  <c r="M634" i="3"/>
  <c r="M637" i="3"/>
  <c r="G22" i="4"/>
  <c r="M22" i="4" s="1"/>
  <c r="M28" i="4"/>
  <c r="M33" i="4"/>
  <c r="M53" i="4"/>
  <c r="M64" i="4"/>
  <c r="M82" i="4"/>
  <c r="M118" i="4"/>
  <c r="M126" i="4"/>
  <c r="G188" i="4"/>
  <c r="M188" i="4" s="1"/>
  <c r="G195" i="4"/>
  <c r="M195" i="4" s="1"/>
  <c r="G202" i="4"/>
  <c r="M202" i="4" s="1"/>
  <c r="M204" i="4"/>
  <c r="G220" i="4"/>
  <c r="M220" i="4" s="1"/>
  <c r="M231" i="4"/>
  <c r="G248" i="4"/>
  <c r="M248" i="4" s="1"/>
  <c r="G255" i="4"/>
  <c r="M255" i="4" s="1"/>
  <c r="M276" i="4"/>
  <c r="G371" i="4"/>
  <c r="M371" i="4" s="1"/>
  <c r="G392" i="4"/>
  <c r="M392" i="4" s="1"/>
  <c r="M401" i="4"/>
  <c r="G422" i="4"/>
  <c r="M422" i="4" s="1"/>
  <c r="G434" i="4"/>
  <c r="M434" i="4" s="1"/>
  <c r="G435" i="4"/>
  <c r="M435" i="4" s="1"/>
  <c r="M564" i="4"/>
  <c r="M587" i="4"/>
  <c r="M591" i="4"/>
  <c r="M628" i="4"/>
  <c r="C9" i="5"/>
  <c r="K9" i="5" s="1"/>
  <c r="G22" i="5"/>
  <c r="M22" i="5" s="1"/>
  <c r="G30" i="5"/>
  <c r="M30" i="5" s="1"/>
  <c r="G39" i="5"/>
  <c r="M39" i="5" s="1"/>
  <c r="M40" i="5"/>
  <c r="G81" i="5"/>
  <c r="M81" i="5" s="1"/>
  <c r="G85" i="5"/>
  <c r="M85" i="5" s="1"/>
  <c r="M93" i="5"/>
  <c r="M98" i="5"/>
  <c r="M107" i="5"/>
  <c r="G126" i="5"/>
  <c r="M126" i="5" s="1"/>
  <c r="G133" i="5"/>
  <c r="M133" i="5" s="1"/>
  <c r="G135" i="5"/>
  <c r="M135" i="5" s="1"/>
  <c r="G136" i="5"/>
  <c r="M136" i="5" s="1"/>
  <c r="G141" i="5"/>
  <c r="M141" i="5" s="1"/>
  <c r="M147" i="5"/>
  <c r="G150" i="5"/>
  <c r="M150" i="5" s="1"/>
  <c r="G168" i="5"/>
  <c r="M168" i="5" s="1"/>
  <c r="K188" i="5"/>
  <c r="G190" i="5"/>
  <c r="M190" i="5" s="1"/>
  <c r="G195" i="5"/>
  <c r="M195" i="5" s="1"/>
  <c r="G202" i="5"/>
  <c r="M202" i="5" s="1"/>
  <c r="G216" i="5"/>
  <c r="M216" i="5" s="1"/>
  <c r="G223" i="5"/>
  <c r="M223" i="5" s="1"/>
  <c r="M231" i="5"/>
  <c r="M261" i="5"/>
  <c r="M263" i="5"/>
  <c r="M266" i="5"/>
  <c r="G286" i="5"/>
  <c r="M286" i="5" s="1"/>
  <c r="G293" i="5"/>
  <c r="M293" i="5" s="1"/>
  <c r="G305" i="5"/>
  <c r="M305" i="5" s="1"/>
  <c r="G311" i="5"/>
  <c r="M311" i="5" s="1"/>
  <c r="G316" i="5"/>
  <c r="M316" i="5" s="1"/>
  <c r="G342" i="5"/>
  <c r="M342" i="5" s="1"/>
  <c r="M355" i="5"/>
  <c r="G371" i="5"/>
  <c r="M371" i="5" s="1"/>
  <c r="G373" i="5"/>
  <c r="M373" i="5" s="1"/>
  <c r="G381" i="5"/>
  <c r="M381" i="5" s="1"/>
  <c r="G394" i="5"/>
  <c r="M394" i="5" s="1"/>
  <c r="G395" i="5"/>
  <c r="M395" i="5" s="1"/>
  <c r="G406" i="5"/>
  <c r="M406" i="5" s="1"/>
  <c r="G419" i="5"/>
  <c r="M419" i="5" s="1"/>
  <c r="G423" i="5"/>
  <c r="M423" i="5" s="1"/>
  <c r="M428" i="5"/>
  <c r="M432" i="5"/>
  <c r="G438" i="5"/>
  <c r="M438" i="5" s="1"/>
  <c r="M442" i="5"/>
  <c r="M462" i="5"/>
  <c r="G470" i="5"/>
  <c r="M470" i="5" s="1"/>
  <c r="M489" i="5"/>
  <c r="M519" i="5"/>
  <c r="G523" i="5"/>
  <c r="M523" i="5" s="1"/>
  <c r="M548" i="5"/>
  <c r="M560" i="5"/>
  <c r="G564" i="5"/>
  <c r="M564" i="5" s="1"/>
  <c r="G571" i="5"/>
  <c r="M571" i="5" s="1"/>
  <c r="M574" i="5"/>
  <c r="M594" i="5"/>
  <c r="M618" i="5"/>
  <c r="M40" i="6"/>
  <c r="M68" i="6"/>
  <c r="M112" i="6"/>
  <c r="M162" i="6"/>
  <c r="M173" i="6"/>
  <c r="M192" i="6"/>
  <c r="M278" i="6"/>
  <c r="M310" i="6"/>
  <c r="M320" i="6"/>
  <c r="M323" i="6"/>
  <c r="M334" i="6"/>
  <c r="K371" i="6"/>
  <c r="G373" i="6"/>
  <c r="M373" i="6" s="1"/>
  <c r="G377" i="6"/>
  <c r="M377" i="6" s="1"/>
  <c r="G381" i="6"/>
  <c r="M381" i="6" s="1"/>
  <c r="G384" i="6"/>
  <c r="M384" i="6" s="1"/>
  <c r="G388" i="6"/>
  <c r="M388" i="6" s="1"/>
  <c r="M390" i="6"/>
  <c r="G400" i="6"/>
  <c r="M400" i="6" s="1"/>
  <c r="G404" i="6"/>
  <c r="M404" i="6" s="1"/>
  <c r="G408" i="6"/>
  <c r="M408" i="6" s="1"/>
  <c r="G410" i="6"/>
  <c r="M410" i="6" s="1"/>
  <c r="M416" i="6"/>
  <c r="G419" i="6"/>
  <c r="M419" i="6" s="1"/>
  <c r="G425" i="6"/>
  <c r="M425" i="6" s="1"/>
  <c r="G427" i="6"/>
  <c r="M427" i="6" s="1"/>
  <c r="G428" i="6"/>
  <c r="M428" i="6" s="1"/>
  <c r="G436" i="6"/>
  <c r="M436" i="6" s="1"/>
  <c r="G438" i="6"/>
  <c r="M438" i="6" s="1"/>
  <c r="G442" i="6"/>
  <c r="M442" i="6" s="1"/>
  <c r="G446" i="6"/>
  <c r="M446" i="6" s="1"/>
  <c r="G486" i="6"/>
  <c r="M486" i="6" s="1"/>
  <c r="M492" i="6"/>
  <c r="G499" i="6"/>
  <c r="M499" i="6" s="1"/>
  <c r="G540" i="6"/>
  <c r="M540" i="6" s="1"/>
  <c r="M552" i="6"/>
  <c r="M560" i="6"/>
  <c r="M562" i="6"/>
  <c r="M565" i="6"/>
  <c r="G567" i="6"/>
  <c r="M567" i="6" s="1"/>
  <c r="G573" i="6"/>
  <c r="M573" i="6" s="1"/>
  <c r="G574" i="6"/>
  <c r="M574" i="6" s="1"/>
  <c r="G590" i="6"/>
  <c r="M590" i="6" s="1"/>
  <c r="G612" i="6"/>
  <c r="M612" i="6" s="1"/>
  <c r="G615" i="6"/>
  <c r="M615" i="6" s="1"/>
  <c r="G619" i="6"/>
  <c r="M619" i="6" s="1"/>
  <c r="G620" i="6"/>
  <c r="M620" i="6" s="1"/>
  <c r="G621" i="6"/>
  <c r="M621" i="6" s="1"/>
  <c r="G623" i="6"/>
  <c r="M623" i="6" s="1"/>
  <c r="M627" i="6"/>
  <c r="G630" i="6"/>
  <c r="M630" i="6" s="1"/>
  <c r="M635" i="6"/>
  <c r="H64" i="7"/>
  <c r="N64" i="7" s="1"/>
  <c r="I179" i="7"/>
  <c r="I141" i="7"/>
  <c r="I137" i="7"/>
  <c r="I106" i="7"/>
  <c r="I104" i="7"/>
  <c r="I101" i="7"/>
  <c r="I98" i="7"/>
  <c r="I86" i="7"/>
  <c r="I150" i="7"/>
  <c r="I147" i="7"/>
  <c r="I145" i="7"/>
  <c r="I127" i="7"/>
  <c r="I115" i="7"/>
  <c r="I99" i="7"/>
  <c r="I82" i="7"/>
  <c r="I135" i="7"/>
  <c r="I123" i="7"/>
  <c r="I120" i="7"/>
  <c r="I118" i="7"/>
  <c r="I105" i="7"/>
  <c r="I103" i="7"/>
  <c r="I93" i="7"/>
  <c r="I90" i="7"/>
  <c r="I87" i="7"/>
  <c r="I85" i="7"/>
  <c r="K81" i="7"/>
  <c r="E11" i="7"/>
  <c r="E9" i="7"/>
  <c r="K9" i="7" s="1"/>
  <c r="I114" i="7"/>
  <c r="N123" i="7"/>
  <c r="I146" i="7"/>
  <c r="M156" i="7"/>
  <c r="M512" i="7"/>
  <c r="G11" i="8"/>
  <c r="M11" i="8" s="1"/>
  <c r="G13" i="8"/>
  <c r="M13" i="8" s="1"/>
  <c r="M307" i="8"/>
  <c r="N10" i="10"/>
  <c r="H612" i="2"/>
  <c r="N612" i="2" s="1"/>
  <c r="H615" i="2"/>
  <c r="N615" i="2" s="1"/>
  <c r="H629" i="2"/>
  <c r="N629" i="2" s="1"/>
  <c r="H10" i="3"/>
  <c r="L13" i="3"/>
  <c r="H14" i="3"/>
  <c r="N14" i="3" s="1"/>
  <c r="H22" i="3"/>
  <c r="H28" i="3"/>
  <c r="N28" i="3" s="1"/>
  <c r="H30" i="3"/>
  <c r="N30" i="3" s="1"/>
  <c r="H31" i="3"/>
  <c r="N31" i="3" s="1"/>
  <c r="H33" i="3"/>
  <c r="N33" i="3" s="1"/>
  <c r="H35" i="3"/>
  <c r="N35" i="3" s="1"/>
  <c r="H38" i="3"/>
  <c r="N38" i="3" s="1"/>
  <c r="H39" i="3"/>
  <c r="N39" i="3" s="1"/>
  <c r="H41" i="3"/>
  <c r="N41" i="3" s="1"/>
  <c r="H42" i="3"/>
  <c r="N42" i="3" s="1"/>
  <c r="H52" i="3"/>
  <c r="N52" i="3" s="1"/>
  <c r="H53" i="3"/>
  <c r="N53" i="3" s="1"/>
  <c r="H55" i="3"/>
  <c r="N55" i="3" s="1"/>
  <c r="H57" i="3"/>
  <c r="N57" i="3" s="1"/>
  <c r="H60" i="3"/>
  <c r="N60" i="3" s="1"/>
  <c r="H64" i="3"/>
  <c r="N64" i="3" s="1"/>
  <c r="H65" i="3"/>
  <c r="N65" i="3" s="1"/>
  <c r="H66" i="3"/>
  <c r="N66" i="3" s="1"/>
  <c r="H68" i="3"/>
  <c r="N68" i="3" s="1"/>
  <c r="H70" i="3"/>
  <c r="N70" i="3" s="1"/>
  <c r="H71" i="3"/>
  <c r="N71" i="3" s="1"/>
  <c r="H72" i="3"/>
  <c r="N72" i="3" s="1"/>
  <c r="H81" i="3"/>
  <c r="L81" i="3"/>
  <c r="H82" i="3"/>
  <c r="N82" i="3" s="1"/>
  <c r="H83" i="3"/>
  <c r="N83" i="3" s="1"/>
  <c r="H85" i="3"/>
  <c r="N85" i="3" s="1"/>
  <c r="H86" i="3"/>
  <c r="N86" i="3" s="1"/>
  <c r="H88" i="3"/>
  <c r="N88" i="3" s="1"/>
  <c r="H93" i="3"/>
  <c r="N93" i="3" s="1"/>
  <c r="H97" i="3"/>
  <c r="N97" i="3" s="1"/>
  <c r="H98" i="3"/>
  <c r="N98" i="3" s="1"/>
  <c r="H100" i="3"/>
  <c r="N100" i="3" s="1"/>
  <c r="H103" i="3"/>
  <c r="N103" i="3" s="1"/>
  <c r="H104" i="3"/>
  <c r="N104" i="3" s="1"/>
  <c r="H106" i="3"/>
  <c r="N106" i="3" s="1"/>
  <c r="H107" i="3"/>
  <c r="N107" i="3" s="1"/>
  <c r="H109" i="3"/>
  <c r="N109" i="3" s="1"/>
  <c r="H111" i="3"/>
  <c r="N111" i="3" s="1"/>
  <c r="H114" i="3"/>
  <c r="N114" i="3" s="1"/>
  <c r="H115" i="3"/>
  <c r="N115" i="3" s="1"/>
  <c r="H118" i="3"/>
  <c r="N118" i="3" s="1"/>
  <c r="H121" i="3"/>
  <c r="N121" i="3" s="1"/>
  <c r="H122" i="3"/>
  <c r="N122" i="3" s="1"/>
  <c r="H124" i="3"/>
  <c r="N124" i="3" s="1"/>
  <c r="H125" i="3"/>
  <c r="N125" i="3" s="1"/>
  <c r="H127" i="3"/>
  <c r="N127" i="3" s="1"/>
  <c r="H128" i="3"/>
  <c r="N128" i="3" s="1"/>
  <c r="H132" i="3"/>
  <c r="N132" i="3" s="1"/>
  <c r="H133" i="3"/>
  <c r="N133" i="3" s="1"/>
  <c r="H135" i="3"/>
  <c r="N135" i="3" s="1"/>
  <c r="H139" i="3"/>
  <c r="N139" i="3" s="1"/>
  <c r="H142" i="3"/>
  <c r="N142" i="3" s="1"/>
  <c r="H144" i="3"/>
  <c r="N144" i="3" s="1"/>
  <c r="H146" i="3"/>
  <c r="N146" i="3" s="1"/>
  <c r="H150" i="3"/>
  <c r="N150" i="3" s="1"/>
  <c r="H152" i="3"/>
  <c r="N152" i="3" s="1"/>
  <c r="H154" i="3"/>
  <c r="N154" i="3" s="1"/>
  <c r="H155" i="3"/>
  <c r="N155" i="3" s="1"/>
  <c r="H158" i="3"/>
  <c r="N158" i="3" s="1"/>
  <c r="H161" i="3"/>
  <c r="N161" i="3" s="1"/>
  <c r="H166" i="3"/>
  <c r="N166" i="3" s="1"/>
  <c r="H168" i="3"/>
  <c r="N168" i="3" s="1"/>
  <c r="H169" i="3"/>
  <c r="N169" i="3" s="1"/>
  <c r="H175" i="3"/>
  <c r="N175" i="3" s="1"/>
  <c r="H177" i="3"/>
  <c r="N177" i="3" s="1"/>
  <c r="H180" i="3"/>
  <c r="N180" i="3" s="1"/>
  <c r="H188" i="3"/>
  <c r="H190" i="3"/>
  <c r="N190" i="3" s="1"/>
  <c r="H194" i="3"/>
  <c r="N194" i="3" s="1"/>
  <c r="H196" i="3"/>
  <c r="N196" i="3" s="1"/>
  <c r="H197" i="3"/>
  <c r="N197" i="3" s="1"/>
  <c r="H200" i="3"/>
  <c r="N200" i="3" s="1"/>
  <c r="H201" i="3"/>
  <c r="N201" i="3" s="1"/>
  <c r="H203" i="3"/>
  <c r="N203" i="3" s="1"/>
  <c r="H205" i="3"/>
  <c r="N205" i="3" s="1"/>
  <c r="H206" i="3"/>
  <c r="N206" i="3" s="1"/>
  <c r="H208" i="3"/>
  <c r="N208" i="3" s="1"/>
  <c r="H209" i="3"/>
  <c r="N209" i="3" s="1"/>
  <c r="H211" i="3"/>
  <c r="N211" i="3" s="1"/>
  <c r="H213" i="3"/>
  <c r="N213" i="3" s="1"/>
  <c r="H214" i="3"/>
  <c r="N214" i="3" s="1"/>
  <c r="H216" i="3"/>
  <c r="N216" i="3" s="1"/>
  <c r="H218" i="3"/>
  <c r="N218" i="3" s="1"/>
  <c r="H219" i="3"/>
  <c r="N219" i="3" s="1"/>
  <c r="H221" i="3"/>
  <c r="N221" i="3" s="1"/>
  <c r="H223" i="3"/>
  <c r="N223" i="3" s="1"/>
  <c r="H225" i="3"/>
  <c r="N225" i="3" s="1"/>
  <c r="H227" i="3"/>
  <c r="N227" i="3" s="1"/>
  <c r="H229" i="3"/>
  <c r="N229" i="3" s="1"/>
  <c r="H230" i="3"/>
  <c r="N230" i="3" s="1"/>
  <c r="H233" i="3"/>
  <c r="N233" i="3" s="1"/>
  <c r="H235" i="3"/>
  <c r="N235" i="3" s="1"/>
  <c r="H240" i="3"/>
  <c r="N240" i="3" s="1"/>
  <c r="H242" i="3"/>
  <c r="N242" i="3" s="1"/>
  <c r="H245" i="3"/>
  <c r="N245" i="3" s="1"/>
  <c r="H248" i="3"/>
  <c r="N248" i="3" s="1"/>
  <c r="H252" i="3"/>
  <c r="N252" i="3" s="1"/>
  <c r="H254" i="3"/>
  <c r="N254" i="3" s="1"/>
  <c r="H255" i="3"/>
  <c r="N255" i="3" s="1"/>
  <c r="H258" i="3"/>
  <c r="N258" i="3" s="1"/>
  <c r="H261" i="3"/>
  <c r="N261" i="3" s="1"/>
  <c r="H267" i="3"/>
  <c r="N267" i="3" s="1"/>
  <c r="H269" i="3"/>
  <c r="N269" i="3" s="1"/>
  <c r="H271" i="3"/>
  <c r="N271" i="3" s="1"/>
  <c r="H275" i="3"/>
  <c r="N275" i="3" s="1"/>
  <c r="H277" i="3"/>
  <c r="N277" i="3" s="1"/>
  <c r="H279" i="3"/>
  <c r="N279" i="3" s="1"/>
  <c r="H281" i="3"/>
  <c r="N281" i="3" s="1"/>
  <c r="H284" i="3"/>
  <c r="N284" i="3" s="1"/>
  <c r="H287" i="3"/>
  <c r="N287" i="3" s="1"/>
  <c r="H293" i="3"/>
  <c r="N293" i="3" s="1"/>
  <c r="H294" i="3"/>
  <c r="N294" i="3" s="1"/>
  <c r="H297" i="3"/>
  <c r="N297" i="3" s="1"/>
  <c r="H300" i="3"/>
  <c r="N300" i="3" s="1"/>
  <c r="H304" i="3"/>
  <c r="N304" i="3" s="1"/>
  <c r="H305" i="3"/>
  <c r="N305" i="3" s="1"/>
  <c r="H307" i="3"/>
  <c r="N307" i="3" s="1"/>
  <c r="H308" i="3"/>
  <c r="N308" i="3" s="1"/>
  <c r="H310" i="3"/>
  <c r="N310" i="3" s="1"/>
  <c r="H312" i="3"/>
  <c r="N312" i="3" s="1"/>
  <c r="H318" i="3"/>
  <c r="N318" i="3" s="1"/>
  <c r="H321" i="3"/>
  <c r="N321" i="3" s="1"/>
  <c r="H323" i="3"/>
  <c r="N323" i="3" s="1"/>
  <c r="H324" i="3"/>
  <c r="N324" i="3" s="1"/>
  <c r="H327" i="3"/>
  <c r="N327" i="3" s="1"/>
  <c r="H332" i="3"/>
  <c r="N332" i="3" s="1"/>
  <c r="H335" i="3"/>
  <c r="N335" i="3" s="1"/>
  <c r="H336" i="3"/>
  <c r="N336" i="3" s="1"/>
  <c r="H340" i="3"/>
  <c r="N340" i="3" s="1"/>
  <c r="H344" i="3"/>
  <c r="N344" i="3" s="1"/>
  <c r="H347" i="3"/>
  <c r="N347" i="3" s="1"/>
  <c r="H352" i="3"/>
  <c r="N352" i="3" s="1"/>
  <c r="H354" i="3"/>
  <c r="N354" i="3" s="1"/>
  <c r="H356" i="3"/>
  <c r="N356" i="3" s="1"/>
  <c r="H371" i="3"/>
  <c r="H372" i="3"/>
  <c r="N372" i="3" s="1"/>
  <c r="H374" i="3"/>
  <c r="N374" i="3" s="1"/>
  <c r="H376" i="3"/>
  <c r="N376" i="3" s="1"/>
  <c r="H377" i="3"/>
  <c r="N377" i="3" s="1"/>
  <c r="H379" i="3"/>
  <c r="N379" i="3" s="1"/>
  <c r="H381" i="3"/>
  <c r="N381" i="3" s="1"/>
  <c r="H383" i="3"/>
  <c r="N383" i="3" s="1"/>
  <c r="H386" i="3"/>
  <c r="N386" i="3" s="1"/>
  <c r="H388" i="3"/>
  <c r="N388" i="3" s="1"/>
  <c r="H392" i="3"/>
  <c r="N392" i="3" s="1"/>
  <c r="H394" i="3"/>
  <c r="N394" i="3" s="1"/>
  <c r="H395" i="3"/>
  <c r="N395" i="3" s="1"/>
  <c r="H398" i="3"/>
  <c r="N398" i="3" s="1"/>
  <c r="H400" i="3"/>
  <c r="N400" i="3" s="1"/>
  <c r="H401" i="3"/>
  <c r="N401" i="3" s="1"/>
  <c r="H403" i="3"/>
  <c r="N403" i="3" s="1"/>
  <c r="H404" i="3"/>
  <c r="N404" i="3" s="1"/>
  <c r="H406" i="3"/>
  <c r="N406" i="3" s="1"/>
  <c r="H408" i="3"/>
  <c r="N408" i="3" s="1"/>
  <c r="H409" i="3"/>
  <c r="N409" i="3" s="1"/>
  <c r="H411" i="3"/>
  <c r="N411" i="3" s="1"/>
  <c r="H413" i="3"/>
  <c r="N413" i="3" s="1"/>
  <c r="H414" i="3"/>
  <c r="N414" i="3" s="1"/>
  <c r="H420" i="3"/>
  <c r="N420" i="3" s="1"/>
  <c r="H422" i="3"/>
  <c r="N422" i="3" s="1"/>
  <c r="H424" i="3"/>
  <c r="N424" i="3" s="1"/>
  <c r="H426" i="3"/>
  <c r="N426" i="3" s="1"/>
  <c r="H428" i="3"/>
  <c r="N428" i="3" s="1"/>
  <c r="H429" i="3"/>
  <c r="N429" i="3" s="1"/>
  <c r="H431" i="3"/>
  <c r="N431" i="3" s="1"/>
  <c r="H433" i="3"/>
  <c r="N433" i="3" s="1"/>
  <c r="H435" i="3"/>
  <c r="N435" i="3" s="1"/>
  <c r="H436" i="3"/>
  <c r="N436" i="3" s="1"/>
  <c r="H438" i="3"/>
  <c r="N438" i="3" s="1"/>
  <c r="H441" i="3"/>
  <c r="N441" i="3" s="1"/>
  <c r="H446" i="3"/>
  <c r="N446" i="3" s="1"/>
  <c r="H448" i="3"/>
  <c r="N448" i="3" s="1"/>
  <c r="H451" i="3"/>
  <c r="N451" i="3" s="1"/>
  <c r="H458" i="3"/>
  <c r="N458" i="3" s="1"/>
  <c r="H460" i="3"/>
  <c r="N460" i="3" s="1"/>
  <c r="H461" i="3"/>
  <c r="N461" i="3" s="1"/>
  <c r="H465" i="3"/>
  <c r="N465" i="3" s="1"/>
  <c r="H467" i="3"/>
  <c r="N467" i="3" s="1"/>
  <c r="H470" i="3"/>
  <c r="N470" i="3" s="1"/>
  <c r="H471" i="3"/>
  <c r="N471" i="3" s="1"/>
  <c r="H473" i="3"/>
  <c r="N473" i="3" s="1"/>
  <c r="H478" i="3"/>
  <c r="N478" i="3" s="1"/>
  <c r="H481" i="3"/>
  <c r="N481" i="3" s="1"/>
  <c r="H483" i="3"/>
  <c r="N483" i="3" s="1"/>
  <c r="H484" i="3"/>
  <c r="N484" i="3" s="1"/>
  <c r="H486" i="3"/>
  <c r="N486" i="3" s="1"/>
  <c r="H488" i="3"/>
  <c r="N488" i="3" s="1"/>
  <c r="H490" i="3"/>
  <c r="N490" i="3" s="1"/>
  <c r="H491" i="3"/>
  <c r="N491" i="3" s="1"/>
  <c r="H493" i="3"/>
  <c r="N493" i="3" s="1"/>
  <c r="H494" i="3"/>
  <c r="N494" i="3" s="1"/>
  <c r="H496" i="3"/>
  <c r="N496" i="3" s="1"/>
  <c r="H498" i="3"/>
  <c r="N498" i="3" s="1"/>
  <c r="H499" i="3"/>
  <c r="N499" i="3" s="1"/>
  <c r="H501" i="3"/>
  <c r="N501" i="3" s="1"/>
  <c r="H504" i="3"/>
  <c r="N504" i="3" s="1"/>
  <c r="H508" i="3"/>
  <c r="N508" i="3" s="1"/>
  <c r="H509" i="3"/>
  <c r="N509" i="3" s="1"/>
  <c r="H511" i="3"/>
  <c r="N511" i="3" s="1"/>
  <c r="H513" i="3"/>
  <c r="N513" i="3" s="1"/>
  <c r="H514" i="3"/>
  <c r="N514" i="3" s="1"/>
  <c r="H516" i="3"/>
  <c r="N516" i="3" s="1"/>
  <c r="H517" i="3"/>
  <c r="N517" i="3" s="1"/>
  <c r="H520" i="3"/>
  <c r="N520" i="3" s="1"/>
  <c r="H521" i="3"/>
  <c r="N521" i="3" s="1"/>
  <c r="H523" i="3"/>
  <c r="N523" i="3" s="1"/>
  <c r="H526" i="3"/>
  <c r="N526" i="3" s="1"/>
  <c r="H530" i="3"/>
  <c r="N530" i="3" s="1"/>
  <c r="H536" i="3"/>
  <c r="N536" i="3" s="1"/>
  <c r="H538" i="3"/>
  <c r="N538" i="3" s="1"/>
  <c r="H539" i="3"/>
  <c r="N539" i="3" s="1"/>
  <c r="H541" i="3"/>
  <c r="N541" i="3" s="1"/>
  <c r="H543" i="3"/>
  <c r="N543" i="3" s="1"/>
  <c r="H544" i="3"/>
  <c r="N544" i="3" s="1"/>
  <c r="H546" i="3"/>
  <c r="N546" i="3" s="1"/>
  <c r="H549" i="3"/>
  <c r="N549" i="3" s="1"/>
  <c r="H551" i="3"/>
  <c r="N551" i="3" s="1"/>
  <c r="H553" i="3"/>
  <c r="N553" i="3" s="1"/>
  <c r="H556" i="3"/>
  <c r="N556" i="3" s="1"/>
  <c r="H557" i="3"/>
  <c r="N557" i="3" s="1"/>
  <c r="H559" i="3"/>
  <c r="N559" i="3" s="1"/>
  <c r="H561" i="3"/>
  <c r="N561" i="3" s="1"/>
  <c r="H564" i="3"/>
  <c r="N564" i="3" s="1"/>
  <c r="H565" i="3"/>
  <c r="N565" i="3" s="1"/>
  <c r="H567" i="3"/>
  <c r="N567" i="3" s="1"/>
  <c r="H569" i="3"/>
  <c r="N569" i="3" s="1"/>
  <c r="H571" i="3"/>
  <c r="N571" i="3" s="1"/>
  <c r="H573" i="3"/>
  <c r="N573" i="3" s="1"/>
  <c r="H575" i="3"/>
  <c r="N575" i="3" s="1"/>
  <c r="H577" i="3"/>
  <c r="N577" i="3" s="1"/>
  <c r="H578" i="3"/>
  <c r="N578" i="3" s="1"/>
  <c r="H581" i="3"/>
  <c r="N581" i="3" s="1"/>
  <c r="H583" i="3"/>
  <c r="N583" i="3" s="1"/>
  <c r="H586" i="3"/>
  <c r="N586" i="3" s="1"/>
  <c r="H589" i="3"/>
  <c r="N589" i="3" s="1"/>
  <c r="H590" i="3"/>
  <c r="N590" i="3" s="1"/>
  <c r="H595" i="3"/>
  <c r="N595" i="3" s="1"/>
  <c r="H597" i="3"/>
  <c r="N597" i="3" s="1"/>
  <c r="H600" i="3"/>
  <c r="N600" i="3" s="1"/>
  <c r="H614" i="3"/>
  <c r="N614" i="3" s="1"/>
  <c r="H615" i="3"/>
  <c r="N615" i="3" s="1"/>
  <c r="H617" i="3"/>
  <c r="N617" i="3" s="1"/>
  <c r="H620" i="3"/>
  <c r="N620" i="3" s="1"/>
  <c r="H621" i="3"/>
  <c r="N621" i="3" s="1"/>
  <c r="H623" i="3"/>
  <c r="N623" i="3" s="1"/>
  <c r="H626" i="3"/>
  <c r="N626" i="3" s="1"/>
  <c r="H627" i="3"/>
  <c r="N627" i="3" s="1"/>
  <c r="H629" i="3"/>
  <c r="N629" i="3" s="1"/>
  <c r="H631" i="3"/>
  <c r="N631" i="3" s="1"/>
  <c r="H633" i="3"/>
  <c r="N633" i="3" s="1"/>
  <c r="H635" i="3"/>
  <c r="N635" i="3" s="1"/>
  <c r="H637" i="3"/>
  <c r="N637" i="3" s="1"/>
  <c r="H639" i="3"/>
  <c r="N639" i="3" s="1"/>
  <c r="H640" i="3"/>
  <c r="N640" i="3" s="1"/>
  <c r="L10" i="4"/>
  <c r="N10" i="4" s="1"/>
  <c r="L12" i="4"/>
  <c r="N12" i="4" s="1"/>
  <c r="H64" i="4"/>
  <c r="N64" i="4" s="1"/>
  <c r="H81" i="4"/>
  <c r="H87" i="4"/>
  <c r="N87" i="4" s="1"/>
  <c r="H97" i="4"/>
  <c r="N97" i="4" s="1"/>
  <c r="H100" i="4"/>
  <c r="N100" i="4" s="1"/>
  <c r="H104" i="4"/>
  <c r="N104" i="4" s="1"/>
  <c r="H106" i="4"/>
  <c r="N106" i="4" s="1"/>
  <c r="H115" i="4"/>
  <c r="N115" i="4" s="1"/>
  <c r="H127" i="4"/>
  <c r="N127" i="4" s="1"/>
  <c r="H133" i="4"/>
  <c r="N133" i="4" s="1"/>
  <c r="H139" i="4"/>
  <c r="N139" i="4" s="1"/>
  <c r="H156" i="4"/>
  <c r="N156" i="4" s="1"/>
  <c r="H158" i="4"/>
  <c r="N158" i="4" s="1"/>
  <c r="L188" i="4"/>
  <c r="H189" i="4"/>
  <c r="N189" i="4" s="1"/>
  <c r="H193" i="4"/>
  <c r="N193" i="4" s="1"/>
  <c r="H200" i="4"/>
  <c r="N200" i="4" s="1"/>
  <c r="H209" i="4"/>
  <c r="N209" i="4" s="1"/>
  <c r="H219" i="4"/>
  <c r="N219" i="4" s="1"/>
  <c r="H221" i="4"/>
  <c r="N221" i="4" s="1"/>
  <c r="H235" i="4"/>
  <c r="N235" i="4" s="1"/>
  <c r="H263" i="4"/>
  <c r="N263" i="4" s="1"/>
  <c r="H271" i="4"/>
  <c r="N271" i="4" s="1"/>
  <c r="H276" i="4"/>
  <c r="N276" i="4" s="1"/>
  <c r="H281" i="4"/>
  <c r="N281" i="4" s="1"/>
  <c r="H310" i="4"/>
  <c r="N310" i="4" s="1"/>
  <c r="H312" i="4"/>
  <c r="N312" i="4" s="1"/>
  <c r="H324" i="4"/>
  <c r="N324" i="4" s="1"/>
  <c r="H336" i="4"/>
  <c r="N336" i="4" s="1"/>
  <c r="H371" i="4"/>
  <c r="L371" i="4"/>
  <c r="H374" i="4"/>
  <c r="N374" i="4" s="1"/>
  <c r="H383" i="4"/>
  <c r="N383" i="4" s="1"/>
  <c r="H392" i="4"/>
  <c r="N392" i="4" s="1"/>
  <c r="H395" i="4"/>
  <c r="N395" i="4" s="1"/>
  <c r="H402" i="4"/>
  <c r="N402" i="4" s="1"/>
  <c r="H406" i="4"/>
  <c r="N406" i="4" s="1"/>
  <c r="H408" i="4"/>
  <c r="N408" i="4" s="1"/>
  <c r="H419" i="4"/>
  <c r="N419" i="4" s="1"/>
  <c r="H422" i="4"/>
  <c r="N422" i="4" s="1"/>
  <c r="H434" i="4"/>
  <c r="N434" i="4" s="1"/>
  <c r="H435" i="4"/>
  <c r="N435" i="4" s="1"/>
  <c r="H437" i="4"/>
  <c r="N437" i="4" s="1"/>
  <c r="H446" i="4"/>
  <c r="N446" i="4" s="1"/>
  <c r="H448" i="4"/>
  <c r="N448" i="4" s="1"/>
  <c r="H451" i="4"/>
  <c r="N451" i="4" s="1"/>
  <c r="H460" i="4"/>
  <c r="N460" i="4" s="1"/>
  <c r="H462" i="4"/>
  <c r="N462" i="4" s="1"/>
  <c r="H467" i="4"/>
  <c r="N467" i="4" s="1"/>
  <c r="H469" i="4"/>
  <c r="N469" i="4" s="1"/>
  <c r="H471" i="4"/>
  <c r="N471" i="4" s="1"/>
  <c r="H483" i="4"/>
  <c r="N483" i="4" s="1"/>
  <c r="H484" i="4"/>
  <c r="N484" i="4" s="1"/>
  <c r="H493" i="4"/>
  <c r="N493" i="4" s="1"/>
  <c r="H494" i="4"/>
  <c r="N494" i="4" s="1"/>
  <c r="H496" i="4"/>
  <c r="N496" i="4" s="1"/>
  <c r="H499" i="4"/>
  <c r="N499" i="4" s="1"/>
  <c r="H507" i="4"/>
  <c r="N507" i="4" s="1"/>
  <c r="H511" i="4"/>
  <c r="N511" i="4" s="1"/>
  <c r="H561" i="4"/>
  <c r="N561" i="4" s="1"/>
  <c r="H567" i="4"/>
  <c r="N567" i="4" s="1"/>
  <c r="H568" i="4"/>
  <c r="N568" i="4" s="1"/>
  <c r="H583" i="4"/>
  <c r="N583" i="4" s="1"/>
  <c r="H588" i="4"/>
  <c r="N588" i="4" s="1"/>
  <c r="H589" i="4"/>
  <c r="N589" i="4" s="1"/>
  <c r="H590" i="4"/>
  <c r="N590" i="4" s="1"/>
  <c r="H597" i="4"/>
  <c r="N597" i="4" s="1"/>
  <c r="H612" i="4"/>
  <c r="L612" i="4"/>
  <c r="H615" i="4"/>
  <c r="N615" i="4" s="1"/>
  <c r="H616" i="4"/>
  <c r="N616" i="4" s="1"/>
  <c r="H627" i="4"/>
  <c r="N627" i="4" s="1"/>
  <c r="H628" i="4"/>
  <c r="N628" i="4" s="1"/>
  <c r="H630" i="4"/>
  <c r="N630" i="4" s="1"/>
  <c r="H631" i="4"/>
  <c r="N631" i="4" s="1"/>
  <c r="H10" i="5"/>
  <c r="H11" i="5"/>
  <c r="N11" i="5" s="1"/>
  <c r="H12" i="5"/>
  <c r="N12" i="5" s="1"/>
  <c r="H13" i="5"/>
  <c r="N13" i="5" s="1"/>
  <c r="H14" i="5"/>
  <c r="N14" i="5" s="1"/>
  <c r="H22" i="5"/>
  <c r="L22" i="5"/>
  <c r="H39" i="5"/>
  <c r="N39" i="5" s="1"/>
  <c r="H40" i="5"/>
  <c r="N40" i="5" s="1"/>
  <c r="H41" i="5"/>
  <c r="N41" i="5" s="1"/>
  <c r="H42" i="5"/>
  <c r="N42" i="5" s="1"/>
  <c r="H47" i="5"/>
  <c r="N47" i="5" s="1"/>
  <c r="H48" i="5"/>
  <c r="N48" i="5" s="1"/>
  <c r="H51" i="5"/>
  <c r="N51" i="5" s="1"/>
  <c r="H53" i="5"/>
  <c r="N53" i="5" s="1"/>
  <c r="H67" i="5"/>
  <c r="N67" i="5" s="1"/>
  <c r="H70" i="5"/>
  <c r="N70" i="5" s="1"/>
  <c r="H71" i="5"/>
  <c r="N71" i="5" s="1"/>
  <c r="H81" i="5"/>
  <c r="L81" i="5"/>
  <c r="H82" i="5"/>
  <c r="N82" i="5" s="1"/>
  <c r="H83" i="5"/>
  <c r="N83" i="5" s="1"/>
  <c r="H84" i="5"/>
  <c r="N84" i="5" s="1"/>
  <c r="H85" i="5"/>
  <c r="N85" i="5" s="1"/>
  <c r="H86" i="5"/>
  <c r="N86" i="5" s="1"/>
  <c r="H87" i="5"/>
  <c r="N87" i="5" s="1"/>
  <c r="H92" i="5"/>
  <c r="N92" i="5" s="1"/>
  <c r="H97" i="5"/>
  <c r="N97" i="5" s="1"/>
  <c r="H99" i="5"/>
  <c r="N99" i="5" s="1"/>
  <c r="H100" i="5"/>
  <c r="N100" i="5" s="1"/>
  <c r="H103" i="5"/>
  <c r="N103" i="5" s="1"/>
  <c r="H104" i="5"/>
  <c r="N104" i="5" s="1"/>
  <c r="H105" i="5"/>
  <c r="N105" i="5" s="1"/>
  <c r="H106" i="5"/>
  <c r="N106" i="5" s="1"/>
  <c r="H108" i="5"/>
  <c r="N108" i="5" s="1"/>
  <c r="H109" i="5"/>
  <c r="N109" i="5" s="1"/>
  <c r="H111" i="5"/>
  <c r="N111" i="5" s="1"/>
  <c r="H115" i="5"/>
  <c r="N115" i="5" s="1"/>
  <c r="H116" i="5"/>
  <c r="N116" i="5" s="1"/>
  <c r="H118" i="5"/>
  <c r="N118" i="5" s="1"/>
  <c r="H121" i="5"/>
  <c r="N121" i="5" s="1"/>
  <c r="H123" i="5"/>
  <c r="N123" i="5" s="1"/>
  <c r="H124" i="5"/>
  <c r="N124" i="5" s="1"/>
  <c r="H125" i="5"/>
  <c r="N125" i="5" s="1"/>
  <c r="H126" i="5"/>
  <c r="N126" i="5" s="1"/>
  <c r="H127" i="5"/>
  <c r="N127" i="5" s="1"/>
  <c r="H128" i="5"/>
  <c r="N128" i="5" s="1"/>
  <c r="H133" i="5"/>
  <c r="N133" i="5" s="1"/>
  <c r="H135" i="5"/>
  <c r="N135" i="5" s="1"/>
  <c r="H137" i="5"/>
  <c r="N137" i="5" s="1"/>
  <c r="H138" i="5"/>
  <c r="N138" i="5" s="1"/>
  <c r="H139" i="5"/>
  <c r="N139" i="5" s="1"/>
  <c r="H141" i="5"/>
  <c r="N141" i="5" s="1"/>
  <c r="H142" i="5"/>
  <c r="N142" i="5" s="1"/>
  <c r="H144" i="5"/>
  <c r="N144" i="5" s="1"/>
  <c r="H145" i="5"/>
  <c r="N145" i="5" s="1"/>
  <c r="H148" i="5"/>
  <c r="N148" i="5" s="1"/>
  <c r="H150" i="5"/>
  <c r="N150" i="5" s="1"/>
  <c r="H152" i="5"/>
  <c r="N152" i="5" s="1"/>
  <c r="H154" i="5"/>
  <c r="N154" i="5" s="1"/>
  <c r="H155" i="5"/>
  <c r="N155" i="5" s="1"/>
  <c r="H156" i="5"/>
  <c r="N156" i="5" s="1"/>
  <c r="H158" i="5"/>
  <c r="N158" i="5" s="1"/>
  <c r="H166" i="5"/>
  <c r="N166" i="5" s="1"/>
  <c r="H168" i="5"/>
  <c r="N168" i="5" s="1"/>
  <c r="H169" i="5"/>
  <c r="N169" i="5" s="1"/>
  <c r="H170" i="5"/>
  <c r="N170" i="5" s="1"/>
  <c r="H171" i="5"/>
  <c r="N171" i="5" s="1"/>
  <c r="H174" i="5"/>
  <c r="N174" i="5" s="1"/>
  <c r="H188" i="5"/>
  <c r="L188" i="5"/>
  <c r="H189" i="5"/>
  <c r="N189" i="5" s="1"/>
  <c r="H191" i="5"/>
  <c r="N191" i="5" s="1"/>
  <c r="H193" i="5"/>
  <c r="N193" i="5" s="1"/>
  <c r="H195" i="5"/>
  <c r="N195" i="5" s="1"/>
  <c r="H198" i="5"/>
  <c r="N198" i="5" s="1"/>
  <c r="H201" i="5"/>
  <c r="N201" i="5" s="1"/>
  <c r="H202" i="5"/>
  <c r="N202" i="5" s="1"/>
  <c r="H203" i="5"/>
  <c r="N203" i="5" s="1"/>
  <c r="H204" i="5"/>
  <c r="N204" i="5" s="1"/>
  <c r="H206" i="5"/>
  <c r="N206" i="5" s="1"/>
  <c r="H207" i="5"/>
  <c r="N207" i="5" s="1"/>
  <c r="H209" i="5"/>
  <c r="N209" i="5" s="1"/>
  <c r="H210" i="5"/>
  <c r="N210" i="5" s="1"/>
  <c r="H213" i="5"/>
  <c r="N213" i="5" s="1"/>
  <c r="H214" i="5"/>
  <c r="N214" i="5" s="1"/>
  <c r="H215" i="5"/>
  <c r="N215" i="5" s="1"/>
  <c r="H216" i="5"/>
  <c r="N216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27" i="5"/>
  <c r="N227" i="5" s="1"/>
  <c r="H229" i="5"/>
  <c r="N229" i="5" s="1"/>
  <c r="H230" i="5"/>
  <c r="N230" i="5" s="1"/>
  <c r="H231" i="5"/>
  <c r="N231" i="5" s="1"/>
  <c r="H235" i="5"/>
  <c r="N235" i="5" s="1"/>
  <c r="H242" i="5"/>
  <c r="N242" i="5" s="1"/>
  <c r="H243" i="5"/>
  <c r="N243" i="5" s="1"/>
  <c r="H245" i="5"/>
  <c r="N245" i="5" s="1"/>
  <c r="H248" i="5"/>
  <c r="N248" i="5" s="1"/>
  <c r="H252" i="5"/>
  <c r="N252" i="5" s="1"/>
  <c r="H255" i="5"/>
  <c r="N255" i="5" s="1"/>
  <c r="H256" i="5"/>
  <c r="N256" i="5" s="1"/>
  <c r="H258" i="5"/>
  <c r="N258" i="5" s="1"/>
  <c r="H261" i="5"/>
  <c r="N261" i="5" s="1"/>
  <c r="H267" i="5"/>
  <c r="N267" i="5" s="1"/>
  <c r="H281" i="5"/>
  <c r="N281" i="5" s="1"/>
  <c r="H285" i="5"/>
  <c r="N285" i="5" s="1"/>
  <c r="H286" i="5"/>
  <c r="N286" i="5" s="1"/>
  <c r="H287" i="5"/>
  <c r="N287" i="5" s="1"/>
  <c r="H292" i="5"/>
  <c r="N292" i="5" s="1"/>
  <c r="H293" i="5"/>
  <c r="N293" i="5" s="1"/>
  <c r="H299" i="5"/>
  <c r="N299" i="5" s="1"/>
  <c r="H306" i="5"/>
  <c r="N306" i="5" s="1"/>
  <c r="H307" i="5"/>
  <c r="N307" i="5" s="1"/>
  <c r="H308" i="5"/>
  <c r="N308" i="5" s="1"/>
  <c r="H309" i="5"/>
  <c r="N309" i="5" s="1"/>
  <c r="H311" i="5"/>
  <c r="N311" i="5" s="1"/>
  <c r="H312" i="5"/>
  <c r="N312" i="5" s="1"/>
  <c r="H316" i="5"/>
  <c r="N316" i="5" s="1"/>
  <c r="H320" i="5"/>
  <c r="N320" i="5" s="1"/>
  <c r="H321" i="5"/>
  <c r="N321" i="5" s="1"/>
  <c r="H324" i="5"/>
  <c r="N324" i="5" s="1"/>
  <c r="H325" i="5"/>
  <c r="N325" i="5" s="1"/>
  <c r="H327" i="5"/>
  <c r="N327" i="5" s="1"/>
  <c r="H332" i="5"/>
  <c r="N332" i="5" s="1"/>
  <c r="H334" i="5"/>
  <c r="N334" i="5" s="1"/>
  <c r="H336" i="5"/>
  <c r="N336" i="5" s="1"/>
  <c r="H338" i="5"/>
  <c r="N338" i="5" s="1"/>
  <c r="H343" i="5"/>
  <c r="N343" i="5" s="1"/>
  <c r="H344" i="5"/>
  <c r="N344" i="5" s="1"/>
  <c r="H347" i="5"/>
  <c r="N347" i="5" s="1"/>
  <c r="H353" i="5"/>
  <c r="N353" i="5" s="1"/>
  <c r="H361" i="5"/>
  <c r="N361" i="5" s="1"/>
  <c r="H371" i="5"/>
  <c r="L371" i="5"/>
  <c r="H375" i="5"/>
  <c r="N375" i="5" s="1"/>
  <c r="H377" i="5"/>
  <c r="N377" i="5" s="1"/>
  <c r="H380" i="5"/>
  <c r="N380" i="5" s="1"/>
  <c r="H381" i="5"/>
  <c r="N381" i="5" s="1"/>
  <c r="H383" i="5"/>
  <c r="N383" i="5" s="1"/>
  <c r="H384" i="5"/>
  <c r="N384" i="5" s="1"/>
  <c r="H386" i="5"/>
  <c r="N386" i="5" s="1"/>
  <c r="H387" i="5"/>
  <c r="N387" i="5" s="1"/>
  <c r="H388" i="5"/>
  <c r="N388" i="5" s="1"/>
  <c r="H391" i="5"/>
  <c r="N391" i="5" s="1"/>
  <c r="H394" i="5"/>
  <c r="N394" i="5" s="1"/>
  <c r="H395" i="5"/>
  <c r="N395" i="5" s="1"/>
  <c r="H396" i="5"/>
  <c r="N396" i="5" s="1"/>
  <c r="H401" i="5"/>
  <c r="N401" i="5" s="1"/>
  <c r="H402" i="5"/>
  <c r="N402" i="5" s="1"/>
  <c r="H403" i="5"/>
  <c r="N403" i="5" s="1"/>
  <c r="H404" i="5"/>
  <c r="N404" i="5" s="1"/>
  <c r="H405" i="5"/>
  <c r="N405" i="5" s="1"/>
  <c r="H406" i="5"/>
  <c r="N406" i="5" s="1"/>
  <c r="H407" i="5"/>
  <c r="N407" i="5" s="1"/>
  <c r="H408" i="5"/>
  <c r="N408" i="5" s="1"/>
  <c r="H409" i="5"/>
  <c r="N409" i="5" s="1"/>
  <c r="H410" i="5"/>
  <c r="N410" i="5" s="1"/>
  <c r="H413" i="5"/>
  <c r="N413" i="5" s="1"/>
  <c r="H414" i="5"/>
  <c r="N414" i="5" s="1"/>
  <c r="H416" i="5"/>
  <c r="N416" i="5" s="1"/>
  <c r="H419" i="5"/>
  <c r="N419" i="5" s="1"/>
  <c r="H422" i="5"/>
  <c r="N422" i="5" s="1"/>
  <c r="H423" i="5"/>
  <c r="N423" i="5" s="1"/>
  <c r="H424" i="5"/>
  <c r="N424" i="5" s="1"/>
  <c r="H429" i="5"/>
  <c r="N429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N438" i="5" s="1"/>
  <c r="H446" i="5"/>
  <c r="N446" i="5" s="1"/>
  <c r="H459" i="5"/>
  <c r="N459" i="5" s="1"/>
  <c r="H460" i="5"/>
  <c r="N460" i="5" s="1"/>
  <c r="H462" i="5"/>
  <c r="N462" i="5" s="1"/>
  <c r="H467" i="5"/>
  <c r="N467" i="5" s="1"/>
  <c r="H468" i="5"/>
  <c r="N468" i="5" s="1"/>
  <c r="H469" i="5"/>
  <c r="N469" i="5" s="1"/>
  <c r="H470" i="5"/>
  <c r="N470" i="5" s="1"/>
  <c r="H471" i="5"/>
  <c r="N471" i="5" s="1"/>
  <c r="H481" i="5"/>
  <c r="N481" i="5" s="1"/>
  <c r="H482" i="5"/>
  <c r="N482" i="5" s="1"/>
  <c r="H483" i="5"/>
  <c r="N483" i="5" s="1"/>
  <c r="H484" i="5"/>
  <c r="N484" i="5" s="1"/>
  <c r="H489" i="5"/>
  <c r="N489" i="5" s="1"/>
  <c r="H492" i="5"/>
  <c r="N492" i="5" s="1"/>
  <c r="H493" i="5"/>
  <c r="N493" i="5" s="1"/>
  <c r="H494" i="5"/>
  <c r="N494" i="5" s="1"/>
  <c r="H495" i="5"/>
  <c r="N495" i="5" s="1"/>
  <c r="H496" i="5"/>
  <c r="N496" i="5" s="1"/>
  <c r="H497" i="5"/>
  <c r="N497" i="5" s="1"/>
  <c r="H498" i="5"/>
  <c r="N498" i="5" s="1"/>
  <c r="H499" i="5"/>
  <c r="N499" i="5" s="1"/>
  <c r="H501" i="5"/>
  <c r="N501" i="5" s="1"/>
  <c r="H507" i="5"/>
  <c r="N507" i="5" s="1"/>
  <c r="H509" i="5"/>
  <c r="N509" i="5" s="1"/>
  <c r="H511" i="5"/>
  <c r="N511" i="5" s="1"/>
  <c r="H512" i="5"/>
  <c r="N512" i="5" s="1"/>
  <c r="H513" i="5"/>
  <c r="N513" i="5" s="1"/>
  <c r="H517" i="5"/>
  <c r="N517" i="5" s="1"/>
  <c r="H518" i="5"/>
  <c r="N518" i="5" s="1"/>
  <c r="H522" i="5"/>
  <c r="N522" i="5" s="1"/>
  <c r="H523" i="5"/>
  <c r="N523" i="5" s="1"/>
  <c r="H524" i="5"/>
  <c r="N524" i="5" s="1"/>
  <c r="H525" i="5"/>
  <c r="N525" i="5" s="1"/>
  <c r="H528" i="5"/>
  <c r="N528" i="5" s="1"/>
  <c r="H530" i="5"/>
  <c r="N530" i="5" s="1"/>
  <c r="H539" i="5"/>
  <c r="N539" i="5" s="1"/>
  <c r="H544" i="5"/>
  <c r="N544" i="5" s="1"/>
  <c r="H546" i="5"/>
  <c r="N546" i="5" s="1"/>
  <c r="H553" i="5"/>
  <c r="N553" i="5" s="1"/>
  <c r="H558" i="5"/>
  <c r="N558" i="5" s="1"/>
  <c r="H559" i="5"/>
  <c r="N559" i="5" s="1"/>
  <c r="H561" i="5"/>
  <c r="N561" i="5" s="1"/>
  <c r="H564" i="5"/>
  <c r="N564" i="5" s="1"/>
  <c r="H566" i="5"/>
  <c r="N566" i="5" s="1"/>
  <c r="H567" i="5"/>
  <c r="N567" i="5" s="1"/>
  <c r="H570" i="5"/>
  <c r="N570" i="5" s="1"/>
  <c r="H574" i="5"/>
  <c r="N574" i="5" s="1"/>
  <c r="H577" i="5"/>
  <c r="N577" i="5" s="1"/>
  <c r="H580" i="5"/>
  <c r="N580" i="5" s="1"/>
  <c r="H583" i="5"/>
  <c r="N583" i="5" s="1"/>
  <c r="H585" i="5"/>
  <c r="N585" i="5" s="1"/>
  <c r="H588" i="5"/>
  <c r="N588" i="5" s="1"/>
  <c r="H589" i="5"/>
  <c r="N589" i="5" s="1"/>
  <c r="H590" i="5"/>
  <c r="N590" i="5" s="1"/>
  <c r="H591" i="5"/>
  <c r="N591" i="5" s="1"/>
  <c r="H596" i="5"/>
  <c r="N596" i="5" s="1"/>
  <c r="H597" i="5"/>
  <c r="N597" i="5" s="1"/>
  <c r="H598" i="5"/>
  <c r="N598" i="5" s="1"/>
  <c r="H612" i="5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19" i="5"/>
  <c r="N619" i="5" s="1"/>
  <c r="H620" i="5"/>
  <c r="N620" i="5" s="1"/>
  <c r="H622" i="5"/>
  <c r="N622" i="5" s="1"/>
  <c r="H625" i="5"/>
  <c r="N625" i="5" s="1"/>
  <c r="H627" i="5"/>
  <c r="N627" i="5" s="1"/>
  <c r="H628" i="5"/>
  <c r="N628" i="5" s="1"/>
  <c r="H629" i="5"/>
  <c r="N629" i="5" s="1"/>
  <c r="H630" i="5"/>
  <c r="N630" i="5" s="1"/>
  <c r="H631" i="5"/>
  <c r="N631" i="5" s="1"/>
  <c r="H632" i="5"/>
  <c r="N632" i="5" s="1"/>
  <c r="H633" i="5"/>
  <c r="N633" i="5" s="1"/>
  <c r="H636" i="5"/>
  <c r="N636" i="5" s="1"/>
  <c r="H639" i="5"/>
  <c r="N639" i="5" s="1"/>
  <c r="H10" i="6"/>
  <c r="H11" i="6"/>
  <c r="N11" i="6" s="1"/>
  <c r="H12" i="6"/>
  <c r="N12" i="6" s="1"/>
  <c r="H13" i="6"/>
  <c r="N13" i="6" s="1"/>
  <c r="H14" i="6"/>
  <c r="N14" i="6" s="1"/>
  <c r="H22" i="6"/>
  <c r="L22" i="6"/>
  <c r="H30" i="6"/>
  <c r="N30" i="6" s="1"/>
  <c r="H32" i="6"/>
  <c r="N32" i="6" s="1"/>
  <c r="H33" i="6"/>
  <c r="N33" i="6" s="1"/>
  <c r="H39" i="6"/>
  <c r="N39" i="6" s="1"/>
  <c r="H40" i="6"/>
  <c r="N40" i="6" s="1"/>
  <c r="H41" i="6"/>
  <c r="N41" i="6" s="1"/>
  <c r="H47" i="6"/>
  <c r="N47" i="6" s="1"/>
  <c r="H53" i="6"/>
  <c r="N53" i="6" s="1"/>
  <c r="H67" i="6"/>
  <c r="N67" i="6" s="1"/>
  <c r="H68" i="6"/>
  <c r="N68" i="6" s="1"/>
  <c r="H71" i="6"/>
  <c r="N71" i="6" s="1"/>
  <c r="H81" i="6"/>
  <c r="L81" i="6"/>
  <c r="H82" i="6"/>
  <c r="N82" i="6" s="1"/>
  <c r="H83" i="6"/>
  <c r="N83" i="6" s="1"/>
  <c r="H84" i="6"/>
  <c r="N84" i="6" s="1"/>
  <c r="H85" i="6"/>
  <c r="N85" i="6" s="1"/>
  <c r="H86" i="6"/>
  <c r="N86" i="6" s="1"/>
  <c r="H87" i="6"/>
  <c r="N87" i="6" s="1"/>
  <c r="H92" i="6"/>
  <c r="N92" i="6" s="1"/>
  <c r="H99" i="6"/>
  <c r="N99" i="6" s="1"/>
  <c r="H100" i="6"/>
  <c r="N100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1" i="6"/>
  <c r="N111" i="6" s="1"/>
  <c r="H114" i="6"/>
  <c r="N114" i="6" s="1"/>
  <c r="H115" i="6"/>
  <c r="N115" i="6" s="1"/>
  <c r="H116" i="6"/>
  <c r="N116" i="6" s="1"/>
  <c r="H118" i="6"/>
  <c r="N118" i="6" s="1"/>
  <c r="H121" i="6"/>
  <c r="N121" i="6" s="1"/>
  <c r="H122" i="6"/>
  <c r="N122" i="6" s="1"/>
  <c r="H123" i="6"/>
  <c r="N123" i="6" s="1"/>
  <c r="H124" i="6"/>
  <c r="N124" i="6" s="1"/>
  <c r="H125" i="6"/>
  <c r="N125" i="6" s="1"/>
  <c r="H126" i="6"/>
  <c r="N126" i="6" s="1"/>
  <c r="H127" i="6"/>
  <c r="N127" i="6" s="1"/>
  <c r="H130" i="6"/>
  <c r="N130" i="6" s="1"/>
  <c r="H132" i="6"/>
  <c r="N132" i="6" s="1"/>
  <c r="H133" i="6"/>
  <c r="N133" i="6" s="1"/>
  <c r="H135" i="6"/>
  <c r="N135" i="6" s="1"/>
  <c r="H137" i="6"/>
  <c r="N137" i="6" s="1"/>
  <c r="H139" i="6"/>
  <c r="N139" i="6" s="1"/>
  <c r="H141" i="6"/>
  <c r="N141" i="6" s="1"/>
  <c r="H142" i="6"/>
  <c r="N142" i="6" s="1"/>
  <c r="H144" i="6"/>
  <c r="N144" i="6" s="1"/>
  <c r="H145" i="6"/>
  <c r="N145" i="6" s="1"/>
  <c r="H147" i="6"/>
  <c r="N147" i="6" s="1"/>
  <c r="H149" i="6"/>
  <c r="N149" i="6" s="1"/>
  <c r="H155" i="6"/>
  <c r="N155" i="6" s="1"/>
  <c r="H161" i="6"/>
  <c r="N161" i="6" s="1"/>
  <c r="H165" i="6"/>
  <c r="N165" i="6" s="1"/>
  <c r="H166" i="6"/>
  <c r="N166" i="6" s="1"/>
  <c r="H167" i="6"/>
  <c r="N167" i="6" s="1"/>
  <c r="H168" i="6"/>
  <c r="N168" i="6" s="1"/>
  <c r="H170" i="6"/>
  <c r="N170" i="6" s="1"/>
  <c r="H171" i="6"/>
  <c r="N171" i="6" s="1"/>
  <c r="H172" i="6"/>
  <c r="N172" i="6" s="1"/>
  <c r="H173" i="6"/>
  <c r="N173" i="6" s="1"/>
  <c r="H174" i="6"/>
  <c r="N174" i="6" s="1"/>
  <c r="H176" i="6"/>
  <c r="N176" i="6" s="1"/>
  <c r="H188" i="6"/>
  <c r="L188" i="6"/>
  <c r="H189" i="6"/>
  <c r="N189" i="6" s="1"/>
  <c r="H191" i="6"/>
  <c r="N191" i="6" s="1"/>
  <c r="H192" i="6"/>
  <c r="N192" i="6" s="1"/>
  <c r="H193" i="6"/>
  <c r="N193" i="6" s="1"/>
  <c r="H195" i="6"/>
  <c r="N195" i="6" s="1"/>
  <c r="H196" i="6"/>
  <c r="N196" i="6" s="1"/>
  <c r="H197" i="6"/>
  <c r="N197" i="6" s="1"/>
  <c r="H198" i="6"/>
  <c r="N198" i="6" s="1"/>
  <c r="H201" i="6"/>
  <c r="N201" i="6" s="1"/>
  <c r="H202" i="6"/>
  <c r="N202" i="6" s="1"/>
  <c r="H203" i="6"/>
  <c r="N203" i="6" s="1"/>
  <c r="H204" i="6"/>
  <c r="N204" i="6" s="1"/>
  <c r="H205" i="6"/>
  <c r="N205" i="6" s="1"/>
  <c r="H207" i="6"/>
  <c r="N207" i="6" s="1"/>
  <c r="H208" i="6"/>
  <c r="N208" i="6" s="1"/>
  <c r="H209" i="6"/>
  <c r="N209" i="6" s="1"/>
  <c r="H210" i="6"/>
  <c r="N210" i="6" s="1"/>
  <c r="H211" i="6"/>
  <c r="N211" i="6" s="1"/>
  <c r="H213" i="6"/>
  <c r="N213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5" i="6"/>
  <c r="N225" i="6" s="1"/>
  <c r="H226" i="6"/>
  <c r="N226" i="6" s="1"/>
  <c r="H227" i="6"/>
  <c r="N227" i="6" s="1"/>
  <c r="H229" i="6"/>
  <c r="N229" i="6" s="1"/>
  <c r="H230" i="6"/>
  <c r="N230" i="6" s="1"/>
  <c r="H231" i="6"/>
  <c r="N231" i="6" s="1"/>
  <c r="H235" i="6"/>
  <c r="N235" i="6" s="1"/>
  <c r="H242" i="6"/>
  <c r="N242" i="6" s="1"/>
  <c r="H245" i="6"/>
  <c r="N245" i="6" s="1"/>
  <c r="H247" i="6"/>
  <c r="N247" i="6" s="1"/>
  <c r="H248" i="6"/>
  <c r="N248" i="6" s="1"/>
  <c r="H253" i="6"/>
  <c r="N253" i="6" s="1"/>
  <c r="H256" i="6"/>
  <c r="N256" i="6" s="1"/>
  <c r="H258" i="6"/>
  <c r="N258" i="6" s="1"/>
  <c r="H265" i="6"/>
  <c r="N265" i="6" s="1"/>
  <c r="H266" i="6"/>
  <c r="N266" i="6" s="1"/>
  <c r="H267" i="6"/>
  <c r="N267" i="6" s="1"/>
  <c r="H268" i="6"/>
  <c r="N268" i="6" s="1"/>
  <c r="H270" i="6"/>
  <c r="N270" i="6" s="1"/>
  <c r="H272" i="6"/>
  <c r="N272" i="6" s="1"/>
  <c r="H274" i="6"/>
  <c r="N274" i="6" s="1"/>
  <c r="H276" i="6"/>
  <c r="N276" i="6" s="1"/>
  <c r="H277" i="6"/>
  <c r="N277" i="6" s="1"/>
  <c r="H278" i="6"/>
  <c r="N278" i="6" s="1"/>
  <c r="H279" i="6"/>
  <c r="N279" i="6" s="1"/>
  <c r="H281" i="6"/>
  <c r="N281" i="6" s="1"/>
  <c r="H292" i="6"/>
  <c r="N292" i="6" s="1"/>
  <c r="H293" i="6"/>
  <c r="N293" i="6" s="1"/>
  <c r="H294" i="6"/>
  <c r="N294" i="6" s="1"/>
  <c r="H295" i="6"/>
  <c r="N295" i="6" s="1"/>
  <c r="H297" i="6"/>
  <c r="N297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0" i="6"/>
  <c r="N310" i="6" s="1"/>
  <c r="H311" i="6"/>
  <c r="N311" i="6" s="1"/>
  <c r="H312" i="6"/>
  <c r="N312" i="6" s="1"/>
  <c r="H315" i="6"/>
  <c r="N315" i="6" s="1"/>
  <c r="H316" i="6"/>
  <c r="N316" i="6" s="1"/>
  <c r="H318" i="6"/>
  <c r="N318" i="6" s="1"/>
  <c r="H321" i="6"/>
  <c r="N321" i="6" s="1"/>
  <c r="H324" i="6"/>
  <c r="N324" i="6" s="1"/>
  <c r="H327" i="6"/>
  <c r="N327" i="6" s="1"/>
  <c r="H332" i="6"/>
  <c r="N332" i="6" s="1"/>
  <c r="H334" i="6"/>
  <c r="N334" i="6" s="1"/>
  <c r="H336" i="6"/>
  <c r="N336" i="6" s="1"/>
  <c r="H338" i="6"/>
  <c r="N338" i="6" s="1"/>
  <c r="H340" i="6"/>
  <c r="N340" i="6" s="1"/>
  <c r="H344" i="6"/>
  <c r="N344" i="6" s="1"/>
  <c r="H347" i="6"/>
  <c r="N347" i="6" s="1"/>
  <c r="H354" i="6"/>
  <c r="N354" i="6" s="1"/>
  <c r="H356" i="6"/>
  <c r="N356" i="6" s="1"/>
  <c r="H361" i="6"/>
  <c r="N361" i="6" s="1"/>
  <c r="H362" i="6"/>
  <c r="N362" i="6" s="1"/>
  <c r="H371" i="6"/>
  <c r="L371" i="6"/>
  <c r="H372" i="6"/>
  <c r="N372" i="6" s="1"/>
  <c r="H374" i="6"/>
  <c r="N374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3" i="6"/>
  <c r="N383" i="6" s="1"/>
  <c r="H384" i="6"/>
  <c r="N384" i="6" s="1"/>
  <c r="H386" i="6"/>
  <c r="N386" i="6" s="1"/>
  <c r="H387" i="6"/>
  <c r="N387" i="6" s="1"/>
  <c r="H388" i="6"/>
  <c r="N388" i="6" s="1"/>
  <c r="H389" i="6"/>
  <c r="N389" i="6" s="1"/>
  <c r="H391" i="6"/>
  <c r="N391" i="6" s="1"/>
  <c r="H392" i="6"/>
  <c r="N392" i="6" s="1"/>
  <c r="H394" i="6"/>
  <c r="N394" i="6" s="1"/>
  <c r="H395" i="6"/>
  <c r="N395" i="6" s="1"/>
  <c r="H396" i="6"/>
  <c r="N396" i="6" s="1"/>
  <c r="H398" i="6"/>
  <c r="N398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3" i="6"/>
  <c r="N413" i="6" s="1"/>
  <c r="H414" i="6"/>
  <c r="N414" i="6" s="1"/>
  <c r="H419" i="6"/>
  <c r="N419" i="6" s="1"/>
  <c r="H420" i="6"/>
  <c r="N420" i="6" s="1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0" i="6"/>
  <c r="N430" i="6" s="1"/>
  <c r="H431" i="6"/>
  <c r="N431" i="6" s="1"/>
  <c r="H432" i="6"/>
  <c r="N432" i="6" s="1"/>
  <c r="H433" i="6"/>
  <c r="N433" i="6" s="1"/>
  <c r="H434" i="6"/>
  <c r="N434" i="6" s="1"/>
  <c r="H435" i="6"/>
  <c r="N435" i="6" s="1"/>
  <c r="H436" i="6"/>
  <c r="N436" i="6" s="1"/>
  <c r="H437" i="6"/>
  <c r="N437" i="6" s="1"/>
  <c r="H438" i="6"/>
  <c r="N438" i="6" s="1"/>
  <c r="H442" i="6"/>
  <c r="N442" i="6" s="1"/>
  <c r="H443" i="6"/>
  <c r="N443" i="6" s="1"/>
  <c r="H446" i="6"/>
  <c r="N446" i="6" s="1"/>
  <c r="H451" i="6"/>
  <c r="N451" i="6" s="1"/>
  <c r="H457" i="6"/>
  <c r="N457" i="6" s="1"/>
  <c r="H460" i="6"/>
  <c r="N460" i="6" s="1"/>
  <c r="H470" i="6"/>
  <c r="N470" i="6" s="1"/>
  <c r="H481" i="6"/>
  <c r="N481" i="6" s="1"/>
  <c r="H482" i="6"/>
  <c r="N482" i="6" s="1"/>
  <c r="H483" i="6"/>
  <c r="N483" i="6" s="1"/>
  <c r="H484" i="6"/>
  <c r="N484" i="6" s="1"/>
  <c r="H485" i="6"/>
  <c r="N485" i="6" s="1"/>
  <c r="H486" i="6"/>
  <c r="N486" i="6" s="1"/>
  <c r="H487" i="6"/>
  <c r="N487" i="6" s="1"/>
  <c r="H490" i="6"/>
  <c r="N490" i="6" s="1"/>
  <c r="H491" i="6"/>
  <c r="N491" i="6" s="1"/>
  <c r="H493" i="6"/>
  <c r="N493" i="6" s="1"/>
  <c r="H494" i="6"/>
  <c r="N494" i="6" s="1"/>
  <c r="H495" i="6"/>
  <c r="N495" i="6" s="1"/>
  <c r="H496" i="6"/>
  <c r="N496" i="6" s="1"/>
  <c r="H497" i="6"/>
  <c r="N497" i="6" s="1"/>
  <c r="H498" i="6"/>
  <c r="N498" i="6" s="1"/>
  <c r="H499" i="6"/>
  <c r="N499" i="6" s="1"/>
  <c r="H501" i="6"/>
  <c r="N501" i="6" s="1"/>
  <c r="H504" i="6"/>
  <c r="N504" i="6" s="1"/>
  <c r="H507" i="6"/>
  <c r="N507" i="6" s="1"/>
  <c r="H508" i="6"/>
  <c r="N508" i="6" s="1"/>
  <c r="H509" i="6"/>
  <c r="N509" i="6" s="1"/>
  <c r="H511" i="6"/>
  <c r="N511" i="6" s="1"/>
  <c r="H512" i="6"/>
  <c r="N512" i="6" s="1"/>
  <c r="H513" i="6"/>
  <c r="N513" i="6" s="1"/>
  <c r="H514" i="6"/>
  <c r="N514" i="6" s="1"/>
  <c r="H516" i="6"/>
  <c r="N516" i="6" s="1"/>
  <c r="H517" i="6"/>
  <c r="N517" i="6" s="1"/>
  <c r="H518" i="6"/>
  <c r="N518" i="6" s="1"/>
  <c r="H521" i="6"/>
  <c r="N521" i="6" s="1"/>
  <c r="H523" i="6"/>
  <c r="N523" i="6" s="1"/>
  <c r="H526" i="6"/>
  <c r="N526" i="6" s="1"/>
  <c r="H527" i="6"/>
  <c r="N527" i="6" s="1"/>
  <c r="H533" i="6"/>
  <c r="N533" i="6" s="1"/>
  <c r="H537" i="6"/>
  <c r="N537" i="6" s="1"/>
  <c r="H538" i="6"/>
  <c r="N538" i="6" s="1"/>
  <c r="H539" i="6"/>
  <c r="N539" i="6" s="1"/>
  <c r="H540" i="6"/>
  <c r="N540" i="6" s="1"/>
  <c r="H541" i="6"/>
  <c r="N541" i="6" s="1"/>
  <c r="H543" i="6"/>
  <c r="N543" i="6" s="1"/>
  <c r="H544" i="6"/>
  <c r="N544" i="6" s="1"/>
  <c r="H546" i="6"/>
  <c r="N546" i="6" s="1"/>
  <c r="H552" i="6"/>
  <c r="N552" i="6" s="1"/>
  <c r="H553" i="6"/>
  <c r="N553" i="6" s="1"/>
  <c r="H559" i="6"/>
  <c r="N559" i="6" s="1"/>
  <c r="H560" i="6"/>
  <c r="N560" i="6" s="1"/>
  <c r="H561" i="6"/>
  <c r="N561" i="6" s="1"/>
  <c r="H563" i="6"/>
  <c r="N563" i="6" s="1"/>
  <c r="H564" i="6"/>
  <c r="N564" i="6" s="1"/>
  <c r="H565" i="6"/>
  <c r="N565" i="6" s="1"/>
  <c r="H567" i="6"/>
  <c r="N567" i="6" s="1"/>
  <c r="H568" i="6"/>
  <c r="N568" i="6" s="1"/>
  <c r="H573" i="6"/>
  <c r="N573" i="6" s="1"/>
  <c r="H574" i="6"/>
  <c r="N574" i="6" s="1"/>
  <c r="H577" i="6"/>
  <c r="N577" i="6" s="1"/>
  <c r="H580" i="6"/>
  <c r="N580" i="6" s="1"/>
  <c r="H583" i="6"/>
  <c r="N583" i="6" s="1"/>
  <c r="H588" i="6"/>
  <c r="N588" i="6" s="1"/>
  <c r="H589" i="6"/>
  <c r="N589" i="6" s="1"/>
  <c r="H590" i="6"/>
  <c r="N590" i="6" s="1"/>
  <c r="H591" i="6"/>
  <c r="N591" i="6" s="1"/>
  <c r="H597" i="6"/>
  <c r="N597" i="6" s="1"/>
  <c r="H599" i="6"/>
  <c r="N599" i="6" s="1"/>
  <c r="H600" i="6"/>
  <c r="N600" i="6" s="1"/>
  <c r="H612" i="6"/>
  <c r="L612" i="6"/>
  <c r="H613" i="6"/>
  <c r="N613" i="6" s="1"/>
  <c r="H614" i="6"/>
  <c r="N614" i="6" s="1"/>
  <c r="H615" i="6"/>
  <c r="N615" i="6" s="1"/>
  <c r="H616" i="6"/>
  <c r="N616" i="6" s="1"/>
  <c r="H619" i="6"/>
  <c r="N619" i="6" s="1"/>
  <c r="H620" i="6"/>
  <c r="N620" i="6" s="1"/>
  <c r="H621" i="6"/>
  <c r="N621" i="6" s="1"/>
  <c r="H622" i="6"/>
  <c r="N622" i="6" s="1"/>
  <c r="H623" i="6"/>
  <c r="N623" i="6" s="1"/>
  <c r="H628" i="6"/>
  <c r="N628" i="6" s="1"/>
  <c r="H629" i="6"/>
  <c r="N629" i="6" s="1"/>
  <c r="H630" i="6"/>
  <c r="N630" i="6" s="1"/>
  <c r="H631" i="6"/>
  <c r="N631" i="6" s="1"/>
  <c r="H632" i="6"/>
  <c r="N632" i="6" s="1"/>
  <c r="H633" i="6"/>
  <c r="N633" i="6" s="1"/>
  <c r="H635" i="6"/>
  <c r="N635" i="6" s="1"/>
  <c r="H636" i="6"/>
  <c r="N636" i="6" s="1"/>
  <c r="H639" i="6"/>
  <c r="N639" i="6" s="1"/>
  <c r="C10" i="7"/>
  <c r="I22" i="7"/>
  <c r="G30" i="7"/>
  <c r="M30" i="7" s="1"/>
  <c r="I32" i="7"/>
  <c r="G41" i="7"/>
  <c r="M41" i="7" s="1"/>
  <c r="N42" i="7"/>
  <c r="G56" i="7"/>
  <c r="M56" i="7" s="1"/>
  <c r="I67" i="7"/>
  <c r="H82" i="7"/>
  <c r="N82" i="7" s="1"/>
  <c r="N99" i="7"/>
  <c r="H115" i="7"/>
  <c r="N115" i="7" s="1"/>
  <c r="H125" i="7"/>
  <c r="N125" i="7" s="1"/>
  <c r="H127" i="7"/>
  <c r="N127" i="7" s="1"/>
  <c r="H142" i="7"/>
  <c r="N142" i="7" s="1"/>
  <c r="H145" i="7"/>
  <c r="N145" i="7" s="1"/>
  <c r="N147" i="7"/>
  <c r="N150" i="7"/>
  <c r="H153" i="7"/>
  <c r="N153" i="7" s="1"/>
  <c r="H156" i="7"/>
  <c r="N156" i="7" s="1"/>
  <c r="I347" i="7"/>
  <c r="I338" i="7"/>
  <c r="I321" i="7"/>
  <c r="I312" i="7"/>
  <c r="I306" i="7"/>
  <c r="I295" i="7"/>
  <c r="I294" i="7"/>
  <c r="I293" i="7"/>
  <c r="I261" i="7"/>
  <c r="I258" i="7"/>
  <c r="I252" i="7"/>
  <c r="I245" i="7"/>
  <c r="I235" i="7"/>
  <c r="I230" i="7"/>
  <c r="I227" i="7"/>
  <c r="I221" i="7"/>
  <c r="I220" i="7"/>
  <c r="I215" i="7"/>
  <c r="I210" i="7"/>
  <c r="I203" i="7"/>
  <c r="I198" i="7"/>
  <c r="I188" i="7"/>
  <c r="G189" i="7"/>
  <c r="M189" i="7" s="1"/>
  <c r="G196" i="7"/>
  <c r="M196" i="7" s="1"/>
  <c r="G198" i="7"/>
  <c r="M198" i="7" s="1"/>
  <c r="G201" i="7"/>
  <c r="M201" i="7" s="1"/>
  <c r="G203" i="7"/>
  <c r="M203" i="7" s="1"/>
  <c r="G204" i="7"/>
  <c r="M204" i="7" s="1"/>
  <c r="N210" i="7"/>
  <c r="G215" i="7"/>
  <c r="M215" i="7" s="1"/>
  <c r="M225" i="7"/>
  <c r="N231" i="7"/>
  <c r="N245" i="7"/>
  <c r="G252" i="7"/>
  <c r="M252" i="7" s="1"/>
  <c r="G297" i="7"/>
  <c r="M297" i="7" s="1"/>
  <c r="G299" i="7"/>
  <c r="M299" i="7" s="1"/>
  <c r="G312" i="7"/>
  <c r="M312" i="7" s="1"/>
  <c r="G321" i="7"/>
  <c r="M321" i="7" s="1"/>
  <c r="G340" i="7"/>
  <c r="M340" i="7" s="1"/>
  <c r="K371" i="7"/>
  <c r="N373" i="7"/>
  <c r="G374" i="7"/>
  <c r="M374" i="7" s="1"/>
  <c r="G381" i="7"/>
  <c r="M381" i="7" s="1"/>
  <c r="N384" i="7"/>
  <c r="G391" i="7"/>
  <c r="M391" i="7" s="1"/>
  <c r="M392" i="7"/>
  <c r="G401" i="7"/>
  <c r="M401" i="7" s="1"/>
  <c r="N406" i="7"/>
  <c r="N409" i="7"/>
  <c r="M410" i="7"/>
  <c r="G413" i="7"/>
  <c r="M413" i="7" s="1"/>
  <c r="M414" i="7"/>
  <c r="N416" i="7"/>
  <c r="G419" i="7"/>
  <c r="M419" i="7" s="1"/>
  <c r="N431" i="7"/>
  <c r="G435" i="7"/>
  <c r="M435" i="7" s="1"/>
  <c r="G436" i="7"/>
  <c r="M436" i="7" s="1"/>
  <c r="G437" i="7"/>
  <c r="M437" i="7" s="1"/>
  <c r="G446" i="7"/>
  <c r="M446" i="7" s="1"/>
  <c r="G449" i="7"/>
  <c r="M449" i="7" s="1"/>
  <c r="G450" i="7"/>
  <c r="M450" i="7" s="1"/>
  <c r="M462" i="7"/>
  <c r="M467" i="7"/>
  <c r="M487" i="7"/>
  <c r="N489" i="7"/>
  <c r="G493" i="7"/>
  <c r="M493" i="7" s="1"/>
  <c r="M494" i="7"/>
  <c r="G497" i="7"/>
  <c r="M497" i="7" s="1"/>
  <c r="M519" i="7"/>
  <c r="N526" i="7"/>
  <c r="G546" i="7"/>
  <c r="M546" i="7" s="1"/>
  <c r="M567" i="7"/>
  <c r="M568" i="7"/>
  <c r="M571" i="7"/>
  <c r="G584" i="7"/>
  <c r="M584" i="7" s="1"/>
  <c r="M588" i="7"/>
  <c r="M592" i="7"/>
  <c r="G595" i="7"/>
  <c r="M595" i="7" s="1"/>
  <c r="M597" i="7"/>
  <c r="M598" i="7"/>
  <c r="L612" i="7"/>
  <c r="N614" i="7"/>
  <c r="H615" i="7"/>
  <c r="N615" i="7" s="1"/>
  <c r="H616" i="7"/>
  <c r="N616" i="7" s="1"/>
  <c r="H617" i="7"/>
  <c r="N617" i="7" s="1"/>
  <c r="H620" i="7"/>
  <c r="N620" i="7" s="1"/>
  <c r="N622" i="7"/>
  <c r="H623" i="7"/>
  <c r="N623" i="7" s="1"/>
  <c r="M627" i="7"/>
  <c r="M628" i="7"/>
  <c r="M636" i="7"/>
  <c r="M640" i="7"/>
  <c r="G22" i="8"/>
  <c r="M22" i="8" s="1"/>
  <c r="G27" i="8"/>
  <c r="M27" i="8" s="1"/>
  <c r="N31" i="8"/>
  <c r="L81" i="8"/>
  <c r="M85" i="8"/>
  <c r="M86" i="8"/>
  <c r="M92" i="8"/>
  <c r="N96" i="8"/>
  <c r="M97" i="8"/>
  <c r="N100" i="8"/>
  <c r="H101" i="8"/>
  <c r="N101" i="8" s="1"/>
  <c r="N102" i="8"/>
  <c r="M103" i="8"/>
  <c r="M104" i="8"/>
  <c r="H109" i="8"/>
  <c r="N109" i="8" s="1"/>
  <c r="H113" i="8"/>
  <c r="N113" i="8" s="1"/>
  <c r="M114" i="8"/>
  <c r="M115" i="8"/>
  <c r="M118" i="8"/>
  <c r="H120" i="8"/>
  <c r="N120" i="8" s="1"/>
  <c r="M121" i="8"/>
  <c r="H123" i="8"/>
  <c r="N123" i="8" s="1"/>
  <c r="H124" i="8"/>
  <c r="N124" i="8" s="1"/>
  <c r="H125" i="8"/>
  <c r="N125" i="8" s="1"/>
  <c r="M126" i="8"/>
  <c r="M127" i="8"/>
  <c r="M128" i="8"/>
  <c r="N134" i="8"/>
  <c r="H137" i="8"/>
  <c r="N137" i="8" s="1"/>
  <c r="M141" i="8"/>
  <c r="N143" i="8"/>
  <c r="M144" i="8"/>
  <c r="M145" i="8"/>
  <c r="H156" i="8"/>
  <c r="N156" i="8" s="1"/>
  <c r="H166" i="8"/>
  <c r="N166" i="8" s="1"/>
  <c r="H170" i="8"/>
  <c r="N170" i="8" s="1"/>
  <c r="H188" i="8"/>
  <c r="N188" i="8" s="1"/>
  <c r="H189" i="8"/>
  <c r="N189" i="8" s="1"/>
  <c r="H195" i="8"/>
  <c r="N195" i="8" s="1"/>
  <c r="N196" i="8"/>
  <c r="H215" i="8"/>
  <c r="N215" i="8" s="1"/>
  <c r="H216" i="8"/>
  <c r="N216" i="8" s="1"/>
  <c r="H223" i="8"/>
  <c r="N223" i="8" s="1"/>
  <c r="N229" i="8"/>
  <c r="M231" i="8"/>
  <c r="N233" i="8"/>
  <c r="M249" i="8"/>
  <c r="H258" i="8"/>
  <c r="N258" i="8" s="1"/>
  <c r="H261" i="8"/>
  <c r="N261" i="8" s="1"/>
  <c r="H263" i="8"/>
  <c r="N263" i="8" s="1"/>
  <c r="N267" i="8"/>
  <c r="N297" i="8"/>
  <c r="H306" i="8"/>
  <c r="N306" i="8" s="1"/>
  <c r="H307" i="8"/>
  <c r="N307" i="8" s="1"/>
  <c r="H316" i="8"/>
  <c r="N316" i="8" s="1"/>
  <c r="H318" i="8"/>
  <c r="N318" i="8" s="1"/>
  <c r="H332" i="8"/>
  <c r="N332" i="8" s="1"/>
  <c r="N334" i="8"/>
  <c r="H338" i="8"/>
  <c r="N338" i="8" s="1"/>
  <c r="N356" i="8"/>
  <c r="K371" i="8"/>
  <c r="N373" i="8"/>
  <c r="G374" i="8"/>
  <c r="M374" i="8" s="1"/>
  <c r="G386" i="8"/>
  <c r="M386" i="8" s="1"/>
  <c r="N392" i="8"/>
  <c r="M400" i="8"/>
  <c r="G407" i="8"/>
  <c r="M407" i="8" s="1"/>
  <c r="N414" i="8"/>
  <c r="G419" i="8"/>
  <c r="M419" i="8" s="1"/>
  <c r="G422" i="8"/>
  <c r="M422" i="8" s="1"/>
  <c r="G423" i="8"/>
  <c r="M423" i="8" s="1"/>
  <c r="G424" i="8"/>
  <c r="M424" i="8" s="1"/>
  <c r="N427" i="8"/>
  <c r="G428" i="8"/>
  <c r="M428" i="8" s="1"/>
  <c r="G437" i="8"/>
  <c r="M437" i="8" s="1"/>
  <c r="G438" i="8"/>
  <c r="M438" i="8" s="1"/>
  <c r="G448" i="8"/>
  <c r="M448" i="8" s="1"/>
  <c r="N454" i="8"/>
  <c r="G455" i="8"/>
  <c r="M455" i="8" s="1"/>
  <c r="G459" i="8"/>
  <c r="M459" i="8" s="1"/>
  <c r="M464" i="8"/>
  <c r="N467" i="8"/>
  <c r="M468" i="8"/>
  <c r="M475" i="8"/>
  <c r="G484" i="8"/>
  <c r="M484" i="8" s="1"/>
  <c r="N486" i="8"/>
  <c r="G487" i="8"/>
  <c r="M487" i="8" s="1"/>
  <c r="N489" i="8"/>
  <c r="M492" i="8"/>
  <c r="M511" i="8"/>
  <c r="M514" i="8"/>
  <c r="N523" i="8"/>
  <c r="G540" i="8"/>
  <c r="M540" i="8" s="1"/>
  <c r="M585" i="8"/>
  <c r="L612" i="8"/>
  <c r="M623" i="8"/>
  <c r="H627" i="8"/>
  <c r="N627" i="8" s="1"/>
  <c r="H628" i="8"/>
  <c r="N628" i="8" s="1"/>
  <c r="H629" i="8"/>
  <c r="N629" i="8" s="1"/>
  <c r="H630" i="8"/>
  <c r="N630" i="8" s="1"/>
  <c r="H631" i="8"/>
  <c r="N631" i="8" s="1"/>
  <c r="N632" i="8"/>
  <c r="M633" i="8"/>
  <c r="M636" i="8"/>
  <c r="M639" i="8"/>
  <c r="M640" i="8"/>
  <c r="G22" i="9"/>
  <c r="M22" i="9" s="1"/>
  <c r="N33" i="9"/>
  <c r="N42" i="9"/>
  <c r="G53" i="9"/>
  <c r="M53" i="9" s="1"/>
  <c r="N65" i="9"/>
  <c r="G81" i="9"/>
  <c r="M81" i="9" s="1"/>
  <c r="G82" i="9"/>
  <c r="M82" i="9" s="1"/>
  <c r="G99" i="9"/>
  <c r="M99" i="9" s="1"/>
  <c r="N105" i="9"/>
  <c r="N106" i="9"/>
  <c r="G115" i="9"/>
  <c r="M115" i="9" s="1"/>
  <c r="N118" i="9"/>
  <c r="G125" i="9"/>
  <c r="M125" i="9" s="1"/>
  <c r="N127" i="9"/>
  <c r="N128" i="9"/>
  <c r="G129" i="9"/>
  <c r="M129" i="9" s="1"/>
  <c r="N139" i="9"/>
  <c r="N144" i="9"/>
  <c r="N145" i="9"/>
  <c r="N150" i="9"/>
  <c r="G154" i="9"/>
  <c r="M154" i="9" s="1"/>
  <c r="G156" i="9"/>
  <c r="M156" i="9" s="1"/>
  <c r="G166" i="9"/>
  <c r="M166" i="9" s="1"/>
  <c r="G168" i="9"/>
  <c r="M168" i="9" s="1"/>
  <c r="G354" i="9"/>
  <c r="M354" i="9" s="1"/>
  <c r="G352" i="9"/>
  <c r="M352" i="9" s="1"/>
  <c r="G347" i="9"/>
  <c r="M347" i="9" s="1"/>
  <c r="G338" i="9"/>
  <c r="M338" i="9" s="1"/>
  <c r="G327" i="9"/>
  <c r="M327" i="9" s="1"/>
  <c r="G325" i="9"/>
  <c r="M325" i="9" s="1"/>
  <c r="G324" i="9"/>
  <c r="M324" i="9" s="1"/>
  <c r="G316" i="9"/>
  <c r="M316" i="9" s="1"/>
  <c r="G310" i="9"/>
  <c r="M310" i="9" s="1"/>
  <c r="G307" i="9"/>
  <c r="M307" i="9" s="1"/>
  <c r="G281" i="9"/>
  <c r="M281" i="9" s="1"/>
  <c r="G267" i="9"/>
  <c r="M267" i="9" s="1"/>
  <c r="G261" i="9"/>
  <c r="M261" i="9" s="1"/>
  <c r="G256" i="9"/>
  <c r="M256" i="9" s="1"/>
  <c r="G255" i="9"/>
  <c r="M255" i="9" s="1"/>
  <c r="G248" i="9"/>
  <c r="M248" i="9" s="1"/>
  <c r="G244" i="9"/>
  <c r="M244" i="9" s="1"/>
  <c r="G242" i="9"/>
  <c r="M242" i="9" s="1"/>
  <c r="G231" i="9"/>
  <c r="M231" i="9" s="1"/>
  <c r="G230" i="9"/>
  <c r="M230" i="9" s="1"/>
  <c r="G227" i="9"/>
  <c r="M227" i="9" s="1"/>
  <c r="G226" i="9"/>
  <c r="M226" i="9" s="1"/>
  <c r="G223" i="9"/>
  <c r="M223" i="9" s="1"/>
  <c r="G222" i="9"/>
  <c r="M222" i="9" s="1"/>
  <c r="G221" i="9"/>
  <c r="M221" i="9" s="1"/>
  <c r="G220" i="9"/>
  <c r="M220" i="9" s="1"/>
  <c r="G218" i="9"/>
  <c r="M218" i="9" s="1"/>
  <c r="G216" i="9"/>
  <c r="M216" i="9" s="1"/>
  <c r="G215" i="9"/>
  <c r="M215" i="9" s="1"/>
  <c r="G210" i="9"/>
  <c r="M210" i="9" s="1"/>
  <c r="G209" i="9"/>
  <c r="M209" i="9" s="1"/>
  <c r="G208" i="9"/>
  <c r="M208" i="9" s="1"/>
  <c r="G207" i="9"/>
  <c r="M207" i="9" s="1"/>
  <c r="G204" i="9"/>
  <c r="M204" i="9" s="1"/>
  <c r="G202" i="9"/>
  <c r="M202" i="9" s="1"/>
  <c r="G188" i="9"/>
  <c r="M188" i="9" s="1"/>
  <c r="G189" i="9"/>
  <c r="M189" i="9" s="1"/>
  <c r="G195" i="9"/>
  <c r="M195" i="9" s="1"/>
  <c r="N198" i="9"/>
  <c r="N222" i="9"/>
  <c r="N225" i="9"/>
  <c r="N230" i="9"/>
  <c r="H316" i="9"/>
  <c r="N316" i="9" s="1"/>
  <c r="H318" i="9"/>
  <c r="N318" i="9" s="1"/>
  <c r="H338" i="9"/>
  <c r="N338" i="9" s="1"/>
  <c r="H377" i="9"/>
  <c r="N377" i="9" s="1"/>
  <c r="H380" i="9"/>
  <c r="N380" i="9" s="1"/>
  <c r="H387" i="9"/>
  <c r="N387" i="9" s="1"/>
  <c r="H395" i="9"/>
  <c r="N395" i="9" s="1"/>
  <c r="N396" i="9"/>
  <c r="H404" i="9"/>
  <c r="N404" i="9" s="1"/>
  <c r="N409" i="9"/>
  <c r="H422" i="9"/>
  <c r="N422" i="9" s="1"/>
  <c r="H423" i="9"/>
  <c r="N423" i="9" s="1"/>
  <c r="H428" i="9"/>
  <c r="N428" i="9" s="1"/>
  <c r="H434" i="9"/>
  <c r="N434" i="9" s="1"/>
  <c r="H438" i="9"/>
  <c r="N438" i="9" s="1"/>
  <c r="N441" i="9"/>
  <c r="H446" i="9"/>
  <c r="N446" i="9" s="1"/>
  <c r="H460" i="9"/>
  <c r="N460" i="9" s="1"/>
  <c r="N483" i="9"/>
  <c r="H484" i="9"/>
  <c r="N484" i="9" s="1"/>
  <c r="H485" i="9"/>
  <c r="N485" i="9" s="1"/>
  <c r="H487" i="9"/>
  <c r="N487" i="9" s="1"/>
  <c r="H530" i="9"/>
  <c r="N530" i="9" s="1"/>
  <c r="H539" i="9"/>
  <c r="N539" i="9" s="1"/>
  <c r="H567" i="9"/>
  <c r="N567" i="9" s="1"/>
  <c r="H573" i="9"/>
  <c r="N573" i="9" s="1"/>
  <c r="N577" i="9"/>
  <c r="L612" i="9"/>
  <c r="N612" i="9" s="1"/>
  <c r="H615" i="9"/>
  <c r="N615" i="9" s="1"/>
  <c r="N618" i="9"/>
  <c r="N627" i="9"/>
  <c r="H628" i="9"/>
  <c r="N628" i="9" s="1"/>
  <c r="N22" i="10"/>
  <c r="N35" i="10"/>
  <c r="N71" i="10"/>
  <c r="N88" i="10"/>
  <c r="N97" i="10"/>
  <c r="N107" i="10"/>
  <c r="N130" i="10"/>
  <c r="L188" i="10"/>
  <c r="N188" i="10" s="1"/>
  <c r="H193" i="10"/>
  <c r="N193" i="10" s="1"/>
  <c r="H219" i="10"/>
  <c r="N219" i="10" s="1"/>
  <c r="H227" i="10"/>
  <c r="N227" i="10" s="1"/>
  <c r="N233" i="10"/>
  <c r="H242" i="10"/>
  <c r="N242" i="10" s="1"/>
  <c r="H258" i="10"/>
  <c r="N258" i="10" s="1"/>
  <c r="H295" i="10"/>
  <c r="N295" i="10" s="1"/>
  <c r="H312" i="10"/>
  <c r="N312" i="10" s="1"/>
  <c r="H321" i="10"/>
  <c r="N321" i="10" s="1"/>
  <c r="N332" i="10"/>
  <c r="M386" i="10"/>
  <c r="N391" i="10"/>
  <c r="H394" i="10"/>
  <c r="N394" i="10" s="1"/>
  <c r="H423" i="10"/>
  <c r="N423" i="10" s="1"/>
  <c r="H484" i="10"/>
  <c r="N484" i="10" s="1"/>
  <c r="M500" i="10"/>
  <c r="M507" i="10"/>
  <c r="M514" i="10"/>
  <c r="H11" i="3"/>
  <c r="N11" i="3" s="1"/>
  <c r="H12" i="3"/>
  <c r="L22" i="3"/>
  <c r="H29" i="3"/>
  <c r="N29" i="3" s="1"/>
  <c r="H32" i="3"/>
  <c r="N32" i="3" s="1"/>
  <c r="H34" i="3"/>
  <c r="N34" i="3" s="1"/>
  <c r="H37" i="3"/>
  <c r="N37" i="3" s="1"/>
  <c r="H40" i="3"/>
  <c r="N40" i="3" s="1"/>
  <c r="H48" i="3"/>
  <c r="N48" i="3" s="1"/>
  <c r="H54" i="3"/>
  <c r="N54" i="3" s="1"/>
  <c r="H84" i="3"/>
  <c r="N84" i="3" s="1"/>
  <c r="H87" i="3"/>
  <c r="N87" i="3" s="1"/>
  <c r="H92" i="3"/>
  <c r="N92" i="3" s="1"/>
  <c r="H99" i="3"/>
  <c r="N99" i="3" s="1"/>
  <c r="H101" i="3"/>
  <c r="N101" i="3" s="1"/>
  <c r="H105" i="3"/>
  <c r="N105" i="3" s="1"/>
  <c r="H108" i="3"/>
  <c r="N108" i="3" s="1"/>
  <c r="H112" i="3"/>
  <c r="N112" i="3" s="1"/>
  <c r="H113" i="3"/>
  <c r="N113" i="3" s="1"/>
  <c r="H116" i="3"/>
  <c r="N116" i="3" s="1"/>
  <c r="H120" i="3"/>
  <c r="N120" i="3" s="1"/>
  <c r="H123" i="3"/>
  <c r="N123" i="3" s="1"/>
  <c r="H126" i="3"/>
  <c r="N126" i="3" s="1"/>
  <c r="H129" i="3"/>
  <c r="N129" i="3" s="1"/>
  <c r="H137" i="3"/>
  <c r="N137" i="3" s="1"/>
  <c r="H141" i="3"/>
  <c r="N141" i="3" s="1"/>
  <c r="H145" i="3"/>
  <c r="N145" i="3" s="1"/>
  <c r="H149" i="3"/>
  <c r="N149" i="3" s="1"/>
  <c r="H156" i="3"/>
  <c r="N156" i="3" s="1"/>
  <c r="H165" i="3"/>
  <c r="N165" i="3" s="1"/>
  <c r="H167" i="3"/>
  <c r="N167" i="3" s="1"/>
  <c r="H170" i="3"/>
  <c r="N170" i="3" s="1"/>
  <c r="L188" i="3"/>
  <c r="H189" i="3"/>
  <c r="N189" i="3" s="1"/>
  <c r="H191" i="3"/>
  <c r="N191" i="3" s="1"/>
  <c r="H193" i="3"/>
  <c r="N193" i="3" s="1"/>
  <c r="H195" i="3"/>
  <c r="N195" i="3" s="1"/>
  <c r="H198" i="3"/>
  <c r="N198" i="3" s="1"/>
  <c r="H202" i="3"/>
  <c r="N202" i="3" s="1"/>
  <c r="H204" i="3"/>
  <c r="N204" i="3" s="1"/>
  <c r="H207" i="3"/>
  <c r="N207" i="3" s="1"/>
  <c r="H210" i="3"/>
  <c r="N210" i="3" s="1"/>
  <c r="H215" i="3"/>
  <c r="N215" i="3" s="1"/>
  <c r="H220" i="3"/>
  <c r="N220" i="3" s="1"/>
  <c r="H222" i="3"/>
  <c r="N222" i="3" s="1"/>
  <c r="H226" i="3"/>
  <c r="N226" i="3" s="1"/>
  <c r="H231" i="3"/>
  <c r="N231" i="3" s="1"/>
  <c r="H234" i="3"/>
  <c r="N234" i="3" s="1"/>
  <c r="H244" i="3"/>
  <c r="N244" i="3" s="1"/>
  <c r="H250" i="3"/>
  <c r="N250" i="3" s="1"/>
  <c r="H251" i="3"/>
  <c r="N251" i="3" s="1"/>
  <c r="H256" i="3"/>
  <c r="N256" i="3" s="1"/>
  <c r="H260" i="3"/>
  <c r="N260" i="3" s="1"/>
  <c r="H266" i="3"/>
  <c r="N266" i="3" s="1"/>
  <c r="H270" i="3"/>
  <c r="N270" i="3" s="1"/>
  <c r="H276" i="3"/>
  <c r="N276" i="3" s="1"/>
  <c r="H280" i="3"/>
  <c r="N280" i="3" s="1"/>
  <c r="H288" i="3"/>
  <c r="N288" i="3" s="1"/>
  <c r="H292" i="3"/>
  <c r="N292" i="3" s="1"/>
  <c r="H295" i="3"/>
  <c r="N295" i="3" s="1"/>
  <c r="H299" i="3"/>
  <c r="N299" i="3" s="1"/>
  <c r="H306" i="3"/>
  <c r="N306" i="3" s="1"/>
  <c r="H309" i="3"/>
  <c r="N309" i="3" s="1"/>
  <c r="H311" i="3"/>
  <c r="N311" i="3" s="1"/>
  <c r="H320" i="3"/>
  <c r="N320" i="3" s="1"/>
  <c r="H322" i="3"/>
  <c r="N322" i="3" s="1"/>
  <c r="H325" i="3"/>
  <c r="N325" i="3" s="1"/>
  <c r="H334" i="3"/>
  <c r="N334" i="3" s="1"/>
  <c r="H338" i="3"/>
  <c r="N338" i="3" s="1"/>
  <c r="H342" i="3"/>
  <c r="N342" i="3" s="1"/>
  <c r="H343" i="3"/>
  <c r="N343" i="3" s="1"/>
  <c r="H346" i="3"/>
  <c r="N346" i="3" s="1"/>
  <c r="H361" i="3"/>
  <c r="N361" i="3" s="1"/>
  <c r="L371" i="3"/>
  <c r="H373" i="3"/>
  <c r="N373" i="3" s="1"/>
  <c r="H378" i="3"/>
  <c r="N378" i="3" s="1"/>
  <c r="H380" i="3"/>
  <c r="N380" i="3" s="1"/>
  <c r="H384" i="3"/>
  <c r="N384" i="3" s="1"/>
  <c r="H387" i="3"/>
  <c r="N387" i="3" s="1"/>
  <c r="H391" i="3"/>
  <c r="N391" i="3" s="1"/>
  <c r="H396" i="3"/>
  <c r="N396" i="3" s="1"/>
  <c r="H402" i="3"/>
  <c r="N402" i="3" s="1"/>
  <c r="H405" i="3"/>
  <c r="N405" i="3" s="1"/>
  <c r="H407" i="3"/>
  <c r="N407" i="3" s="1"/>
  <c r="H410" i="3"/>
  <c r="N410" i="3" s="1"/>
  <c r="H419" i="3"/>
  <c r="N419" i="3" s="1"/>
  <c r="H423" i="3"/>
  <c r="N423" i="3" s="1"/>
  <c r="H430" i="3"/>
  <c r="N430" i="3" s="1"/>
  <c r="H434" i="3"/>
  <c r="N434" i="3" s="1"/>
  <c r="H437" i="3"/>
  <c r="N437" i="3" s="1"/>
  <c r="H443" i="3"/>
  <c r="N443" i="3" s="1"/>
  <c r="H450" i="3"/>
  <c r="N450" i="3" s="1"/>
  <c r="H457" i="3"/>
  <c r="N457" i="3" s="1"/>
  <c r="H459" i="3"/>
  <c r="N459" i="3" s="1"/>
  <c r="H462" i="3"/>
  <c r="N462" i="3" s="1"/>
  <c r="H466" i="3"/>
  <c r="N466" i="3" s="1"/>
  <c r="H469" i="3"/>
  <c r="N469" i="3" s="1"/>
  <c r="H472" i="3"/>
  <c r="N472" i="3" s="1"/>
  <c r="H480" i="3"/>
  <c r="N480" i="3" s="1"/>
  <c r="H482" i="3"/>
  <c r="N482" i="3" s="1"/>
  <c r="H485" i="3"/>
  <c r="N485" i="3" s="1"/>
  <c r="H487" i="3"/>
  <c r="N487" i="3" s="1"/>
  <c r="H489" i="3"/>
  <c r="N489" i="3" s="1"/>
  <c r="H492" i="3"/>
  <c r="N492" i="3" s="1"/>
  <c r="H495" i="3"/>
  <c r="N495" i="3" s="1"/>
  <c r="H497" i="3"/>
  <c r="N497" i="3" s="1"/>
  <c r="H500" i="3"/>
  <c r="N500" i="3" s="1"/>
  <c r="H507" i="3"/>
  <c r="N507" i="3" s="1"/>
  <c r="H510" i="3"/>
  <c r="N510" i="3" s="1"/>
  <c r="H512" i="3"/>
  <c r="N512" i="3" s="1"/>
  <c r="H515" i="3"/>
  <c r="N515" i="3" s="1"/>
  <c r="H518" i="3"/>
  <c r="N518" i="3" s="1"/>
  <c r="H522" i="3"/>
  <c r="N522" i="3" s="1"/>
  <c r="H528" i="3"/>
  <c r="N528" i="3" s="1"/>
  <c r="H535" i="3"/>
  <c r="N535" i="3" s="1"/>
  <c r="H537" i="3"/>
  <c r="N537" i="3" s="1"/>
  <c r="H540" i="3"/>
  <c r="N540" i="3" s="1"/>
  <c r="H545" i="3"/>
  <c r="N545" i="3" s="1"/>
  <c r="H555" i="3"/>
  <c r="N555" i="3" s="1"/>
  <c r="H558" i="3"/>
  <c r="N558" i="3" s="1"/>
  <c r="H560" i="3"/>
  <c r="N560" i="3" s="1"/>
  <c r="H563" i="3"/>
  <c r="N563" i="3" s="1"/>
  <c r="H566" i="3"/>
  <c r="N566" i="3" s="1"/>
  <c r="H568" i="3"/>
  <c r="N568" i="3" s="1"/>
  <c r="H570" i="3"/>
  <c r="N570" i="3" s="1"/>
  <c r="H572" i="3"/>
  <c r="N572" i="3" s="1"/>
  <c r="H574" i="3"/>
  <c r="N574" i="3" s="1"/>
  <c r="H580" i="3"/>
  <c r="N580" i="3" s="1"/>
  <c r="H585" i="3"/>
  <c r="N585" i="3" s="1"/>
  <c r="H588" i="3"/>
  <c r="N588" i="3" s="1"/>
  <c r="H591" i="3"/>
  <c r="N591" i="3" s="1"/>
  <c r="H594" i="3"/>
  <c r="N594" i="3" s="1"/>
  <c r="H598" i="3"/>
  <c r="N598" i="3" s="1"/>
  <c r="H612" i="3"/>
  <c r="L612" i="3"/>
  <c r="H613" i="3"/>
  <c r="N613" i="3" s="1"/>
  <c r="H616" i="3"/>
  <c r="N616" i="3" s="1"/>
  <c r="H619" i="3"/>
  <c r="N619" i="3" s="1"/>
  <c r="H622" i="3"/>
  <c r="N622" i="3" s="1"/>
  <c r="H628" i="3"/>
  <c r="N628" i="3" s="1"/>
  <c r="H630" i="3"/>
  <c r="N630" i="3" s="1"/>
  <c r="H632" i="3"/>
  <c r="N632" i="3" s="1"/>
  <c r="H636" i="3"/>
  <c r="N636" i="3" s="1"/>
  <c r="H11" i="4"/>
  <c r="N11" i="4" s="1"/>
  <c r="H13" i="4"/>
  <c r="N13" i="4" s="1"/>
  <c r="H14" i="4"/>
  <c r="N14" i="4" s="1"/>
  <c r="H22" i="4"/>
  <c r="L22" i="4"/>
  <c r="L81" i="4"/>
  <c r="H86" i="4"/>
  <c r="N86" i="4" s="1"/>
  <c r="H99" i="4"/>
  <c r="N99" i="4" s="1"/>
  <c r="H103" i="4"/>
  <c r="N103" i="4" s="1"/>
  <c r="H116" i="4"/>
  <c r="N116" i="4" s="1"/>
  <c r="H123" i="4"/>
  <c r="N123" i="4" s="1"/>
  <c r="H141" i="4"/>
  <c r="N141" i="4" s="1"/>
  <c r="H144" i="4"/>
  <c r="N144" i="4" s="1"/>
  <c r="H147" i="4"/>
  <c r="N147" i="4" s="1"/>
  <c r="H188" i="4"/>
  <c r="N188" i="4" s="1"/>
  <c r="H191" i="4"/>
  <c r="N191" i="4" s="1"/>
  <c r="H195" i="4"/>
  <c r="N195" i="4" s="1"/>
  <c r="H220" i="4"/>
  <c r="N220" i="4" s="1"/>
  <c r="H223" i="4"/>
  <c r="N223" i="4" s="1"/>
  <c r="H242" i="4"/>
  <c r="N242" i="4" s="1"/>
  <c r="H258" i="4"/>
  <c r="N258" i="4" s="1"/>
  <c r="H321" i="4"/>
  <c r="N321" i="4" s="1"/>
  <c r="H323" i="4"/>
  <c r="N323" i="4" s="1"/>
  <c r="H327" i="4"/>
  <c r="N327" i="4" s="1"/>
  <c r="H338" i="4"/>
  <c r="N338" i="4" s="1"/>
  <c r="I22" i="1"/>
  <c r="I24" i="1"/>
  <c r="I26" i="1"/>
  <c r="I27" i="1"/>
  <c r="I28" i="1"/>
  <c r="I29" i="1"/>
  <c r="I30" i="1"/>
  <c r="I31" i="1"/>
  <c r="I32" i="1"/>
  <c r="I33" i="1"/>
  <c r="I34" i="1"/>
  <c r="I36" i="1"/>
  <c r="I37" i="1"/>
  <c r="I39" i="1"/>
  <c r="I40" i="1"/>
  <c r="I41" i="1"/>
  <c r="I42" i="1"/>
  <c r="I46" i="1"/>
  <c r="I47" i="1"/>
  <c r="I48" i="1"/>
  <c r="I49" i="1"/>
  <c r="I50" i="1"/>
  <c r="I52" i="1"/>
  <c r="I53" i="1"/>
  <c r="I54" i="1"/>
  <c r="I55" i="1"/>
  <c r="I56" i="1"/>
  <c r="I57" i="1"/>
  <c r="I62" i="1"/>
  <c r="I64" i="1"/>
  <c r="I65" i="1"/>
  <c r="I66" i="1"/>
  <c r="I67" i="1"/>
  <c r="I68" i="1"/>
  <c r="I70" i="1"/>
  <c r="I71" i="1"/>
  <c r="I72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1" i="1"/>
  <c r="I112" i="1"/>
  <c r="I113" i="1"/>
  <c r="I114" i="1"/>
  <c r="I115" i="1"/>
  <c r="I116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1" i="1"/>
  <c r="I142" i="1"/>
  <c r="I143" i="1"/>
  <c r="I144" i="1"/>
  <c r="I145" i="1"/>
  <c r="I146" i="1"/>
  <c r="I147" i="1"/>
  <c r="I148" i="1"/>
  <c r="I149" i="1"/>
  <c r="I150" i="1"/>
  <c r="I152" i="1"/>
  <c r="I153" i="1"/>
  <c r="I154" i="1"/>
  <c r="I155" i="1"/>
  <c r="I156" i="1"/>
  <c r="I157" i="1"/>
  <c r="I158" i="1"/>
  <c r="I159" i="1"/>
  <c r="I161" i="1"/>
  <c r="I162" i="1"/>
  <c r="I165" i="1"/>
  <c r="I166" i="1"/>
  <c r="I167" i="1"/>
  <c r="I168" i="1"/>
  <c r="I169" i="1"/>
  <c r="I170" i="1"/>
  <c r="I172" i="1"/>
  <c r="I174" i="1"/>
  <c r="I175" i="1"/>
  <c r="I177" i="1"/>
  <c r="I178" i="1"/>
  <c r="I179" i="1"/>
  <c r="I188" i="1"/>
  <c r="I189" i="1"/>
  <c r="I190" i="1"/>
  <c r="I191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5" i="1"/>
  <c r="I239" i="1"/>
  <c r="I240" i="1"/>
  <c r="I242" i="1"/>
  <c r="I243" i="1"/>
  <c r="I244" i="1"/>
  <c r="I245" i="1"/>
  <c r="I246" i="1"/>
  <c r="I247" i="1"/>
  <c r="I248" i="1"/>
  <c r="I249" i="1"/>
  <c r="I250" i="1"/>
  <c r="I252" i="1"/>
  <c r="I253" i="1"/>
  <c r="I254" i="1"/>
  <c r="I255" i="1"/>
  <c r="I256" i="1"/>
  <c r="I257" i="1"/>
  <c r="I258" i="1"/>
  <c r="I261" i="1"/>
  <c r="I262" i="1"/>
  <c r="I263" i="1"/>
  <c r="I264" i="1"/>
  <c r="I265" i="1"/>
  <c r="I267" i="1"/>
  <c r="I269" i="1"/>
  <c r="I270" i="1"/>
  <c r="I271" i="1"/>
  <c r="I272" i="1"/>
  <c r="I275" i="1"/>
  <c r="I276" i="1"/>
  <c r="I277" i="1"/>
  <c r="I279" i="1"/>
  <c r="I281" i="1"/>
  <c r="I284" i="1"/>
  <c r="I286" i="1"/>
  <c r="I287" i="1"/>
  <c r="I288" i="1"/>
  <c r="I292" i="1"/>
  <c r="I293" i="1"/>
  <c r="I294" i="1"/>
  <c r="I295" i="1"/>
  <c r="I297" i="1"/>
  <c r="I299" i="1"/>
  <c r="I300" i="1"/>
  <c r="I301" i="1"/>
  <c r="I304" i="1"/>
  <c r="I305" i="1"/>
  <c r="I306" i="1"/>
  <c r="I307" i="1"/>
  <c r="I308" i="1"/>
  <c r="I309" i="1"/>
  <c r="I310" i="1"/>
  <c r="I311" i="1"/>
  <c r="I312" i="1"/>
  <c r="I315" i="1"/>
  <c r="I316" i="1"/>
  <c r="I317" i="1"/>
  <c r="I318" i="1"/>
  <c r="I320" i="1"/>
  <c r="I321" i="1"/>
  <c r="I322" i="1"/>
  <c r="I323" i="1"/>
  <c r="I324" i="1"/>
  <c r="I325" i="1"/>
  <c r="I326" i="1"/>
  <c r="I327" i="1"/>
  <c r="I329" i="1"/>
  <c r="I332" i="1"/>
  <c r="I333" i="1"/>
  <c r="I334" i="1"/>
  <c r="I336" i="1"/>
  <c r="I338" i="1"/>
  <c r="I340" i="1"/>
  <c r="I343" i="1"/>
  <c r="I346" i="1"/>
  <c r="I347" i="1"/>
  <c r="I352" i="1"/>
  <c r="I353" i="1"/>
  <c r="I354" i="1"/>
  <c r="I355" i="1"/>
  <c r="I356" i="1"/>
  <c r="I361" i="1"/>
  <c r="I362" i="1"/>
  <c r="I371" i="1"/>
  <c r="I372" i="1"/>
  <c r="I373" i="1"/>
  <c r="I374" i="1"/>
  <c r="I376" i="1"/>
  <c r="I377" i="1"/>
  <c r="I378" i="1"/>
  <c r="I379" i="1"/>
  <c r="I380" i="1"/>
  <c r="I381" i="1"/>
  <c r="I382" i="1"/>
  <c r="I383" i="1"/>
  <c r="I384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4" i="1"/>
  <c r="I405" i="1"/>
  <c r="I406" i="1"/>
  <c r="I407" i="1"/>
  <c r="I408" i="1"/>
  <c r="I409" i="1"/>
  <c r="I410" i="1"/>
  <c r="I413" i="1"/>
  <c r="I414" i="1"/>
  <c r="I416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2" i="1"/>
  <c r="I433" i="1"/>
  <c r="I434" i="1"/>
  <c r="I435" i="1"/>
  <c r="I436" i="1"/>
  <c r="I437" i="1"/>
  <c r="I438" i="1"/>
  <c r="I441" i="1"/>
  <c r="I442" i="1"/>
  <c r="I446" i="1"/>
  <c r="I448" i="1"/>
  <c r="I449" i="1"/>
  <c r="I450" i="1"/>
  <c r="I451" i="1"/>
  <c r="I454" i="1"/>
  <c r="I455" i="1"/>
  <c r="I456" i="1"/>
  <c r="I457" i="1"/>
  <c r="I458" i="1"/>
  <c r="I460" i="1"/>
  <c r="I461" i="1"/>
  <c r="I462" i="1"/>
  <c r="I464" i="1"/>
  <c r="I465" i="1"/>
  <c r="I466" i="1"/>
  <c r="I467" i="1"/>
  <c r="I469" i="1"/>
  <c r="I470" i="1"/>
  <c r="I471" i="1"/>
  <c r="I472" i="1"/>
  <c r="I473" i="1"/>
  <c r="I474" i="1"/>
  <c r="I476" i="1"/>
  <c r="I477" i="1"/>
  <c r="I478" i="1"/>
  <c r="I480" i="1"/>
  <c r="I481" i="1"/>
  <c r="I483" i="1"/>
  <c r="I484" i="1"/>
  <c r="I485" i="1"/>
  <c r="I486" i="1"/>
  <c r="I487" i="1"/>
  <c r="I488" i="1"/>
  <c r="I489" i="1"/>
  <c r="I491" i="1"/>
  <c r="I492" i="1"/>
  <c r="I493" i="1"/>
  <c r="I494" i="1"/>
  <c r="I495" i="1"/>
  <c r="I497" i="1"/>
  <c r="I499" i="1"/>
  <c r="I500" i="1"/>
  <c r="I503" i="1"/>
  <c r="I504" i="1"/>
  <c r="I506" i="1"/>
  <c r="I507" i="1"/>
  <c r="I508" i="1"/>
  <c r="I509" i="1"/>
  <c r="I512" i="1"/>
  <c r="I514" i="1"/>
  <c r="I517" i="1"/>
  <c r="I518" i="1"/>
  <c r="I520" i="1"/>
  <c r="I522" i="1"/>
  <c r="I523" i="1"/>
  <c r="I525" i="1"/>
  <c r="I526" i="1"/>
  <c r="I528" i="1"/>
  <c r="I529" i="1"/>
  <c r="I533" i="1"/>
  <c r="I535" i="1"/>
  <c r="I536" i="1"/>
  <c r="I537" i="1"/>
  <c r="I538" i="1"/>
  <c r="I539" i="1"/>
  <c r="I540" i="1"/>
  <c r="I541" i="1"/>
  <c r="I543" i="1"/>
  <c r="I544" i="1"/>
  <c r="I545" i="1"/>
  <c r="I546" i="1"/>
  <c r="I549" i="1"/>
  <c r="I553" i="1"/>
  <c r="I559" i="1"/>
  <c r="I561" i="1"/>
  <c r="I562" i="1"/>
  <c r="I563" i="1"/>
  <c r="I564" i="1"/>
  <c r="I565" i="1"/>
  <c r="I567" i="1"/>
  <c r="I568" i="1"/>
  <c r="I571" i="1"/>
  <c r="I573" i="1"/>
  <c r="I575" i="1"/>
  <c r="I577" i="1"/>
  <c r="I578" i="1"/>
  <c r="I580" i="1"/>
  <c r="I581" i="1"/>
  <c r="I583" i="1"/>
  <c r="I585" i="1"/>
  <c r="I588" i="1"/>
  <c r="I589" i="1"/>
  <c r="I590" i="1"/>
  <c r="I591" i="1"/>
  <c r="I592" i="1"/>
  <c r="I594" i="1"/>
  <c r="I595" i="1"/>
  <c r="I596" i="1"/>
  <c r="I597" i="1"/>
  <c r="I598" i="1"/>
  <c r="I599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22" i="2"/>
  <c r="I81" i="2"/>
  <c r="I83" i="2"/>
  <c r="I84" i="2"/>
  <c r="I85" i="2"/>
  <c r="I86" i="2"/>
  <c r="I87" i="2"/>
  <c r="I88" i="2"/>
  <c r="I139" i="2"/>
  <c r="I141" i="2"/>
  <c r="I144" i="2"/>
  <c r="I147" i="2"/>
  <c r="I148" i="2"/>
  <c r="I156" i="2"/>
  <c r="I188" i="2"/>
  <c r="I189" i="2"/>
  <c r="I195" i="2"/>
  <c r="I197" i="2"/>
  <c r="I214" i="2"/>
  <c r="I215" i="2"/>
  <c r="I216" i="2"/>
  <c r="I230" i="2"/>
  <c r="I255" i="2"/>
  <c r="I256" i="2"/>
  <c r="I258" i="2"/>
  <c r="I371" i="2"/>
  <c r="I377" i="2"/>
  <c r="I381" i="2"/>
  <c r="I383" i="2"/>
  <c r="I384" i="2"/>
  <c r="I386" i="2"/>
  <c r="I389" i="2"/>
  <c r="I391" i="2"/>
  <c r="I395" i="2"/>
  <c r="I406" i="2"/>
  <c r="I407" i="2"/>
  <c r="I410" i="2"/>
  <c r="I422" i="2"/>
  <c r="I424" i="2"/>
  <c r="I428" i="2"/>
  <c r="I612" i="2"/>
  <c r="I615" i="2"/>
  <c r="I616" i="2"/>
  <c r="I22" i="3"/>
  <c r="I29" i="3"/>
  <c r="I30" i="3"/>
  <c r="I31" i="3"/>
  <c r="I32" i="3"/>
  <c r="I33" i="3"/>
  <c r="I39" i="3"/>
  <c r="I40" i="3"/>
  <c r="I49" i="3"/>
  <c r="I53" i="3"/>
  <c r="I54" i="3"/>
  <c r="I57" i="3"/>
  <c r="I65" i="3"/>
  <c r="I66" i="3"/>
  <c r="I67" i="3"/>
  <c r="I68" i="3"/>
  <c r="I71" i="3"/>
  <c r="I81" i="3"/>
  <c r="I82" i="3"/>
  <c r="I83" i="3"/>
  <c r="I84" i="3"/>
  <c r="I85" i="3"/>
  <c r="I86" i="3"/>
  <c r="I87" i="3"/>
  <c r="I89" i="3"/>
  <c r="I92" i="3"/>
  <c r="I93" i="3"/>
  <c r="I96" i="3"/>
  <c r="I97" i="3"/>
  <c r="I98" i="3"/>
  <c r="I99" i="3"/>
  <c r="I100" i="3"/>
  <c r="I101" i="3"/>
  <c r="I103" i="3"/>
  <c r="I104" i="3"/>
  <c r="I105" i="3"/>
  <c r="I106" i="3"/>
  <c r="I108" i="3"/>
  <c r="I111" i="3"/>
  <c r="I115" i="3"/>
  <c r="I116" i="3"/>
  <c r="I118" i="3"/>
  <c r="I120" i="3"/>
  <c r="I121" i="3"/>
  <c r="I123" i="3"/>
  <c r="I124" i="3"/>
  <c r="I125" i="3"/>
  <c r="I126" i="3"/>
  <c r="I127" i="3"/>
  <c r="I128" i="3"/>
  <c r="I132" i="3"/>
  <c r="I133" i="3"/>
  <c r="I134" i="3"/>
  <c r="I135" i="3"/>
  <c r="I136" i="3"/>
  <c r="I137" i="3"/>
  <c r="I139" i="3"/>
  <c r="I141" i="3"/>
  <c r="I142" i="3"/>
  <c r="I144" i="3"/>
  <c r="I145" i="3"/>
  <c r="I146" i="3"/>
  <c r="I148" i="3"/>
  <c r="I150" i="3"/>
  <c r="I152" i="3"/>
  <c r="I155" i="3"/>
  <c r="I156" i="3"/>
  <c r="I161" i="3"/>
  <c r="I166" i="3"/>
  <c r="I168" i="3"/>
  <c r="I170" i="3"/>
  <c r="I188" i="3"/>
  <c r="I189" i="3"/>
  <c r="I190" i="3"/>
  <c r="I191" i="3"/>
  <c r="I193" i="3"/>
  <c r="I195" i="3"/>
  <c r="I196" i="3"/>
  <c r="I197" i="3"/>
  <c r="I198" i="3"/>
  <c r="I201" i="3"/>
  <c r="I202" i="3"/>
  <c r="I203" i="3"/>
  <c r="I204" i="3"/>
  <c r="I207" i="3"/>
  <c r="I208" i="3"/>
  <c r="I209" i="3"/>
  <c r="I210" i="3"/>
  <c r="I214" i="3"/>
  <c r="I215" i="3"/>
  <c r="I216" i="3"/>
  <c r="I218" i="3"/>
  <c r="I219" i="3"/>
  <c r="I220" i="3"/>
  <c r="I221" i="3"/>
  <c r="I222" i="3"/>
  <c r="I225" i="3"/>
  <c r="I226" i="3"/>
  <c r="I227" i="3"/>
  <c r="I229" i="3"/>
  <c r="I230" i="3"/>
  <c r="I235" i="3"/>
  <c r="I242" i="3"/>
  <c r="I244" i="3"/>
  <c r="I245" i="3"/>
  <c r="I248" i="3"/>
  <c r="I252" i="3"/>
  <c r="I254" i="3"/>
  <c r="I255" i="3"/>
  <c r="I256" i="3"/>
  <c r="I258" i="3"/>
  <c r="I261" i="3"/>
  <c r="I263" i="3"/>
  <c r="I267" i="3"/>
  <c r="I270" i="3"/>
  <c r="I272" i="3"/>
  <c r="I275" i="3"/>
  <c r="I276" i="3"/>
  <c r="I277" i="3"/>
  <c r="I279" i="3"/>
  <c r="I281" i="3"/>
  <c r="I292" i="3"/>
  <c r="I293" i="3"/>
  <c r="I294" i="3"/>
  <c r="I295" i="3"/>
  <c r="I297" i="3"/>
  <c r="I300" i="3"/>
  <c r="I306" i="3"/>
  <c r="I307" i="3"/>
  <c r="I308" i="3"/>
  <c r="I309" i="3"/>
  <c r="I310" i="3"/>
  <c r="I311" i="3"/>
  <c r="I312" i="3"/>
  <c r="I316" i="3"/>
  <c r="I318" i="3"/>
  <c r="I321" i="3"/>
  <c r="I324" i="3"/>
  <c r="I338" i="3"/>
  <c r="I340" i="3"/>
  <c r="I343" i="3"/>
  <c r="I346" i="3"/>
  <c r="I347" i="3"/>
  <c r="I352" i="3"/>
  <c r="I355" i="3"/>
  <c r="I361" i="3"/>
  <c r="I371" i="3"/>
  <c r="I372" i="3"/>
  <c r="I373" i="3"/>
  <c r="I374" i="3"/>
  <c r="I377" i="3"/>
  <c r="I378" i="3"/>
  <c r="I379" i="3"/>
  <c r="I380" i="3"/>
  <c r="I381" i="3"/>
  <c r="I383" i="3"/>
  <c r="I384" i="3"/>
  <c r="I386" i="3"/>
  <c r="I387" i="3"/>
  <c r="I388" i="3"/>
  <c r="I389" i="3"/>
  <c r="I391" i="3"/>
  <c r="I392" i="3"/>
  <c r="I394" i="3"/>
  <c r="I395" i="3"/>
  <c r="I396" i="3"/>
  <c r="I401" i="3"/>
  <c r="I402" i="3"/>
  <c r="I404" i="3"/>
  <c r="I405" i="3"/>
  <c r="I406" i="3"/>
  <c r="I407" i="3"/>
  <c r="I408" i="3"/>
  <c r="I409" i="3"/>
  <c r="I410" i="3"/>
  <c r="I413" i="3"/>
  <c r="I419" i="3"/>
  <c r="I421" i="3"/>
  <c r="I422" i="3"/>
  <c r="I423" i="3"/>
  <c r="I424" i="3"/>
  <c r="I426" i="3"/>
  <c r="I427" i="3"/>
  <c r="I428" i="3"/>
  <c r="I429" i="3"/>
  <c r="I430" i="3"/>
  <c r="I432" i="3"/>
  <c r="I433" i="3"/>
  <c r="I434" i="3"/>
  <c r="I435" i="3"/>
  <c r="I436" i="3"/>
  <c r="I437" i="3"/>
  <c r="I441" i="3"/>
  <c r="I446" i="3"/>
  <c r="I448" i="3"/>
  <c r="I450" i="3"/>
  <c r="I451" i="3"/>
  <c r="I454" i="3"/>
  <c r="I455" i="3"/>
  <c r="I457" i="3"/>
  <c r="I460" i="3"/>
  <c r="I470" i="3"/>
  <c r="I472" i="3"/>
  <c r="I473" i="3"/>
  <c r="I478" i="3"/>
  <c r="I484" i="3"/>
  <c r="I486" i="3"/>
  <c r="I487" i="3"/>
  <c r="I493" i="3"/>
  <c r="I497" i="3"/>
  <c r="I499" i="3"/>
  <c r="I506" i="3"/>
  <c r="I507" i="3"/>
  <c r="I508" i="3"/>
  <c r="I509" i="3"/>
  <c r="I517" i="3"/>
  <c r="I518" i="3"/>
  <c r="I526" i="3"/>
  <c r="I528" i="3"/>
  <c r="I535" i="3"/>
  <c r="I536" i="3"/>
  <c r="I537" i="3"/>
  <c r="I538" i="3"/>
  <c r="I539" i="3"/>
  <c r="I540" i="3"/>
  <c r="I541" i="3"/>
  <c r="I543" i="3"/>
  <c r="I544" i="3"/>
  <c r="I546" i="3"/>
  <c r="I561" i="3"/>
  <c r="I563" i="3"/>
  <c r="I564" i="3"/>
  <c r="I565" i="3"/>
  <c r="I567" i="3"/>
  <c r="I577" i="3"/>
  <c r="I581" i="3"/>
  <c r="I583" i="3"/>
  <c r="I585" i="3"/>
  <c r="I588" i="3"/>
  <c r="I589" i="3"/>
  <c r="I590" i="3"/>
  <c r="I595" i="3"/>
  <c r="I612" i="3"/>
  <c r="I613" i="3"/>
  <c r="I614" i="3"/>
  <c r="I615" i="3"/>
  <c r="I616" i="3"/>
  <c r="I617" i="3"/>
  <c r="I620" i="3"/>
  <c r="I621" i="3"/>
  <c r="I622" i="3"/>
  <c r="I623" i="3"/>
  <c r="I627" i="3"/>
  <c r="I628" i="3"/>
  <c r="I629" i="3"/>
  <c r="I630" i="3"/>
  <c r="I631" i="3"/>
  <c r="I636" i="3"/>
  <c r="I639" i="3"/>
  <c r="I22" i="4"/>
  <c r="I39" i="4"/>
  <c r="I48" i="4"/>
  <c r="I56" i="4"/>
  <c r="I81" i="4"/>
  <c r="I82" i="4"/>
  <c r="I85" i="4"/>
  <c r="I86" i="4"/>
  <c r="I100" i="4"/>
  <c r="I103" i="4"/>
  <c r="I111" i="4"/>
  <c r="I116" i="4"/>
  <c r="I118" i="4"/>
  <c r="I123" i="4"/>
  <c r="I126" i="4"/>
  <c r="I128" i="4"/>
  <c r="I133" i="4"/>
  <c r="I134" i="4"/>
  <c r="I135" i="4"/>
  <c r="I137" i="4"/>
  <c r="I139" i="4"/>
  <c r="I141" i="4"/>
  <c r="I144" i="4"/>
  <c r="I147" i="4"/>
  <c r="I149" i="4"/>
  <c r="I156" i="4"/>
  <c r="I158" i="4"/>
  <c r="I188" i="4"/>
  <c r="I189" i="4"/>
  <c r="I193" i="4"/>
  <c r="I195" i="4"/>
  <c r="I197" i="4"/>
  <c r="I198" i="4"/>
  <c r="I207" i="4"/>
  <c r="I209" i="4"/>
  <c r="I215" i="4"/>
  <c r="I220" i="4"/>
  <c r="I221" i="4"/>
  <c r="I230" i="4"/>
  <c r="I235" i="4"/>
  <c r="I252" i="4"/>
  <c r="I255" i="4"/>
  <c r="I256" i="4"/>
  <c r="I258" i="4"/>
  <c r="I263" i="4"/>
  <c r="I293" i="4"/>
  <c r="I294" i="4"/>
  <c r="I316" i="4"/>
  <c r="I321" i="4"/>
  <c r="I323" i="4"/>
  <c r="I371" i="4"/>
  <c r="I372" i="4"/>
  <c r="I377" i="4"/>
  <c r="I380" i="4"/>
  <c r="I383" i="4"/>
  <c r="I386" i="4"/>
  <c r="I391" i="4"/>
  <c r="I392" i="4"/>
  <c r="I402" i="4"/>
  <c r="I406" i="4"/>
  <c r="I407" i="4"/>
  <c r="I410" i="4"/>
  <c r="I413" i="4"/>
  <c r="I423" i="4"/>
  <c r="I435" i="4"/>
  <c r="I446" i="4"/>
  <c r="I448" i="4"/>
  <c r="I460" i="4"/>
  <c r="I467" i="4"/>
  <c r="I469" i="4"/>
  <c r="I471" i="4"/>
  <c r="I612" i="4"/>
  <c r="I615" i="4"/>
  <c r="I616" i="4"/>
  <c r="I617" i="4"/>
  <c r="I627" i="4"/>
  <c r="I22" i="5"/>
  <c r="I30" i="5"/>
  <c r="I32" i="5"/>
  <c r="I33" i="5"/>
  <c r="I36" i="5"/>
  <c r="I41" i="5"/>
  <c r="I42" i="5"/>
  <c r="I48" i="5"/>
  <c r="I53" i="5"/>
  <c r="I81" i="5"/>
  <c r="I82" i="5"/>
  <c r="I84" i="5"/>
  <c r="I85" i="5"/>
  <c r="I86" i="5"/>
  <c r="I87" i="5"/>
  <c r="I88" i="5"/>
  <c r="I96" i="5"/>
  <c r="I97" i="5"/>
  <c r="I100" i="5"/>
  <c r="I103" i="5"/>
  <c r="I104" i="5"/>
  <c r="I105" i="5"/>
  <c r="I106" i="5"/>
  <c r="I107" i="5"/>
  <c r="I111" i="5"/>
  <c r="I116" i="5"/>
  <c r="I118" i="5"/>
  <c r="I120" i="5"/>
  <c r="I121" i="5"/>
  <c r="I123" i="5"/>
  <c r="I124" i="5"/>
  <c r="I125" i="5"/>
  <c r="I126" i="5"/>
  <c r="I127" i="5"/>
  <c r="I128" i="5"/>
  <c r="I132" i="5"/>
  <c r="I133" i="5"/>
  <c r="I134" i="5"/>
  <c r="I135" i="5"/>
  <c r="I137" i="5"/>
  <c r="I138" i="5"/>
  <c r="I139" i="5"/>
  <c r="I141" i="5"/>
  <c r="I144" i="5"/>
  <c r="I146" i="5"/>
  <c r="I147" i="5"/>
  <c r="I148" i="5"/>
  <c r="I152" i="5"/>
  <c r="I161" i="5"/>
  <c r="I165" i="5"/>
  <c r="I166" i="5"/>
  <c r="I170" i="5"/>
  <c r="I175" i="5"/>
  <c r="I177" i="5"/>
  <c r="I188" i="5"/>
  <c r="I189" i="5"/>
  <c r="I194" i="5"/>
  <c r="I195" i="5"/>
  <c r="I197" i="5"/>
  <c r="I201" i="5"/>
  <c r="I202" i="5"/>
  <c r="I203" i="5"/>
  <c r="I207" i="5"/>
  <c r="I209" i="5"/>
  <c r="I210" i="5"/>
  <c r="I214" i="5"/>
  <c r="I215" i="5"/>
  <c r="I216" i="5"/>
  <c r="I219" i="5"/>
  <c r="I220" i="5"/>
  <c r="I227" i="5"/>
  <c r="I229" i="5"/>
  <c r="I230" i="5"/>
  <c r="I235" i="5"/>
  <c r="I242" i="5"/>
  <c r="I248" i="5"/>
  <c r="I255" i="5"/>
  <c r="I256" i="5"/>
  <c r="I258" i="5"/>
  <c r="I263" i="5"/>
  <c r="I270" i="5"/>
  <c r="I284" i="5"/>
  <c r="I292" i="5"/>
  <c r="I293" i="5"/>
  <c r="I295" i="5"/>
  <c r="I297" i="5"/>
  <c r="I305" i="5"/>
  <c r="I306" i="5"/>
  <c r="I307" i="5"/>
  <c r="I308" i="5"/>
  <c r="I309" i="5"/>
  <c r="I311" i="5"/>
  <c r="I312" i="5"/>
  <c r="I316" i="5"/>
  <c r="I321" i="5"/>
  <c r="I322" i="5"/>
  <c r="I371" i="5"/>
  <c r="I372" i="5"/>
  <c r="I373" i="5"/>
  <c r="I374" i="5"/>
  <c r="I377" i="5"/>
  <c r="I378" i="5"/>
  <c r="I379" i="5"/>
  <c r="I380" i="5"/>
  <c r="I381" i="5"/>
  <c r="I383" i="5"/>
  <c r="I384" i="5"/>
  <c r="I386" i="5"/>
  <c r="I388" i="5"/>
  <c r="I389" i="5"/>
  <c r="I391" i="5"/>
  <c r="I395" i="5"/>
  <c r="I396" i="5"/>
  <c r="I401" i="5"/>
  <c r="I402" i="5"/>
  <c r="I406" i="5"/>
  <c r="I407" i="5"/>
  <c r="I408" i="5"/>
  <c r="I409" i="5"/>
  <c r="I410" i="5"/>
  <c r="I413" i="5"/>
  <c r="I419" i="5"/>
  <c r="I422" i="5"/>
  <c r="I423" i="5"/>
  <c r="I424" i="5"/>
  <c r="I425" i="5"/>
  <c r="I427" i="5"/>
  <c r="I428" i="5"/>
  <c r="I430" i="5"/>
  <c r="I435" i="5"/>
  <c r="I436" i="5"/>
  <c r="I437" i="5"/>
  <c r="I438" i="5"/>
  <c r="I442" i="5"/>
  <c r="I446" i="5"/>
  <c r="I455" i="5"/>
  <c r="I460" i="5"/>
  <c r="I470" i="5"/>
  <c r="I493" i="5"/>
  <c r="I507" i="5"/>
  <c r="I509" i="5"/>
  <c r="I518" i="5"/>
  <c r="I533" i="5"/>
  <c r="I539" i="5"/>
  <c r="I543" i="5"/>
  <c r="I546" i="5"/>
  <c r="I564" i="5"/>
  <c r="I571" i="5"/>
  <c r="I575" i="5"/>
  <c r="I577" i="5"/>
  <c r="I583" i="5"/>
  <c r="I590" i="5"/>
  <c r="I597" i="5"/>
  <c r="I612" i="5"/>
  <c r="I614" i="5"/>
  <c r="I615" i="5"/>
  <c r="I616" i="5"/>
  <c r="I617" i="5"/>
  <c r="I620" i="5"/>
  <c r="I621" i="5"/>
  <c r="I622" i="5"/>
  <c r="I623" i="5"/>
  <c r="I627" i="5"/>
  <c r="I629" i="5"/>
  <c r="I630" i="5"/>
  <c r="I634" i="5"/>
  <c r="I639" i="5"/>
  <c r="I22" i="6"/>
  <c r="I28" i="6"/>
  <c r="I30" i="6"/>
  <c r="I31" i="6"/>
  <c r="I32" i="6"/>
  <c r="I33" i="6"/>
  <c r="I39" i="6"/>
  <c r="I53" i="6"/>
  <c r="I57" i="6"/>
  <c r="I62" i="6"/>
  <c r="I67" i="6"/>
  <c r="I81" i="6"/>
  <c r="I82" i="6"/>
  <c r="I83" i="6"/>
  <c r="I84" i="6"/>
  <c r="I85" i="6"/>
  <c r="I86" i="6"/>
  <c r="I88" i="6"/>
  <c r="I89" i="6"/>
  <c r="I93" i="6"/>
  <c r="I96" i="6"/>
  <c r="I97" i="6"/>
  <c r="I98" i="6"/>
  <c r="I100" i="6"/>
  <c r="I101" i="6"/>
  <c r="I103" i="6"/>
  <c r="I104" i="6"/>
  <c r="I105" i="6"/>
  <c r="I106" i="6"/>
  <c r="I107" i="6"/>
  <c r="I108" i="6"/>
  <c r="I111" i="6"/>
  <c r="I115" i="6"/>
  <c r="I116" i="6"/>
  <c r="I118" i="6"/>
  <c r="I120" i="6"/>
  <c r="I121" i="6"/>
  <c r="I122" i="6"/>
  <c r="I123" i="6"/>
  <c r="I125" i="6"/>
  <c r="I127" i="6"/>
  <c r="I128" i="6"/>
  <c r="I134" i="6"/>
  <c r="I135" i="6"/>
  <c r="I136" i="6"/>
  <c r="I137" i="6"/>
  <c r="I139" i="6"/>
  <c r="I141" i="6"/>
  <c r="I142" i="6"/>
  <c r="I144" i="6"/>
  <c r="I145" i="6"/>
  <c r="I146" i="6"/>
  <c r="I147" i="6"/>
  <c r="I153" i="6"/>
  <c r="I154" i="6"/>
  <c r="I155" i="6"/>
  <c r="I161" i="6"/>
  <c r="I165" i="6"/>
  <c r="I166" i="6"/>
  <c r="I167" i="6"/>
  <c r="I168" i="6"/>
  <c r="I188" i="6"/>
  <c r="I189" i="6"/>
  <c r="I190" i="6"/>
  <c r="I191" i="6"/>
  <c r="I193" i="6"/>
  <c r="I195" i="6"/>
  <c r="I197" i="6"/>
  <c r="I198" i="6"/>
  <c r="I201" i="6"/>
  <c r="I202" i="6"/>
  <c r="I203" i="6"/>
  <c r="I204" i="6"/>
  <c r="I205" i="6"/>
  <c r="I207" i="6"/>
  <c r="I208" i="6"/>
  <c r="I209" i="6"/>
  <c r="I210" i="6"/>
  <c r="I213" i="6"/>
  <c r="I216" i="6"/>
  <c r="I218" i="6"/>
  <c r="I219" i="6"/>
  <c r="I220" i="6"/>
  <c r="I221" i="6"/>
  <c r="I222" i="6"/>
  <c r="I226" i="6"/>
  <c r="I228" i="6"/>
  <c r="I230" i="6"/>
  <c r="I231" i="6"/>
  <c r="I235" i="6"/>
  <c r="I242" i="6"/>
  <c r="I248" i="6"/>
  <c r="I254" i="6"/>
  <c r="I258" i="6"/>
  <c r="I261" i="6"/>
  <c r="I271" i="6"/>
  <c r="I276" i="6"/>
  <c r="I281" i="6"/>
  <c r="I292" i="6"/>
  <c r="I293" i="6"/>
  <c r="I294" i="6"/>
  <c r="I295" i="6"/>
  <c r="I297" i="6"/>
  <c r="I304" i="6"/>
  <c r="I306" i="6"/>
  <c r="I307" i="6"/>
  <c r="I308" i="6"/>
  <c r="I309" i="6"/>
  <c r="I311" i="6"/>
  <c r="I312" i="6"/>
  <c r="I318" i="6"/>
  <c r="I321" i="6"/>
  <c r="I324" i="6"/>
  <c r="I327" i="6"/>
  <c r="I332" i="6"/>
  <c r="I336" i="6"/>
  <c r="I338" i="6"/>
  <c r="I340" i="6"/>
  <c r="I346" i="6"/>
  <c r="I347" i="6"/>
  <c r="I355" i="6"/>
  <c r="I356" i="6"/>
  <c r="I361" i="6"/>
  <c r="I371" i="6"/>
  <c r="I372" i="6"/>
  <c r="I373" i="6"/>
  <c r="I374" i="6"/>
  <c r="I377" i="6"/>
  <c r="I378" i="6"/>
  <c r="I379" i="6"/>
  <c r="I380" i="6"/>
  <c r="I381" i="6"/>
  <c r="I382" i="6"/>
  <c r="I383" i="6"/>
  <c r="I384" i="6"/>
  <c r="I386" i="6"/>
  <c r="I387" i="6"/>
  <c r="I388" i="6"/>
  <c r="I391" i="6"/>
  <c r="I392" i="6"/>
  <c r="I394" i="6"/>
  <c r="I395" i="6"/>
  <c r="I396" i="6"/>
  <c r="I397" i="6"/>
  <c r="I401" i="6"/>
  <c r="I402" i="6"/>
  <c r="I404" i="6"/>
  <c r="I405" i="6"/>
  <c r="I406" i="6"/>
  <c r="I407" i="6"/>
  <c r="I408" i="6"/>
  <c r="I410" i="6"/>
  <c r="I414" i="6"/>
  <c r="I419" i="6"/>
  <c r="I420" i="6"/>
  <c r="I421" i="6"/>
  <c r="I422" i="6"/>
  <c r="I423" i="6"/>
  <c r="I424" i="6"/>
  <c r="I426" i="6"/>
  <c r="I427" i="6"/>
  <c r="I428" i="6"/>
  <c r="I429" i="6"/>
  <c r="I430" i="6"/>
  <c r="I432" i="6"/>
  <c r="I433" i="6"/>
  <c r="I434" i="6"/>
  <c r="I435" i="6"/>
  <c r="I437" i="6"/>
  <c r="I438" i="6"/>
  <c r="I446" i="6"/>
  <c r="I449" i="6"/>
  <c r="I451" i="6"/>
  <c r="I454" i="6"/>
  <c r="I455" i="6"/>
  <c r="I470" i="6"/>
  <c r="I486" i="6"/>
  <c r="I487" i="6"/>
  <c r="I493" i="6"/>
  <c r="I499" i="6"/>
  <c r="I507" i="6"/>
  <c r="I517" i="6"/>
  <c r="I518" i="6"/>
  <c r="I526" i="6"/>
  <c r="I539" i="6"/>
  <c r="I540" i="6"/>
  <c r="I543" i="6"/>
  <c r="I544" i="6"/>
  <c r="I546" i="6"/>
  <c r="I549" i="6"/>
  <c r="I559" i="6"/>
  <c r="I561" i="6"/>
  <c r="I563" i="6"/>
  <c r="I564" i="6"/>
  <c r="I567" i="6"/>
  <c r="I568" i="6"/>
  <c r="I571" i="6"/>
  <c r="I577" i="6"/>
  <c r="I588" i="6"/>
  <c r="I589" i="6"/>
  <c r="I590" i="6"/>
  <c r="I595" i="6"/>
  <c r="I612" i="6"/>
  <c r="I613" i="6"/>
  <c r="I614" i="6"/>
  <c r="I615" i="6"/>
  <c r="I616" i="6"/>
  <c r="I617" i="6"/>
  <c r="I618" i="6"/>
  <c r="I620" i="6"/>
  <c r="I622" i="6"/>
  <c r="I623" i="6"/>
  <c r="I628" i="6"/>
  <c r="I629" i="6"/>
  <c r="I630" i="6"/>
  <c r="I631" i="6"/>
  <c r="I634" i="6"/>
  <c r="I639" i="6"/>
  <c r="K11" i="7"/>
  <c r="M11" i="7" s="1"/>
  <c r="K13" i="7"/>
  <c r="M13" i="7" s="1"/>
  <c r="K22" i="7"/>
  <c r="G33" i="7"/>
  <c r="M33" i="7" s="1"/>
  <c r="N56" i="7"/>
  <c r="G81" i="7"/>
  <c r="M81" i="7" s="1"/>
  <c r="L81" i="7"/>
  <c r="H86" i="7"/>
  <c r="N86" i="7" s="1"/>
  <c r="H88" i="7"/>
  <c r="N88" i="7" s="1"/>
  <c r="G100" i="7"/>
  <c r="M100" i="7" s="1"/>
  <c r="H104" i="7"/>
  <c r="N104" i="7" s="1"/>
  <c r="N106" i="7"/>
  <c r="H112" i="7"/>
  <c r="N112" i="7" s="1"/>
  <c r="G114" i="7"/>
  <c r="M114" i="7" s="1"/>
  <c r="G116" i="7"/>
  <c r="M116" i="7" s="1"/>
  <c r="N119" i="7"/>
  <c r="H121" i="7"/>
  <c r="N121" i="7" s="1"/>
  <c r="H137" i="7"/>
  <c r="N137" i="7" s="1"/>
  <c r="H141" i="7"/>
  <c r="N141" i="7" s="1"/>
  <c r="G144" i="7"/>
  <c r="M144" i="7" s="1"/>
  <c r="G146" i="7"/>
  <c r="M146" i="7" s="1"/>
  <c r="H152" i="7"/>
  <c r="N152" i="7" s="1"/>
  <c r="H159" i="7"/>
  <c r="N159" i="7" s="1"/>
  <c r="K188" i="7"/>
  <c r="I195" i="7"/>
  <c r="G209" i="7"/>
  <c r="M209" i="7" s="1"/>
  <c r="G216" i="7"/>
  <c r="M216" i="7" s="1"/>
  <c r="M218" i="7"/>
  <c r="G223" i="7"/>
  <c r="M223" i="7" s="1"/>
  <c r="N225" i="7"/>
  <c r="G226" i="7"/>
  <c r="M226" i="7" s="1"/>
  <c r="G258" i="7"/>
  <c r="M258" i="7" s="1"/>
  <c r="G261" i="7"/>
  <c r="M261" i="7" s="1"/>
  <c r="M292" i="7"/>
  <c r="G315" i="7"/>
  <c r="M315" i="7" s="1"/>
  <c r="G386" i="7"/>
  <c r="M386" i="7" s="1"/>
  <c r="M387" i="7"/>
  <c r="N392" i="7"/>
  <c r="N410" i="7"/>
  <c r="N413" i="7"/>
  <c r="N449" i="7"/>
  <c r="N450" i="7"/>
  <c r="M455" i="7"/>
  <c r="M470" i="7"/>
  <c r="M477" i="7"/>
  <c r="M478" i="7"/>
  <c r="N487" i="7"/>
  <c r="N497" i="7"/>
  <c r="M503" i="7"/>
  <c r="N519" i="7"/>
  <c r="M544" i="7"/>
  <c r="M569" i="7"/>
  <c r="N571" i="7"/>
  <c r="M589" i="7"/>
  <c r="G612" i="7"/>
  <c r="M612" i="7" s="1"/>
  <c r="G621" i="7"/>
  <c r="M621" i="7" s="1"/>
  <c r="H627" i="7"/>
  <c r="N627" i="7" s="1"/>
  <c r="N628" i="7"/>
  <c r="M629" i="7"/>
  <c r="H636" i="7"/>
  <c r="N636" i="7" s="1"/>
  <c r="H640" i="7"/>
  <c r="N640" i="7" s="1"/>
  <c r="D9" i="8"/>
  <c r="L9" i="8" s="1"/>
  <c r="D11" i="8"/>
  <c r="D12" i="8"/>
  <c r="N27" i="8"/>
  <c r="G30" i="8"/>
  <c r="M30" i="8" s="1"/>
  <c r="G47" i="8"/>
  <c r="M47" i="8" s="1"/>
  <c r="G53" i="8"/>
  <c r="M53" i="8" s="1"/>
  <c r="G56" i="8"/>
  <c r="M56" i="8" s="1"/>
  <c r="M64" i="8"/>
  <c r="G81" i="8"/>
  <c r="M81" i="8" s="1"/>
  <c r="G82" i="8"/>
  <c r="M82" i="8" s="1"/>
  <c r="G83" i="8"/>
  <c r="M83" i="8" s="1"/>
  <c r="H85" i="8"/>
  <c r="N85" i="8" s="1"/>
  <c r="H86" i="8"/>
  <c r="N86" i="8" s="1"/>
  <c r="H87" i="8"/>
  <c r="N87" i="8" s="1"/>
  <c r="H92" i="8"/>
  <c r="N92" i="8" s="1"/>
  <c r="H97" i="8"/>
  <c r="N97" i="8" s="1"/>
  <c r="H103" i="8"/>
  <c r="N103" i="8" s="1"/>
  <c r="H104" i="8"/>
  <c r="N104" i="8" s="1"/>
  <c r="G105" i="8"/>
  <c r="M105" i="8" s="1"/>
  <c r="H114" i="8"/>
  <c r="N114" i="8" s="1"/>
  <c r="H115" i="8"/>
  <c r="N115" i="8" s="1"/>
  <c r="H116" i="8"/>
  <c r="N116" i="8" s="1"/>
  <c r="H118" i="8"/>
  <c r="N118" i="8" s="1"/>
  <c r="N121" i="8"/>
  <c r="G122" i="8"/>
  <c r="M122" i="8" s="1"/>
  <c r="H126" i="8"/>
  <c r="N126" i="8" s="1"/>
  <c r="H127" i="8"/>
  <c r="N127" i="8" s="1"/>
  <c r="H128" i="8"/>
  <c r="N128" i="8" s="1"/>
  <c r="G133" i="8"/>
  <c r="M133" i="8" s="1"/>
  <c r="H141" i="8"/>
  <c r="N141" i="8" s="1"/>
  <c r="H144" i="8"/>
  <c r="N144" i="8" s="1"/>
  <c r="H145" i="8"/>
  <c r="N145" i="8" s="1"/>
  <c r="H154" i="8"/>
  <c r="N154" i="8" s="1"/>
  <c r="H171" i="8"/>
  <c r="N171" i="8" s="1"/>
  <c r="H174" i="8"/>
  <c r="N174" i="8" s="1"/>
  <c r="H197" i="8"/>
  <c r="N197" i="8" s="1"/>
  <c r="N198" i="8"/>
  <c r="M199" i="8"/>
  <c r="M211" i="8"/>
  <c r="M219" i="8"/>
  <c r="H230" i="8"/>
  <c r="N230" i="8" s="1"/>
  <c r="H231" i="8"/>
  <c r="N231" i="8" s="1"/>
  <c r="H248" i="8"/>
  <c r="N248" i="8" s="1"/>
  <c r="N249" i="8"/>
  <c r="M252" i="8"/>
  <c r="H254" i="8"/>
  <c r="N254" i="8" s="1"/>
  <c r="H270" i="8"/>
  <c r="N270" i="8" s="1"/>
  <c r="M271" i="8"/>
  <c r="H281" i="8"/>
  <c r="N281" i="8" s="1"/>
  <c r="H292" i="8"/>
  <c r="N292" i="8" s="1"/>
  <c r="H293" i="8"/>
  <c r="N293" i="8" s="1"/>
  <c r="H294" i="8"/>
  <c r="N294" i="8" s="1"/>
  <c r="N295" i="8"/>
  <c r="H300" i="8"/>
  <c r="N300" i="8" s="1"/>
  <c r="M308" i="8"/>
  <c r="M336" i="8"/>
  <c r="M340" i="8"/>
  <c r="N374" i="8"/>
  <c r="G377" i="8"/>
  <c r="M377" i="8" s="1"/>
  <c r="M378" i="8"/>
  <c r="N386" i="8"/>
  <c r="G387" i="8"/>
  <c r="M387" i="8" s="1"/>
  <c r="M398" i="8"/>
  <c r="N400" i="8"/>
  <c r="M401" i="8"/>
  <c r="G402" i="8"/>
  <c r="M402" i="8" s="1"/>
  <c r="G408" i="8"/>
  <c r="M408" i="8" s="1"/>
  <c r="G409" i="8"/>
  <c r="M409" i="8" s="1"/>
  <c r="N459" i="8"/>
  <c r="G460" i="8"/>
  <c r="M460" i="8" s="1"/>
  <c r="G461" i="8"/>
  <c r="M461" i="8" s="1"/>
  <c r="M465" i="8"/>
  <c r="N468" i="8"/>
  <c r="G469" i="8"/>
  <c r="M469" i="8" s="1"/>
  <c r="M472" i="8"/>
  <c r="G473" i="8"/>
  <c r="M473" i="8" s="1"/>
  <c r="N475" i="8"/>
  <c r="G476" i="8"/>
  <c r="M476" i="8" s="1"/>
  <c r="M481" i="8"/>
  <c r="N487" i="8"/>
  <c r="G493" i="8"/>
  <c r="M493" i="8" s="1"/>
  <c r="M494" i="8"/>
  <c r="M497" i="8"/>
  <c r="M509" i="8"/>
  <c r="N511" i="8"/>
  <c r="M512" i="8"/>
  <c r="M517" i="8"/>
  <c r="G525" i="8"/>
  <c r="M525" i="8" s="1"/>
  <c r="M538" i="8"/>
  <c r="N540" i="8"/>
  <c r="G546" i="8"/>
  <c r="M546" i="8" s="1"/>
  <c r="M549" i="8"/>
  <c r="M560" i="8"/>
  <c r="M563" i="8"/>
  <c r="M580" i="8"/>
  <c r="G583" i="8"/>
  <c r="M583" i="8" s="1"/>
  <c r="M588" i="8"/>
  <c r="M613" i="8"/>
  <c r="H623" i="8"/>
  <c r="N623" i="8" s="1"/>
  <c r="H633" i="8"/>
  <c r="N633" i="8" s="1"/>
  <c r="M634" i="8"/>
  <c r="H636" i="8"/>
  <c r="N636" i="8" s="1"/>
  <c r="M637" i="8"/>
  <c r="H639" i="8"/>
  <c r="N639" i="8" s="1"/>
  <c r="H640" i="8"/>
  <c r="N640" i="8" s="1"/>
  <c r="H22" i="9"/>
  <c r="N22" i="9" s="1"/>
  <c r="G30" i="9"/>
  <c r="M30" i="9" s="1"/>
  <c r="H81" i="9"/>
  <c r="N81" i="9" s="1"/>
  <c r="H82" i="9"/>
  <c r="N82" i="9" s="1"/>
  <c r="G83" i="9"/>
  <c r="M83" i="9" s="1"/>
  <c r="G85" i="9"/>
  <c r="M85" i="9" s="1"/>
  <c r="G86" i="9"/>
  <c r="M86" i="9" s="1"/>
  <c r="G87" i="9"/>
  <c r="M87" i="9" s="1"/>
  <c r="G93" i="9"/>
  <c r="M93" i="9" s="1"/>
  <c r="G97" i="9"/>
  <c r="M97" i="9" s="1"/>
  <c r="H99" i="9"/>
  <c r="N99" i="9" s="1"/>
  <c r="G100" i="9"/>
  <c r="M100" i="9" s="1"/>
  <c r="M108" i="9"/>
  <c r="G111" i="9"/>
  <c r="M111" i="9" s="1"/>
  <c r="H115" i="9"/>
  <c r="N115" i="9" s="1"/>
  <c r="G116" i="9"/>
  <c r="M116" i="9" s="1"/>
  <c r="M122" i="9"/>
  <c r="G123" i="9"/>
  <c r="M123" i="9" s="1"/>
  <c r="H125" i="9"/>
  <c r="N125" i="9" s="1"/>
  <c r="H129" i="9"/>
  <c r="N129" i="9" s="1"/>
  <c r="H154" i="9"/>
  <c r="N154" i="9" s="1"/>
  <c r="H156" i="9"/>
  <c r="N156" i="9" s="1"/>
  <c r="N168" i="9"/>
  <c r="G169" i="9"/>
  <c r="M169" i="9" s="1"/>
  <c r="G177" i="9"/>
  <c r="M177" i="9" s="1"/>
  <c r="H188" i="9"/>
  <c r="N188" i="9" s="1"/>
  <c r="H189" i="9"/>
  <c r="N189" i="9" s="1"/>
  <c r="H193" i="9"/>
  <c r="N193" i="9" s="1"/>
  <c r="H195" i="9"/>
  <c r="N195" i="9" s="1"/>
  <c r="H215" i="9"/>
  <c r="N215" i="9" s="1"/>
  <c r="H218" i="9"/>
  <c r="N218" i="9" s="1"/>
  <c r="H221" i="9"/>
  <c r="N221" i="9" s="1"/>
  <c r="H227" i="9"/>
  <c r="N227" i="9" s="1"/>
  <c r="H235" i="9"/>
  <c r="N235" i="9" s="1"/>
  <c r="H242" i="9"/>
  <c r="N242" i="9" s="1"/>
  <c r="H270" i="9"/>
  <c r="N270" i="9" s="1"/>
  <c r="H293" i="9"/>
  <c r="N293" i="9" s="1"/>
  <c r="H311" i="9"/>
  <c r="N311" i="9" s="1"/>
  <c r="H332" i="9"/>
  <c r="N332" i="9" s="1"/>
  <c r="H336" i="9"/>
  <c r="N336" i="9" s="1"/>
  <c r="H371" i="9"/>
  <c r="H381" i="9"/>
  <c r="N381" i="9" s="1"/>
  <c r="H391" i="9"/>
  <c r="N391" i="9" s="1"/>
  <c r="N392" i="9"/>
  <c r="H405" i="9"/>
  <c r="N405" i="9" s="1"/>
  <c r="H406" i="9"/>
  <c r="N406" i="9" s="1"/>
  <c r="N435" i="9"/>
  <c r="N457" i="9"/>
  <c r="H473" i="9"/>
  <c r="N473" i="9" s="1"/>
  <c r="H481" i="9"/>
  <c r="N481" i="9" s="1"/>
  <c r="H499" i="9"/>
  <c r="N499" i="9" s="1"/>
  <c r="H504" i="9"/>
  <c r="N504" i="9" s="1"/>
  <c r="H509" i="9"/>
  <c r="N509" i="9" s="1"/>
  <c r="H512" i="9"/>
  <c r="N512" i="9" s="1"/>
  <c r="H518" i="9"/>
  <c r="N518" i="9" s="1"/>
  <c r="N543" i="9"/>
  <c r="H558" i="9"/>
  <c r="N558" i="9" s="1"/>
  <c r="H568" i="9"/>
  <c r="N568" i="9" s="1"/>
  <c r="H619" i="9"/>
  <c r="N619" i="9" s="1"/>
  <c r="H630" i="9"/>
  <c r="N630" i="9" s="1"/>
  <c r="H631" i="9"/>
  <c r="N631" i="9" s="1"/>
  <c r="H11" i="10"/>
  <c r="N11" i="10" s="1"/>
  <c r="H13" i="10"/>
  <c r="N13" i="10" s="1"/>
  <c r="N33" i="10"/>
  <c r="L81" i="10"/>
  <c r="N81" i="10" s="1"/>
  <c r="N85" i="10"/>
  <c r="H86" i="10"/>
  <c r="N86" i="10" s="1"/>
  <c r="H100" i="10"/>
  <c r="N100" i="10" s="1"/>
  <c r="H105" i="10"/>
  <c r="N105" i="10" s="1"/>
  <c r="N128" i="10"/>
  <c r="N135" i="10"/>
  <c r="H144" i="10"/>
  <c r="N144" i="10" s="1"/>
  <c r="H156" i="10"/>
  <c r="N156" i="10" s="1"/>
  <c r="H160" i="10"/>
  <c r="N160" i="10" s="1"/>
  <c r="H166" i="10"/>
  <c r="N166" i="10" s="1"/>
  <c r="H177" i="10"/>
  <c r="N177" i="10" s="1"/>
  <c r="N220" i="10"/>
  <c r="H221" i="10"/>
  <c r="N221" i="10" s="1"/>
  <c r="N222" i="10"/>
  <c r="H230" i="10"/>
  <c r="N230" i="10" s="1"/>
  <c r="H231" i="10"/>
  <c r="N231" i="10" s="1"/>
  <c r="H256" i="10"/>
  <c r="N256" i="10" s="1"/>
  <c r="H281" i="10"/>
  <c r="N281" i="10" s="1"/>
  <c r="H292" i="10"/>
  <c r="N292" i="10" s="1"/>
  <c r="H306" i="10"/>
  <c r="N306" i="10" s="1"/>
  <c r="H322" i="10"/>
  <c r="N322" i="10" s="1"/>
  <c r="H324" i="10"/>
  <c r="N324" i="10" s="1"/>
  <c r="M347" i="10"/>
  <c r="H371" i="10"/>
  <c r="J188" i="2"/>
  <c r="J195" i="2"/>
  <c r="J198" i="2"/>
  <c r="J202" i="2"/>
  <c r="J204" i="2"/>
  <c r="J209" i="2"/>
  <c r="J219" i="2"/>
  <c r="J223" i="2"/>
  <c r="J227" i="2"/>
  <c r="J256" i="2"/>
  <c r="J258" i="2"/>
  <c r="J261" i="2"/>
  <c r="J263" i="2"/>
  <c r="J270" i="2"/>
  <c r="J281" i="2"/>
  <c r="J371" i="2"/>
  <c r="J374" i="2"/>
  <c r="J377" i="2"/>
  <c r="J383" i="2"/>
  <c r="J391" i="2"/>
  <c r="J394" i="2"/>
  <c r="J396" i="2"/>
  <c r="J400" i="2"/>
  <c r="J410" i="2"/>
  <c r="J419" i="2"/>
  <c r="J424" i="2"/>
  <c r="J426" i="2"/>
  <c r="J428" i="2"/>
  <c r="J429" i="2"/>
  <c r="J446" i="2"/>
  <c r="J472" i="2"/>
  <c r="J483" i="2"/>
  <c r="J514" i="2"/>
  <c r="J590" i="2"/>
  <c r="J612" i="2"/>
  <c r="J614" i="2"/>
  <c r="J22" i="3"/>
  <c r="J29" i="3"/>
  <c r="J30" i="3"/>
  <c r="J32" i="3"/>
  <c r="J33" i="3"/>
  <c r="J39" i="3"/>
  <c r="J40" i="3"/>
  <c r="J41" i="3"/>
  <c r="J53" i="3"/>
  <c r="J56" i="3"/>
  <c r="J57" i="3"/>
  <c r="J62" i="3"/>
  <c r="J67" i="3"/>
  <c r="J71" i="3"/>
  <c r="J81" i="3"/>
  <c r="J82" i="3"/>
  <c r="J83" i="3"/>
  <c r="J84" i="3"/>
  <c r="J85" i="3"/>
  <c r="J86" i="3"/>
  <c r="J87" i="3"/>
  <c r="J88" i="3"/>
  <c r="J89" i="3"/>
  <c r="J92" i="3"/>
  <c r="J93" i="3"/>
  <c r="J96" i="3"/>
  <c r="J97" i="3"/>
  <c r="J98" i="3"/>
  <c r="J99" i="3"/>
  <c r="J100" i="3"/>
  <c r="J102" i="3"/>
  <c r="J103" i="3"/>
  <c r="J104" i="3"/>
  <c r="J105" i="3"/>
  <c r="J106" i="3"/>
  <c r="J107" i="3"/>
  <c r="J108" i="3"/>
  <c r="J111" i="3"/>
  <c r="J112" i="3"/>
  <c r="J114" i="3"/>
  <c r="J115" i="3"/>
  <c r="J116" i="3"/>
  <c r="J118" i="3"/>
  <c r="J120" i="3"/>
  <c r="J121" i="3"/>
  <c r="J123" i="3"/>
  <c r="J124" i="3"/>
  <c r="J125" i="3"/>
  <c r="J126" i="3"/>
  <c r="J127" i="3"/>
  <c r="J128" i="3"/>
  <c r="J129" i="3"/>
  <c r="J132" i="3"/>
  <c r="J133" i="3"/>
  <c r="J134" i="3"/>
  <c r="J135" i="3"/>
  <c r="J137" i="3"/>
  <c r="J139" i="3"/>
  <c r="J141" i="3"/>
  <c r="J142" i="3"/>
  <c r="J143" i="3"/>
  <c r="J144" i="3"/>
  <c r="J145" i="3"/>
  <c r="J146" i="3"/>
  <c r="J148" i="3"/>
  <c r="J149" i="3"/>
  <c r="J152" i="3"/>
  <c r="J155" i="3"/>
  <c r="J156" i="3"/>
  <c r="J158" i="3"/>
  <c r="J165" i="3"/>
  <c r="J166" i="3"/>
  <c r="J168" i="3"/>
  <c r="J170" i="3"/>
  <c r="J188" i="3"/>
  <c r="J189" i="3"/>
  <c r="J190" i="3"/>
  <c r="J191" i="3"/>
  <c r="J193" i="3"/>
  <c r="J194" i="3"/>
  <c r="J195" i="3"/>
  <c r="J196" i="3"/>
  <c r="J197" i="3"/>
  <c r="J198" i="3"/>
  <c r="J202" i="3"/>
  <c r="J203" i="3"/>
  <c r="J204" i="3"/>
  <c r="J205" i="3"/>
  <c r="J206" i="3"/>
  <c r="J207" i="3"/>
  <c r="J209" i="3"/>
  <c r="J210" i="3"/>
  <c r="J213" i="3"/>
  <c r="J215" i="3"/>
  <c r="J216" i="3"/>
  <c r="J218" i="3"/>
  <c r="J219" i="3"/>
  <c r="J220" i="3"/>
  <c r="J221" i="3"/>
  <c r="J222" i="3"/>
  <c r="J223" i="3"/>
  <c r="J224" i="3"/>
  <c r="J225" i="3"/>
  <c r="J226" i="3"/>
  <c r="J227" i="3"/>
  <c r="J229" i="3"/>
  <c r="J230" i="3"/>
  <c r="J231" i="3"/>
  <c r="J232" i="3"/>
  <c r="J233" i="3"/>
  <c r="J235" i="3"/>
  <c r="J240" i="3"/>
  <c r="J242" i="3"/>
  <c r="J245" i="3"/>
  <c r="J248" i="3"/>
  <c r="J252" i="3"/>
  <c r="J254" i="3"/>
  <c r="J255" i="3"/>
  <c r="J256" i="3"/>
  <c r="J258" i="3"/>
  <c r="J270" i="3"/>
  <c r="J275" i="3"/>
  <c r="J276" i="3"/>
  <c r="J279" i="3"/>
  <c r="J280" i="3"/>
  <c r="J281" i="3"/>
  <c r="J292" i="3"/>
  <c r="J293" i="3"/>
  <c r="J294" i="3"/>
  <c r="J295" i="3"/>
  <c r="J297" i="3"/>
  <c r="J300" i="3"/>
  <c r="J304" i="3"/>
  <c r="J306" i="3"/>
  <c r="J307" i="3"/>
  <c r="J308" i="3"/>
  <c r="J309" i="3"/>
  <c r="J310" i="3"/>
  <c r="J311" i="3"/>
  <c r="J312" i="3"/>
  <c r="J318" i="3"/>
  <c r="J321" i="3"/>
  <c r="J324" i="3"/>
  <c r="J327" i="3"/>
  <c r="J332" i="3"/>
  <c r="J335" i="3"/>
  <c r="J336" i="3"/>
  <c r="J338" i="3"/>
  <c r="J340" i="3"/>
  <c r="J341" i="3"/>
  <c r="J343" i="3"/>
  <c r="J345" i="3"/>
  <c r="J347" i="3"/>
  <c r="J352" i="3"/>
  <c r="J354" i="3"/>
  <c r="J355" i="3"/>
  <c r="J356" i="3"/>
  <c r="J361" i="3"/>
  <c r="J362" i="3"/>
  <c r="J371" i="3"/>
  <c r="J373" i="3"/>
  <c r="J374" i="3"/>
  <c r="J377" i="3"/>
  <c r="J378" i="3"/>
  <c r="J379" i="3"/>
  <c r="J380" i="3"/>
  <c r="J381" i="3"/>
  <c r="J382" i="3"/>
  <c r="J383" i="3"/>
  <c r="J384" i="3"/>
  <c r="J386" i="3"/>
  <c r="J387" i="3"/>
  <c r="J388" i="3"/>
  <c r="J389" i="3"/>
  <c r="J390" i="3"/>
  <c r="J391" i="3"/>
  <c r="J392" i="3"/>
  <c r="J394" i="3"/>
  <c r="J395" i="3"/>
  <c r="J396" i="3"/>
  <c r="J397" i="3"/>
  <c r="J398" i="3"/>
  <c r="J400" i="3"/>
  <c r="J401" i="3"/>
  <c r="J402" i="3"/>
  <c r="J404" i="3"/>
  <c r="J405" i="3"/>
  <c r="J406" i="3"/>
  <c r="J409" i="3"/>
  <c r="J410" i="3"/>
  <c r="J411" i="3"/>
  <c r="J416" i="3"/>
  <c r="J419" i="3"/>
  <c r="J422" i="3"/>
  <c r="J423" i="3"/>
  <c r="J424" i="3"/>
  <c r="J427" i="3"/>
  <c r="J428" i="3"/>
  <c r="J429" i="3"/>
  <c r="J430" i="3"/>
  <c r="J432" i="3"/>
  <c r="J433" i="3"/>
  <c r="J434" i="3"/>
  <c r="J435" i="3"/>
  <c r="J436" i="3"/>
  <c r="J437" i="3"/>
  <c r="J438" i="3"/>
  <c r="J443" i="3"/>
  <c r="J446" i="3"/>
  <c r="J448" i="3"/>
  <c r="J457" i="3"/>
  <c r="J459" i="3"/>
  <c r="J460" i="3"/>
  <c r="J466" i="3"/>
  <c r="J467" i="3"/>
  <c r="J469" i="3"/>
  <c r="J470" i="3"/>
  <c r="J472" i="3"/>
  <c r="J473" i="3"/>
  <c r="J475" i="3"/>
  <c r="J478" i="3"/>
  <c r="J481" i="3"/>
  <c r="J483" i="3"/>
  <c r="J484" i="3"/>
  <c r="J485" i="3"/>
  <c r="J486" i="3"/>
  <c r="J487" i="3"/>
  <c r="J489" i="3"/>
  <c r="J490" i="3"/>
  <c r="J492" i="3"/>
  <c r="J493" i="3"/>
  <c r="J494" i="3"/>
  <c r="J496" i="3"/>
  <c r="J497" i="3"/>
  <c r="J498" i="3"/>
  <c r="J499" i="3"/>
  <c r="J500" i="3"/>
  <c r="J501" i="3"/>
  <c r="J502" i="3"/>
  <c r="J504" i="3"/>
  <c r="J506" i="3"/>
  <c r="J507" i="3"/>
  <c r="J508" i="3"/>
  <c r="J509" i="3"/>
  <c r="J511" i="3"/>
  <c r="J512" i="3"/>
  <c r="J513" i="3"/>
  <c r="J514" i="3"/>
  <c r="J515" i="3"/>
  <c r="J517" i="3"/>
  <c r="J518" i="3"/>
  <c r="J520" i="3"/>
  <c r="J521" i="3"/>
  <c r="J523" i="3"/>
  <c r="J525" i="3"/>
  <c r="J526" i="3"/>
  <c r="J528" i="3"/>
  <c r="J529" i="3"/>
  <c r="J530" i="3"/>
  <c r="J535" i="3"/>
  <c r="J536" i="3"/>
  <c r="J537" i="3"/>
  <c r="J538" i="3"/>
  <c r="J539" i="3"/>
  <c r="J540" i="3"/>
  <c r="J541" i="3"/>
  <c r="J543" i="3"/>
  <c r="J544" i="3"/>
  <c r="J545" i="3"/>
  <c r="J546" i="3"/>
  <c r="J549" i="3"/>
  <c r="J557" i="3"/>
  <c r="J558" i="3"/>
  <c r="J559" i="3"/>
  <c r="J561" i="3"/>
  <c r="J562" i="3"/>
  <c r="J563" i="3"/>
  <c r="J564" i="3"/>
  <c r="J565" i="3"/>
  <c r="J566" i="3"/>
  <c r="J567" i="3"/>
  <c r="J568" i="3"/>
  <c r="J569" i="3"/>
  <c r="J575" i="3"/>
  <c r="J577" i="3"/>
  <c r="J580" i="3"/>
  <c r="J581" i="3"/>
  <c r="J583" i="3"/>
  <c r="J585" i="3"/>
  <c r="J588" i="3"/>
  <c r="J589" i="3"/>
  <c r="J590" i="3"/>
  <c r="J591" i="3"/>
  <c r="J594" i="3"/>
  <c r="J595" i="3"/>
  <c r="J596" i="3"/>
  <c r="J597" i="3"/>
  <c r="J598" i="3"/>
  <c r="J600" i="3"/>
  <c r="J612" i="3"/>
  <c r="J613" i="3"/>
  <c r="J614" i="3"/>
  <c r="J615" i="3"/>
  <c r="J616" i="3"/>
  <c r="J617" i="3"/>
  <c r="J619" i="3"/>
  <c r="J620" i="3"/>
  <c r="J621" i="3"/>
  <c r="J622" i="3"/>
  <c r="J623" i="3"/>
  <c r="J627" i="3"/>
  <c r="J628" i="3"/>
  <c r="J629" i="3"/>
  <c r="J630" i="3"/>
  <c r="J631" i="3"/>
  <c r="J632" i="3"/>
  <c r="J633" i="3"/>
  <c r="J634" i="3"/>
  <c r="J635" i="3"/>
  <c r="J636" i="3"/>
  <c r="J639" i="3"/>
  <c r="J22" i="4"/>
  <c r="J28" i="4"/>
  <c r="J32" i="4"/>
  <c r="J33" i="4"/>
  <c r="J81" i="4"/>
  <c r="J85" i="4"/>
  <c r="J86" i="4"/>
  <c r="J87" i="4"/>
  <c r="J103" i="4"/>
  <c r="J104" i="4"/>
  <c r="J105" i="4"/>
  <c r="J108" i="4"/>
  <c r="J109" i="4"/>
  <c r="J111" i="4"/>
  <c r="J115" i="4"/>
  <c r="J116" i="4"/>
  <c r="J123" i="4"/>
  <c r="J133" i="4"/>
  <c r="J139" i="4"/>
  <c r="J141" i="4"/>
  <c r="J144" i="4"/>
  <c r="J147" i="4"/>
  <c r="J149" i="4"/>
  <c r="J188" i="4"/>
  <c r="J189" i="4"/>
  <c r="J195" i="4"/>
  <c r="J204" i="4"/>
  <c r="J209" i="4"/>
  <c r="J218" i="4"/>
  <c r="J220" i="4"/>
  <c r="J221" i="4"/>
  <c r="J223" i="4"/>
  <c r="J227" i="4"/>
  <c r="J231" i="4"/>
  <c r="J235" i="4"/>
  <c r="J242" i="4"/>
  <c r="J252" i="4"/>
  <c r="J256" i="4"/>
  <c r="J258" i="4"/>
  <c r="J263" i="4"/>
  <c r="J297" i="4"/>
  <c r="J308" i="4"/>
  <c r="J310" i="4"/>
  <c r="J312" i="4"/>
  <c r="J321" i="4"/>
  <c r="J323" i="4"/>
  <c r="J327" i="4"/>
  <c r="J332" i="4"/>
  <c r="J336" i="4"/>
  <c r="J338" i="4"/>
  <c r="J371" i="4"/>
  <c r="J377" i="4"/>
  <c r="J383" i="4"/>
  <c r="J392" i="4"/>
  <c r="J395" i="4"/>
  <c r="J396" i="4"/>
  <c r="J401" i="4"/>
  <c r="J406" i="4"/>
  <c r="J410" i="4"/>
  <c r="J413" i="4"/>
  <c r="J419" i="4"/>
  <c r="J422" i="4"/>
  <c r="J423" i="4"/>
  <c r="J434" i="4"/>
  <c r="J435" i="4"/>
  <c r="J437" i="4"/>
  <c r="J446" i="4"/>
  <c r="J448" i="4"/>
  <c r="J451" i="4"/>
  <c r="J460" i="4"/>
  <c r="J466" i="4"/>
  <c r="J467" i="4"/>
  <c r="J469" i="4"/>
  <c r="J471" i="4"/>
  <c r="J481" i="4"/>
  <c r="J483" i="4"/>
  <c r="J484" i="4"/>
  <c r="J486" i="4"/>
  <c r="J492" i="4"/>
  <c r="J493" i="4"/>
  <c r="J496" i="4"/>
  <c r="J499" i="4"/>
  <c r="J507" i="4"/>
  <c r="J511" i="4"/>
  <c r="J518" i="4"/>
  <c r="J523" i="4"/>
  <c r="J528" i="4"/>
  <c r="J561" i="4"/>
  <c r="J564" i="4"/>
  <c r="J567" i="4"/>
  <c r="J568" i="4"/>
  <c r="J577" i="4"/>
  <c r="J580" i="4"/>
  <c r="J583" i="4"/>
  <c r="J586" i="4"/>
  <c r="J587" i="4"/>
  <c r="J588" i="4"/>
  <c r="J589" i="4"/>
  <c r="J590" i="4"/>
  <c r="J591" i="4"/>
  <c r="J612" i="4"/>
  <c r="J615" i="4"/>
  <c r="J616" i="4"/>
  <c r="J617" i="4"/>
  <c r="J619" i="4"/>
  <c r="J627" i="4"/>
  <c r="J629" i="4"/>
  <c r="J630" i="4"/>
  <c r="J631" i="4"/>
  <c r="J633" i="4"/>
  <c r="J22" i="5"/>
  <c r="J32" i="5"/>
  <c r="J33" i="5"/>
  <c r="J39" i="5"/>
  <c r="J41" i="5"/>
  <c r="J42" i="5"/>
  <c r="J47" i="5"/>
  <c r="J53" i="5"/>
  <c r="J64" i="5"/>
  <c r="J67" i="5"/>
  <c r="J70" i="5"/>
  <c r="J71" i="5"/>
  <c r="J81" i="5"/>
  <c r="J82" i="5"/>
  <c r="J83" i="5"/>
  <c r="J84" i="5"/>
  <c r="J85" i="5"/>
  <c r="J86" i="5"/>
  <c r="J87" i="5"/>
  <c r="J88" i="5"/>
  <c r="J93" i="5"/>
  <c r="J96" i="5"/>
  <c r="J97" i="5"/>
  <c r="J98" i="5"/>
  <c r="J100" i="5"/>
  <c r="J103" i="5"/>
  <c r="J104" i="5"/>
  <c r="J105" i="5"/>
  <c r="J106" i="5"/>
  <c r="J111" i="5"/>
  <c r="J115" i="5"/>
  <c r="J118" i="5"/>
  <c r="J120" i="5"/>
  <c r="J121" i="5"/>
  <c r="J123" i="5"/>
  <c r="J124" i="5"/>
  <c r="J125" i="5"/>
  <c r="J126" i="5"/>
  <c r="J127" i="5"/>
  <c r="J129" i="5"/>
  <c r="J133" i="5"/>
  <c r="J134" i="5"/>
  <c r="J137" i="5"/>
  <c r="J139" i="5"/>
  <c r="J141" i="5"/>
  <c r="J144" i="5"/>
  <c r="J145" i="5"/>
  <c r="J148" i="5"/>
  <c r="J152" i="5"/>
  <c r="J155" i="5"/>
  <c r="J156" i="5"/>
  <c r="J162" i="5"/>
  <c r="J170" i="5"/>
  <c r="J171" i="5"/>
  <c r="J174" i="5"/>
  <c r="J188" i="5"/>
  <c r="J189" i="5"/>
  <c r="J193" i="5"/>
  <c r="J194" i="5"/>
  <c r="J195" i="5"/>
  <c r="J197" i="5"/>
  <c r="J198" i="5"/>
  <c r="J201" i="5"/>
  <c r="J202" i="5"/>
  <c r="J203" i="5"/>
  <c r="J207" i="5"/>
  <c r="J210" i="5"/>
  <c r="J213" i="5"/>
  <c r="J214" i="5"/>
  <c r="J215" i="5"/>
  <c r="J216" i="5"/>
  <c r="J218" i="5"/>
  <c r="J219" i="5"/>
  <c r="J220" i="5"/>
  <c r="J221" i="5"/>
  <c r="J222" i="5"/>
  <c r="J223" i="5"/>
  <c r="J225" i="5"/>
  <c r="J226" i="5"/>
  <c r="J227" i="5"/>
  <c r="J230" i="5"/>
  <c r="J235" i="5"/>
  <c r="J242" i="5"/>
  <c r="J243" i="5"/>
  <c r="J245" i="5"/>
  <c r="J248" i="5"/>
  <c r="J252" i="5"/>
  <c r="J256" i="5"/>
  <c r="J258" i="5"/>
  <c r="J266" i="5"/>
  <c r="J271" i="5"/>
  <c r="J272" i="5"/>
  <c r="J281" i="5"/>
  <c r="J287" i="5"/>
  <c r="J292" i="5"/>
  <c r="J293" i="5"/>
  <c r="J295" i="5"/>
  <c r="J297" i="5"/>
  <c r="J299" i="5"/>
  <c r="J300" i="5"/>
  <c r="J305" i="5"/>
  <c r="J306" i="5"/>
  <c r="J307" i="5"/>
  <c r="J309" i="5"/>
  <c r="J310" i="5"/>
  <c r="J312" i="5"/>
  <c r="J316" i="5"/>
  <c r="J318" i="5"/>
  <c r="J320" i="5"/>
  <c r="J321" i="5"/>
  <c r="J322" i="5"/>
  <c r="J324" i="5"/>
  <c r="J327" i="5"/>
  <c r="J332" i="5"/>
  <c r="J336" i="5"/>
  <c r="J338" i="5"/>
  <c r="J340" i="5"/>
  <c r="J342" i="5"/>
  <c r="J354" i="5"/>
  <c r="J355" i="5"/>
  <c r="J356" i="5"/>
  <c r="J371" i="5"/>
  <c r="J373" i="5"/>
  <c r="J374" i="5"/>
  <c r="J377" i="5"/>
  <c r="J380" i="5"/>
  <c r="J381" i="5"/>
  <c r="J383" i="5"/>
  <c r="J384" i="5"/>
  <c r="J386" i="5"/>
  <c r="J389" i="5"/>
  <c r="J391" i="5"/>
  <c r="J394" i="5"/>
  <c r="J395" i="5"/>
  <c r="J396" i="5"/>
  <c r="J398" i="5"/>
  <c r="J402" i="5"/>
  <c r="J403" i="5"/>
  <c r="J404" i="5"/>
  <c r="J405" i="5"/>
  <c r="J406" i="5"/>
  <c r="J407" i="5"/>
  <c r="J409" i="5"/>
  <c r="J410" i="5"/>
  <c r="J416" i="5"/>
  <c r="J419" i="5"/>
  <c r="J422" i="5"/>
  <c r="J423" i="5"/>
  <c r="J424" i="5"/>
  <c r="J427" i="5"/>
  <c r="J432" i="5"/>
  <c r="J433" i="5"/>
  <c r="J434" i="5"/>
  <c r="J435" i="5"/>
  <c r="J437" i="5"/>
  <c r="J438" i="5"/>
  <c r="J446" i="5"/>
  <c r="J460" i="5"/>
  <c r="J465" i="5"/>
  <c r="J466" i="5"/>
  <c r="J467" i="5"/>
  <c r="J468" i="5"/>
  <c r="J470" i="5"/>
  <c r="J471" i="5"/>
  <c r="J481" i="5"/>
  <c r="J482" i="5"/>
  <c r="J483" i="5"/>
  <c r="J484" i="5"/>
  <c r="J485" i="5"/>
  <c r="J487" i="5"/>
  <c r="J490" i="5"/>
  <c r="J492" i="5"/>
  <c r="J493" i="5"/>
  <c r="J494" i="5"/>
  <c r="J496" i="5"/>
  <c r="J498" i="5"/>
  <c r="J499" i="5"/>
  <c r="J503" i="5"/>
  <c r="J507" i="5"/>
  <c r="J509" i="5"/>
  <c r="J511" i="5"/>
  <c r="J512" i="5"/>
  <c r="J513" i="5"/>
  <c r="J514" i="5"/>
  <c r="J517" i="5"/>
  <c r="J518" i="5"/>
  <c r="J519" i="5"/>
  <c r="J522" i="5"/>
  <c r="J524" i="5"/>
  <c r="J525" i="5"/>
  <c r="J526" i="5"/>
  <c r="J527" i="5"/>
  <c r="J528" i="5"/>
  <c r="J530" i="5"/>
  <c r="J533" i="5"/>
  <c r="J539" i="5"/>
  <c r="J540" i="5"/>
  <c r="J544" i="5"/>
  <c r="J546" i="5"/>
  <c r="J548" i="5"/>
  <c r="J559" i="5"/>
  <c r="J560" i="5"/>
  <c r="J561" i="5"/>
  <c r="J564" i="5"/>
  <c r="J566" i="5"/>
  <c r="J567" i="5"/>
  <c r="J568" i="5"/>
  <c r="J575" i="5"/>
  <c r="J577" i="5"/>
  <c r="J580" i="5"/>
  <c r="J581" i="5"/>
  <c r="J583" i="5"/>
  <c r="J585" i="5"/>
  <c r="J586" i="5"/>
  <c r="J588" i="5"/>
  <c r="J589" i="5"/>
  <c r="J590" i="5"/>
  <c r="J594" i="5"/>
  <c r="J595" i="5"/>
  <c r="J596" i="5"/>
  <c r="J597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5" i="5"/>
  <c r="J627" i="5"/>
  <c r="J628" i="5"/>
  <c r="J629" i="5"/>
  <c r="J630" i="5"/>
  <c r="J631" i="5"/>
  <c r="J632" i="5"/>
  <c r="J633" i="5"/>
  <c r="J634" i="5"/>
  <c r="J636" i="5"/>
  <c r="J639" i="5"/>
  <c r="J22" i="6"/>
  <c r="J28" i="6"/>
  <c r="J30" i="6"/>
  <c r="J33" i="6"/>
  <c r="J39" i="6"/>
  <c r="J41" i="6"/>
  <c r="J47" i="6"/>
  <c r="J51" i="6"/>
  <c r="J53" i="6"/>
  <c r="J62" i="6"/>
  <c r="J67" i="6"/>
  <c r="J71" i="6"/>
  <c r="J81" i="6"/>
  <c r="J82" i="6"/>
  <c r="J83" i="6"/>
  <c r="J85" i="6"/>
  <c r="J86" i="6"/>
  <c r="J88" i="6"/>
  <c r="J89" i="6"/>
  <c r="J92" i="6"/>
  <c r="J93" i="6"/>
  <c r="J97" i="6"/>
  <c r="J98" i="6"/>
  <c r="J101" i="6"/>
  <c r="J103" i="6"/>
  <c r="J104" i="6"/>
  <c r="J105" i="6"/>
  <c r="J106" i="6"/>
  <c r="J107" i="6"/>
  <c r="J108" i="6"/>
  <c r="J109" i="6"/>
  <c r="J111" i="6"/>
  <c r="J112" i="6"/>
  <c r="J114" i="6"/>
  <c r="J115" i="6"/>
  <c r="J116" i="6"/>
  <c r="J118" i="6"/>
  <c r="J120" i="6"/>
  <c r="J121" i="6"/>
  <c r="J122" i="6"/>
  <c r="J123" i="6"/>
  <c r="J124" i="6"/>
  <c r="J125" i="6"/>
  <c r="J127" i="6"/>
  <c r="J129" i="6"/>
  <c r="J134" i="6"/>
  <c r="J135" i="6"/>
  <c r="J136" i="6"/>
  <c r="J137" i="6"/>
  <c r="J139" i="6"/>
  <c r="J141" i="6"/>
  <c r="J142" i="6"/>
  <c r="J144" i="6"/>
  <c r="J145" i="6"/>
  <c r="J147" i="6"/>
  <c r="J152" i="6"/>
  <c r="J153" i="6"/>
  <c r="J154" i="6"/>
  <c r="J159" i="6"/>
  <c r="J162" i="6"/>
  <c r="J168" i="6"/>
  <c r="J170" i="6"/>
  <c r="J188" i="6"/>
  <c r="J189" i="6"/>
  <c r="J191" i="6"/>
  <c r="J193" i="6"/>
  <c r="J195" i="6"/>
  <c r="J197" i="6"/>
  <c r="J198" i="6"/>
  <c r="J201" i="6"/>
  <c r="J202" i="6"/>
  <c r="J203" i="6"/>
  <c r="J204" i="6"/>
  <c r="J207" i="6"/>
  <c r="J208" i="6"/>
  <c r="J209" i="6"/>
  <c r="J210" i="6"/>
  <c r="J215" i="6"/>
  <c r="J218" i="6"/>
  <c r="J219" i="6"/>
  <c r="J220" i="6"/>
  <c r="J221" i="6"/>
  <c r="J222" i="6"/>
  <c r="J223" i="6"/>
  <c r="J225" i="6"/>
  <c r="J226" i="6"/>
  <c r="J227" i="6"/>
  <c r="J228" i="6"/>
  <c r="J229" i="6"/>
  <c r="J230" i="6"/>
  <c r="J231" i="6"/>
  <c r="J235" i="6"/>
  <c r="J242" i="6"/>
  <c r="J248" i="6"/>
  <c r="J254" i="6"/>
  <c r="J255" i="6"/>
  <c r="J258" i="6"/>
  <c r="J266" i="6"/>
  <c r="J267" i="6"/>
  <c r="J270" i="6"/>
  <c r="J271" i="6"/>
  <c r="J279" i="6"/>
  <c r="J281" i="6"/>
  <c r="J292" i="6"/>
  <c r="J293" i="6"/>
  <c r="J294" i="6"/>
  <c r="J295" i="6"/>
  <c r="J300" i="6"/>
  <c r="J304" i="6"/>
  <c r="J305" i="6"/>
  <c r="J306" i="6"/>
  <c r="J307" i="6"/>
  <c r="J308" i="6"/>
  <c r="J309" i="6"/>
  <c r="J311" i="6"/>
  <c r="J312" i="6"/>
  <c r="J318" i="6"/>
  <c r="J320" i="6"/>
  <c r="J321" i="6"/>
  <c r="J323" i="6"/>
  <c r="J324" i="6"/>
  <c r="J327" i="6"/>
  <c r="J332" i="6"/>
  <c r="J336" i="6"/>
  <c r="J338" i="6"/>
  <c r="J340" i="6"/>
  <c r="J343" i="6"/>
  <c r="J347" i="6"/>
  <c r="J355" i="6"/>
  <c r="J356" i="6"/>
  <c r="J371" i="6"/>
  <c r="J372" i="6"/>
  <c r="J373" i="6"/>
  <c r="J374" i="6"/>
  <c r="J377" i="6"/>
  <c r="J378" i="6"/>
  <c r="J379" i="6"/>
  <c r="J380" i="6"/>
  <c r="J381" i="6"/>
  <c r="J383" i="6"/>
  <c r="J384" i="6"/>
  <c r="J386" i="6"/>
  <c r="J387" i="6"/>
  <c r="J388" i="6"/>
  <c r="J390" i="6"/>
  <c r="J391" i="6"/>
  <c r="J392" i="6"/>
  <c r="J394" i="6"/>
  <c r="J395" i="6"/>
  <c r="J396" i="6"/>
  <c r="J397" i="6"/>
  <c r="J398" i="6"/>
  <c r="J401" i="6"/>
  <c r="J402" i="6"/>
  <c r="J404" i="6"/>
  <c r="J405" i="6"/>
  <c r="J406" i="6"/>
  <c r="J407" i="6"/>
  <c r="J408" i="6"/>
  <c r="J410" i="6"/>
  <c r="J415" i="6"/>
  <c r="J416" i="6"/>
  <c r="J419" i="6"/>
  <c r="J420" i="6"/>
  <c r="J421" i="6"/>
  <c r="J422" i="6"/>
  <c r="J423" i="6"/>
  <c r="J424" i="6"/>
  <c r="J426" i="6"/>
  <c r="J428" i="6"/>
  <c r="J429" i="6"/>
  <c r="J433" i="6"/>
  <c r="J434" i="6"/>
  <c r="J435" i="6"/>
  <c r="J437" i="6"/>
  <c r="J438" i="6"/>
  <c r="J446" i="6"/>
  <c r="J451" i="6"/>
  <c r="J458" i="6"/>
  <c r="J460" i="6"/>
  <c r="J464" i="6"/>
  <c r="J470" i="6"/>
  <c r="J481" i="6"/>
  <c r="J482" i="6"/>
  <c r="J483" i="6"/>
  <c r="J484" i="6"/>
  <c r="J486" i="6"/>
  <c r="J487" i="6"/>
  <c r="J489" i="6"/>
  <c r="J490" i="6"/>
  <c r="J492" i="6"/>
  <c r="J493" i="6"/>
  <c r="J494" i="6"/>
  <c r="J497" i="6"/>
  <c r="J499" i="6"/>
  <c r="J504" i="6"/>
  <c r="J507" i="6"/>
  <c r="J511" i="6"/>
  <c r="J512" i="6"/>
  <c r="J513" i="6"/>
  <c r="J514" i="6"/>
  <c r="J516" i="6"/>
  <c r="J517" i="6"/>
  <c r="J518" i="6"/>
  <c r="J523" i="6"/>
  <c r="J526" i="6"/>
  <c r="J537" i="6"/>
  <c r="J538" i="6"/>
  <c r="J539" i="6"/>
  <c r="J540" i="6"/>
  <c r="J543" i="6"/>
  <c r="J544" i="6"/>
  <c r="J546" i="6"/>
  <c r="J549" i="6"/>
  <c r="J557" i="6"/>
  <c r="J561" i="6"/>
  <c r="J562" i="6"/>
  <c r="J563" i="6"/>
  <c r="J564" i="6"/>
  <c r="J567" i="6"/>
  <c r="J568" i="6"/>
  <c r="J571" i="6"/>
  <c r="J573" i="6"/>
  <c r="J577" i="6"/>
  <c r="J578" i="6"/>
  <c r="J583" i="6"/>
  <c r="J588" i="6"/>
  <c r="J589" i="6"/>
  <c r="J590" i="6"/>
  <c r="J591" i="6"/>
  <c r="J595" i="6"/>
  <c r="J597" i="6"/>
  <c r="J598" i="6"/>
  <c r="J612" i="6"/>
  <c r="J613" i="6"/>
  <c r="J614" i="6"/>
  <c r="J615" i="6"/>
  <c r="J616" i="6"/>
  <c r="J617" i="6"/>
  <c r="J618" i="6"/>
  <c r="J619" i="6"/>
  <c r="J622" i="6"/>
  <c r="J623" i="6"/>
  <c r="J627" i="6"/>
  <c r="J628" i="6"/>
  <c r="J629" i="6"/>
  <c r="J630" i="6"/>
  <c r="J631" i="6"/>
  <c r="J633" i="6"/>
  <c r="J634" i="6"/>
  <c r="J636" i="6"/>
  <c r="J639" i="6"/>
  <c r="G22" i="7"/>
  <c r="G25" i="7"/>
  <c r="M25" i="7" s="1"/>
  <c r="G32" i="7"/>
  <c r="M32" i="7" s="1"/>
  <c r="G54" i="7"/>
  <c r="M54" i="7" s="1"/>
  <c r="H81" i="7"/>
  <c r="N81" i="7" s="1"/>
  <c r="H83" i="7"/>
  <c r="N83" i="7" s="1"/>
  <c r="H100" i="7"/>
  <c r="N100" i="7" s="1"/>
  <c r="H108" i="7"/>
  <c r="N108" i="7" s="1"/>
  <c r="H114" i="7"/>
  <c r="N114" i="7" s="1"/>
  <c r="H144" i="7"/>
  <c r="N144" i="7" s="1"/>
  <c r="G188" i="7"/>
  <c r="G190" i="7"/>
  <c r="M190" i="7" s="1"/>
  <c r="G193" i="7"/>
  <c r="M193" i="7" s="1"/>
  <c r="G197" i="7"/>
  <c r="M197" i="7" s="1"/>
  <c r="G202" i="7"/>
  <c r="M202" i="7" s="1"/>
  <c r="G235" i="7"/>
  <c r="M235" i="7" s="1"/>
  <c r="G293" i="7"/>
  <c r="M293" i="7" s="1"/>
  <c r="G304" i="7"/>
  <c r="M304" i="7" s="1"/>
  <c r="G306" i="7"/>
  <c r="M306" i="7" s="1"/>
  <c r="G307" i="7"/>
  <c r="M307" i="7" s="1"/>
  <c r="G309" i="7"/>
  <c r="M309" i="7" s="1"/>
  <c r="G311" i="7"/>
  <c r="M311" i="7" s="1"/>
  <c r="G338" i="7"/>
  <c r="M338" i="7" s="1"/>
  <c r="G371" i="7"/>
  <c r="M371" i="7" s="1"/>
  <c r="G372" i="7"/>
  <c r="M372" i="7" s="1"/>
  <c r="G377" i="7"/>
  <c r="M377" i="7" s="1"/>
  <c r="G388" i="7"/>
  <c r="M388" i="7" s="1"/>
  <c r="G395" i="7"/>
  <c r="M395" i="7" s="1"/>
  <c r="G396" i="7"/>
  <c r="M396" i="7" s="1"/>
  <c r="G397" i="7"/>
  <c r="M397" i="7" s="1"/>
  <c r="G402" i="7"/>
  <c r="M402" i="7" s="1"/>
  <c r="G404" i="7"/>
  <c r="M404" i="7" s="1"/>
  <c r="G405" i="7"/>
  <c r="M405" i="7" s="1"/>
  <c r="G422" i="7"/>
  <c r="M422" i="7" s="1"/>
  <c r="G423" i="7"/>
  <c r="M423" i="7" s="1"/>
  <c r="G424" i="7"/>
  <c r="M424" i="7" s="1"/>
  <c r="G460" i="7"/>
  <c r="M460" i="7" s="1"/>
  <c r="G577" i="7"/>
  <c r="M577" i="7" s="1"/>
  <c r="H612" i="7"/>
  <c r="H613" i="7"/>
  <c r="N613" i="7" s="1"/>
  <c r="H621" i="7"/>
  <c r="N621" i="7" s="1"/>
  <c r="H81" i="8"/>
  <c r="N81" i="8" s="1"/>
  <c r="H82" i="8"/>
  <c r="N82" i="8" s="1"/>
  <c r="H83" i="8"/>
  <c r="N83" i="8" s="1"/>
  <c r="H93" i="8"/>
  <c r="N93" i="8" s="1"/>
  <c r="H105" i="8"/>
  <c r="N105" i="8" s="1"/>
  <c r="H133" i="8"/>
  <c r="N133" i="8" s="1"/>
  <c r="H142" i="8"/>
  <c r="N142" i="8" s="1"/>
  <c r="H159" i="8"/>
  <c r="N159" i="8" s="1"/>
  <c r="H252" i="8"/>
  <c r="N252" i="8" s="1"/>
  <c r="H266" i="8"/>
  <c r="N266" i="8" s="1"/>
  <c r="H312" i="8"/>
  <c r="N312" i="8" s="1"/>
  <c r="H320" i="8"/>
  <c r="N320" i="8" s="1"/>
  <c r="H321" i="8"/>
  <c r="N321" i="8" s="1"/>
  <c r="H327" i="8"/>
  <c r="N327" i="8" s="1"/>
  <c r="H336" i="8"/>
  <c r="N336" i="8" s="1"/>
  <c r="H340" i="8"/>
  <c r="N340" i="8" s="1"/>
  <c r="G371" i="8"/>
  <c r="M371" i="8" s="1"/>
  <c r="G372" i="8"/>
  <c r="M372" i="8" s="1"/>
  <c r="G379" i="8"/>
  <c r="M379" i="8" s="1"/>
  <c r="G380" i="8"/>
  <c r="M380" i="8" s="1"/>
  <c r="G383" i="8"/>
  <c r="M383" i="8" s="1"/>
  <c r="G384" i="8"/>
  <c r="M384" i="8" s="1"/>
  <c r="G410" i="8"/>
  <c r="M410" i="8" s="1"/>
  <c r="G413" i="8"/>
  <c r="M413" i="8" s="1"/>
  <c r="G430" i="8"/>
  <c r="M430" i="8" s="1"/>
  <c r="G432" i="8"/>
  <c r="M432" i="8" s="1"/>
  <c r="G446" i="8"/>
  <c r="M446" i="8" s="1"/>
  <c r="G507" i="8"/>
  <c r="M507" i="8" s="1"/>
  <c r="G539" i="8"/>
  <c r="M539" i="8" s="1"/>
  <c r="G564" i="8"/>
  <c r="M564" i="8" s="1"/>
  <c r="G568" i="8"/>
  <c r="M568" i="8" s="1"/>
  <c r="G577" i="8"/>
  <c r="M577" i="8" s="1"/>
  <c r="H612" i="8"/>
  <c r="N612" i="8" s="1"/>
  <c r="G39" i="9"/>
  <c r="M39" i="9" s="1"/>
  <c r="G48" i="9"/>
  <c r="M48" i="9" s="1"/>
  <c r="G50" i="9"/>
  <c r="M50" i="9" s="1"/>
  <c r="G52" i="9"/>
  <c r="M52" i="9" s="1"/>
  <c r="G67" i="9"/>
  <c r="M67" i="9" s="1"/>
  <c r="G103" i="9"/>
  <c r="M103" i="9" s="1"/>
  <c r="G104" i="9"/>
  <c r="M104" i="9" s="1"/>
  <c r="G141" i="9"/>
  <c r="M141" i="9" s="1"/>
  <c r="G152" i="9"/>
  <c r="M152" i="9" s="1"/>
  <c r="G197" i="9"/>
  <c r="M197" i="9" s="1"/>
  <c r="H347" i="9"/>
  <c r="N347" i="9" s="1"/>
  <c r="L371" i="9"/>
  <c r="H379" i="9"/>
  <c r="N379" i="9" s="1"/>
  <c r="H384" i="9"/>
  <c r="N384" i="9" s="1"/>
  <c r="H389" i="9"/>
  <c r="N389" i="9" s="1"/>
  <c r="H400" i="9"/>
  <c r="N400" i="9" s="1"/>
  <c r="H408" i="9"/>
  <c r="N408" i="9" s="1"/>
  <c r="N458" i="9"/>
  <c r="H461" i="9"/>
  <c r="N461" i="9" s="1"/>
  <c r="H471" i="9"/>
  <c r="N471" i="9" s="1"/>
  <c r="H493" i="9"/>
  <c r="N493" i="9" s="1"/>
  <c r="H507" i="9"/>
  <c r="N507" i="9" s="1"/>
  <c r="H563" i="9"/>
  <c r="N563" i="9" s="1"/>
  <c r="H588" i="9"/>
  <c r="N588" i="9" s="1"/>
  <c r="H589" i="9"/>
  <c r="N589" i="9" s="1"/>
  <c r="H590" i="9"/>
  <c r="N590" i="9" s="1"/>
  <c r="H613" i="9"/>
  <c r="N613" i="9" s="1"/>
  <c r="H629" i="9"/>
  <c r="N629" i="9" s="1"/>
  <c r="H636" i="9"/>
  <c r="N636" i="9" s="1"/>
  <c r="J9" i="10"/>
  <c r="N53" i="10"/>
  <c r="N82" i="10"/>
  <c r="N115" i="10"/>
  <c r="H142" i="10"/>
  <c r="N142" i="10" s="1"/>
  <c r="H147" i="10"/>
  <c r="N147" i="10" s="1"/>
  <c r="H148" i="10"/>
  <c r="N148" i="10" s="1"/>
  <c r="H149" i="10"/>
  <c r="N149" i="10" s="1"/>
  <c r="H189" i="10"/>
  <c r="N189" i="10" s="1"/>
  <c r="H195" i="10"/>
  <c r="N195" i="10" s="1"/>
  <c r="H203" i="10"/>
  <c r="N203" i="10" s="1"/>
  <c r="H267" i="10"/>
  <c r="N267" i="10" s="1"/>
  <c r="H293" i="10"/>
  <c r="N293" i="10" s="1"/>
  <c r="H294" i="10"/>
  <c r="N294" i="10" s="1"/>
  <c r="H316" i="10"/>
  <c r="N316" i="10" s="1"/>
  <c r="H327" i="10"/>
  <c r="N327" i="10" s="1"/>
  <c r="H329" i="10"/>
  <c r="N329" i="10" s="1"/>
  <c r="H499" i="10"/>
  <c r="N499" i="10" s="1"/>
  <c r="H460" i="10"/>
  <c r="N460" i="10" s="1"/>
  <c r="H446" i="10"/>
  <c r="N446" i="10" s="1"/>
  <c r="H383" i="10"/>
  <c r="N383" i="10" s="1"/>
  <c r="H377" i="10"/>
  <c r="N377" i="10" s="1"/>
  <c r="L371" i="10"/>
  <c r="H598" i="10"/>
  <c r="N598" i="10" s="1"/>
  <c r="H583" i="10"/>
  <c r="N583" i="10" s="1"/>
  <c r="H544" i="10"/>
  <c r="N544" i="10" s="1"/>
  <c r="H517" i="10"/>
  <c r="N517" i="10" s="1"/>
  <c r="H434" i="10"/>
  <c r="N434" i="10" s="1"/>
  <c r="H424" i="10"/>
  <c r="N424" i="10" s="1"/>
  <c r="H422" i="10"/>
  <c r="N422" i="10" s="1"/>
  <c r="H419" i="10"/>
  <c r="N419" i="10" s="1"/>
  <c r="H408" i="10"/>
  <c r="N408" i="10" s="1"/>
  <c r="H405" i="10"/>
  <c r="N405" i="10" s="1"/>
  <c r="H395" i="10"/>
  <c r="N395" i="10" s="1"/>
  <c r="H380" i="10"/>
  <c r="N380" i="10" s="1"/>
  <c r="H372" i="10"/>
  <c r="N372" i="10" s="1"/>
  <c r="H590" i="10"/>
  <c r="N590" i="10" s="1"/>
  <c r="H563" i="10"/>
  <c r="N563" i="10" s="1"/>
  <c r="H528" i="10"/>
  <c r="N528" i="10" s="1"/>
  <c r="H507" i="10"/>
  <c r="N507" i="10" s="1"/>
  <c r="H500" i="10"/>
  <c r="N500" i="10" s="1"/>
  <c r="H469" i="10"/>
  <c r="N469" i="10" s="1"/>
  <c r="H437" i="10"/>
  <c r="N437" i="10" s="1"/>
  <c r="H428" i="10"/>
  <c r="N428" i="10" s="1"/>
  <c r="H413" i="10"/>
  <c r="N413" i="10" s="1"/>
  <c r="H406" i="10"/>
  <c r="N406" i="10" s="1"/>
  <c r="H588" i="10"/>
  <c r="N588" i="10" s="1"/>
  <c r="H564" i="10"/>
  <c r="N564" i="10" s="1"/>
  <c r="H545" i="10"/>
  <c r="N545" i="10" s="1"/>
  <c r="H433" i="10"/>
  <c r="N433" i="10" s="1"/>
  <c r="H435" i="10"/>
  <c r="N435" i="10" s="1"/>
  <c r="H473" i="10"/>
  <c r="N473" i="10" s="1"/>
  <c r="K10" i="11"/>
  <c r="I612" i="10"/>
  <c r="I614" i="10"/>
  <c r="I616" i="10"/>
  <c r="I630" i="10"/>
  <c r="I639" i="10"/>
  <c r="I13" i="11"/>
  <c r="I22" i="11"/>
  <c r="G188" i="11"/>
  <c r="G191" i="11"/>
  <c r="M191" i="11" s="1"/>
  <c r="G209" i="11"/>
  <c r="M209" i="11" s="1"/>
  <c r="G220" i="11"/>
  <c r="M220" i="11" s="1"/>
  <c r="G300" i="11"/>
  <c r="M300" i="11" s="1"/>
  <c r="N22" i="12"/>
  <c r="H193" i="12"/>
  <c r="N193" i="12" s="1"/>
  <c r="H221" i="12"/>
  <c r="N221" i="12" s="1"/>
  <c r="H252" i="12"/>
  <c r="N252" i="12" s="1"/>
  <c r="H258" i="12"/>
  <c r="N258" i="12" s="1"/>
  <c r="H292" i="12"/>
  <c r="N292" i="12" s="1"/>
  <c r="L371" i="12"/>
  <c r="H374" i="12"/>
  <c r="N374" i="12" s="1"/>
  <c r="H376" i="12"/>
  <c r="N376" i="12" s="1"/>
  <c r="H387" i="12"/>
  <c r="N387" i="12" s="1"/>
  <c r="H413" i="12"/>
  <c r="N413" i="12" s="1"/>
  <c r="H422" i="12"/>
  <c r="N422" i="12" s="1"/>
  <c r="H484" i="12"/>
  <c r="N484" i="12" s="1"/>
  <c r="H487" i="12"/>
  <c r="N487" i="12" s="1"/>
  <c r="H517" i="12"/>
  <c r="N517" i="12" s="1"/>
  <c r="H544" i="12"/>
  <c r="N544" i="12" s="1"/>
  <c r="H563" i="12"/>
  <c r="N563" i="12" s="1"/>
  <c r="H583" i="12"/>
  <c r="N583" i="12" s="1"/>
  <c r="L10" i="13"/>
  <c r="L12" i="13"/>
  <c r="L14" i="13"/>
  <c r="H598" i="13"/>
  <c r="N598" i="13" s="1"/>
  <c r="H597" i="13"/>
  <c r="N597" i="13" s="1"/>
  <c r="H594" i="13"/>
  <c r="N594" i="13" s="1"/>
  <c r="H591" i="13"/>
  <c r="N591" i="13" s="1"/>
  <c r="H590" i="13"/>
  <c r="N590" i="13" s="1"/>
  <c r="H589" i="13"/>
  <c r="N589" i="13" s="1"/>
  <c r="H588" i="13"/>
  <c r="N588" i="13" s="1"/>
  <c r="H585" i="13"/>
  <c r="N585" i="13" s="1"/>
  <c r="H584" i="13"/>
  <c r="N584" i="13" s="1"/>
  <c r="H583" i="13"/>
  <c r="N583" i="13" s="1"/>
  <c r="H580" i="13"/>
  <c r="N580" i="13" s="1"/>
  <c r="H577" i="13"/>
  <c r="N577" i="13" s="1"/>
  <c r="H571" i="13"/>
  <c r="N571" i="13" s="1"/>
  <c r="H570" i="13"/>
  <c r="N570" i="13" s="1"/>
  <c r="H567" i="13"/>
  <c r="N567" i="13" s="1"/>
  <c r="H565" i="13"/>
  <c r="N565" i="13" s="1"/>
  <c r="H564" i="13"/>
  <c r="N564" i="13" s="1"/>
  <c r="H561" i="13"/>
  <c r="N561" i="13" s="1"/>
  <c r="H546" i="13"/>
  <c r="N546" i="13" s="1"/>
  <c r="H545" i="13"/>
  <c r="N545" i="13" s="1"/>
  <c r="H544" i="13"/>
  <c r="N544" i="13" s="1"/>
  <c r="H528" i="13"/>
  <c r="N528" i="13" s="1"/>
  <c r="H520" i="13"/>
  <c r="N520" i="13" s="1"/>
  <c r="H518" i="13"/>
  <c r="N518" i="13" s="1"/>
  <c r="H517" i="13"/>
  <c r="N517" i="13" s="1"/>
  <c r="H515" i="13"/>
  <c r="N515" i="13" s="1"/>
  <c r="H513" i="13"/>
  <c r="N513" i="13" s="1"/>
  <c r="H512" i="13"/>
  <c r="N512" i="13" s="1"/>
  <c r="H511" i="13"/>
  <c r="N511" i="13" s="1"/>
  <c r="H509" i="13"/>
  <c r="N509" i="13" s="1"/>
  <c r="H507" i="13"/>
  <c r="N507" i="13" s="1"/>
  <c r="H499" i="13"/>
  <c r="N499" i="13" s="1"/>
  <c r="H497" i="13"/>
  <c r="N497" i="13" s="1"/>
  <c r="H495" i="13"/>
  <c r="N495" i="13" s="1"/>
  <c r="H493" i="13"/>
  <c r="N493" i="13" s="1"/>
  <c r="H492" i="13"/>
  <c r="N492" i="13" s="1"/>
  <c r="H489" i="13"/>
  <c r="N489" i="13" s="1"/>
  <c r="H487" i="13"/>
  <c r="N487" i="13" s="1"/>
  <c r="H486" i="13"/>
  <c r="N486" i="13" s="1"/>
  <c r="H485" i="13"/>
  <c r="N485" i="13" s="1"/>
  <c r="H484" i="13"/>
  <c r="N484" i="13" s="1"/>
  <c r="H483" i="13"/>
  <c r="N483" i="13" s="1"/>
  <c r="H481" i="13"/>
  <c r="N481" i="13" s="1"/>
  <c r="H470" i="13"/>
  <c r="N470" i="13" s="1"/>
  <c r="H469" i="13"/>
  <c r="N469" i="13" s="1"/>
  <c r="H467" i="13"/>
  <c r="N467" i="13" s="1"/>
  <c r="H465" i="13"/>
  <c r="N465" i="13" s="1"/>
  <c r="H464" i="13"/>
  <c r="N464" i="13" s="1"/>
  <c r="H462" i="13"/>
  <c r="N462" i="13" s="1"/>
  <c r="H460" i="13"/>
  <c r="N460" i="13" s="1"/>
  <c r="H450" i="13"/>
  <c r="N450" i="13" s="1"/>
  <c r="H446" i="13"/>
  <c r="N446" i="13" s="1"/>
  <c r="H437" i="13"/>
  <c r="N437" i="13" s="1"/>
  <c r="H435" i="13"/>
  <c r="N435" i="13" s="1"/>
  <c r="H434" i="13"/>
  <c r="N434" i="13" s="1"/>
  <c r="H433" i="13"/>
  <c r="N433" i="13" s="1"/>
  <c r="H432" i="13"/>
  <c r="N432" i="13" s="1"/>
  <c r="H424" i="13"/>
  <c r="N424" i="13" s="1"/>
  <c r="H423" i="13"/>
  <c r="N423" i="13" s="1"/>
  <c r="H422" i="13"/>
  <c r="N422" i="13" s="1"/>
  <c r="H419" i="13"/>
  <c r="N419" i="13" s="1"/>
  <c r="H411" i="13"/>
  <c r="N411" i="13" s="1"/>
  <c r="H410" i="13"/>
  <c r="N410" i="13" s="1"/>
  <c r="H406" i="13"/>
  <c r="N406" i="13" s="1"/>
  <c r="H405" i="13"/>
  <c r="N405" i="13" s="1"/>
  <c r="H402" i="13"/>
  <c r="N402" i="13" s="1"/>
  <c r="H401" i="13"/>
  <c r="N401" i="13" s="1"/>
  <c r="H399" i="13"/>
  <c r="N399" i="13" s="1"/>
  <c r="H396" i="13"/>
  <c r="N396" i="13" s="1"/>
  <c r="L371" i="13"/>
  <c r="H380" i="13"/>
  <c r="N380" i="13" s="1"/>
  <c r="H394" i="13"/>
  <c r="N394" i="13" s="1"/>
  <c r="K10" i="14"/>
  <c r="I371" i="7"/>
  <c r="I372" i="7"/>
  <c r="I373" i="7"/>
  <c r="I377" i="7"/>
  <c r="I381" i="7"/>
  <c r="I383" i="7"/>
  <c r="I384" i="7"/>
  <c r="I386" i="7"/>
  <c r="I391" i="7"/>
  <c r="I392" i="7"/>
  <c r="I394" i="7"/>
  <c r="I395" i="7"/>
  <c r="I396" i="7"/>
  <c r="I397" i="7"/>
  <c r="I404" i="7"/>
  <c r="I406" i="7"/>
  <c r="I410" i="7"/>
  <c r="I413" i="7"/>
  <c r="I419" i="7"/>
  <c r="I421" i="7"/>
  <c r="I422" i="7"/>
  <c r="I423" i="7"/>
  <c r="I424" i="7"/>
  <c r="I427" i="7"/>
  <c r="I433" i="7"/>
  <c r="I435" i="7"/>
  <c r="I436" i="7"/>
  <c r="I437" i="7"/>
  <c r="I446" i="7"/>
  <c r="I449" i="7"/>
  <c r="I450" i="7"/>
  <c r="I455" i="7"/>
  <c r="I460" i="7"/>
  <c r="I477" i="7"/>
  <c r="I491" i="7"/>
  <c r="I493" i="7"/>
  <c r="I499" i="7"/>
  <c r="I525" i="7"/>
  <c r="I528" i="7"/>
  <c r="I546" i="7"/>
  <c r="I567" i="7"/>
  <c r="I571" i="7"/>
  <c r="I577" i="7"/>
  <c r="I590" i="7"/>
  <c r="I612" i="7"/>
  <c r="I614" i="7"/>
  <c r="I615" i="7"/>
  <c r="I616" i="7"/>
  <c r="I617" i="7"/>
  <c r="I622" i="7"/>
  <c r="I623" i="7"/>
  <c r="I627" i="7"/>
  <c r="I630" i="7"/>
  <c r="I631" i="7"/>
  <c r="I634" i="7"/>
  <c r="I636" i="7"/>
  <c r="I638" i="7"/>
  <c r="I22" i="8"/>
  <c r="I31" i="8"/>
  <c r="I39" i="8"/>
  <c r="I53" i="8"/>
  <c r="I67" i="8"/>
  <c r="I81" i="8"/>
  <c r="I82" i="8"/>
  <c r="I83" i="8"/>
  <c r="I85" i="8"/>
  <c r="I86" i="8"/>
  <c r="I88" i="8"/>
  <c r="I97" i="8"/>
  <c r="I100" i="8"/>
  <c r="I101" i="8"/>
  <c r="I103" i="8"/>
  <c r="I111" i="8"/>
  <c r="I114" i="8"/>
  <c r="I115" i="8"/>
  <c r="I121" i="8"/>
  <c r="I123" i="8"/>
  <c r="I124" i="8"/>
  <c r="I125" i="8"/>
  <c r="I126" i="8"/>
  <c r="I127" i="8"/>
  <c r="I128" i="8"/>
  <c r="I134" i="8"/>
  <c r="I137" i="8"/>
  <c r="I139" i="8"/>
  <c r="I141" i="8"/>
  <c r="I143" i="8"/>
  <c r="I144" i="8"/>
  <c r="I145" i="8"/>
  <c r="I172" i="8"/>
  <c r="I188" i="8"/>
  <c r="I189" i="8"/>
  <c r="I193" i="8"/>
  <c r="I195" i="8"/>
  <c r="I196" i="8"/>
  <c r="I197" i="8"/>
  <c r="I199" i="8"/>
  <c r="I202" i="8"/>
  <c r="I203" i="8"/>
  <c r="I204" i="8"/>
  <c r="I209" i="8"/>
  <c r="I210" i="8"/>
  <c r="I211" i="8"/>
  <c r="I215" i="8"/>
  <c r="I216" i="8"/>
  <c r="I218" i="8"/>
  <c r="I220" i="8"/>
  <c r="I221" i="8"/>
  <c r="I223" i="8"/>
  <c r="I225" i="8"/>
  <c r="I226" i="8"/>
  <c r="I228" i="8"/>
  <c r="I230" i="8"/>
  <c r="I233" i="8"/>
  <c r="I235" i="8"/>
  <c r="I242" i="8"/>
  <c r="I248" i="8"/>
  <c r="I249" i="8"/>
  <c r="I255" i="8"/>
  <c r="I258" i="8"/>
  <c r="I270" i="8"/>
  <c r="I281" i="8"/>
  <c r="I292" i="8"/>
  <c r="I293" i="8"/>
  <c r="I294" i="8"/>
  <c r="I305" i="8"/>
  <c r="I306" i="8"/>
  <c r="I311" i="8"/>
  <c r="I312" i="8"/>
  <c r="I318" i="8"/>
  <c r="I320" i="8"/>
  <c r="I321" i="8"/>
  <c r="I324" i="8"/>
  <c r="I334" i="8"/>
  <c r="I336" i="8"/>
  <c r="I338" i="8"/>
  <c r="I343" i="8"/>
  <c r="I347" i="8"/>
  <c r="I352" i="8"/>
  <c r="I371" i="8"/>
  <c r="I372" i="8"/>
  <c r="I373" i="8"/>
  <c r="I374" i="8"/>
  <c r="I377" i="8"/>
  <c r="I378" i="8"/>
  <c r="I379" i="8"/>
  <c r="I380" i="8"/>
  <c r="I381" i="8"/>
  <c r="I383" i="8"/>
  <c r="I384" i="8"/>
  <c r="I386" i="8"/>
  <c r="I387" i="8"/>
  <c r="I391" i="8"/>
  <c r="I395" i="8"/>
  <c r="I396" i="8"/>
  <c r="I398" i="8"/>
  <c r="I400" i="8"/>
  <c r="I401" i="8"/>
  <c r="I402" i="8"/>
  <c r="I404" i="8"/>
  <c r="I405" i="8"/>
  <c r="I406" i="8"/>
  <c r="I407" i="8"/>
  <c r="I408" i="8"/>
  <c r="I409" i="8"/>
  <c r="I410" i="8"/>
  <c r="I413" i="8"/>
  <c r="I419" i="8"/>
  <c r="I422" i="8"/>
  <c r="I423" i="8"/>
  <c r="I424" i="8"/>
  <c r="I426" i="8"/>
  <c r="I427" i="8"/>
  <c r="I428" i="8"/>
  <c r="I435" i="8"/>
  <c r="I437" i="8"/>
  <c r="I438" i="8"/>
  <c r="I446" i="8"/>
  <c r="I449" i="8"/>
  <c r="I454" i="8"/>
  <c r="I460" i="8"/>
  <c r="I461" i="8"/>
  <c r="I470" i="8"/>
  <c r="I472" i="8"/>
  <c r="I476" i="8"/>
  <c r="I481" i="8"/>
  <c r="I493" i="8"/>
  <c r="I494" i="8"/>
  <c r="I497" i="8"/>
  <c r="I523" i="8"/>
  <c r="I528" i="8"/>
  <c r="I538" i="8"/>
  <c r="I540" i="8"/>
  <c r="I544" i="8"/>
  <c r="I546" i="8"/>
  <c r="I564" i="8"/>
  <c r="I567" i="8"/>
  <c r="I568" i="8"/>
  <c r="I577" i="8"/>
  <c r="I580" i="8"/>
  <c r="I590" i="8"/>
  <c r="I597" i="8"/>
  <c r="I612" i="8"/>
  <c r="I614" i="8"/>
  <c r="I615" i="8"/>
  <c r="I616" i="8"/>
  <c r="I617" i="8"/>
  <c r="I623" i="8"/>
  <c r="I625" i="8"/>
  <c r="I627" i="8"/>
  <c r="I628" i="8"/>
  <c r="I629" i="8"/>
  <c r="I630" i="8"/>
  <c r="I631" i="8"/>
  <c r="I634" i="8"/>
  <c r="I637" i="8"/>
  <c r="I639" i="8"/>
  <c r="I22" i="9"/>
  <c r="I33" i="9"/>
  <c r="I39" i="9"/>
  <c r="I81" i="9"/>
  <c r="I82" i="9"/>
  <c r="I85" i="9"/>
  <c r="I86" i="9"/>
  <c r="I100" i="9"/>
  <c r="I103" i="9"/>
  <c r="I105" i="9"/>
  <c r="I106" i="9"/>
  <c r="I108" i="9"/>
  <c r="I116" i="9"/>
  <c r="I118" i="9"/>
  <c r="I122" i="9"/>
  <c r="I127" i="9"/>
  <c r="I128" i="9"/>
  <c r="I132" i="9"/>
  <c r="I139" i="9"/>
  <c r="I141" i="9"/>
  <c r="I144" i="9"/>
  <c r="I145" i="9"/>
  <c r="I150" i="9"/>
  <c r="I152" i="9"/>
  <c r="I188" i="9"/>
  <c r="I195" i="9"/>
  <c r="I197" i="9"/>
  <c r="I202" i="9"/>
  <c r="I220" i="9"/>
  <c r="I221" i="9"/>
  <c r="I222" i="9"/>
  <c r="I227" i="9"/>
  <c r="I230" i="9"/>
  <c r="I231" i="9"/>
  <c r="I242" i="9"/>
  <c r="I255" i="9"/>
  <c r="I312" i="9"/>
  <c r="I371" i="9"/>
  <c r="I372" i="9"/>
  <c r="I373" i="9"/>
  <c r="I377" i="9"/>
  <c r="I381" i="9"/>
  <c r="I383" i="9"/>
  <c r="I384" i="9"/>
  <c r="I391" i="9"/>
  <c r="I392" i="9"/>
  <c r="I395" i="9"/>
  <c r="I396" i="9"/>
  <c r="I402" i="9"/>
  <c r="I406" i="9"/>
  <c r="I409" i="9"/>
  <c r="I422" i="9"/>
  <c r="I423" i="9"/>
  <c r="I424" i="9"/>
  <c r="I434" i="9"/>
  <c r="I435" i="9"/>
  <c r="I438" i="9"/>
  <c r="I441" i="9"/>
  <c r="I457" i="9"/>
  <c r="I458" i="9"/>
  <c r="I470" i="9"/>
  <c r="I484" i="9"/>
  <c r="I499" i="9"/>
  <c r="I537" i="9"/>
  <c r="I539" i="9"/>
  <c r="I543" i="9"/>
  <c r="I583" i="9"/>
  <c r="I588" i="9"/>
  <c r="I589" i="9"/>
  <c r="I612" i="9"/>
  <c r="I615" i="9"/>
  <c r="I616" i="9"/>
  <c r="I617" i="9"/>
  <c r="I629" i="9"/>
  <c r="I630" i="9"/>
  <c r="I632" i="9"/>
  <c r="I634" i="9"/>
  <c r="E9" i="10"/>
  <c r="I11" i="10" s="1"/>
  <c r="E14" i="10"/>
  <c r="I22" i="10"/>
  <c r="I29" i="10"/>
  <c r="I33" i="10"/>
  <c r="I53" i="10"/>
  <c r="I81" i="10"/>
  <c r="I82" i="10"/>
  <c r="I85" i="10"/>
  <c r="I97" i="10"/>
  <c r="I100" i="10"/>
  <c r="I101" i="10"/>
  <c r="I115" i="10"/>
  <c r="I128" i="10"/>
  <c r="I130" i="10"/>
  <c r="I133" i="10"/>
  <c r="I135" i="10"/>
  <c r="I136" i="10"/>
  <c r="I138" i="10"/>
  <c r="I139" i="10"/>
  <c r="I144" i="10"/>
  <c r="I145" i="10"/>
  <c r="I146" i="10"/>
  <c r="I147" i="10"/>
  <c r="I148" i="10"/>
  <c r="I149" i="10"/>
  <c r="I188" i="10"/>
  <c r="I189" i="10"/>
  <c r="I195" i="10"/>
  <c r="I203" i="10"/>
  <c r="I204" i="10"/>
  <c r="I220" i="10"/>
  <c r="I221" i="10"/>
  <c r="I230" i="10"/>
  <c r="I233" i="10"/>
  <c r="I235" i="10"/>
  <c r="I248" i="10"/>
  <c r="I255" i="10"/>
  <c r="I281" i="10"/>
  <c r="I293" i="10"/>
  <c r="I311" i="10"/>
  <c r="I371" i="10"/>
  <c r="G372" i="10"/>
  <c r="M372" i="10" s="1"/>
  <c r="N373" i="10"/>
  <c r="N378" i="10"/>
  <c r="N384" i="10"/>
  <c r="G389" i="10"/>
  <c r="M389" i="10" s="1"/>
  <c r="I391" i="10"/>
  <c r="G395" i="10"/>
  <c r="M395" i="10" s="1"/>
  <c r="G408" i="10"/>
  <c r="M408" i="10" s="1"/>
  <c r="I410" i="10"/>
  <c r="G419" i="10"/>
  <c r="M419" i="10" s="1"/>
  <c r="G422" i="10"/>
  <c r="M422" i="10" s="1"/>
  <c r="I423" i="10"/>
  <c r="G424" i="10"/>
  <c r="M424" i="10" s="1"/>
  <c r="G434" i="10"/>
  <c r="M434" i="10" s="1"/>
  <c r="I435" i="10"/>
  <c r="N451" i="10"/>
  <c r="I473" i="10"/>
  <c r="I567" i="10"/>
  <c r="N577" i="10"/>
  <c r="K612" i="10"/>
  <c r="H613" i="10"/>
  <c r="N613" i="10" s="1"/>
  <c r="H615" i="10"/>
  <c r="N615" i="10" s="1"/>
  <c r="N617" i="10"/>
  <c r="N620" i="10"/>
  <c r="H627" i="10"/>
  <c r="N627" i="10" s="1"/>
  <c r="H629" i="10"/>
  <c r="N629" i="10" s="1"/>
  <c r="H631" i="10"/>
  <c r="N631" i="10" s="1"/>
  <c r="N634" i="10"/>
  <c r="I638" i="10"/>
  <c r="H640" i="10"/>
  <c r="N640" i="10" s="1"/>
  <c r="D10" i="11"/>
  <c r="K22" i="11"/>
  <c r="I28" i="11"/>
  <c r="H39" i="11"/>
  <c r="N39" i="11" s="1"/>
  <c r="G81" i="11"/>
  <c r="M81" i="11" s="1"/>
  <c r="I82" i="11"/>
  <c r="G83" i="11"/>
  <c r="M83" i="11" s="1"/>
  <c r="I85" i="11"/>
  <c r="N100" i="11"/>
  <c r="N103" i="11"/>
  <c r="N105" i="11"/>
  <c r="N107" i="11"/>
  <c r="I116" i="11"/>
  <c r="I144" i="11"/>
  <c r="I166" i="11"/>
  <c r="H188" i="11"/>
  <c r="N188" i="11" s="1"/>
  <c r="G190" i="11"/>
  <c r="M190" i="11" s="1"/>
  <c r="H191" i="11"/>
  <c r="N191" i="11" s="1"/>
  <c r="N209" i="11"/>
  <c r="G215" i="11"/>
  <c r="M215" i="11" s="1"/>
  <c r="H218" i="11"/>
  <c r="N218" i="11" s="1"/>
  <c r="H220" i="11"/>
  <c r="N220" i="11" s="1"/>
  <c r="N225" i="11"/>
  <c r="G230" i="11"/>
  <c r="M230" i="11" s="1"/>
  <c r="N234" i="11"/>
  <c r="N258" i="11"/>
  <c r="H300" i="11"/>
  <c r="N300" i="11" s="1"/>
  <c r="H336" i="11"/>
  <c r="N336" i="11" s="1"/>
  <c r="N350" i="11"/>
  <c r="G590" i="11"/>
  <c r="M590" i="11" s="1"/>
  <c r="G589" i="11"/>
  <c r="M589" i="11" s="1"/>
  <c r="G564" i="11"/>
  <c r="M564" i="11" s="1"/>
  <c r="G539" i="11"/>
  <c r="M539" i="11" s="1"/>
  <c r="G371" i="11"/>
  <c r="M371" i="11" s="1"/>
  <c r="N383" i="11"/>
  <c r="N396" i="11"/>
  <c r="N402" i="11"/>
  <c r="N404" i="11"/>
  <c r="I419" i="11"/>
  <c r="N434" i="11"/>
  <c r="I437" i="11"/>
  <c r="N443" i="11"/>
  <c r="N446" i="11"/>
  <c r="G460" i="11"/>
  <c r="M460" i="11" s="1"/>
  <c r="N466" i="11"/>
  <c r="I469" i="11"/>
  <c r="N484" i="11"/>
  <c r="N486" i="11"/>
  <c r="N492" i="11"/>
  <c r="N494" i="11"/>
  <c r="G499" i="11"/>
  <c r="M499" i="11" s="1"/>
  <c r="N507" i="11"/>
  <c r="N517" i="11"/>
  <c r="I525" i="11"/>
  <c r="H579" i="11"/>
  <c r="N579" i="11" s="1"/>
  <c r="H589" i="11"/>
  <c r="N589" i="11" s="1"/>
  <c r="I595" i="11"/>
  <c r="N598" i="11"/>
  <c r="H616" i="11"/>
  <c r="N616" i="11" s="1"/>
  <c r="H628" i="11"/>
  <c r="N628" i="11" s="1"/>
  <c r="N638" i="11"/>
  <c r="D9" i="12"/>
  <c r="D12" i="12"/>
  <c r="D13" i="12"/>
  <c r="H53" i="12"/>
  <c r="N53" i="12" s="1"/>
  <c r="N82" i="12"/>
  <c r="N86" i="12"/>
  <c r="N97" i="12"/>
  <c r="I102" i="12"/>
  <c r="N116" i="12"/>
  <c r="I123" i="12"/>
  <c r="I125" i="12"/>
  <c r="I137" i="12"/>
  <c r="I152" i="12"/>
  <c r="I155" i="12"/>
  <c r="N177" i="12"/>
  <c r="I327" i="12"/>
  <c r="I324" i="12"/>
  <c r="I316" i="12"/>
  <c r="I308" i="12"/>
  <c r="I293" i="12"/>
  <c r="I281" i="12"/>
  <c r="L188" i="12"/>
  <c r="H195" i="12"/>
  <c r="N195" i="12" s="1"/>
  <c r="H202" i="12"/>
  <c r="N202" i="12" s="1"/>
  <c r="H204" i="12"/>
  <c r="N204" i="12" s="1"/>
  <c r="H207" i="12"/>
  <c r="N207" i="12" s="1"/>
  <c r="N214" i="12"/>
  <c r="H219" i="12"/>
  <c r="N219" i="12" s="1"/>
  <c r="N223" i="12"/>
  <c r="H231" i="12"/>
  <c r="N231" i="12" s="1"/>
  <c r="H248" i="12"/>
  <c r="N248" i="12" s="1"/>
  <c r="I258" i="12"/>
  <c r="H281" i="12"/>
  <c r="N281" i="12" s="1"/>
  <c r="N308" i="12"/>
  <c r="H324" i="12"/>
  <c r="N324" i="12" s="1"/>
  <c r="N326" i="12"/>
  <c r="N372" i="12"/>
  <c r="H377" i="12"/>
  <c r="N377" i="12" s="1"/>
  <c r="H378" i="12"/>
  <c r="N378" i="12" s="1"/>
  <c r="H380" i="12"/>
  <c r="N380" i="12" s="1"/>
  <c r="H386" i="12"/>
  <c r="N386" i="12" s="1"/>
  <c r="H394" i="12"/>
  <c r="N394" i="12" s="1"/>
  <c r="N398" i="12"/>
  <c r="N404" i="12"/>
  <c r="H436" i="12"/>
  <c r="N436" i="12" s="1"/>
  <c r="H446" i="12"/>
  <c r="N446" i="12" s="1"/>
  <c r="N473" i="12"/>
  <c r="H486" i="12"/>
  <c r="N486" i="12" s="1"/>
  <c r="H493" i="12"/>
  <c r="N493" i="12" s="1"/>
  <c r="H507" i="12"/>
  <c r="N507" i="12" s="1"/>
  <c r="H568" i="12"/>
  <c r="N568" i="12" s="1"/>
  <c r="N585" i="12"/>
  <c r="H588" i="12"/>
  <c r="N588" i="12" s="1"/>
  <c r="L612" i="12"/>
  <c r="N612" i="12" s="1"/>
  <c r="H636" i="12"/>
  <c r="N636" i="12" s="1"/>
  <c r="N26" i="13"/>
  <c r="N28" i="13"/>
  <c r="H33" i="13"/>
  <c r="N33" i="13" s="1"/>
  <c r="H39" i="13"/>
  <c r="N39" i="13" s="1"/>
  <c r="H64" i="13"/>
  <c r="N64" i="13" s="1"/>
  <c r="H105" i="13"/>
  <c r="N105" i="13" s="1"/>
  <c r="H116" i="13"/>
  <c r="N116" i="13" s="1"/>
  <c r="H117" i="13"/>
  <c r="N117" i="13" s="1"/>
  <c r="H128" i="13"/>
  <c r="N128" i="13" s="1"/>
  <c r="H138" i="13"/>
  <c r="N138" i="13" s="1"/>
  <c r="H139" i="13"/>
  <c r="N139" i="13" s="1"/>
  <c r="H144" i="13"/>
  <c r="N144" i="13" s="1"/>
  <c r="H152" i="13"/>
  <c r="N152" i="13" s="1"/>
  <c r="L188" i="13"/>
  <c r="N188" i="13" s="1"/>
  <c r="N203" i="13"/>
  <c r="H218" i="13"/>
  <c r="N218" i="13" s="1"/>
  <c r="H223" i="13"/>
  <c r="N223" i="13" s="1"/>
  <c r="H230" i="13"/>
  <c r="N230" i="13" s="1"/>
  <c r="H235" i="13"/>
  <c r="N235" i="13" s="1"/>
  <c r="N253" i="13"/>
  <c r="H281" i="13"/>
  <c r="N281" i="13" s="1"/>
  <c r="N300" i="13"/>
  <c r="H334" i="13"/>
  <c r="N334" i="13" s="1"/>
  <c r="H372" i="13"/>
  <c r="N372" i="13" s="1"/>
  <c r="H377" i="13"/>
  <c r="N377" i="13" s="1"/>
  <c r="H384" i="13"/>
  <c r="N384" i="13" s="1"/>
  <c r="H389" i="13"/>
  <c r="N389" i="13" s="1"/>
  <c r="H395" i="13"/>
  <c r="N395" i="13" s="1"/>
  <c r="M454" i="13"/>
  <c r="J22" i="7"/>
  <c r="J28" i="7"/>
  <c r="J33" i="7"/>
  <c r="J42" i="7"/>
  <c r="J56" i="7"/>
  <c r="J63" i="7"/>
  <c r="J64" i="7"/>
  <c r="J67" i="7"/>
  <c r="J81" i="7"/>
  <c r="J82" i="7"/>
  <c r="J83" i="7"/>
  <c r="J85" i="7"/>
  <c r="J86" i="7"/>
  <c r="J87" i="7"/>
  <c r="J90" i="7"/>
  <c r="J93" i="7"/>
  <c r="J99" i="7"/>
  <c r="J103" i="7"/>
  <c r="J104" i="7"/>
  <c r="J105" i="7"/>
  <c r="J106" i="7"/>
  <c r="J111" i="7"/>
  <c r="J112" i="7"/>
  <c r="J114" i="7"/>
  <c r="J115" i="7"/>
  <c r="J116" i="7"/>
  <c r="J118" i="7"/>
  <c r="J119" i="7"/>
  <c r="J120" i="7"/>
  <c r="J124" i="7"/>
  <c r="J125" i="7"/>
  <c r="J126" i="7"/>
  <c r="J127" i="7"/>
  <c r="J144" i="7"/>
  <c r="J145" i="7"/>
  <c r="J146" i="7"/>
  <c r="J147" i="7"/>
  <c r="J150" i="7"/>
  <c r="J188" i="7"/>
  <c r="J189" i="7"/>
  <c r="J191" i="7"/>
  <c r="J193" i="7"/>
  <c r="J195" i="7"/>
  <c r="J198" i="7"/>
  <c r="J203" i="7"/>
  <c r="J207" i="7"/>
  <c r="J218" i="7"/>
  <c r="J219" i="7"/>
  <c r="J220" i="7"/>
  <c r="J221" i="7"/>
  <c r="J223" i="7"/>
  <c r="J225" i="7"/>
  <c r="J227" i="7"/>
  <c r="J230" i="7"/>
  <c r="J231" i="7"/>
  <c r="J235" i="7"/>
  <c r="J242" i="7"/>
  <c r="J252" i="7"/>
  <c r="J254" i="7"/>
  <c r="J258" i="7"/>
  <c r="J261" i="7"/>
  <c r="J292" i="7"/>
  <c r="J293" i="7"/>
  <c r="J294" i="7"/>
  <c r="J295" i="7"/>
  <c r="J306" i="7"/>
  <c r="J315" i="7"/>
  <c r="J321" i="7"/>
  <c r="J323" i="7"/>
  <c r="J336" i="7"/>
  <c r="J338" i="7"/>
  <c r="J371" i="7"/>
  <c r="J380" i="7"/>
  <c r="J383" i="7"/>
  <c r="J384" i="7"/>
  <c r="J386" i="7"/>
  <c r="J387" i="7"/>
  <c r="J391" i="7"/>
  <c r="J392" i="7"/>
  <c r="J394" i="7"/>
  <c r="J395" i="7"/>
  <c r="J396" i="7"/>
  <c r="J397" i="7"/>
  <c r="J404" i="7"/>
  <c r="J405" i="7"/>
  <c r="J406" i="7"/>
  <c r="J409" i="7"/>
  <c r="J410" i="7"/>
  <c r="J413" i="7"/>
  <c r="J414" i="7"/>
  <c r="J416" i="7"/>
  <c r="J419" i="7"/>
  <c r="J421" i="7"/>
  <c r="J422" i="7"/>
  <c r="J423" i="7"/>
  <c r="J424" i="7"/>
  <c r="J427" i="7"/>
  <c r="J428" i="7"/>
  <c r="J431" i="7"/>
  <c r="J434" i="7"/>
  <c r="J435" i="7"/>
  <c r="J436" i="7"/>
  <c r="J437" i="7"/>
  <c r="J446" i="7"/>
  <c r="J449" i="7"/>
  <c r="J460" i="7"/>
  <c r="J462" i="7"/>
  <c r="J466" i="7"/>
  <c r="J467" i="7"/>
  <c r="J470" i="7"/>
  <c r="J471" i="7"/>
  <c r="J477" i="7"/>
  <c r="J478" i="7"/>
  <c r="J483" i="7"/>
  <c r="J484" i="7"/>
  <c r="J487" i="7"/>
  <c r="J489" i="7"/>
  <c r="J492" i="7"/>
  <c r="J493" i="7"/>
  <c r="J494" i="7"/>
  <c r="J496" i="7"/>
  <c r="J497" i="7"/>
  <c r="J499" i="7"/>
  <c r="J503" i="7"/>
  <c r="J504" i="7"/>
  <c r="J507" i="7"/>
  <c r="J509" i="7"/>
  <c r="J518" i="7"/>
  <c r="J519" i="7"/>
  <c r="J525" i="7"/>
  <c r="J526" i="7"/>
  <c r="J544" i="7"/>
  <c r="J546" i="7"/>
  <c r="J550" i="7"/>
  <c r="J561" i="7"/>
  <c r="J563" i="7"/>
  <c r="J564" i="7"/>
  <c r="J567" i="7"/>
  <c r="J568" i="7"/>
  <c r="J569" i="7"/>
  <c r="J571" i="7"/>
  <c r="J577" i="7"/>
  <c r="J580" i="7"/>
  <c r="J583" i="7"/>
  <c r="J588" i="7"/>
  <c r="J589" i="7"/>
  <c r="J590" i="7"/>
  <c r="J592" i="7"/>
  <c r="J594" i="7"/>
  <c r="J597" i="7"/>
  <c r="J612" i="7"/>
  <c r="J614" i="7"/>
  <c r="J615" i="7"/>
  <c r="J616" i="7"/>
  <c r="J617" i="7"/>
  <c r="J622" i="7"/>
  <c r="J623" i="7"/>
  <c r="J625" i="7"/>
  <c r="J627" i="7"/>
  <c r="J628" i="7"/>
  <c r="J629" i="7"/>
  <c r="J630" i="7"/>
  <c r="J631" i="7"/>
  <c r="J634" i="7"/>
  <c r="J636" i="7"/>
  <c r="J638" i="7"/>
  <c r="J22" i="8"/>
  <c r="J27" i="8"/>
  <c r="J53" i="8"/>
  <c r="J64" i="8"/>
  <c r="J81" i="8"/>
  <c r="J82" i="8"/>
  <c r="J85" i="8"/>
  <c r="J86" i="8"/>
  <c r="J88" i="8"/>
  <c r="J92" i="8"/>
  <c r="J96" i="8"/>
  <c r="J97" i="8"/>
  <c r="J99" i="8"/>
  <c r="J100" i="8"/>
  <c r="J101" i="8"/>
  <c r="J102" i="8"/>
  <c r="J103" i="8"/>
  <c r="J104" i="8"/>
  <c r="J105" i="8"/>
  <c r="J106" i="8"/>
  <c r="J109" i="8"/>
  <c r="J111" i="8"/>
  <c r="J112" i="8"/>
  <c r="J113" i="8"/>
  <c r="J114" i="8"/>
  <c r="J115" i="8"/>
  <c r="J118" i="8"/>
  <c r="J120" i="8"/>
  <c r="J123" i="8"/>
  <c r="J124" i="8"/>
  <c r="J126" i="8"/>
  <c r="J127" i="8"/>
  <c r="J136" i="8"/>
  <c r="J139" i="8"/>
  <c r="J144" i="8"/>
  <c r="J145" i="8"/>
  <c r="J155" i="8"/>
  <c r="J170" i="8"/>
  <c r="J172" i="8"/>
  <c r="J177" i="8"/>
  <c r="J188" i="8"/>
  <c r="J189" i="8"/>
  <c r="J193" i="8"/>
  <c r="J195" i="8"/>
  <c r="J197" i="8"/>
  <c r="J198" i="8"/>
  <c r="J199" i="8"/>
  <c r="J202" i="8"/>
  <c r="J203" i="8"/>
  <c r="J204" i="8"/>
  <c r="J209" i="8"/>
  <c r="J210" i="8"/>
  <c r="J211" i="8"/>
  <c r="J215" i="8"/>
  <c r="J216" i="8"/>
  <c r="J218" i="8"/>
  <c r="J219" i="8"/>
  <c r="J220" i="8"/>
  <c r="J221" i="8"/>
  <c r="J222" i="8"/>
  <c r="J223" i="8"/>
  <c r="J225" i="8"/>
  <c r="J226" i="8"/>
  <c r="J227" i="8"/>
  <c r="J229" i="8"/>
  <c r="J230" i="8"/>
  <c r="J231" i="8"/>
  <c r="J235" i="8"/>
  <c r="J242" i="8"/>
  <c r="J248" i="8"/>
  <c r="J252" i="8"/>
  <c r="J258" i="8"/>
  <c r="J267" i="8"/>
  <c r="J271" i="8"/>
  <c r="J281" i="8"/>
  <c r="J292" i="8"/>
  <c r="J293" i="8"/>
  <c r="J294" i="8"/>
  <c r="J295" i="8"/>
  <c r="J297" i="8"/>
  <c r="J306" i="8"/>
  <c r="J308" i="8"/>
  <c r="J309" i="8"/>
  <c r="J311" i="8"/>
  <c r="J312" i="8"/>
  <c r="J318" i="8"/>
  <c r="J320" i="8"/>
  <c r="J321" i="8"/>
  <c r="J324" i="8"/>
  <c r="J334" i="8"/>
  <c r="J336" i="8"/>
  <c r="J338" i="8"/>
  <c r="J340" i="8"/>
  <c r="J347" i="8"/>
  <c r="J371" i="8"/>
  <c r="J377" i="8"/>
  <c r="J379" i="8"/>
  <c r="J383" i="8"/>
  <c r="J384" i="8"/>
  <c r="J387" i="8"/>
  <c r="J391" i="8"/>
  <c r="J392" i="8"/>
  <c r="J394" i="8"/>
  <c r="J395" i="8"/>
  <c r="J396" i="8"/>
  <c r="J401" i="8"/>
  <c r="J402" i="8"/>
  <c r="J404" i="8"/>
  <c r="J405" i="8"/>
  <c r="J408" i="8"/>
  <c r="J410" i="8"/>
  <c r="J414" i="8"/>
  <c r="J419" i="8"/>
  <c r="J422" i="8"/>
  <c r="J423" i="8"/>
  <c r="J424" i="8"/>
  <c r="J428" i="8"/>
  <c r="J434" i="8"/>
  <c r="J435" i="8"/>
  <c r="J436" i="8"/>
  <c r="J437" i="8"/>
  <c r="J438" i="8"/>
  <c r="J446" i="8"/>
  <c r="J459" i="8"/>
  <c r="J460" i="8"/>
  <c r="J461" i="8"/>
  <c r="J463" i="8"/>
  <c r="J464" i="8"/>
  <c r="J465" i="8"/>
  <c r="J466" i="8"/>
  <c r="J467" i="8"/>
  <c r="J468" i="8"/>
  <c r="J470" i="8"/>
  <c r="J472" i="8"/>
  <c r="J473" i="8"/>
  <c r="J475" i="8"/>
  <c r="J476" i="8"/>
  <c r="J481" i="8"/>
  <c r="J483" i="8"/>
  <c r="J485" i="8"/>
  <c r="J486" i="8"/>
  <c r="J487" i="8"/>
  <c r="J489" i="8"/>
  <c r="J492" i="8"/>
  <c r="J493" i="8"/>
  <c r="J494" i="8"/>
  <c r="J497" i="8"/>
  <c r="J499" i="8"/>
  <c r="J507" i="8"/>
  <c r="J509" i="8"/>
  <c r="J511" i="8"/>
  <c r="J512" i="8"/>
  <c r="J514" i="8"/>
  <c r="J517" i="8"/>
  <c r="J518" i="8"/>
  <c r="J523" i="8"/>
  <c r="J528" i="8"/>
  <c r="J544" i="8"/>
  <c r="J546" i="8"/>
  <c r="J549" i="8"/>
  <c r="J552" i="8"/>
  <c r="J560" i="8"/>
  <c r="J561" i="8"/>
  <c r="J563" i="8"/>
  <c r="J564" i="8"/>
  <c r="J567" i="8"/>
  <c r="J568" i="8"/>
  <c r="J577" i="8"/>
  <c r="J578" i="8"/>
  <c r="J580" i="8"/>
  <c r="J583" i="8"/>
  <c r="J585" i="8"/>
  <c r="J588" i="8"/>
  <c r="J589" i="8"/>
  <c r="J590" i="8"/>
  <c r="J591" i="8"/>
  <c r="J597" i="8"/>
  <c r="J598" i="8"/>
  <c r="J612" i="8"/>
  <c r="J613" i="8"/>
  <c r="J614" i="8"/>
  <c r="J615" i="8"/>
  <c r="J616" i="8"/>
  <c r="J617" i="8"/>
  <c r="J623" i="8"/>
  <c r="J625" i="8"/>
  <c r="J626" i="8"/>
  <c r="J627" i="8"/>
  <c r="J628" i="8"/>
  <c r="J629" i="8"/>
  <c r="J630" i="8"/>
  <c r="J631" i="8"/>
  <c r="J632" i="8"/>
  <c r="J633" i="8"/>
  <c r="J636" i="8"/>
  <c r="J639" i="8"/>
  <c r="J22" i="9"/>
  <c r="J28" i="9"/>
  <c r="J54" i="9"/>
  <c r="J81" i="9"/>
  <c r="J85" i="9"/>
  <c r="J86" i="9"/>
  <c r="J97" i="9"/>
  <c r="J99" i="9"/>
  <c r="J103" i="9"/>
  <c r="J104" i="9"/>
  <c r="J105" i="9"/>
  <c r="J106" i="9"/>
  <c r="J108" i="9"/>
  <c r="J111" i="9"/>
  <c r="J115" i="9"/>
  <c r="J116" i="9"/>
  <c r="J118" i="9"/>
  <c r="J122" i="9"/>
  <c r="J123" i="9"/>
  <c r="J125" i="9"/>
  <c r="J127" i="9"/>
  <c r="J144" i="9"/>
  <c r="J145" i="9"/>
  <c r="J152" i="9"/>
  <c r="J188" i="9"/>
  <c r="J195" i="9"/>
  <c r="J198" i="9"/>
  <c r="J218" i="9"/>
  <c r="J219" i="9"/>
  <c r="J220" i="9"/>
  <c r="J221" i="9"/>
  <c r="J225" i="9"/>
  <c r="J227" i="9"/>
  <c r="J230" i="9"/>
  <c r="J231" i="9"/>
  <c r="J235" i="9"/>
  <c r="J281" i="9"/>
  <c r="J300" i="9"/>
  <c r="J307" i="9"/>
  <c r="J312" i="9"/>
  <c r="J338" i="9"/>
  <c r="J371" i="9"/>
  <c r="J383" i="9"/>
  <c r="J384" i="9"/>
  <c r="J391" i="9"/>
  <c r="J392" i="9"/>
  <c r="J395" i="9"/>
  <c r="J401" i="9"/>
  <c r="J402" i="9"/>
  <c r="J404" i="9"/>
  <c r="J405" i="9"/>
  <c r="J409" i="9"/>
  <c r="J419" i="9"/>
  <c r="J423" i="9"/>
  <c r="J424" i="9"/>
  <c r="J435" i="9"/>
  <c r="J438" i="9"/>
  <c r="J443" i="9"/>
  <c r="J446" i="9"/>
  <c r="J458" i="9"/>
  <c r="J470" i="9"/>
  <c r="J483" i="9"/>
  <c r="J484" i="9"/>
  <c r="J487" i="9"/>
  <c r="J493" i="9"/>
  <c r="J499" i="9"/>
  <c r="J507" i="9"/>
  <c r="J509" i="9"/>
  <c r="J518" i="9"/>
  <c r="J544" i="9"/>
  <c r="J564" i="9"/>
  <c r="J567" i="9"/>
  <c r="J568" i="9"/>
  <c r="J577" i="9"/>
  <c r="J583" i="9"/>
  <c r="J588" i="9"/>
  <c r="J589" i="9"/>
  <c r="J590" i="9"/>
  <c r="J612" i="9"/>
  <c r="J613" i="9"/>
  <c r="J615" i="9"/>
  <c r="J616" i="9"/>
  <c r="J618" i="9"/>
  <c r="J620" i="9"/>
  <c r="J627" i="9"/>
  <c r="J629" i="9"/>
  <c r="J630" i="9"/>
  <c r="J632" i="9"/>
  <c r="J633" i="9"/>
  <c r="J634" i="9"/>
  <c r="J639" i="9"/>
  <c r="J22" i="10"/>
  <c r="J35" i="10"/>
  <c r="J53" i="10"/>
  <c r="J55" i="10"/>
  <c r="J67" i="10"/>
  <c r="J70" i="10"/>
  <c r="J81" i="10"/>
  <c r="J82" i="10"/>
  <c r="J88" i="10"/>
  <c r="J100" i="10"/>
  <c r="J101" i="10"/>
  <c r="J103" i="10"/>
  <c r="J106" i="10"/>
  <c r="J107" i="10"/>
  <c r="J115" i="10"/>
  <c r="J123" i="10"/>
  <c r="J125" i="10"/>
  <c r="J126" i="10"/>
  <c r="J133" i="10"/>
  <c r="J137" i="10"/>
  <c r="J139" i="10"/>
  <c r="J144" i="10"/>
  <c r="J145" i="10"/>
  <c r="J146" i="10"/>
  <c r="J147" i="10"/>
  <c r="J149" i="10"/>
  <c r="J188" i="10"/>
  <c r="J189" i="10"/>
  <c r="J193" i="10"/>
  <c r="J195" i="10"/>
  <c r="J203" i="10"/>
  <c r="J204" i="10"/>
  <c r="J210" i="10"/>
  <c r="J221" i="10"/>
  <c r="J222" i="10"/>
  <c r="J225" i="10"/>
  <c r="J230" i="10"/>
  <c r="J231" i="10"/>
  <c r="J242" i="10"/>
  <c r="J248" i="10"/>
  <c r="J255" i="10"/>
  <c r="J279" i="10"/>
  <c r="J281" i="10"/>
  <c r="J293" i="10"/>
  <c r="J312" i="10"/>
  <c r="J321" i="10"/>
  <c r="J332" i="10"/>
  <c r="K371" i="10"/>
  <c r="G377" i="10"/>
  <c r="M377" i="10" s="1"/>
  <c r="I378" i="10"/>
  <c r="G383" i="10"/>
  <c r="M383" i="10" s="1"/>
  <c r="I384" i="10"/>
  <c r="N386" i="10"/>
  <c r="I402" i="10"/>
  <c r="I406" i="10"/>
  <c r="I413" i="10"/>
  <c r="I428" i="10"/>
  <c r="I437" i="10"/>
  <c r="G446" i="10"/>
  <c r="M446" i="10" s="1"/>
  <c r="N514" i="10"/>
  <c r="N551" i="10"/>
  <c r="I590" i="10"/>
  <c r="G612" i="10"/>
  <c r="L612" i="10"/>
  <c r="I615" i="10"/>
  <c r="G616" i="10"/>
  <c r="M616" i="10" s="1"/>
  <c r="I617" i="10"/>
  <c r="H619" i="10"/>
  <c r="N619" i="10" s="1"/>
  <c r="H622" i="10"/>
  <c r="N622" i="10" s="1"/>
  <c r="G628" i="10"/>
  <c r="M628" i="10" s="1"/>
  <c r="G630" i="10"/>
  <c r="M630" i="10" s="1"/>
  <c r="G632" i="10"/>
  <c r="M632" i="10" s="1"/>
  <c r="H636" i="10"/>
  <c r="N636" i="10" s="1"/>
  <c r="C9" i="11"/>
  <c r="K9" i="11" s="1"/>
  <c r="C11" i="11"/>
  <c r="L11" i="11"/>
  <c r="N11" i="11" s="1"/>
  <c r="L13" i="11"/>
  <c r="N13" i="11" s="1"/>
  <c r="G22" i="11"/>
  <c r="L22" i="11"/>
  <c r="N22" i="11" s="1"/>
  <c r="G53" i="11"/>
  <c r="M53" i="11" s="1"/>
  <c r="H66" i="11"/>
  <c r="N66" i="11" s="1"/>
  <c r="H81" i="11"/>
  <c r="N81" i="11" s="1"/>
  <c r="N86" i="11"/>
  <c r="N97" i="11"/>
  <c r="I100" i="11"/>
  <c r="I103" i="11"/>
  <c r="I107" i="11"/>
  <c r="I126" i="11"/>
  <c r="I137" i="11"/>
  <c r="N145" i="11"/>
  <c r="I188" i="11"/>
  <c r="I209" i="11"/>
  <c r="H215" i="11"/>
  <c r="N215" i="11" s="1"/>
  <c r="I220" i="11"/>
  <c r="N227" i="11"/>
  <c r="N230" i="11"/>
  <c r="G235" i="11"/>
  <c r="M235" i="11" s="1"/>
  <c r="H239" i="11"/>
  <c r="N239" i="11" s="1"/>
  <c r="G321" i="11"/>
  <c r="M321" i="11" s="1"/>
  <c r="N332" i="11"/>
  <c r="H338" i="11"/>
  <c r="N338" i="11" s="1"/>
  <c r="H356" i="11"/>
  <c r="N356" i="11" s="1"/>
  <c r="H371" i="11"/>
  <c r="N371" i="11" s="1"/>
  <c r="G377" i="11"/>
  <c r="M377" i="11" s="1"/>
  <c r="I383" i="11"/>
  <c r="I386" i="11"/>
  <c r="G395" i="11"/>
  <c r="M395" i="11" s="1"/>
  <c r="I406" i="11"/>
  <c r="I410" i="11"/>
  <c r="G435" i="11"/>
  <c r="M435" i="11" s="1"/>
  <c r="I446" i="11"/>
  <c r="H460" i="11"/>
  <c r="N460" i="11" s="1"/>
  <c r="N470" i="11"/>
  <c r="H481" i="11"/>
  <c r="N481" i="11" s="1"/>
  <c r="H496" i="11"/>
  <c r="N496" i="11" s="1"/>
  <c r="H499" i="11"/>
  <c r="N499" i="11" s="1"/>
  <c r="N509" i="11"/>
  <c r="N529" i="11"/>
  <c r="N568" i="11"/>
  <c r="N581" i="11"/>
  <c r="H583" i="11"/>
  <c r="N583" i="11" s="1"/>
  <c r="I589" i="11"/>
  <c r="H590" i="11"/>
  <c r="N590" i="11" s="1"/>
  <c r="L612" i="11"/>
  <c r="N612" i="11" s="1"/>
  <c r="I616" i="11"/>
  <c r="N618" i="11"/>
  <c r="H631" i="11"/>
  <c r="N631" i="11" s="1"/>
  <c r="E9" i="12"/>
  <c r="K9" i="12" s="1"/>
  <c r="E11" i="12"/>
  <c r="E12" i="12"/>
  <c r="N71" i="12"/>
  <c r="I81" i="12"/>
  <c r="I82" i="12"/>
  <c r="N84" i="12"/>
  <c r="I86" i="12"/>
  <c r="N103" i="12"/>
  <c r="I116" i="12"/>
  <c r="H118" i="12"/>
  <c r="N118" i="12" s="1"/>
  <c r="H124" i="12"/>
  <c r="N124" i="12" s="1"/>
  <c r="I127" i="12"/>
  <c r="H129" i="12"/>
  <c r="N129" i="12" s="1"/>
  <c r="N138" i="12"/>
  <c r="H142" i="12"/>
  <c r="N142" i="12" s="1"/>
  <c r="I148" i="12"/>
  <c r="I166" i="12"/>
  <c r="I177" i="12"/>
  <c r="I195" i="12"/>
  <c r="N197" i="12"/>
  <c r="I202" i="12"/>
  <c r="I216" i="12"/>
  <c r="H218" i="12"/>
  <c r="N218" i="12" s="1"/>
  <c r="H220" i="12"/>
  <c r="N220" i="12" s="1"/>
  <c r="H222" i="12"/>
  <c r="N222" i="12" s="1"/>
  <c r="H225" i="12"/>
  <c r="N225" i="12" s="1"/>
  <c r="H227" i="12"/>
  <c r="N227" i="12" s="1"/>
  <c r="H230" i="12"/>
  <c r="N230" i="12" s="1"/>
  <c r="H242" i="12"/>
  <c r="N242" i="12" s="1"/>
  <c r="N245" i="12"/>
  <c r="N300" i="12"/>
  <c r="N327" i="12"/>
  <c r="N347" i="12"/>
  <c r="N382" i="12"/>
  <c r="N384" i="12"/>
  <c r="H391" i="12"/>
  <c r="N391" i="12" s="1"/>
  <c r="H392" i="12"/>
  <c r="N392" i="12" s="1"/>
  <c r="H396" i="12"/>
  <c r="N396" i="12" s="1"/>
  <c r="H405" i="12"/>
  <c r="N405" i="12" s="1"/>
  <c r="H406" i="12"/>
  <c r="N406" i="12" s="1"/>
  <c r="H424" i="12"/>
  <c r="N424" i="12" s="1"/>
  <c r="H428" i="12"/>
  <c r="N428" i="12" s="1"/>
  <c r="N430" i="12"/>
  <c r="H434" i="12"/>
  <c r="N434" i="12" s="1"/>
  <c r="N468" i="12"/>
  <c r="H483" i="12"/>
  <c r="N483" i="12" s="1"/>
  <c r="H512" i="12"/>
  <c r="N512" i="12" s="1"/>
  <c r="H590" i="12"/>
  <c r="N590" i="12" s="1"/>
  <c r="H597" i="12"/>
  <c r="N597" i="12" s="1"/>
  <c r="H616" i="12"/>
  <c r="N616" i="12" s="1"/>
  <c r="N617" i="12"/>
  <c r="N619" i="12"/>
  <c r="N639" i="12"/>
  <c r="D9" i="13"/>
  <c r="J9" i="13"/>
  <c r="D13" i="13"/>
  <c r="L22" i="13"/>
  <c r="N22" i="13" s="1"/>
  <c r="N37" i="13"/>
  <c r="N66" i="13"/>
  <c r="H81" i="13"/>
  <c r="H86" i="13"/>
  <c r="N86" i="13" s="1"/>
  <c r="H97" i="13"/>
  <c r="N97" i="13" s="1"/>
  <c r="N98" i="13"/>
  <c r="H103" i="13"/>
  <c r="N103" i="13" s="1"/>
  <c r="H111" i="13"/>
  <c r="N111" i="13" s="1"/>
  <c r="H115" i="13"/>
  <c r="N115" i="13" s="1"/>
  <c r="H124" i="13"/>
  <c r="N124" i="13" s="1"/>
  <c r="H127" i="13"/>
  <c r="N127" i="13" s="1"/>
  <c r="H129" i="13"/>
  <c r="N129" i="13" s="1"/>
  <c r="N132" i="13"/>
  <c r="H133" i="13"/>
  <c r="N133" i="13" s="1"/>
  <c r="H137" i="13"/>
  <c r="N137" i="13" s="1"/>
  <c r="H166" i="13"/>
  <c r="N166" i="13" s="1"/>
  <c r="N177" i="13"/>
  <c r="N189" i="13"/>
  <c r="H190" i="13"/>
  <c r="N190" i="13" s="1"/>
  <c r="H195" i="13"/>
  <c r="N195" i="13" s="1"/>
  <c r="H200" i="13"/>
  <c r="N200" i="13" s="1"/>
  <c r="N213" i="13"/>
  <c r="H215" i="13"/>
  <c r="N215" i="13" s="1"/>
  <c r="H219" i="13"/>
  <c r="N219" i="13" s="1"/>
  <c r="H220" i="13"/>
  <c r="N220" i="13" s="1"/>
  <c r="H221" i="13"/>
  <c r="N221" i="13" s="1"/>
  <c r="H227" i="13"/>
  <c r="N227" i="13" s="1"/>
  <c r="H252" i="13"/>
  <c r="N252" i="13" s="1"/>
  <c r="H258" i="13"/>
  <c r="N258" i="13" s="1"/>
  <c r="N305" i="13"/>
  <c r="N310" i="13"/>
  <c r="H315" i="13"/>
  <c r="N315" i="13" s="1"/>
  <c r="N323" i="13"/>
  <c r="H340" i="13"/>
  <c r="N340" i="13" s="1"/>
  <c r="N355" i="13"/>
  <c r="H383" i="13"/>
  <c r="N383" i="13" s="1"/>
  <c r="H387" i="13"/>
  <c r="N387" i="13" s="1"/>
  <c r="H391" i="13"/>
  <c r="N391" i="13" s="1"/>
  <c r="M401" i="13"/>
  <c r="I9" i="15"/>
  <c r="G371" i="9"/>
  <c r="K371" i="9"/>
  <c r="G372" i="9"/>
  <c r="M372" i="9" s="1"/>
  <c r="G373" i="9"/>
  <c r="M373" i="9" s="1"/>
  <c r="G374" i="9"/>
  <c r="M374" i="9" s="1"/>
  <c r="G377" i="9"/>
  <c r="M377" i="9" s="1"/>
  <c r="G379" i="9"/>
  <c r="M379" i="9" s="1"/>
  <c r="G381" i="9"/>
  <c r="M381" i="9" s="1"/>
  <c r="G383" i="9"/>
  <c r="M383" i="9" s="1"/>
  <c r="G384" i="9"/>
  <c r="M384" i="9" s="1"/>
  <c r="G386" i="9"/>
  <c r="M386" i="9" s="1"/>
  <c r="G387" i="9"/>
  <c r="M387" i="9" s="1"/>
  <c r="G388" i="9"/>
  <c r="M388" i="9" s="1"/>
  <c r="G389" i="9"/>
  <c r="M389" i="9" s="1"/>
  <c r="G391" i="9"/>
  <c r="M391" i="9" s="1"/>
  <c r="G395" i="9"/>
  <c r="M395" i="9" s="1"/>
  <c r="G400" i="9"/>
  <c r="M400" i="9" s="1"/>
  <c r="G401" i="9"/>
  <c r="M401" i="9" s="1"/>
  <c r="G402" i="9"/>
  <c r="M402" i="9" s="1"/>
  <c r="G404" i="9"/>
  <c r="M404" i="9" s="1"/>
  <c r="G406" i="9"/>
  <c r="M406" i="9" s="1"/>
  <c r="G407" i="9"/>
  <c r="M407" i="9" s="1"/>
  <c r="G408" i="9"/>
  <c r="M408" i="9" s="1"/>
  <c r="G410" i="9"/>
  <c r="M410" i="9" s="1"/>
  <c r="G413" i="9"/>
  <c r="M413" i="9" s="1"/>
  <c r="G419" i="9"/>
  <c r="M419" i="9" s="1"/>
  <c r="G423" i="9"/>
  <c r="M423" i="9" s="1"/>
  <c r="G424" i="9"/>
  <c r="M424" i="9" s="1"/>
  <c r="G428" i="9"/>
  <c r="M428" i="9" s="1"/>
  <c r="G438" i="9"/>
  <c r="M438" i="9" s="1"/>
  <c r="G470" i="9"/>
  <c r="M470" i="9" s="1"/>
  <c r="G471" i="9"/>
  <c r="M471" i="9" s="1"/>
  <c r="G473" i="9"/>
  <c r="M473" i="9" s="1"/>
  <c r="G483" i="9"/>
  <c r="M483" i="9" s="1"/>
  <c r="G484" i="9"/>
  <c r="M484" i="9" s="1"/>
  <c r="G493" i="9"/>
  <c r="M493" i="9" s="1"/>
  <c r="G507" i="9"/>
  <c r="M507" i="9" s="1"/>
  <c r="G512" i="9"/>
  <c r="M512" i="9" s="1"/>
  <c r="G539" i="9"/>
  <c r="M539" i="9" s="1"/>
  <c r="G540" i="9"/>
  <c r="M540" i="9" s="1"/>
  <c r="G543" i="9"/>
  <c r="M543" i="9" s="1"/>
  <c r="G563" i="9"/>
  <c r="M563" i="9" s="1"/>
  <c r="G564" i="9"/>
  <c r="M564" i="9" s="1"/>
  <c r="G571" i="9"/>
  <c r="M571" i="9" s="1"/>
  <c r="G573" i="9"/>
  <c r="M573" i="9" s="1"/>
  <c r="G588" i="9"/>
  <c r="M588" i="9" s="1"/>
  <c r="G612" i="9"/>
  <c r="K612" i="9"/>
  <c r="G615" i="9"/>
  <c r="M615" i="9" s="1"/>
  <c r="G616" i="9"/>
  <c r="M616" i="9" s="1"/>
  <c r="G628" i="9"/>
  <c r="M628" i="9" s="1"/>
  <c r="G630" i="9"/>
  <c r="M630" i="9" s="1"/>
  <c r="G639" i="9"/>
  <c r="M639" i="9" s="1"/>
  <c r="G10" i="10"/>
  <c r="G11" i="10"/>
  <c r="M11" i="10" s="1"/>
  <c r="G12" i="10"/>
  <c r="M12" i="10" s="1"/>
  <c r="G13" i="10"/>
  <c r="M13" i="10" s="1"/>
  <c r="G14" i="10"/>
  <c r="G22" i="10"/>
  <c r="K22" i="10"/>
  <c r="G33" i="10"/>
  <c r="M33" i="10" s="1"/>
  <c r="G81" i="10"/>
  <c r="K81" i="10"/>
  <c r="G82" i="10"/>
  <c r="M82" i="10" s="1"/>
  <c r="G85" i="10"/>
  <c r="M85" i="10" s="1"/>
  <c r="G86" i="10"/>
  <c r="M86" i="10" s="1"/>
  <c r="G87" i="10"/>
  <c r="M87" i="10" s="1"/>
  <c r="G97" i="10"/>
  <c r="M97" i="10" s="1"/>
  <c r="G101" i="10"/>
  <c r="M101" i="10" s="1"/>
  <c r="G115" i="10"/>
  <c r="M115" i="10" s="1"/>
  <c r="G122" i="10"/>
  <c r="M122" i="10" s="1"/>
  <c r="G127" i="10"/>
  <c r="M127" i="10" s="1"/>
  <c r="G133" i="10"/>
  <c r="M133" i="10" s="1"/>
  <c r="G135" i="10"/>
  <c r="M135" i="10" s="1"/>
  <c r="G137" i="10"/>
  <c r="M137" i="10" s="1"/>
  <c r="G139" i="10"/>
  <c r="M139" i="10" s="1"/>
  <c r="G141" i="10"/>
  <c r="M141" i="10" s="1"/>
  <c r="G144" i="10"/>
  <c r="M144" i="10" s="1"/>
  <c r="G145" i="10"/>
  <c r="M145" i="10" s="1"/>
  <c r="G146" i="10"/>
  <c r="M146" i="10" s="1"/>
  <c r="G147" i="10"/>
  <c r="M147" i="10" s="1"/>
  <c r="G149" i="10"/>
  <c r="M149" i="10" s="1"/>
  <c r="G156" i="10"/>
  <c r="M156" i="10" s="1"/>
  <c r="G188" i="10"/>
  <c r="K188" i="10"/>
  <c r="G195" i="10"/>
  <c r="M195" i="10" s="1"/>
  <c r="G202" i="10"/>
  <c r="M202" i="10" s="1"/>
  <c r="G203" i="10"/>
  <c r="M203" i="10" s="1"/>
  <c r="G207" i="10"/>
  <c r="M207" i="10" s="1"/>
  <c r="G220" i="10"/>
  <c r="M220" i="10" s="1"/>
  <c r="G221" i="10"/>
  <c r="M221" i="10" s="1"/>
  <c r="G226" i="10"/>
  <c r="M226" i="10" s="1"/>
  <c r="G230" i="10"/>
  <c r="M230" i="10" s="1"/>
  <c r="G248" i="10"/>
  <c r="M248" i="10" s="1"/>
  <c r="G256" i="10"/>
  <c r="M256" i="10" s="1"/>
  <c r="G258" i="10"/>
  <c r="M258" i="10" s="1"/>
  <c r="G293" i="10"/>
  <c r="M293" i="10" s="1"/>
  <c r="G305" i="10"/>
  <c r="M305" i="10" s="1"/>
  <c r="G316" i="10"/>
  <c r="M316" i="10" s="1"/>
  <c r="G371" i="10"/>
  <c r="G387" i="10"/>
  <c r="M387" i="10" s="1"/>
  <c r="G391" i="10"/>
  <c r="M391" i="10" s="1"/>
  <c r="G394" i="10"/>
  <c r="M394" i="10" s="1"/>
  <c r="G410" i="10"/>
  <c r="M410" i="10" s="1"/>
  <c r="G423" i="10"/>
  <c r="M423" i="10" s="1"/>
  <c r="G435" i="10"/>
  <c r="M435" i="10" s="1"/>
  <c r="G448" i="10"/>
  <c r="M448" i="10" s="1"/>
  <c r="G455" i="10"/>
  <c r="M455" i="10" s="1"/>
  <c r="G539" i="10"/>
  <c r="M539" i="10" s="1"/>
  <c r="G545" i="10"/>
  <c r="M545" i="10" s="1"/>
  <c r="H612" i="10"/>
  <c r="N612" i="10" s="1"/>
  <c r="H614" i="10"/>
  <c r="N614" i="10" s="1"/>
  <c r="H616" i="10"/>
  <c r="N616" i="10" s="1"/>
  <c r="H628" i="10"/>
  <c r="N628" i="10" s="1"/>
  <c r="H630" i="10"/>
  <c r="N630" i="10" s="1"/>
  <c r="I81" i="11"/>
  <c r="I86" i="11"/>
  <c r="I97" i="11"/>
  <c r="K188" i="11"/>
  <c r="G195" i="11"/>
  <c r="M195" i="11" s="1"/>
  <c r="G202" i="11"/>
  <c r="M202" i="11" s="1"/>
  <c r="G255" i="11"/>
  <c r="M255" i="11" s="1"/>
  <c r="I371" i="11"/>
  <c r="G419" i="11"/>
  <c r="M419" i="11" s="1"/>
  <c r="G423" i="11"/>
  <c r="M423" i="11" s="1"/>
  <c r="G437" i="11"/>
  <c r="M437" i="11" s="1"/>
  <c r="I460" i="11"/>
  <c r="G469" i="11"/>
  <c r="M469" i="11" s="1"/>
  <c r="I568" i="11"/>
  <c r="I132" i="12"/>
  <c r="I138" i="12"/>
  <c r="I142" i="12"/>
  <c r="I144" i="12"/>
  <c r="H188" i="12"/>
  <c r="N188" i="12" s="1"/>
  <c r="H189" i="12"/>
  <c r="N189" i="12" s="1"/>
  <c r="H191" i="12"/>
  <c r="N191" i="12" s="1"/>
  <c r="I197" i="12"/>
  <c r="H201" i="12"/>
  <c r="N201" i="12" s="1"/>
  <c r="H203" i="12"/>
  <c r="N203" i="12" s="1"/>
  <c r="H209" i="12"/>
  <c r="N209" i="12" s="1"/>
  <c r="H215" i="12"/>
  <c r="N215" i="12" s="1"/>
  <c r="I220" i="12"/>
  <c r="I230" i="12"/>
  <c r="I242" i="12"/>
  <c r="I245" i="12"/>
  <c r="H279" i="12"/>
  <c r="N279" i="12" s="1"/>
  <c r="H285" i="12"/>
  <c r="N285" i="12" s="1"/>
  <c r="H309" i="12"/>
  <c r="N309" i="12" s="1"/>
  <c r="N316" i="12"/>
  <c r="H332" i="12"/>
  <c r="N332" i="12" s="1"/>
  <c r="H371" i="12"/>
  <c r="N371" i="12" s="1"/>
  <c r="H383" i="12"/>
  <c r="N383" i="12" s="1"/>
  <c r="H395" i="12"/>
  <c r="N395" i="12" s="1"/>
  <c r="H402" i="12"/>
  <c r="N402" i="12" s="1"/>
  <c r="H403" i="12"/>
  <c r="N403" i="12" s="1"/>
  <c r="H410" i="12"/>
  <c r="N410" i="12" s="1"/>
  <c r="H419" i="12"/>
  <c r="N419" i="12" s="1"/>
  <c r="H423" i="12"/>
  <c r="N423" i="12" s="1"/>
  <c r="H441" i="12"/>
  <c r="N441" i="12" s="1"/>
  <c r="H499" i="12"/>
  <c r="N499" i="12" s="1"/>
  <c r="H514" i="12"/>
  <c r="N514" i="12" s="1"/>
  <c r="H518" i="12"/>
  <c r="N518" i="12" s="1"/>
  <c r="H564" i="12"/>
  <c r="N564" i="12" s="1"/>
  <c r="H567" i="12"/>
  <c r="N567" i="12" s="1"/>
  <c r="N70" i="13"/>
  <c r="L81" i="13"/>
  <c r="H84" i="13"/>
  <c r="N84" i="13" s="1"/>
  <c r="H85" i="13"/>
  <c r="N85" i="13" s="1"/>
  <c r="H92" i="13"/>
  <c r="N92" i="13" s="1"/>
  <c r="H101" i="13"/>
  <c r="N101" i="13" s="1"/>
  <c r="H104" i="13"/>
  <c r="N104" i="13" s="1"/>
  <c r="H120" i="13"/>
  <c r="N120" i="13" s="1"/>
  <c r="H123" i="13"/>
  <c r="N123" i="13" s="1"/>
  <c r="H216" i="13"/>
  <c r="N216" i="13" s="1"/>
  <c r="H222" i="13"/>
  <c r="N222" i="13" s="1"/>
  <c r="H242" i="13"/>
  <c r="N242" i="13" s="1"/>
  <c r="H245" i="13"/>
  <c r="N245" i="13" s="1"/>
  <c r="H269" i="13"/>
  <c r="N269" i="13" s="1"/>
  <c r="H293" i="13"/>
  <c r="N293" i="13" s="1"/>
  <c r="H294" i="13"/>
  <c r="N294" i="13" s="1"/>
  <c r="H306" i="13"/>
  <c r="N306" i="13" s="1"/>
  <c r="H311" i="13"/>
  <c r="N311" i="13" s="1"/>
  <c r="N312" i="13"/>
  <c r="N318" i="13"/>
  <c r="H320" i="13"/>
  <c r="N320" i="13" s="1"/>
  <c r="H321" i="13"/>
  <c r="N321" i="13" s="1"/>
  <c r="H324" i="13"/>
  <c r="N324" i="13" s="1"/>
  <c r="H327" i="13"/>
  <c r="N327" i="13" s="1"/>
  <c r="H336" i="13"/>
  <c r="N336" i="13" s="1"/>
  <c r="H371" i="13"/>
  <c r="N371" i="13" s="1"/>
  <c r="H386" i="13"/>
  <c r="N386" i="13" s="1"/>
  <c r="I615" i="13"/>
  <c r="I623" i="13"/>
  <c r="I625" i="13"/>
  <c r="I630" i="13"/>
  <c r="I639" i="13"/>
  <c r="I97" i="14"/>
  <c r="I103" i="14"/>
  <c r="I144" i="14"/>
  <c r="G188" i="14"/>
  <c r="G230" i="14"/>
  <c r="M230" i="14" s="1"/>
  <c r="I419" i="14"/>
  <c r="G612" i="14"/>
  <c r="J391" i="15"/>
  <c r="J395" i="15"/>
  <c r="J396" i="15"/>
  <c r="J419" i="15"/>
  <c r="J470" i="15"/>
  <c r="J473" i="15"/>
  <c r="J478" i="15"/>
  <c r="J527" i="15"/>
  <c r="J529" i="15"/>
  <c r="J579" i="15"/>
  <c r="J583" i="15"/>
  <c r="J598" i="15"/>
  <c r="J629" i="15"/>
  <c r="J636" i="15"/>
  <c r="J89" i="16"/>
  <c r="J99" i="16"/>
  <c r="J100" i="16"/>
  <c r="J104" i="16"/>
  <c r="J109" i="16"/>
  <c r="J116" i="16"/>
  <c r="J120" i="16"/>
  <c r="J126" i="16"/>
  <c r="J129" i="16"/>
  <c r="J146" i="16"/>
  <c r="J174" i="16"/>
  <c r="J179" i="16"/>
  <c r="J363" i="16"/>
  <c r="J355" i="16"/>
  <c r="J352" i="16"/>
  <c r="J347" i="16"/>
  <c r="J343" i="16"/>
  <c r="J340" i="16"/>
  <c r="J338" i="16"/>
  <c r="J336" i="16"/>
  <c r="J332" i="16"/>
  <c r="J329" i="16"/>
  <c r="J327" i="16"/>
  <c r="J325" i="16"/>
  <c r="J324" i="16"/>
  <c r="J322" i="16"/>
  <c r="J321" i="16"/>
  <c r="J320" i="16"/>
  <c r="J318" i="16"/>
  <c r="J316" i="16"/>
  <c r="J315" i="16"/>
  <c r="J312" i="16"/>
  <c r="J311" i="16"/>
  <c r="J310" i="16"/>
  <c r="J309" i="16"/>
  <c r="J308" i="16"/>
  <c r="J307" i="16"/>
  <c r="J306" i="16"/>
  <c r="J305" i="16"/>
  <c r="J300" i="16"/>
  <c r="J297" i="16"/>
  <c r="J294" i="16"/>
  <c r="J293" i="16"/>
  <c r="J292" i="16"/>
  <c r="J288" i="16"/>
  <c r="J287" i="16"/>
  <c r="J285" i="16"/>
  <c r="J281" i="16"/>
  <c r="J276" i="16"/>
  <c r="J275" i="16"/>
  <c r="J272" i="16"/>
  <c r="J268" i="16"/>
  <c r="J265" i="16"/>
  <c r="J261" i="16"/>
  <c r="J258" i="16"/>
  <c r="J256" i="16"/>
  <c r="J255" i="16"/>
  <c r="J254" i="16"/>
  <c r="J252" i="16"/>
  <c r="J248" i="16"/>
  <c r="J242" i="16"/>
  <c r="J235" i="16"/>
  <c r="J234" i="16"/>
  <c r="J233" i="16"/>
  <c r="J231" i="16"/>
  <c r="J230" i="16"/>
  <c r="J227" i="16"/>
  <c r="J211" i="16"/>
  <c r="I371" i="12"/>
  <c r="I372" i="12"/>
  <c r="I377" i="12"/>
  <c r="I379" i="12"/>
  <c r="I380" i="12"/>
  <c r="I382" i="12"/>
  <c r="I383" i="12"/>
  <c r="I384" i="12"/>
  <c r="I386" i="12"/>
  <c r="I387" i="12"/>
  <c r="I391" i="12"/>
  <c r="I392" i="12"/>
  <c r="I395" i="12"/>
  <c r="I396" i="12"/>
  <c r="I402" i="12"/>
  <c r="I406" i="12"/>
  <c r="I410" i="12"/>
  <c r="I413" i="12"/>
  <c r="I419" i="12"/>
  <c r="I422" i="12"/>
  <c r="I423" i="12"/>
  <c r="I424" i="12"/>
  <c r="I428" i="12"/>
  <c r="I433" i="12"/>
  <c r="I446" i="12"/>
  <c r="I471" i="12"/>
  <c r="I473" i="12"/>
  <c r="I612" i="12"/>
  <c r="I615" i="12"/>
  <c r="I616" i="12"/>
  <c r="I617" i="12"/>
  <c r="I619" i="12"/>
  <c r="I630" i="12"/>
  <c r="I631" i="12"/>
  <c r="I639" i="12"/>
  <c r="I22" i="13"/>
  <c r="I28" i="13"/>
  <c r="I33" i="13"/>
  <c r="I37" i="13"/>
  <c r="I39" i="13"/>
  <c r="I53" i="13"/>
  <c r="I64" i="13"/>
  <c r="I67" i="13"/>
  <c r="I70" i="13"/>
  <c r="I81" i="13"/>
  <c r="I82" i="13"/>
  <c r="I84" i="13"/>
  <c r="I85" i="13"/>
  <c r="I86" i="13"/>
  <c r="I97" i="13"/>
  <c r="I98" i="13"/>
  <c r="I99" i="13"/>
  <c r="I100" i="13"/>
  <c r="I111" i="13"/>
  <c r="I115" i="13"/>
  <c r="I116" i="13"/>
  <c r="I126" i="13"/>
  <c r="I127" i="13"/>
  <c r="I128" i="13"/>
  <c r="I132" i="13"/>
  <c r="I133" i="13"/>
  <c r="I135" i="13"/>
  <c r="I137" i="13"/>
  <c r="I138" i="13"/>
  <c r="I139" i="13"/>
  <c r="I141" i="13"/>
  <c r="I144" i="13"/>
  <c r="I146" i="13"/>
  <c r="I150" i="13"/>
  <c r="I152" i="13"/>
  <c r="I188" i="13"/>
  <c r="I189" i="13"/>
  <c r="I190" i="13"/>
  <c r="I193" i="13"/>
  <c r="I195" i="13"/>
  <c r="I197" i="13"/>
  <c r="I203" i="13"/>
  <c r="I209" i="13"/>
  <c r="I210" i="13"/>
  <c r="I216" i="13"/>
  <c r="I219" i="13"/>
  <c r="I220" i="13"/>
  <c r="I221" i="13"/>
  <c r="I223" i="13"/>
  <c r="I230" i="13"/>
  <c r="I235" i="13"/>
  <c r="I242" i="13"/>
  <c r="I249" i="13"/>
  <c r="I253" i="13"/>
  <c r="I255" i="13"/>
  <c r="I258" i="13"/>
  <c r="I292" i="13"/>
  <c r="I293" i="13"/>
  <c r="I294" i="13"/>
  <c r="I306" i="13"/>
  <c r="I310" i="13"/>
  <c r="I311" i="13"/>
  <c r="I312" i="13"/>
  <c r="I318" i="13"/>
  <c r="I320" i="13"/>
  <c r="I321" i="13"/>
  <c r="I327" i="13"/>
  <c r="I338" i="13"/>
  <c r="I371" i="13"/>
  <c r="I372" i="13"/>
  <c r="I373" i="13"/>
  <c r="I377" i="13"/>
  <c r="I378" i="13"/>
  <c r="I379" i="13"/>
  <c r="I380" i="13"/>
  <c r="I383" i="13"/>
  <c r="I384" i="13"/>
  <c r="I386" i="13"/>
  <c r="I387" i="13"/>
  <c r="I391" i="13"/>
  <c r="I392" i="13"/>
  <c r="I395" i="13"/>
  <c r="I402" i="13"/>
  <c r="I413" i="13"/>
  <c r="I424" i="13"/>
  <c r="I429" i="13"/>
  <c r="I435" i="13"/>
  <c r="I460" i="13"/>
  <c r="J462" i="13"/>
  <c r="I467" i="13"/>
  <c r="J469" i="13"/>
  <c r="J484" i="13"/>
  <c r="J489" i="13"/>
  <c r="I509" i="13"/>
  <c r="J511" i="13"/>
  <c r="J517" i="13"/>
  <c r="J544" i="13"/>
  <c r="G546" i="13"/>
  <c r="M546" i="13" s="1"/>
  <c r="J564" i="13"/>
  <c r="I583" i="13"/>
  <c r="I589" i="13"/>
  <c r="J590" i="13"/>
  <c r="I597" i="13"/>
  <c r="J598" i="13"/>
  <c r="K612" i="13"/>
  <c r="I614" i="13"/>
  <c r="J615" i="13"/>
  <c r="J623" i="13"/>
  <c r="J625" i="13"/>
  <c r="J630" i="13"/>
  <c r="I633" i="13"/>
  <c r="I634" i="13"/>
  <c r="I638" i="13"/>
  <c r="J639" i="13"/>
  <c r="C9" i="14"/>
  <c r="J12" i="14"/>
  <c r="G22" i="14"/>
  <c r="M22" i="14" s="1"/>
  <c r="K81" i="14"/>
  <c r="G150" i="14"/>
  <c r="M150" i="14" s="1"/>
  <c r="G203" i="14"/>
  <c r="M203" i="14" s="1"/>
  <c r="G209" i="14"/>
  <c r="M209" i="14" s="1"/>
  <c r="G258" i="14"/>
  <c r="M258" i="14" s="1"/>
  <c r="I310" i="14"/>
  <c r="K371" i="14"/>
  <c r="I383" i="14"/>
  <c r="I410" i="14"/>
  <c r="I413" i="14"/>
  <c r="J419" i="14"/>
  <c r="G423" i="14"/>
  <c r="M423" i="14" s="1"/>
  <c r="G424" i="14"/>
  <c r="M424" i="14" s="1"/>
  <c r="G428" i="14"/>
  <c r="M428" i="14" s="1"/>
  <c r="J517" i="14"/>
  <c r="J564" i="14"/>
  <c r="G615" i="14"/>
  <c r="M615" i="14" s="1"/>
  <c r="J81" i="15"/>
  <c r="J82" i="15"/>
  <c r="J105" i="15"/>
  <c r="I137" i="15"/>
  <c r="I144" i="15"/>
  <c r="I255" i="15"/>
  <c r="I256" i="15"/>
  <c r="J300" i="15"/>
  <c r="J312" i="15"/>
  <c r="I327" i="15"/>
  <c r="J401" i="15"/>
  <c r="J406" i="15"/>
  <c r="I413" i="15"/>
  <c r="J422" i="15"/>
  <c r="J424" i="15"/>
  <c r="J437" i="15"/>
  <c r="J484" i="15"/>
  <c r="J493" i="15"/>
  <c r="I499" i="15"/>
  <c r="J518" i="15"/>
  <c r="I567" i="15"/>
  <c r="J589" i="15"/>
  <c r="I592" i="15"/>
  <c r="I594" i="15"/>
  <c r="J597" i="15"/>
  <c r="J612" i="15"/>
  <c r="J628" i="15"/>
  <c r="J630" i="15"/>
  <c r="J634" i="15"/>
  <c r="F10" i="16"/>
  <c r="L10" i="16" s="1"/>
  <c r="F12" i="16"/>
  <c r="L13" i="16"/>
  <c r="J31" i="16"/>
  <c r="J41" i="16"/>
  <c r="J64" i="16"/>
  <c r="J67" i="16"/>
  <c r="J72" i="16"/>
  <c r="J81" i="16"/>
  <c r="J97" i="16"/>
  <c r="J101" i="16"/>
  <c r="J105" i="16"/>
  <c r="J106" i="16"/>
  <c r="J107" i="16"/>
  <c r="J111" i="16"/>
  <c r="J118" i="16"/>
  <c r="J123" i="16"/>
  <c r="J124" i="16"/>
  <c r="J127" i="16"/>
  <c r="J171" i="16"/>
  <c r="J177" i="16"/>
  <c r="J188" i="16"/>
  <c r="J196" i="16"/>
  <c r="J208" i="16"/>
  <c r="J209" i="16"/>
  <c r="J210" i="16"/>
  <c r="J222" i="16"/>
  <c r="J371" i="10"/>
  <c r="J373" i="10"/>
  <c r="J374" i="10"/>
  <c r="J377" i="10"/>
  <c r="J378" i="10"/>
  <c r="J383" i="10"/>
  <c r="J384" i="10"/>
  <c r="J386" i="10"/>
  <c r="J392" i="10"/>
  <c r="J394" i="10"/>
  <c r="J395" i="10"/>
  <c r="J396" i="10"/>
  <c r="J406" i="10"/>
  <c r="J413" i="10"/>
  <c r="J419" i="10"/>
  <c r="J422" i="10"/>
  <c r="J423" i="10"/>
  <c r="J424" i="10"/>
  <c r="J433" i="10"/>
  <c r="J434" i="10"/>
  <c r="J435" i="10"/>
  <c r="J437" i="10"/>
  <c r="J446" i="10"/>
  <c r="J451" i="10"/>
  <c r="J460" i="10"/>
  <c r="J469" i="10"/>
  <c r="J481" i="10"/>
  <c r="J484" i="10"/>
  <c r="J487" i="10"/>
  <c r="J499" i="10"/>
  <c r="J501" i="10"/>
  <c r="J514" i="10"/>
  <c r="J517" i="10"/>
  <c r="J518" i="10"/>
  <c r="J528" i="10"/>
  <c r="J529" i="10"/>
  <c r="J540" i="10"/>
  <c r="J544" i="10"/>
  <c r="J551" i="10"/>
  <c r="J564" i="10"/>
  <c r="J567" i="10"/>
  <c r="J577" i="10"/>
  <c r="J583" i="10"/>
  <c r="J588" i="10"/>
  <c r="J590" i="10"/>
  <c r="J591" i="10"/>
  <c r="J612" i="10"/>
  <c r="J613" i="10"/>
  <c r="J614" i="10"/>
  <c r="J615" i="10"/>
  <c r="J616" i="10"/>
  <c r="J617" i="10"/>
  <c r="J620" i="10"/>
  <c r="J627" i="10"/>
  <c r="J628" i="10"/>
  <c r="J629" i="10"/>
  <c r="J630" i="10"/>
  <c r="J631" i="10"/>
  <c r="J634" i="10"/>
  <c r="J639" i="10"/>
  <c r="J81" i="11"/>
  <c r="J82" i="11"/>
  <c r="J85" i="11"/>
  <c r="J86" i="11"/>
  <c r="J97" i="11"/>
  <c r="J98" i="11"/>
  <c r="J100" i="11"/>
  <c r="J103" i="11"/>
  <c r="J104" i="11"/>
  <c r="J105" i="11"/>
  <c r="J106" i="11"/>
  <c r="J107" i="11"/>
  <c r="J108" i="11"/>
  <c r="J111" i="11"/>
  <c r="J114" i="11"/>
  <c r="J116" i="11"/>
  <c r="J127" i="11"/>
  <c r="J139" i="11"/>
  <c r="J141" i="11"/>
  <c r="J144" i="11"/>
  <c r="J188" i="11"/>
  <c r="J193" i="11"/>
  <c r="J195" i="11"/>
  <c r="J209" i="11"/>
  <c r="J215" i="11"/>
  <c r="J216" i="11"/>
  <c r="J218" i="11"/>
  <c r="J219" i="11"/>
  <c r="J220" i="11"/>
  <c r="J221" i="11"/>
  <c r="J223" i="11"/>
  <c r="J225" i="11"/>
  <c r="J227" i="11"/>
  <c r="J230" i="11"/>
  <c r="J234" i="11"/>
  <c r="J235" i="11"/>
  <c r="J245" i="11"/>
  <c r="J252" i="11"/>
  <c r="J258" i="11"/>
  <c r="J271" i="11"/>
  <c r="J300" i="11"/>
  <c r="J321" i="11"/>
  <c r="J323" i="11"/>
  <c r="J332" i="11"/>
  <c r="J336" i="11"/>
  <c r="J338" i="11"/>
  <c r="J371" i="11"/>
  <c r="J383" i="11"/>
  <c r="J391" i="11"/>
  <c r="J395" i="11"/>
  <c r="J396" i="11"/>
  <c r="J397" i="11"/>
  <c r="J402" i="11"/>
  <c r="J403" i="11"/>
  <c r="J404" i="11"/>
  <c r="J405" i="11"/>
  <c r="J434" i="11"/>
  <c r="J435" i="11"/>
  <c r="J437" i="11"/>
  <c r="J443" i="11"/>
  <c r="J446" i="11"/>
  <c r="J460" i="11"/>
  <c r="J462" i="11"/>
  <c r="J465" i="11"/>
  <c r="J466" i="11"/>
  <c r="J467" i="11"/>
  <c r="J469" i="11"/>
  <c r="J470" i="11"/>
  <c r="J481" i="11"/>
  <c r="J483" i="11"/>
  <c r="J484" i="11"/>
  <c r="J485" i="11"/>
  <c r="J486" i="11"/>
  <c r="J487" i="11"/>
  <c r="J492" i="11"/>
  <c r="J493" i="11"/>
  <c r="J494" i="11"/>
  <c r="J496" i="11"/>
  <c r="J499" i="11"/>
  <c r="J507" i="11"/>
  <c r="J509" i="11"/>
  <c r="J517" i="11"/>
  <c r="J525" i="11"/>
  <c r="J528" i="11"/>
  <c r="J529" i="11"/>
  <c r="J564" i="11"/>
  <c r="J567" i="11"/>
  <c r="J568" i="11"/>
  <c r="J578" i="11"/>
  <c r="J580" i="11"/>
  <c r="J581" i="11"/>
  <c r="J582" i="11"/>
  <c r="J583" i="11"/>
  <c r="J588" i="11"/>
  <c r="J589" i="11"/>
  <c r="J590" i="11"/>
  <c r="J612" i="11"/>
  <c r="J617" i="11"/>
  <c r="J618" i="11"/>
  <c r="J619" i="11"/>
  <c r="J622" i="11"/>
  <c r="J625" i="11"/>
  <c r="J627" i="11"/>
  <c r="J628" i="11"/>
  <c r="J629" i="11"/>
  <c r="J630" i="11"/>
  <c r="J631" i="11"/>
  <c r="J636" i="11"/>
  <c r="J22" i="12"/>
  <c r="J67" i="12"/>
  <c r="J81" i="12"/>
  <c r="J82" i="12"/>
  <c r="J84" i="12"/>
  <c r="J86" i="12"/>
  <c r="J97" i="12"/>
  <c r="J103" i="12"/>
  <c r="J108" i="12"/>
  <c r="J111" i="12"/>
  <c r="J115" i="12"/>
  <c r="J116" i="12"/>
  <c r="J123" i="12"/>
  <c r="J125" i="12"/>
  <c r="J137" i="12"/>
  <c r="J138" i="12"/>
  <c r="J141" i="12"/>
  <c r="J142" i="12"/>
  <c r="J144" i="12"/>
  <c r="J152" i="12"/>
  <c r="J188" i="12"/>
  <c r="J189" i="12"/>
  <c r="J197" i="12"/>
  <c r="J198" i="12"/>
  <c r="J209" i="12"/>
  <c r="J214" i="12"/>
  <c r="J219" i="12"/>
  <c r="J220" i="12"/>
  <c r="J221" i="12"/>
  <c r="J223" i="12"/>
  <c r="J225" i="12"/>
  <c r="J231" i="12"/>
  <c r="J235" i="12"/>
  <c r="J242" i="12"/>
  <c r="J245" i="12"/>
  <c r="J252" i="12"/>
  <c r="J258" i="12"/>
  <c r="J261" i="12"/>
  <c r="J281" i="12"/>
  <c r="J292" i="12"/>
  <c r="J293" i="12"/>
  <c r="J295" i="12"/>
  <c r="J300" i="12"/>
  <c r="J312" i="12"/>
  <c r="J316" i="12"/>
  <c r="J324" i="12"/>
  <c r="J326" i="12"/>
  <c r="J371" i="12"/>
  <c r="J377" i="12"/>
  <c r="J380" i="12"/>
  <c r="J383" i="12"/>
  <c r="J386" i="12"/>
  <c r="J387" i="12"/>
  <c r="J392" i="12"/>
  <c r="J395" i="12"/>
  <c r="J396" i="12"/>
  <c r="J398" i="12"/>
  <c r="J404" i="12"/>
  <c r="J405" i="12"/>
  <c r="J406" i="12"/>
  <c r="J408" i="12"/>
  <c r="J410" i="12"/>
  <c r="J419" i="12"/>
  <c r="J422" i="12"/>
  <c r="J423" i="12"/>
  <c r="J424" i="12"/>
  <c r="J430" i="12"/>
  <c r="J431" i="12"/>
  <c r="J433" i="12"/>
  <c r="J434" i="12"/>
  <c r="J437" i="12"/>
  <c r="J446" i="12"/>
  <c r="J468" i="12"/>
  <c r="J470" i="12"/>
  <c r="J471" i="12"/>
  <c r="J483" i="12"/>
  <c r="J484" i="12"/>
  <c r="J492" i="12"/>
  <c r="J499" i="12"/>
  <c r="J507" i="12"/>
  <c r="J512" i="12"/>
  <c r="J564" i="12"/>
  <c r="J567" i="12"/>
  <c r="J568" i="12"/>
  <c r="J580" i="12"/>
  <c r="J583" i="12"/>
  <c r="J588" i="12"/>
  <c r="J590" i="12"/>
  <c r="J612" i="12"/>
  <c r="J613" i="12"/>
  <c r="J615" i="12"/>
  <c r="J616" i="12"/>
  <c r="J617" i="12"/>
  <c r="J629" i="12"/>
  <c r="J630" i="12"/>
  <c r="J631" i="12"/>
  <c r="J639" i="12"/>
  <c r="J22" i="13"/>
  <c r="J26" i="13"/>
  <c r="J28" i="13"/>
  <c r="J30" i="13"/>
  <c r="J33" i="13"/>
  <c r="J37" i="13"/>
  <c r="J53" i="13"/>
  <c r="J64" i="13"/>
  <c r="J66" i="13"/>
  <c r="J67" i="13"/>
  <c r="J70" i="13"/>
  <c r="J81" i="13"/>
  <c r="J82" i="13"/>
  <c r="J84" i="13"/>
  <c r="J85" i="13"/>
  <c r="J86" i="13"/>
  <c r="J89" i="13"/>
  <c r="J97" i="13"/>
  <c r="J98" i="13"/>
  <c r="J100" i="13"/>
  <c r="J101" i="13"/>
  <c r="J103" i="13"/>
  <c r="J104" i="13"/>
  <c r="J111" i="13"/>
  <c r="J115" i="13"/>
  <c r="J116" i="13"/>
  <c r="J118" i="13"/>
  <c r="J120" i="13"/>
  <c r="J126" i="13"/>
  <c r="J127" i="13"/>
  <c r="J129" i="13"/>
  <c r="J132" i="13"/>
  <c r="J133" i="13"/>
  <c r="J135" i="13"/>
  <c r="J137" i="13"/>
  <c r="J141" i="13"/>
  <c r="J144" i="13"/>
  <c r="J145" i="13"/>
  <c r="J188" i="13"/>
  <c r="J189" i="13"/>
  <c r="J191" i="13"/>
  <c r="J193" i="13"/>
  <c r="J195" i="13"/>
  <c r="J203" i="13"/>
  <c r="J205" i="13"/>
  <c r="J210" i="13"/>
  <c r="J213" i="13"/>
  <c r="J216" i="13"/>
  <c r="J218" i="13"/>
  <c r="J219" i="13"/>
  <c r="J220" i="13"/>
  <c r="J221" i="13"/>
  <c r="J222" i="13"/>
  <c r="J223" i="13"/>
  <c r="J230" i="13"/>
  <c r="J234" i="13"/>
  <c r="J235" i="13"/>
  <c r="J242" i="13"/>
  <c r="J253" i="13"/>
  <c r="J258" i="13"/>
  <c r="J271" i="13"/>
  <c r="J300" i="13"/>
  <c r="J304" i="13"/>
  <c r="J305" i="13"/>
  <c r="J306" i="13"/>
  <c r="J311" i="13"/>
  <c r="J312" i="13"/>
  <c r="J318" i="13"/>
  <c r="J320" i="13"/>
  <c r="J321" i="13"/>
  <c r="J323" i="13"/>
  <c r="J327" i="13"/>
  <c r="J332" i="13"/>
  <c r="J336" i="13"/>
  <c r="J338" i="13"/>
  <c r="J371" i="13"/>
  <c r="J372" i="13"/>
  <c r="J377" i="13"/>
  <c r="J378" i="13"/>
  <c r="J379" i="13"/>
  <c r="J383" i="13"/>
  <c r="J384" i="13"/>
  <c r="J386" i="13"/>
  <c r="J387" i="13"/>
  <c r="J391" i="13"/>
  <c r="J392" i="13"/>
  <c r="J394" i="13"/>
  <c r="J395" i="13"/>
  <c r="I401" i="13"/>
  <c r="I410" i="13"/>
  <c r="J414" i="13"/>
  <c r="I423" i="13"/>
  <c r="J424" i="13"/>
  <c r="J428" i="13"/>
  <c r="I434" i="13"/>
  <c r="J435" i="13"/>
  <c r="G440" i="13"/>
  <c r="M440" i="13" s="1"/>
  <c r="G446" i="13"/>
  <c r="M446" i="13" s="1"/>
  <c r="I450" i="13"/>
  <c r="I454" i="13"/>
  <c r="J460" i="13"/>
  <c r="J467" i="13"/>
  <c r="G470" i="13"/>
  <c r="M470" i="13" s="1"/>
  <c r="J483" i="13"/>
  <c r="G499" i="13"/>
  <c r="M499" i="13" s="1"/>
  <c r="J509" i="13"/>
  <c r="J528" i="13"/>
  <c r="I546" i="13"/>
  <c r="J561" i="13"/>
  <c r="J562" i="13"/>
  <c r="G565" i="13"/>
  <c r="M565" i="13" s="1"/>
  <c r="I568" i="13"/>
  <c r="J583" i="13"/>
  <c r="I588" i="13"/>
  <c r="J589" i="13"/>
  <c r="G591" i="13"/>
  <c r="M591" i="13" s="1"/>
  <c r="I595" i="13"/>
  <c r="J597" i="13"/>
  <c r="G612" i="13"/>
  <c r="J614" i="13"/>
  <c r="G616" i="13"/>
  <c r="M616" i="13" s="1"/>
  <c r="I617" i="13"/>
  <c r="J619" i="13"/>
  <c r="G623" i="13"/>
  <c r="M623" i="13" s="1"/>
  <c r="G625" i="13"/>
  <c r="M625" i="13" s="1"/>
  <c r="G627" i="13"/>
  <c r="M627" i="13" s="1"/>
  <c r="I628" i="13"/>
  <c r="G631" i="13"/>
  <c r="M631" i="13" s="1"/>
  <c r="I632" i="13"/>
  <c r="J633" i="13"/>
  <c r="J634" i="13"/>
  <c r="J636" i="13"/>
  <c r="G640" i="13"/>
  <c r="M640" i="13" s="1"/>
  <c r="L9" i="14"/>
  <c r="F10" i="14"/>
  <c r="J10" i="14" s="1"/>
  <c r="L11" i="14"/>
  <c r="L13" i="14"/>
  <c r="G81" i="14"/>
  <c r="M81" i="14" s="1"/>
  <c r="G103" i="14"/>
  <c r="M103" i="14" s="1"/>
  <c r="I133" i="14"/>
  <c r="I137" i="14"/>
  <c r="G148" i="14"/>
  <c r="M148" i="14" s="1"/>
  <c r="I156" i="14"/>
  <c r="G189" i="14"/>
  <c r="M189" i="14" s="1"/>
  <c r="G195" i="14"/>
  <c r="M195" i="14" s="1"/>
  <c r="G255" i="14"/>
  <c r="M255" i="14" s="1"/>
  <c r="G371" i="14"/>
  <c r="M371" i="14" s="1"/>
  <c r="J383" i="14"/>
  <c r="G394" i="14"/>
  <c r="M394" i="14" s="1"/>
  <c r="J413" i="14"/>
  <c r="G422" i="14"/>
  <c r="M422" i="14" s="1"/>
  <c r="J500" i="14"/>
  <c r="G539" i="14"/>
  <c r="M539" i="14" s="1"/>
  <c r="J612" i="14"/>
  <c r="F9" i="15"/>
  <c r="F11" i="15"/>
  <c r="F13" i="15"/>
  <c r="F14" i="15"/>
  <c r="J86" i="15"/>
  <c r="J100" i="15"/>
  <c r="I127" i="15"/>
  <c r="J144" i="15"/>
  <c r="I150" i="15"/>
  <c r="I195" i="15"/>
  <c r="J197" i="15"/>
  <c r="I202" i="15"/>
  <c r="J211" i="15"/>
  <c r="J216" i="15"/>
  <c r="J220" i="15"/>
  <c r="J230" i="15"/>
  <c r="J231" i="15"/>
  <c r="I321" i="15"/>
  <c r="J327" i="15"/>
  <c r="J340" i="15"/>
  <c r="J371" i="15"/>
  <c r="I372" i="15"/>
  <c r="I373" i="15"/>
  <c r="I377" i="15"/>
  <c r="I383" i="15"/>
  <c r="J387" i="15"/>
  <c r="J394" i="15"/>
  <c r="I402" i="15"/>
  <c r="I410" i="15"/>
  <c r="J413" i="15"/>
  <c r="I423" i="15"/>
  <c r="I435" i="15"/>
  <c r="I446" i="15"/>
  <c r="I460" i="15"/>
  <c r="J469" i="15"/>
  <c r="J483" i="15"/>
  <c r="J499" i="15"/>
  <c r="J517" i="15"/>
  <c r="I564" i="15"/>
  <c r="J567" i="15"/>
  <c r="I590" i="15"/>
  <c r="J592" i="15"/>
  <c r="J594" i="15"/>
  <c r="J615" i="15"/>
  <c r="J616" i="15"/>
  <c r="J622" i="15"/>
  <c r="J625" i="15"/>
  <c r="J27" i="16"/>
  <c r="J28" i="16"/>
  <c r="J37" i="16"/>
  <c r="J52" i="16"/>
  <c r="J71" i="16"/>
  <c r="J85" i="16"/>
  <c r="J86" i="16"/>
  <c r="J87" i="16"/>
  <c r="J103" i="16"/>
  <c r="J108" i="16"/>
  <c r="J114" i="16"/>
  <c r="J125" i="16"/>
  <c r="J128" i="16"/>
  <c r="J133" i="16"/>
  <c r="J136" i="16"/>
  <c r="J139" i="16"/>
  <c r="J141" i="16"/>
  <c r="J142" i="16"/>
  <c r="J144" i="16"/>
  <c r="J165" i="16"/>
  <c r="J168" i="16"/>
  <c r="J170" i="16"/>
  <c r="J197" i="16"/>
  <c r="J225" i="16"/>
  <c r="J226" i="16"/>
  <c r="G612" i="11"/>
  <c r="K612" i="11"/>
  <c r="G616" i="11"/>
  <c r="M616" i="11" s="1"/>
  <c r="G625" i="11"/>
  <c r="M625" i="11" s="1"/>
  <c r="G627" i="11"/>
  <c r="M627" i="11" s="1"/>
  <c r="G10" i="12"/>
  <c r="G11" i="12"/>
  <c r="G12" i="12"/>
  <c r="G13" i="12"/>
  <c r="M13" i="12" s="1"/>
  <c r="G14" i="12"/>
  <c r="M14" i="12" s="1"/>
  <c r="G22" i="12"/>
  <c r="K22" i="12"/>
  <c r="G30" i="12"/>
  <c r="M30" i="12" s="1"/>
  <c r="G81" i="12"/>
  <c r="K81" i="12"/>
  <c r="G82" i="12"/>
  <c r="M82" i="12" s="1"/>
  <c r="G85" i="12"/>
  <c r="M85" i="12" s="1"/>
  <c r="G86" i="12"/>
  <c r="M86" i="12" s="1"/>
  <c r="G99" i="12"/>
  <c r="M99" i="12" s="1"/>
  <c r="G100" i="12"/>
  <c r="M100" i="12" s="1"/>
  <c r="G101" i="12"/>
  <c r="M101" i="12" s="1"/>
  <c r="G103" i="12"/>
  <c r="M103" i="12" s="1"/>
  <c r="G123" i="12"/>
  <c r="M123" i="12" s="1"/>
  <c r="G125" i="12"/>
  <c r="M125" i="12" s="1"/>
  <c r="G129" i="12"/>
  <c r="M129" i="12" s="1"/>
  <c r="G130" i="12"/>
  <c r="M130" i="12" s="1"/>
  <c r="G137" i="12"/>
  <c r="M137" i="12" s="1"/>
  <c r="G139" i="12"/>
  <c r="M139" i="12" s="1"/>
  <c r="G141" i="12"/>
  <c r="M141" i="12" s="1"/>
  <c r="G144" i="12"/>
  <c r="M144" i="12" s="1"/>
  <c r="G149" i="12"/>
  <c r="M149" i="12" s="1"/>
  <c r="G188" i="12"/>
  <c r="K188" i="12"/>
  <c r="G189" i="12"/>
  <c r="M189" i="12" s="1"/>
  <c r="G191" i="12"/>
  <c r="M191" i="12" s="1"/>
  <c r="G193" i="12"/>
  <c r="M193" i="12" s="1"/>
  <c r="G195" i="12"/>
  <c r="M195" i="12" s="1"/>
  <c r="G197" i="12"/>
  <c r="M197" i="12" s="1"/>
  <c r="G198" i="12"/>
  <c r="M198" i="12" s="1"/>
  <c r="G202" i="12"/>
  <c r="M202" i="12" s="1"/>
  <c r="G203" i="12"/>
  <c r="M203" i="12" s="1"/>
  <c r="G204" i="12"/>
  <c r="M204" i="12" s="1"/>
  <c r="G207" i="12"/>
  <c r="M207" i="12" s="1"/>
  <c r="G216" i="12"/>
  <c r="M216" i="12" s="1"/>
  <c r="G218" i="12"/>
  <c r="M218" i="12" s="1"/>
  <c r="G220" i="12"/>
  <c r="M220" i="12" s="1"/>
  <c r="G227" i="12"/>
  <c r="M227" i="12" s="1"/>
  <c r="G230" i="12"/>
  <c r="M230" i="12" s="1"/>
  <c r="G235" i="12"/>
  <c r="M235" i="12" s="1"/>
  <c r="G242" i="12"/>
  <c r="M242" i="12" s="1"/>
  <c r="G248" i="12"/>
  <c r="M248" i="12" s="1"/>
  <c r="G249" i="12"/>
  <c r="M249" i="12" s="1"/>
  <c r="G258" i="12"/>
  <c r="M258" i="12" s="1"/>
  <c r="G276" i="12"/>
  <c r="M276" i="12" s="1"/>
  <c r="G293" i="12"/>
  <c r="M293" i="12" s="1"/>
  <c r="G327" i="12"/>
  <c r="M327" i="12" s="1"/>
  <c r="G371" i="12"/>
  <c r="M371" i="12" s="1"/>
  <c r="K371" i="12"/>
  <c r="G372" i="12"/>
  <c r="M372" i="12" s="1"/>
  <c r="G374" i="12"/>
  <c r="M374" i="12" s="1"/>
  <c r="G376" i="12"/>
  <c r="M376" i="12" s="1"/>
  <c r="G377" i="12"/>
  <c r="M377" i="12" s="1"/>
  <c r="G380" i="12"/>
  <c r="M380" i="12" s="1"/>
  <c r="G381" i="12"/>
  <c r="M381" i="12" s="1"/>
  <c r="G383" i="12"/>
  <c r="M383" i="12" s="1"/>
  <c r="G384" i="12"/>
  <c r="M384" i="12" s="1"/>
  <c r="G386" i="12"/>
  <c r="M386" i="12" s="1"/>
  <c r="G387" i="12"/>
  <c r="M387" i="12" s="1"/>
  <c r="G389" i="12"/>
  <c r="M389" i="12" s="1"/>
  <c r="G391" i="12"/>
  <c r="M391" i="12" s="1"/>
  <c r="G392" i="12"/>
  <c r="M392" i="12" s="1"/>
  <c r="G395" i="12"/>
  <c r="M395" i="12" s="1"/>
  <c r="G396" i="12"/>
  <c r="M396" i="12" s="1"/>
  <c r="G402" i="12"/>
  <c r="M402" i="12" s="1"/>
  <c r="G403" i="12"/>
  <c r="M403" i="12" s="1"/>
  <c r="G405" i="12"/>
  <c r="M405" i="12" s="1"/>
  <c r="G406" i="12"/>
  <c r="M406" i="12" s="1"/>
  <c r="G408" i="12"/>
  <c r="M408" i="12" s="1"/>
  <c r="G410" i="12"/>
  <c r="M410" i="12" s="1"/>
  <c r="G413" i="12"/>
  <c r="M413" i="12" s="1"/>
  <c r="G419" i="12"/>
  <c r="M419" i="12" s="1"/>
  <c r="G422" i="12"/>
  <c r="M422" i="12" s="1"/>
  <c r="G423" i="12"/>
  <c r="M423" i="12" s="1"/>
  <c r="G424" i="12"/>
  <c r="M424" i="12" s="1"/>
  <c r="G428" i="12"/>
  <c r="M428" i="12" s="1"/>
  <c r="G435" i="12"/>
  <c r="M435" i="12" s="1"/>
  <c r="G446" i="12"/>
  <c r="M446" i="12" s="1"/>
  <c r="G454" i="12"/>
  <c r="M454" i="12" s="1"/>
  <c r="G507" i="12"/>
  <c r="M507" i="12" s="1"/>
  <c r="G539" i="12"/>
  <c r="M539" i="12" s="1"/>
  <c r="G541" i="12"/>
  <c r="M541" i="12" s="1"/>
  <c r="G612" i="12"/>
  <c r="K612" i="12"/>
  <c r="G615" i="12"/>
  <c r="M615" i="12" s="1"/>
  <c r="G616" i="12"/>
  <c r="M616" i="12" s="1"/>
  <c r="G630" i="12"/>
  <c r="M630" i="12" s="1"/>
  <c r="G10" i="13"/>
  <c r="G11" i="13"/>
  <c r="M11" i="13" s="1"/>
  <c r="G12" i="13"/>
  <c r="M12" i="13" s="1"/>
  <c r="G13" i="13"/>
  <c r="M13" i="13" s="1"/>
  <c r="G14" i="13"/>
  <c r="M14" i="13" s="1"/>
  <c r="G22" i="13"/>
  <c r="K22" i="13"/>
  <c r="G28" i="13"/>
  <c r="M28" i="13" s="1"/>
  <c r="G30" i="13"/>
  <c r="M30" i="13" s="1"/>
  <c r="G33" i="13"/>
  <c r="M33" i="13" s="1"/>
  <c r="G39" i="13"/>
  <c r="M39" i="13" s="1"/>
  <c r="G53" i="13"/>
  <c r="M53" i="13" s="1"/>
  <c r="G57" i="13"/>
  <c r="M57" i="13" s="1"/>
  <c r="G62" i="13"/>
  <c r="M62" i="13" s="1"/>
  <c r="G64" i="13"/>
  <c r="M64" i="13" s="1"/>
  <c r="G81" i="13"/>
  <c r="K81" i="13"/>
  <c r="G82" i="13"/>
  <c r="M82" i="13" s="1"/>
  <c r="G85" i="13"/>
  <c r="M85" i="13" s="1"/>
  <c r="G86" i="13"/>
  <c r="M86" i="13" s="1"/>
  <c r="G92" i="13"/>
  <c r="M92" i="13" s="1"/>
  <c r="G93" i="13"/>
  <c r="M93" i="13" s="1"/>
  <c r="G97" i="13"/>
  <c r="M97" i="13" s="1"/>
  <c r="G100" i="13"/>
  <c r="M100" i="13" s="1"/>
  <c r="G101" i="13"/>
  <c r="M101" i="13" s="1"/>
  <c r="G103" i="13"/>
  <c r="M103" i="13" s="1"/>
  <c r="G111" i="13"/>
  <c r="M111" i="13" s="1"/>
  <c r="G115" i="13"/>
  <c r="M115" i="13" s="1"/>
  <c r="G116" i="13"/>
  <c r="M116" i="13" s="1"/>
  <c r="G118" i="13"/>
  <c r="M118" i="13" s="1"/>
  <c r="G126" i="13"/>
  <c r="M126" i="13" s="1"/>
  <c r="G127" i="13"/>
  <c r="M127" i="13" s="1"/>
  <c r="G128" i="13"/>
  <c r="M128" i="13" s="1"/>
  <c r="G133" i="13"/>
  <c r="M133" i="13" s="1"/>
  <c r="G135" i="13"/>
  <c r="M135" i="13" s="1"/>
  <c r="G137" i="13"/>
  <c r="M137" i="13" s="1"/>
  <c r="G138" i="13"/>
  <c r="M138" i="13" s="1"/>
  <c r="G139" i="13"/>
  <c r="M139" i="13" s="1"/>
  <c r="G141" i="13"/>
  <c r="M141" i="13" s="1"/>
  <c r="G144" i="13"/>
  <c r="M144" i="13" s="1"/>
  <c r="G145" i="13"/>
  <c r="M145" i="13" s="1"/>
  <c r="G146" i="13"/>
  <c r="M146" i="13" s="1"/>
  <c r="G149" i="13"/>
  <c r="M149" i="13" s="1"/>
  <c r="G162" i="13"/>
  <c r="M162" i="13" s="1"/>
  <c r="G188" i="13"/>
  <c r="M188" i="13" s="1"/>
  <c r="K188" i="13"/>
  <c r="G189" i="13"/>
  <c r="M189" i="13" s="1"/>
  <c r="G193" i="13"/>
  <c r="M193" i="13" s="1"/>
  <c r="G195" i="13"/>
  <c r="M195" i="13" s="1"/>
  <c r="G197" i="13"/>
  <c r="M197" i="13" s="1"/>
  <c r="G200" i="13"/>
  <c r="M200" i="13" s="1"/>
  <c r="G203" i="13"/>
  <c r="M203" i="13" s="1"/>
  <c r="G207" i="13"/>
  <c r="M207" i="13" s="1"/>
  <c r="G209" i="13"/>
  <c r="M209" i="13" s="1"/>
  <c r="G210" i="13"/>
  <c r="M210" i="13" s="1"/>
  <c r="G215" i="13"/>
  <c r="M215" i="13" s="1"/>
  <c r="G216" i="13"/>
  <c r="M216" i="13" s="1"/>
  <c r="G218" i="13"/>
  <c r="M218" i="13" s="1"/>
  <c r="G220" i="13"/>
  <c r="M220" i="13" s="1"/>
  <c r="G227" i="13"/>
  <c r="M227" i="13" s="1"/>
  <c r="G230" i="13"/>
  <c r="M230" i="13" s="1"/>
  <c r="G231" i="13"/>
  <c r="M231" i="13" s="1"/>
  <c r="G235" i="13"/>
  <c r="M235" i="13" s="1"/>
  <c r="G243" i="13"/>
  <c r="M243" i="13" s="1"/>
  <c r="G245" i="13"/>
  <c r="M245" i="13" s="1"/>
  <c r="G248" i="13"/>
  <c r="M248" i="13" s="1"/>
  <c r="G249" i="13"/>
  <c r="M249" i="13" s="1"/>
  <c r="G255" i="13"/>
  <c r="M255" i="13" s="1"/>
  <c r="G258" i="13"/>
  <c r="M258" i="13" s="1"/>
  <c r="G261" i="13"/>
  <c r="M261" i="13" s="1"/>
  <c r="G267" i="13"/>
  <c r="M267" i="13" s="1"/>
  <c r="G269" i="13"/>
  <c r="M269" i="13" s="1"/>
  <c r="G272" i="13"/>
  <c r="M272" i="13" s="1"/>
  <c r="G276" i="13"/>
  <c r="M276" i="13" s="1"/>
  <c r="G288" i="13"/>
  <c r="M288" i="13" s="1"/>
  <c r="G292" i="13"/>
  <c r="M292" i="13" s="1"/>
  <c r="G293" i="13"/>
  <c r="M293" i="13" s="1"/>
  <c r="G294" i="13"/>
  <c r="M294" i="13" s="1"/>
  <c r="G297" i="13"/>
  <c r="M297" i="13" s="1"/>
  <c r="G306" i="13"/>
  <c r="M306" i="13" s="1"/>
  <c r="G307" i="13"/>
  <c r="M307" i="13" s="1"/>
  <c r="G311" i="13"/>
  <c r="M311" i="13" s="1"/>
  <c r="G321" i="13"/>
  <c r="M321" i="13" s="1"/>
  <c r="G324" i="13"/>
  <c r="M324" i="13" s="1"/>
  <c r="G371" i="13"/>
  <c r="M371" i="13" s="1"/>
  <c r="K371" i="13"/>
  <c r="G372" i="13"/>
  <c r="M372" i="13" s="1"/>
  <c r="G373" i="13"/>
  <c r="M373" i="13" s="1"/>
  <c r="G377" i="13"/>
  <c r="M377" i="13" s="1"/>
  <c r="G378" i="13"/>
  <c r="M378" i="13" s="1"/>
  <c r="G380" i="13"/>
  <c r="M380" i="13" s="1"/>
  <c r="G383" i="13"/>
  <c r="M383" i="13" s="1"/>
  <c r="G384" i="13"/>
  <c r="M384" i="13" s="1"/>
  <c r="G386" i="13"/>
  <c r="M386" i="13" s="1"/>
  <c r="G387" i="13"/>
  <c r="M387" i="13" s="1"/>
  <c r="G391" i="13"/>
  <c r="M391" i="13" s="1"/>
  <c r="G392" i="13"/>
  <c r="M392" i="13" s="1"/>
  <c r="G395" i="13"/>
  <c r="M395" i="13" s="1"/>
  <c r="G396" i="13"/>
  <c r="M396" i="13" s="1"/>
  <c r="J401" i="13"/>
  <c r="I406" i="13"/>
  <c r="I407" i="13"/>
  <c r="J410" i="13"/>
  <c r="G413" i="13"/>
  <c r="M413" i="13" s="1"/>
  <c r="G419" i="13"/>
  <c r="M419" i="13" s="1"/>
  <c r="I422" i="13"/>
  <c r="J423" i="13"/>
  <c r="G432" i="13"/>
  <c r="M432" i="13" s="1"/>
  <c r="J434" i="13"/>
  <c r="G437" i="13"/>
  <c r="M437" i="13" s="1"/>
  <c r="I446" i="13"/>
  <c r="J465" i="13"/>
  <c r="I470" i="13"/>
  <c r="I471" i="13"/>
  <c r="I473" i="13"/>
  <c r="I478" i="13"/>
  <c r="I480" i="13"/>
  <c r="J481" i="13"/>
  <c r="J493" i="13"/>
  <c r="J494" i="13"/>
  <c r="I499" i="13"/>
  <c r="J507" i="13"/>
  <c r="I512" i="13"/>
  <c r="J513" i="13"/>
  <c r="J514" i="13"/>
  <c r="J520" i="13"/>
  <c r="J546" i="13"/>
  <c r="G563" i="13"/>
  <c r="M563" i="13" s="1"/>
  <c r="G564" i="13"/>
  <c r="M564" i="13" s="1"/>
  <c r="J567" i="13"/>
  <c r="J568" i="13"/>
  <c r="G571" i="13"/>
  <c r="M571" i="13" s="1"/>
  <c r="J580" i="13"/>
  <c r="G584" i="13"/>
  <c r="M584" i="13" s="1"/>
  <c r="J588" i="13"/>
  <c r="J594" i="13"/>
  <c r="I612" i="13"/>
  <c r="G615" i="13"/>
  <c r="M615" i="13" s="1"/>
  <c r="I616" i="13"/>
  <c r="J617" i="13"/>
  <c r="G621" i="13"/>
  <c r="M621" i="13" s="1"/>
  <c r="I627" i="13"/>
  <c r="J628" i="13"/>
  <c r="G630" i="13"/>
  <c r="M630" i="13" s="1"/>
  <c r="E9" i="14"/>
  <c r="E11" i="14"/>
  <c r="C12" i="14"/>
  <c r="E13" i="14"/>
  <c r="C14" i="14"/>
  <c r="I81" i="14"/>
  <c r="J82" i="14"/>
  <c r="G86" i="14"/>
  <c r="M86" i="14" s="1"/>
  <c r="J127" i="14"/>
  <c r="J133" i="14"/>
  <c r="K188" i="14"/>
  <c r="G293" i="14"/>
  <c r="M293" i="14" s="1"/>
  <c r="I371" i="14"/>
  <c r="G391" i="14"/>
  <c r="M391" i="14" s="1"/>
  <c r="G406" i="14"/>
  <c r="M406" i="14" s="1"/>
  <c r="G410" i="14"/>
  <c r="M410" i="14" s="1"/>
  <c r="I422" i="14"/>
  <c r="I424" i="14"/>
  <c r="J446" i="14"/>
  <c r="K612" i="14"/>
  <c r="K9" i="15"/>
  <c r="K10" i="15"/>
  <c r="K11" i="15"/>
  <c r="K12" i="15"/>
  <c r="K13" i="15"/>
  <c r="K14" i="15"/>
  <c r="J103" i="15"/>
  <c r="J111" i="15"/>
  <c r="J127" i="15"/>
  <c r="I139" i="15"/>
  <c r="J195" i="15"/>
  <c r="J202" i="15"/>
  <c r="I221" i="15"/>
  <c r="J222" i="15"/>
  <c r="J242" i="15"/>
  <c r="J377" i="15"/>
  <c r="J383" i="15"/>
  <c r="I391" i="15"/>
  <c r="I395" i="15"/>
  <c r="I396" i="15"/>
  <c r="J397" i="15"/>
  <c r="I419" i="15"/>
  <c r="J423" i="15"/>
  <c r="J446" i="15"/>
  <c r="J460" i="15"/>
  <c r="I470" i="15"/>
  <c r="I473" i="15"/>
  <c r="I478" i="15"/>
  <c r="J564" i="15"/>
  <c r="J580" i="15"/>
  <c r="J588" i="15"/>
  <c r="J627" i="15"/>
  <c r="F9" i="16"/>
  <c r="L9" i="16" s="1"/>
  <c r="F11" i="16"/>
  <c r="L11" i="16" s="1"/>
  <c r="J30" i="16"/>
  <c r="J32" i="16"/>
  <c r="J39" i="16"/>
  <c r="J42" i="16"/>
  <c r="J82" i="16"/>
  <c r="J93" i="16"/>
  <c r="J96" i="16"/>
  <c r="J115" i="16"/>
  <c r="J132" i="16"/>
  <c r="J137" i="16"/>
  <c r="J145" i="16"/>
  <c r="J149" i="16"/>
  <c r="J154" i="16"/>
  <c r="J158" i="16"/>
  <c r="J159" i="16"/>
  <c r="J166" i="16"/>
  <c r="J189" i="16"/>
  <c r="J190" i="16"/>
  <c r="J191" i="16"/>
  <c r="J193" i="16"/>
  <c r="J195" i="16"/>
  <c r="J199" i="16"/>
  <c r="J202" i="16"/>
  <c r="J203" i="16"/>
  <c r="J204" i="16"/>
  <c r="J215" i="16"/>
  <c r="J216" i="16"/>
  <c r="J218" i="16"/>
  <c r="J219" i="16"/>
  <c r="J220" i="16"/>
  <c r="J221" i="16"/>
  <c r="H612" i="13"/>
  <c r="L612" i="13"/>
  <c r="H613" i="13"/>
  <c r="N613" i="13" s="1"/>
  <c r="H615" i="13"/>
  <c r="N615" i="13" s="1"/>
  <c r="H616" i="13"/>
  <c r="N616" i="13" s="1"/>
  <c r="H617" i="13"/>
  <c r="N617" i="13" s="1"/>
  <c r="H619" i="13"/>
  <c r="N619" i="13" s="1"/>
  <c r="H622" i="13"/>
  <c r="N622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3" i="13"/>
  <c r="N633" i="13" s="1"/>
  <c r="H639" i="13"/>
  <c r="N639" i="13" s="1"/>
  <c r="H10" i="14"/>
  <c r="H11" i="14"/>
  <c r="H12" i="14"/>
  <c r="N12" i="14" s="1"/>
  <c r="H13" i="14"/>
  <c r="N13" i="14" s="1"/>
  <c r="H14" i="14"/>
  <c r="H22" i="14"/>
  <c r="L22" i="14"/>
  <c r="H81" i="14"/>
  <c r="N81" i="14" s="1"/>
  <c r="L81" i="14"/>
  <c r="H85" i="14"/>
  <c r="N85" i="14" s="1"/>
  <c r="H86" i="14"/>
  <c r="N86" i="14" s="1"/>
  <c r="H104" i="14"/>
  <c r="N104" i="14" s="1"/>
  <c r="H122" i="14"/>
  <c r="N122" i="14" s="1"/>
  <c r="H143" i="14"/>
  <c r="N143" i="14" s="1"/>
  <c r="H144" i="14"/>
  <c r="N144" i="14" s="1"/>
  <c r="H148" i="14"/>
  <c r="N148" i="14" s="1"/>
  <c r="H188" i="14"/>
  <c r="L188" i="14"/>
  <c r="H202" i="14"/>
  <c r="N202" i="14" s="1"/>
  <c r="H226" i="14"/>
  <c r="N226" i="14" s="1"/>
  <c r="H230" i="14"/>
  <c r="N230" i="14" s="1"/>
  <c r="H242" i="14"/>
  <c r="N242" i="14" s="1"/>
  <c r="H255" i="14"/>
  <c r="N255" i="14" s="1"/>
  <c r="H258" i="14"/>
  <c r="N258" i="14" s="1"/>
  <c r="H266" i="14"/>
  <c r="N266" i="14" s="1"/>
  <c r="H371" i="14"/>
  <c r="L371" i="14"/>
  <c r="H383" i="14"/>
  <c r="N383" i="14" s="1"/>
  <c r="H391" i="14"/>
  <c r="N391" i="14" s="1"/>
  <c r="H394" i="14"/>
  <c r="N394" i="14" s="1"/>
  <c r="H400" i="14"/>
  <c r="N400" i="14" s="1"/>
  <c r="H405" i="14"/>
  <c r="N405" i="14" s="1"/>
  <c r="H419" i="14"/>
  <c r="N419" i="14" s="1"/>
  <c r="H422" i="14"/>
  <c r="N422" i="14" s="1"/>
  <c r="H434" i="14"/>
  <c r="N434" i="14" s="1"/>
  <c r="H487" i="14"/>
  <c r="N487" i="14" s="1"/>
  <c r="H514" i="14"/>
  <c r="N514" i="14" s="1"/>
  <c r="H583" i="14"/>
  <c r="N583" i="14" s="1"/>
  <c r="H612" i="14"/>
  <c r="L612" i="14"/>
  <c r="H614" i="14"/>
  <c r="N614" i="14" s="1"/>
  <c r="H10" i="15"/>
  <c r="H11" i="15"/>
  <c r="H12" i="15"/>
  <c r="N12" i="15" s="1"/>
  <c r="H13" i="15"/>
  <c r="H14" i="15"/>
  <c r="H22" i="15"/>
  <c r="L22" i="15"/>
  <c r="H33" i="15"/>
  <c r="N33" i="15" s="1"/>
  <c r="H41" i="15"/>
  <c r="N41" i="15" s="1"/>
  <c r="H67" i="15"/>
  <c r="N67" i="15" s="1"/>
  <c r="H81" i="15"/>
  <c r="N81" i="15" s="1"/>
  <c r="L81" i="15"/>
  <c r="H82" i="15"/>
  <c r="N82" i="15" s="1"/>
  <c r="H83" i="15"/>
  <c r="N83" i="15" s="1"/>
  <c r="H84" i="15"/>
  <c r="N84" i="15" s="1"/>
  <c r="H85" i="15"/>
  <c r="N85" i="15" s="1"/>
  <c r="H86" i="15"/>
  <c r="N86" i="15" s="1"/>
  <c r="H87" i="15"/>
  <c r="N87" i="15" s="1"/>
  <c r="H97" i="15"/>
  <c r="N97" i="15" s="1"/>
  <c r="H99" i="15"/>
  <c r="N99" i="15" s="1"/>
  <c r="H100" i="15"/>
  <c r="N100" i="15" s="1"/>
  <c r="H101" i="15"/>
  <c r="N101" i="15" s="1"/>
  <c r="H103" i="15"/>
  <c r="N103" i="15" s="1"/>
  <c r="H104" i="15"/>
  <c r="N104" i="15" s="1"/>
  <c r="H105" i="15"/>
  <c r="N105" i="15" s="1"/>
  <c r="H111" i="15"/>
  <c r="N111" i="15" s="1"/>
  <c r="H114" i="15"/>
  <c r="N114" i="15" s="1"/>
  <c r="H115" i="15"/>
  <c r="N115" i="15" s="1"/>
  <c r="H116" i="15"/>
  <c r="N116" i="15" s="1"/>
  <c r="H118" i="15"/>
  <c r="N118" i="15" s="1"/>
  <c r="H120" i="15"/>
  <c r="N120" i="15" s="1"/>
  <c r="H126" i="15"/>
  <c r="N126" i="15" s="1"/>
  <c r="H127" i="15"/>
  <c r="N127" i="15" s="1"/>
  <c r="H141" i="15"/>
  <c r="N141" i="15" s="1"/>
  <c r="H142" i="15"/>
  <c r="N142" i="15" s="1"/>
  <c r="H144" i="15"/>
  <c r="N144" i="15" s="1"/>
  <c r="H145" i="15"/>
  <c r="N145" i="15" s="1"/>
  <c r="H147" i="15"/>
  <c r="N147" i="15" s="1"/>
  <c r="H148" i="15"/>
  <c r="N148" i="15" s="1"/>
  <c r="H154" i="15"/>
  <c r="N154" i="15" s="1"/>
  <c r="H161" i="15"/>
  <c r="N161" i="15" s="1"/>
  <c r="H166" i="15"/>
  <c r="N166" i="15" s="1"/>
  <c r="H169" i="15"/>
  <c r="N169" i="15" s="1"/>
  <c r="H188" i="15"/>
  <c r="L188" i="15"/>
  <c r="H189" i="15"/>
  <c r="N189" i="15" s="1"/>
  <c r="H195" i="15"/>
  <c r="N195" i="15" s="1"/>
  <c r="H200" i="15"/>
  <c r="N200" i="15" s="1"/>
  <c r="H202" i="15"/>
  <c r="N202" i="15" s="1"/>
  <c r="H210" i="15"/>
  <c r="N210" i="15" s="1"/>
  <c r="H211" i="15"/>
  <c r="N211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2" i="15"/>
  <c r="N222" i="15" s="1"/>
  <c r="H223" i="15"/>
  <c r="N223" i="15" s="1"/>
  <c r="H225" i="15"/>
  <c r="N225" i="15" s="1"/>
  <c r="H227" i="15"/>
  <c r="N227" i="15" s="1"/>
  <c r="H230" i="15"/>
  <c r="N230" i="15" s="1"/>
  <c r="H235" i="15"/>
  <c r="N235" i="15" s="1"/>
  <c r="H239" i="15"/>
  <c r="N239" i="15" s="1"/>
  <c r="H245" i="15"/>
  <c r="N245" i="15" s="1"/>
  <c r="H255" i="15"/>
  <c r="N255" i="15" s="1"/>
  <c r="H258" i="15"/>
  <c r="N258" i="15" s="1"/>
  <c r="H262" i="15"/>
  <c r="N262" i="15" s="1"/>
  <c r="H270" i="15"/>
  <c r="N270" i="15" s="1"/>
  <c r="H281" i="15"/>
  <c r="N281" i="15" s="1"/>
  <c r="H293" i="15"/>
  <c r="N293" i="15" s="1"/>
  <c r="H295" i="15"/>
  <c r="N295" i="15" s="1"/>
  <c r="H305" i="15"/>
  <c r="N305" i="15" s="1"/>
  <c r="H308" i="15"/>
  <c r="N308" i="15" s="1"/>
  <c r="H309" i="15"/>
  <c r="N309" i="15" s="1"/>
  <c r="H312" i="15"/>
  <c r="N312" i="15" s="1"/>
  <c r="H316" i="15"/>
  <c r="N316" i="15" s="1"/>
  <c r="H320" i="15"/>
  <c r="N320" i="15" s="1"/>
  <c r="H321" i="15"/>
  <c r="N321" i="15" s="1"/>
  <c r="H327" i="15"/>
  <c r="N327" i="15" s="1"/>
  <c r="H332" i="15"/>
  <c r="N332" i="15" s="1"/>
  <c r="H336" i="15"/>
  <c r="N336" i="15" s="1"/>
  <c r="H338" i="15"/>
  <c r="N338" i="15" s="1"/>
  <c r="H340" i="15"/>
  <c r="N340" i="15" s="1"/>
  <c r="H371" i="15"/>
  <c r="L371" i="15"/>
  <c r="H374" i="15"/>
  <c r="N374" i="15" s="1"/>
  <c r="H377" i="15"/>
  <c r="N377" i="15" s="1"/>
  <c r="H378" i="15"/>
  <c r="N378" i="15" s="1"/>
  <c r="H383" i="15"/>
  <c r="N383" i="15" s="1"/>
  <c r="H384" i="15"/>
  <c r="N384" i="15" s="1"/>
  <c r="H386" i="15"/>
  <c r="N386" i="15" s="1"/>
  <c r="H391" i="15"/>
  <c r="N391" i="15" s="1"/>
  <c r="H392" i="15"/>
  <c r="N392" i="15" s="1"/>
  <c r="H394" i="15"/>
  <c r="N394" i="15" s="1"/>
  <c r="H395" i="15"/>
  <c r="N395" i="15" s="1"/>
  <c r="H400" i="15"/>
  <c r="N400" i="15" s="1"/>
  <c r="H402" i="15"/>
  <c r="N402" i="15" s="1"/>
  <c r="H403" i="15"/>
  <c r="N403" i="15" s="1"/>
  <c r="H404" i="15"/>
  <c r="N404" i="15" s="1"/>
  <c r="H405" i="15"/>
  <c r="N405" i="15" s="1"/>
  <c r="H406" i="15"/>
  <c r="N406" i="15" s="1"/>
  <c r="H408" i="15"/>
  <c r="N408" i="15" s="1"/>
  <c r="H410" i="15"/>
  <c r="N410" i="15" s="1"/>
  <c r="H419" i="15"/>
  <c r="N419" i="15" s="1"/>
  <c r="H420" i="15"/>
  <c r="N420" i="15" s="1"/>
  <c r="H422" i="15"/>
  <c r="N422" i="15" s="1"/>
  <c r="H423" i="15"/>
  <c r="N423" i="15" s="1"/>
  <c r="H424" i="15"/>
  <c r="N424" i="15" s="1"/>
  <c r="H435" i="15"/>
  <c r="N435" i="15" s="1"/>
  <c r="H436" i="15"/>
  <c r="N436" i="15" s="1"/>
  <c r="H437" i="15"/>
  <c r="N437" i="15" s="1"/>
  <c r="H446" i="15"/>
  <c r="N446" i="15" s="1"/>
  <c r="H455" i="15"/>
  <c r="N455" i="15" s="1"/>
  <c r="H460" i="15"/>
  <c r="N460" i="15" s="1"/>
  <c r="H462" i="15"/>
  <c r="N462" i="15" s="1"/>
  <c r="H465" i="15"/>
  <c r="N465" i="15" s="1"/>
  <c r="H467" i="15"/>
  <c r="N467" i="15" s="1"/>
  <c r="H469" i="15"/>
  <c r="N469" i="15" s="1"/>
  <c r="H470" i="15"/>
  <c r="N470" i="15" s="1"/>
  <c r="H481" i="15"/>
  <c r="N481" i="15" s="1"/>
  <c r="H483" i="15"/>
  <c r="N483" i="15" s="1"/>
  <c r="H484" i="15"/>
  <c r="N484" i="15" s="1"/>
  <c r="H485" i="15"/>
  <c r="N485" i="15" s="1"/>
  <c r="H487" i="15"/>
  <c r="N487" i="15" s="1"/>
  <c r="H491" i="15"/>
  <c r="N491" i="15" s="1"/>
  <c r="H493" i="15"/>
  <c r="N493" i="15" s="1"/>
  <c r="H496" i="15"/>
  <c r="N496" i="15" s="1"/>
  <c r="H499" i="15"/>
  <c r="N499" i="15" s="1"/>
  <c r="H507" i="15"/>
  <c r="N507" i="15" s="1"/>
  <c r="H512" i="15"/>
  <c r="N512" i="15" s="1"/>
  <c r="H517" i="15"/>
  <c r="N517" i="15" s="1"/>
  <c r="H518" i="15"/>
  <c r="N518" i="15" s="1"/>
  <c r="H523" i="15"/>
  <c r="N523" i="15" s="1"/>
  <c r="H546" i="15"/>
  <c r="N546" i="15" s="1"/>
  <c r="H561" i="15"/>
  <c r="N561" i="15" s="1"/>
  <c r="H564" i="15"/>
  <c r="N564" i="15" s="1"/>
  <c r="H567" i="15"/>
  <c r="N567" i="15" s="1"/>
  <c r="H568" i="15"/>
  <c r="N568" i="15" s="1"/>
  <c r="H579" i="15"/>
  <c r="N579" i="15" s="1"/>
  <c r="H580" i="15"/>
  <c r="N580" i="15" s="1"/>
  <c r="H581" i="15"/>
  <c r="N581" i="15" s="1"/>
  <c r="H583" i="15"/>
  <c r="N583" i="15" s="1"/>
  <c r="H588" i="15"/>
  <c r="N588" i="15" s="1"/>
  <c r="H589" i="15"/>
  <c r="N589" i="15" s="1"/>
  <c r="H590" i="15"/>
  <c r="N590" i="15" s="1"/>
  <c r="H591" i="15"/>
  <c r="N591" i="15" s="1"/>
  <c r="H597" i="15"/>
  <c r="N597" i="15" s="1"/>
  <c r="H612" i="15"/>
  <c r="L612" i="15"/>
  <c r="H614" i="15"/>
  <c r="N614" i="15" s="1"/>
  <c r="H615" i="15"/>
  <c r="N615" i="15" s="1"/>
  <c r="H616" i="15"/>
  <c r="N616" i="15" s="1"/>
  <c r="H617" i="15"/>
  <c r="N617" i="15" s="1"/>
  <c r="H619" i="15"/>
  <c r="N619" i="15" s="1"/>
  <c r="H620" i="15"/>
  <c r="N620" i="15" s="1"/>
  <c r="H622" i="15"/>
  <c r="N622" i="15" s="1"/>
  <c r="H625" i="15"/>
  <c r="N625" i="15" s="1"/>
  <c r="H627" i="15"/>
  <c r="N627" i="15" s="1"/>
  <c r="H628" i="15"/>
  <c r="N628" i="15" s="1"/>
  <c r="H629" i="15"/>
  <c r="N629" i="15" s="1"/>
  <c r="H630" i="15"/>
  <c r="N630" i="15" s="1"/>
  <c r="H633" i="15"/>
  <c r="N633" i="15" s="1"/>
  <c r="H636" i="15"/>
  <c r="N636" i="15" s="1"/>
  <c r="H639" i="15"/>
  <c r="N639" i="15" s="1"/>
  <c r="H10" i="16"/>
  <c r="H11" i="16"/>
  <c r="H12" i="16"/>
  <c r="H13" i="16"/>
  <c r="N13" i="16" s="1"/>
  <c r="H14" i="16"/>
  <c r="N14" i="16" s="1"/>
  <c r="H22" i="16"/>
  <c r="L22" i="16"/>
  <c r="H27" i="16"/>
  <c r="N27" i="16" s="1"/>
  <c r="H28" i="16"/>
  <c r="N28" i="16" s="1"/>
  <c r="H29" i="16"/>
  <c r="N29" i="16" s="1"/>
  <c r="H33" i="16"/>
  <c r="N33" i="16" s="1"/>
  <c r="H39" i="16"/>
  <c r="N39" i="16" s="1"/>
  <c r="H41" i="16"/>
  <c r="N41" i="16" s="1"/>
  <c r="H42" i="16"/>
  <c r="N42" i="16" s="1"/>
  <c r="H47" i="16"/>
  <c r="N47" i="16" s="1"/>
  <c r="H48" i="16"/>
  <c r="N48" i="16" s="1"/>
  <c r="H51" i="16"/>
  <c r="N51" i="16" s="1"/>
  <c r="H52" i="16"/>
  <c r="N52" i="16" s="1"/>
  <c r="H53" i="16"/>
  <c r="N53" i="16" s="1"/>
  <c r="H57" i="16"/>
  <c r="N57" i="16" s="1"/>
  <c r="H64" i="16"/>
  <c r="N64" i="16" s="1"/>
  <c r="H67" i="16"/>
  <c r="N67" i="16" s="1"/>
  <c r="H81" i="16"/>
  <c r="N81" i="16" s="1"/>
  <c r="L81" i="16"/>
  <c r="H82" i="16"/>
  <c r="N82" i="16" s="1"/>
  <c r="H84" i="16"/>
  <c r="N84" i="16" s="1"/>
  <c r="H85" i="16"/>
  <c r="N85" i="16" s="1"/>
  <c r="H86" i="16"/>
  <c r="N86" i="16" s="1"/>
  <c r="H87" i="16"/>
  <c r="N87" i="16" s="1"/>
  <c r="H88" i="16"/>
  <c r="N88" i="16" s="1"/>
  <c r="H100" i="16"/>
  <c r="N100" i="16" s="1"/>
  <c r="H101" i="16"/>
  <c r="N101" i="16" s="1"/>
  <c r="H103" i="16"/>
  <c r="N103" i="16" s="1"/>
  <c r="H104" i="16"/>
  <c r="N104" i="16" s="1"/>
  <c r="H105" i="16"/>
  <c r="N105" i="16" s="1"/>
  <c r="H106" i="16"/>
  <c r="N106" i="16" s="1"/>
  <c r="H107" i="16"/>
  <c r="N107" i="16" s="1"/>
  <c r="H108" i="16"/>
  <c r="N108" i="16" s="1"/>
  <c r="H109" i="16"/>
  <c r="N109" i="16" s="1"/>
  <c r="H111" i="16"/>
  <c r="N111" i="16" s="1"/>
  <c r="H112" i="16"/>
  <c r="N112" i="16" s="1"/>
  <c r="H114" i="16"/>
  <c r="N114" i="16" s="1"/>
  <c r="H115" i="16"/>
  <c r="N115" i="16" s="1"/>
  <c r="H118" i="16"/>
  <c r="N118" i="16" s="1"/>
  <c r="H123" i="16"/>
  <c r="N123" i="16" s="1"/>
  <c r="H124" i="16"/>
  <c r="N124" i="16" s="1"/>
  <c r="H125" i="16"/>
  <c r="N125" i="16" s="1"/>
  <c r="H126" i="16"/>
  <c r="N126" i="16" s="1"/>
  <c r="H127" i="16"/>
  <c r="N127" i="16" s="1"/>
  <c r="H134" i="16"/>
  <c r="N134" i="16" s="1"/>
  <c r="H135" i="16"/>
  <c r="N135" i="16" s="1"/>
  <c r="H137" i="16"/>
  <c r="N137" i="16" s="1"/>
  <c r="H139" i="16"/>
  <c r="N139" i="16" s="1"/>
  <c r="H141" i="16"/>
  <c r="N141" i="16" s="1"/>
  <c r="H142" i="16"/>
  <c r="N142" i="16" s="1"/>
  <c r="H144" i="16"/>
  <c r="N144" i="16" s="1"/>
  <c r="H145" i="16"/>
  <c r="N145" i="16" s="1"/>
  <c r="H146" i="16"/>
  <c r="N146" i="16" s="1"/>
  <c r="H150" i="16"/>
  <c r="N150" i="16" s="1"/>
  <c r="H159" i="16"/>
  <c r="N159" i="16" s="1"/>
  <c r="H161" i="16"/>
  <c r="N161" i="16" s="1"/>
  <c r="H166" i="16"/>
  <c r="N166" i="16" s="1"/>
  <c r="H169" i="16"/>
  <c r="N169" i="16" s="1"/>
  <c r="H171" i="16"/>
  <c r="N171" i="16" s="1"/>
  <c r="H188" i="16"/>
  <c r="L188" i="16"/>
  <c r="H189" i="16"/>
  <c r="N189" i="16" s="1"/>
  <c r="H190" i="16"/>
  <c r="N190" i="16" s="1"/>
  <c r="H191" i="16"/>
  <c r="N191" i="16" s="1"/>
  <c r="H193" i="16"/>
  <c r="N193" i="16" s="1"/>
  <c r="H195" i="16"/>
  <c r="N195" i="16" s="1"/>
  <c r="H197" i="16"/>
  <c r="N197" i="16" s="1"/>
  <c r="H201" i="16"/>
  <c r="N201" i="16" s="1"/>
  <c r="H202" i="16"/>
  <c r="N202" i="16" s="1"/>
  <c r="H203" i="16"/>
  <c r="N203" i="16" s="1"/>
  <c r="H204" i="16"/>
  <c r="N204" i="16" s="1"/>
  <c r="H207" i="16"/>
  <c r="N207" i="16" s="1"/>
  <c r="H209" i="16"/>
  <c r="N209" i="16" s="1"/>
  <c r="H210" i="16"/>
  <c r="N210" i="16" s="1"/>
  <c r="H213" i="16"/>
  <c r="N213" i="16" s="1"/>
  <c r="H214" i="16"/>
  <c r="N214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28" i="16"/>
  <c r="N228" i="16" s="1"/>
  <c r="H230" i="16"/>
  <c r="N230" i="16" s="1"/>
  <c r="H231" i="16"/>
  <c r="N231" i="16" s="1"/>
  <c r="H232" i="16"/>
  <c r="N232" i="16" s="1"/>
  <c r="H233" i="16"/>
  <c r="N233" i="16" s="1"/>
  <c r="H235" i="16"/>
  <c r="N235" i="16" s="1"/>
  <c r="H242" i="16"/>
  <c r="N242" i="16" s="1"/>
  <c r="H245" i="16"/>
  <c r="N245" i="16" s="1"/>
  <c r="H248" i="16"/>
  <c r="N248" i="16" s="1"/>
  <c r="H255" i="16"/>
  <c r="N255" i="16" s="1"/>
  <c r="H256" i="16"/>
  <c r="N256" i="16" s="1"/>
  <c r="H258" i="16"/>
  <c r="N258" i="16" s="1"/>
  <c r="H263" i="16"/>
  <c r="N263" i="16" s="1"/>
  <c r="H267" i="16"/>
  <c r="N267" i="16" s="1"/>
  <c r="H281" i="16"/>
  <c r="N281" i="16" s="1"/>
  <c r="H292" i="16"/>
  <c r="N292" i="16" s="1"/>
  <c r="H293" i="16"/>
  <c r="N293" i="16" s="1"/>
  <c r="H294" i="16"/>
  <c r="N294" i="16" s="1"/>
  <c r="H298" i="16"/>
  <c r="N298" i="16" s="1"/>
  <c r="H299" i="16"/>
  <c r="N299" i="16" s="1"/>
  <c r="H300" i="16"/>
  <c r="N300" i="16" s="1"/>
  <c r="H305" i="16"/>
  <c r="N305" i="16" s="1"/>
  <c r="H306" i="16"/>
  <c r="N306" i="16" s="1"/>
  <c r="H307" i="16"/>
  <c r="N307" i="16" s="1"/>
  <c r="H308" i="16"/>
  <c r="N308" i="16" s="1"/>
  <c r="H309" i="16"/>
  <c r="N309" i="16" s="1"/>
  <c r="H310" i="16"/>
  <c r="N310" i="16" s="1"/>
  <c r="H312" i="16"/>
  <c r="N312" i="16" s="1"/>
  <c r="H313" i="16"/>
  <c r="N313" i="16" s="1"/>
  <c r="H321" i="16"/>
  <c r="N321" i="16" s="1"/>
  <c r="H322" i="16"/>
  <c r="N322" i="16" s="1"/>
  <c r="H324" i="16"/>
  <c r="N324" i="16" s="1"/>
  <c r="H325" i="16"/>
  <c r="N325" i="16" s="1"/>
  <c r="H327" i="16"/>
  <c r="N327" i="16" s="1"/>
  <c r="H328" i="16"/>
  <c r="N328" i="16" s="1"/>
  <c r="H329" i="16"/>
  <c r="N329" i="16" s="1"/>
  <c r="H336" i="16"/>
  <c r="N336" i="16" s="1"/>
  <c r="H338" i="16"/>
  <c r="N338" i="16" s="1"/>
  <c r="H340" i="16"/>
  <c r="N340" i="16" s="1"/>
  <c r="H342" i="16"/>
  <c r="N342" i="16" s="1"/>
  <c r="H347" i="16"/>
  <c r="N347" i="16" s="1"/>
  <c r="H361" i="16"/>
  <c r="N361" i="16" s="1"/>
  <c r="H371" i="16"/>
  <c r="N371" i="16" s="1"/>
  <c r="L371" i="16"/>
  <c r="H373" i="16"/>
  <c r="N373" i="16" s="1"/>
  <c r="H374" i="16"/>
  <c r="N374" i="16" s="1"/>
  <c r="H377" i="16"/>
  <c r="N377" i="16" s="1"/>
  <c r="H378" i="16"/>
  <c r="N378" i="16" s="1"/>
  <c r="H380" i="16"/>
  <c r="N380" i="16" s="1"/>
  <c r="H381" i="16"/>
  <c r="N381" i="16" s="1"/>
  <c r="H383" i="16"/>
  <c r="N383" i="16" s="1"/>
  <c r="H384" i="16"/>
  <c r="N384" i="16" s="1"/>
  <c r="H386" i="16"/>
  <c r="N386" i="16" s="1"/>
  <c r="H388" i="16"/>
  <c r="N388" i="16" s="1"/>
  <c r="H391" i="16"/>
  <c r="N391" i="16" s="1"/>
  <c r="H394" i="16"/>
  <c r="N394" i="16" s="1"/>
  <c r="H395" i="16"/>
  <c r="N395" i="16" s="1"/>
  <c r="H396" i="16"/>
  <c r="N396" i="16" s="1"/>
  <c r="H398" i="16"/>
  <c r="N398" i="16" s="1"/>
  <c r="H402" i="16"/>
  <c r="N402" i="16" s="1"/>
  <c r="H404" i="16"/>
  <c r="N404" i="16" s="1"/>
  <c r="H405" i="16"/>
  <c r="N405" i="16" s="1"/>
  <c r="H406" i="16"/>
  <c r="N406" i="16" s="1"/>
  <c r="H408" i="16"/>
  <c r="N408" i="16" s="1"/>
  <c r="H410" i="16"/>
  <c r="N410" i="16" s="1"/>
  <c r="H413" i="16"/>
  <c r="N413" i="16" s="1"/>
  <c r="H414" i="16"/>
  <c r="N414" i="16" s="1"/>
  <c r="H415" i="16"/>
  <c r="N415" i="16" s="1"/>
  <c r="H419" i="16"/>
  <c r="N419" i="16" s="1"/>
  <c r="H422" i="16"/>
  <c r="N422" i="16" s="1"/>
  <c r="H423" i="16"/>
  <c r="N423" i="16" s="1"/>
  <c r="H424" i="16"/>
  <c r="N424" i="16" s="1"/>
  <c r="H427" i="16"/>
  <c r="N427" i="16" s="1"/>
  <c r="H430" i="16"/>
  <c r="N430" i="16" s="1"/>
  <c r="H432" i="16"/>
  <c r="N432" i="16" s="1"/>
  <c r="H433" i="16"/>
  <c r="N433" i="16" s="1"/>
  <c r="H434" i="16"/>
  <c r="N434" i="16" s="1"/>
  <c r="H435" i="16"/>
  <c r="N435" i="16" s="1"/>
  <c r="H436" i="16"/>
  <c r="N436" i="16" s="1"/>
  <c r="H437" i="16"/>
  <c r="N437" i="16" s="1"/>
  <c r="H438" i="16"/>
  <c r="N438" i="16" s="1"/>
  <c r="H446" i="16"/>
  <c r="N446" i="16" s="1"/>
  <c r="H449" i="16"/>
  <c r="N449" i="16" s="1"/>
  <c r="H460" i="16"/>
  <c r="N460" i="16" s="1"/>
  <c r="H466" i="16"/>
  <c r="N466" i="16" s="1"/>
  <c r="H467" i="16"/>
  <c r="N467" i="16" s="1"/>
  <c r="H470" i="16"/>
  <c r="N470" i="16" s="1"/>
  <c r="H471" i="16"/>
  <c r="N471" i="16" s="1"/>
  <c r="H472" i="16"/>
  <c r="N472" i="16" s="1"/>
  <c r="H473" i="16"/>
  <c r="N473" i="16" s="1"/>
  <c r="H481" i="16"/>
  <c r="N481" i="16" s="1"/>
  <c r="H482" i="16"/>
  <c r="N482" i="16" s="1"/>
  <c r="H484" i="16"/>
  <c r="N484" i="16" s="1"/>
  <c r="H485" i="16"/>
  <c r="N485" i="16" s="1"/>
  <c r="H486" i="16"/>
  <c r="N486" i="16" s="1"/>
  <c r="H493" i="16"/>
  <c r="N493" i="16" s="1"/>
  <c r="H494" i="16"/>
  <c r="N494" i="16" s="1"/>
  <c r="H496" i="16"/>
  <c r="N496" i="16" s="1"/>
  <c r="H497" i="16"/>
  <c r="N497" i="16" s="1"/>
  <c r="H499" i="16"/>
  <c r="N499" i="16" s="1"/>
  <c r="H504" i="16"/>
  <c r="N504" i="16" s="1"/>
  <c r="H507" i="16"/>
  <c r="N507" i="16" s="1"/>
  <c r="H508" i="16"/>
  <c r="N508" i="16" s="1"/>
  <c r="H509" i="16"/>
  <c r="N509" i="16" s="1"/>
  <c r="H512" i="16"/>
  <c r="N512" i="16" s="1"/>
  <c r="H514" i="16"/>
  <c r="N514" i="16" s="1"/>
  <c r="H515" i="16"/>
  <c r="N515" i="16" s="1"/>
  <c r="H517" i="16"/>
  <c r="N517" i="16" s="1"/>
  <c r="H518" i="16"/>
  <c r="N518" i="16" s="1"/>
  <c r="H520" i="16"/>
  <c r="N520" i="16" s="1"/>
  <c r="H522" i="16"/>
  <c r="N522" i="16" s="1"/>
  <c r="H523" i="16"/>
  <c r="N523" i="16" s="1"/>
  <c r="H525" i="16"/>
  <c r="N525" i="16" s="1"/>
  <c r="H526" i="16"/>
  <c r="N526" i="16" s="1"/>
  <c r="H528" i="16"/>
  <c r="N528" i="16" s="1"/>
  <c r="H530" i="16"/>
  <c r="N530" i="16" s="1"/>
  <c r="H539" i="16"/>
  <c r="N539" i="16" s="1"/>
  <c r="H540" i="16"/>
  <c r="N540" i="16" s="1"/>
  <c r="H543" i="16"/>
  <c r="N543" i="16" s="1"/>
  <c r="H544" i="16"/>
  <c r="N544" i="16" s="1"/>
  <c r="H546" i="16"/>
  <c r="N546" i="16" s="1"/>
  <c r="H550" i="16"/>
  <c r="N550" i="16" s="1"/>
  <c r="H551" i="16"/>
  <c r="N551" i="16" s="1"/>
  <c r="H555" i="16"/>
  <c r="N555" i="16" s="1"/>
  <c r="H556" i="16"/>
  <c r="N556" i="16" s="1"/>
  <c r="H559" i="16"/>
  <c r="N559" i="16" s="1"/>
  <c r="H561" i="16"/>
  <c r="N561" i="16" s="1"/>
  <c r="H563" i="16"/>
  <c r="N563" i="16" s="1"/>
  <c r="H564" i="16"/>
  <c r="N564" i="16" s="1"/>
  <c r="H567" i="16"/>
  <c r="N567" i="16" s="1"/>
  <c r="H568" i="16"/>
  <c r="N568" i="16" s="1"/>
  <c r="H573" i="16"/>
  <c r="N573" i="16" s="1"/>
  <c r="H577" i="16"/>
  <c r="N577" i="16" s="1"/>
  <c r="H580" i="16"/>
  <c r="N580" i="16" s="1"/>
  <c r="H583" i="16"/>
  <c r="N583" i="16" s="1"/>
  <c r="H588" i="16"/>
  <c r="N588" i="16" s="1"/>
  <c r="H589" i="16"/>
  <c r="N589" i="16" s="1"/>
  <c r="H590" i="16"/>
  <c r="N590" i="16" s="1"/>
  <c r="H591" i="16"/>
  <c r="N591" i="16" s="1"/>
  <c r="H595" i="16"/>
  <c r="N595" i="16" s="1"/>
  <c r="H597" i="16"/>
  <c r="N597" i="16" s="1"/>
  <c r="H598" i="16"/>
  <c r="N598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19" i="16"/>
  <c r="N619" i="16" s="1"/>
  <c r="H620" i="16"/>
  <c r="N620" i="16" s="1"/>
  <c r="H621" i="16"/>
  <c r="N621" i="16" s="1"/>
  <c r="H622" i="16"/>
  <c r="N622" i="16" s="1"/>
  <c r="H623" i="16"/>
  <c r="N623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6" i="16"/>
  <c r="N636" i="16" s="1"/>
  <c r="H637" i="16"/>
  <c r="N637" i="16" s="1"/>
  <c r="H639" i="16"/>
  <c r="N639" i="16" s="1"/>
  <c r="H10" i="17"/>
  <c r="H11" i="17"/>
  <c r="N11" i="17" s="1"/>
  <c r="H12" i="17"/>
  <c r="N12" i="17" s="1"/>
  <c r="H13" i="17"/>
  <c r="N13" i="17" s="1"/>
  <c r="H14" i="17"/>
  <c r="N14" i="17" s="1"/>
  <c r="H22" i="17"/>
  <c r="N22" i="17" s="1"/>
  <c r="H81" i="17"/>
  <c r="N81" i="17" s="1"/>
  <c r="L81" i="17"/>
  <c r="H100" i="17"/>
  <c r="N100" i="17" s="1"/>
  <c r="H127" i="17"/>
  <c r="N127" i="17" s="1"/>
  <c r="H132" i="17"/>
  <c r="N132" i="17" s="1"/>
  <c r="H137" i="17"/>
  <c r="N137" i="17" s="1"/>
  <c r="H139" i="17"/>
  <c r="N139" i="17" s="1"/>
  <c r="H144" i="17"/>
  <c r="N144" i="17" s="1"/>
  <c r="H145" i="17"/>
  <c r="N145" i="17" s="1"/>
  <c r="H156" i="17"/>
  <c r="N156" i="17" s="1"/>
  <c r="H188" i="17"/>
  <c r="L188" i="17"/>
  <c r="H258" i="17"/>
  <c r="N258" i="17" s="1"/>
  <c r="H281" i="17"/>
  <c r="N281" i="17" s="1"/>
  <c r="H310" i="17"/>
  <c r="N310" i="17" s="1"/>
  <c r="H314" i="17"/>
  <c r="N314" i="17" s="1"/>
  <c r="H371" i="17"/>
  <c r="N371" i="17" s="1"/>
  <c r="L371" i="17"/>
  <c r="H383" i="17"/>
  <c r="N383" i="17" s="1"/>
  <c r="H400" i="17"/>
  <c r="N400" i="17" s="1"/>
  <c r="H406" i="17"/>
  <c r="N406" i="17" s="1"/>
  <c r="H408" i="17"/>
  <c r="N408" i="17" s="1"/>
  <c r="H419" i="17"/>
  <c r="N419" i="17" s="1"/>
  <c r="H422" i="17"/>
  <c r="N422" i="17" s="1"/>
  <c r="H434" i="17"/>
  <c r="N434" i="17" s="1"/>
  <c r="H495" i="17"/>
  <c r="N495" i="17" s="1"/>
  <c r="H499" i="17"/>
  <c r="N499" i="17" s="1"/>
  <c r="H612" i="17"/>
  <c r="L612" i="17"/>
  <c r="H614" i="17"/>
  <c r="N614" i="17" s="1"/>
  <c r="H10" i="18"/>
  <c r="H11" i="18"/>
  <c r="N11" i="18" s="1"/>
  <c r="H12" i="18"/>
  <c r="N12" i="18" s="1"/>
  <c r="H13" i="18"/>
  <c r="N13" i="18" s="1"/>
  <c r="H14" i="18"/>
  <c r="N14" i="18" s="1"/>
  <c r="H22" i="18"/>
  <c r="L22" i="18"/>
  <c r="H33" i="18"/>
  <c r="N33" i="18" s="1"/>
  <c r="H48" i="18"/>
  <c r="N48" i="18" s="1"/>
  <c r="H52" i="18"/>
  <c r="N52" i="18" s="1"/>
  <c r="H53" i="18"/>
  <c r="N53" i="18" s="1"/>
  <c r="H81" i="18"/>
  <c r="L81" i="18"/>
  <c r="H82" i="18"/>
  <c r="N82" i="18" s="1"/>
  <c r="H85" i="18"/>
  <c r="N85" i="18" s="1"/>
  <c r="H86" i="18"/>
  <c r="N86" i="18" s="1"/>
  <c r="H93" i="18"/>
  <c r="N93" i="18" s="1"/>
  <c r="H97" i="18"/>
  <c r="N97" i="18" s="1"/>
  <c r="H98" i="18"/>
  <c r="N98" i="18" s="1"/>
  <c r="H103" i="18"/>
  <c r="N103" i="18" s="1"/>
  <c r="H104" i="18"/>
  <c r="N104" i="18" s="1"/>
  <c r="H105" i="18"/>
  <c r="N105" i="18" s="1"/>
  <c r="H111" i="18"/>
  <c r="N111" i="18" s="1"/>
  <c r="H115" i="18"/>
  <c r="N115" i="18" s="1"/>
  <c r="H120" i="18"/>
  <c r="N120" i="18" s="1"/>
  <c r="H124" i="18"/>
  <c r="N124" i="18" s="1"/>
  <c r="H126" i="18"/>
  <c r="N126" i="18" s="1"/>
  <c r="H127" i="18"/>
  <c r="N127" i="18" s="1"/>
  <c r="H128" i="18"/>
  <c r="N128" i="18" s="1"/>
  <c r="H133" i="18"/>
  <c r="N133" i="18" s="1"/>
  <c r="H136" i="18"/>
  <c r="N136" i="18" s="1"/>
  <c r="H137" i="18"/>
  <c r="N137" i="18" s="1"/>
  <c r="H141" i="18"/>
  <c r="N141" i="18" s="1"/>
  <c r="H144" i="18"/>
  <c r="N144" i="18" s="1"/>
  <c r="H145" i="18"/>
  <c r="N145" i="18" s="1"/>
  <c r="H146" i="18"/>
  <c r="N146" i="18" s="1"/>
  <c r="H147" i="18"/>
  <c r="N147" i="18" s="1"/>
  <c r="H148" i="18"/>
  <c r="N148" i="18" s="1"/>
  <c r="H149" i="18"/>
  <c r="N149" i="18" s="1"/>
  <c r="H188" i="18"/>
  <c r="L188" i="18"/>
  <c r="H189" i="18"/>
  <c r="N189" i="18" s="1"/>
  <c r="H191" i="18"/>
  <c r="N191" i="18" s="1"/>
  <c r="H193" i="18"/>
  <c r="N193" i="18" s="1"/>
  <c r="H195" i="18"/>
  <c r="N195" i="18" s="1"/>
  <c r="H203" i="18"/>
  <c r="N203" i="18" s="1"/>
  <c r="H204" i="18"/>
  <c r="N204" i="18" s="1"/>
  <c r="H215" i="18"/>
  <c r="N215" i="18" s="1"/>
  <c r="H216" i="18"/>
  <c r="N216" i="18" s="1"/>
  <c r="H219" i="18"/>
  <c r="N219" i="18" s="1"/>
  <c r="H220" i="18"/>
  <c r="N220" i="18" s="1"/>
  <c r="H221" i="18"/>
  <c r="N221" i="18" s="1"/>
  <c r="H223" i="18"/>
  <c r="N223" i="18" s="1"/>
  <c r="H227" i="18"/>
  <c r="N227" i="18" s="1"/>
  <c r="H230" i="18"/>
  <c r="N230" i="18" s="1"/>
  <c r="H231" i="18"/>
  <c r="N231" i="18" s="1"/>
  <c r="H235" i="18"/>
  <c r="N235" i="18" s="1"/>
  <c r="H238" i="18"/>
  <c r="N238" i="18" s="1"/>
  <c r="H252" i="18"/>
  <c r="N252" i="18" s="1"/>
  <c r="H255" i="18"/>
  <c r="N255" i="18" s="1"/>
  <c r="H258" i="18"/>
  <c r="N258" i="18" s="1"/>
  <c r="H271" i="18"/>
  <c r="N271" i="18" s="1"/>
  <c r="H284" i="18"/>
  <c r="N284" i="18" s="1"/>
  <c r="H294" i="18"/>
  <c r="N294" i="18" s="1"/>
  <c r="H299" i="18"/>
  <c r="N299" i="18" s="1"/>
  <c r="H300" i="18"/>
  <c r="N300" i="18" s="1"/>
  <c r="H306" i="18"/>
  <c r="N306" i="18" s="1"/>
  <c r="H312" i="18"/>
  <c r="N312" i="18" s="1"/>
  <c r="H321" i="18"/>
  <c r="N321" i="18" s="1"/>
  <c r="H332" i="18"/>
  <c r="N332" i="18" s="1"/>
  <c r="H334" i="18"/>
  <c r="N334" i="18" s="1"/>
  <c r="H336" i="18"/>
  <c r="N336" i="18" s="1"/>
  <c r="H371" i="18"/>
  <c r="L371" i="18"/>
  <c r="H373" i="18"/>
  <c r="N373" i="18" s="1"/>
  <c r="H377" i="18"/>
  <c r="N377" i="18" s="1"/>
  <c r="H383" i="18"/>
  <c r="N383" i="18" s="1"/>
  <c r="H387" i="18"/>
  <c r="N387" i="18" s="1"/>
  <c r="H391" i="18"/>
  <c r="N391" i="18" s="1"/>
  <c r="H395" i="18"/>
  <c r="N395" i="18" s="1"/>
  <c r="H396" i="18"/>
  <c r="N396" i="18" s="1"/>
  <c r="H404" i="18"/>
  <c r="N404" i="18" s="1"/>
  <c r="H406" i="18"/>
  <c r="N406" i="18" s="1"/>
  <c r="H410" i="18"/>
  <c r="N410" i="18" s="1"/>
  <c r="H411" i="18"/>
  <c r="N411" i="18" s="1"/>
  <c r="H413" i="18"/>
  <c r="N413" i="18" s="1"/>
  <c r="H419" i="18"/>
  <c r="N419" i="18" s="1"/>
  <c r="H422" i="18"/>
  <c r="N422" i="18" s="1"/>
  <c r="H423" i="18"/>
  <c r="N423" i="18" s="1"/>
  <c r="H424" i="18"/>
  <c r="N424" i="18" s="1"/>
  <c r="H428" i="18"/>
  <c r="N428" i="18" s="1"/>
  <c r="H435" i="18"/>
  <c r="N435" i="18" s="1"/>
  <c r="H436" i="18"/>
  <c r="N436" i="18" s="1"/>
  <c r="H437" i="18"/>
  <c r="N437" i="18" s="1"/>
  <c r="H442" i="18"/>
  <c r="N442" i="18" s="1"/>
  <c r="H446" i="18"/>
  <c r="N446" i="18" s="1"/>
  <c r="H460" i="18"/>
  <c r="N460" i="18" s="1"/>
  <c r="H464" i="18"/>
  <c r="N464" i="18" s="1"/>
  <c r="H467" i="18"/>
  <c r="N467" i="18" s="1"/>
  <c r="H468" i="18"/>
  <c r="N468" i="18" s="1"/>
  <c r="H484" i="18"/>
  <c r="N484" i="18" s="1"/>
  <c r="H485" i="18"/>
  <c r="N485" i="18" s="1"/>
  <c r="H492" i="18"/>
  <c r="N492" i="18" s="1"/>
  <c r="H493" i="18"/>
  <c r="N493" i="18" s="1"/>
  <c r="H494" i="18"/>
  <c r="N494" i="18" s="1"/>
  <c r="H496" i="18"/>
  <c r="N496" i="18" s="1"/>
  <c r="H499" i="18"/>
  <c r="N499" i="18" s="1"/>
  <c r="H504" i="18"/>
  <c r="N504" i="18" s="1"/>
  <c r="H509" i="18"/>
  <c r="N509" i="18" s="1"/>
  <c r="H511" i="18"/>
  <c r="N511" i="18" s="1"/>
  <c r="H513" i="18"/>
  <c r="N513" i="18" s="1"/>
  <c r="H525" i="18"/>
  <c r="N525" i="18" s="1"/>
  <c r="H553" i="18"/>
  <c r="N553" i="18" s="1"/>
  <c r="H560" i="18"/>
  <c r="N560" i="18" s="1"/>
  <c r="H561" i="18"/>
  <c r="N561" i="18" s="1"/>
  <c r="H567" i="18"/>
  <c r="N567" i="18" s="1"/>
  <c r="H568" i="18"/>
  <c r="N568" i="18" s="1"/>
  <c r="H577" i="18"/>
  <c r="N577" i="18" s="1"/>
  <c r="H582" i="18"/>
  <c r="N582" i="18" s="1"/>
  <c r="H583" i="18"/>
  <c r="N583" i="18" s="1"/>
  <c r="H588" i="18"/>
  <c r="N588" i="18" s="1"/>
  <c r="H589" i="18"/>
  <c r="N589" i="18" s="1"/>
  <c r="H590" i="18"/>
  <c r="N590" i="18" s="1"/>
  <c r="H591" i="18"/>
  <c r="N591" i="18" s="1"/>
  <c r="H592" i="18"/>
  <c r="N592" i="18" s="1"/>
  <c r="H612" i="18"/>
  <c r="L612" i="18"/>
  <c r="H613" i="18"/>
  <c r="N613" i="18" s="1"/>
  <c r="H615" i="18"/>
  <c r="N615" i="18" s="1"/>
  <c r="H616" i="18"/>
  <c r="N616" i="18" s="1"/>
  <c r="H620" i="18"/>
  <c r="N620" i="18" s="1"/>
  <c r="H622" i="18"/>
  <c r="N622" i="18" s="1"/>
  <c r="H627" i="18"/>
  <c r="N627" i="18" s="1"/>
  <c r="H628" i="18"/>
  <c r="N628" i="18" s="1"/>
  <c r="H630" i="18"/>
  <c r="N630" i="18" s="1"/>
  <c r="H631" i="18"/>
  <c r="N631" i="18" s="1"/>
  <c r="H633" i="18"/>
  <c r="N633" i="18" s="1"/>
  <c r="H636" i="18"/>
  <c r="N636" i="18" s="1"/>
  <c r="H10" i="19"/>
  <c r="H11" i="19"/>
  <c r="N11" i="19" s="1"/>
  <c r="H12" i="19"/>
  <c r="N12" i="19" s="1"/>
  <c r="H13" i="19"/>
  <c r="N13" i="19" s="1"/>
  <c r="H14" i="19"/>
  <c r="N14" i="19" s="1"/>
  <c r="H22" i="19"/>
  <c r="N22" i="19" s="1"/>
  <c r="L22" i="19"/>
  <c r="H33" i="19"/>
  <c r="N33" i="19" s="1"/>
  <c r="H47" i="19"/>
  <c r="N47" i="19" s="1"/>
  <c r="H48" i="19"/>
  <c r="N48" i="19" s="1"/>
  <c r="H81" i="19"/>
  <c r="L81" i="19"/>
  <c r="H82" i="19"/>
  <c r="N82" i="19" s="1"/>
  <c r="H85" i="19"/>
  <c r="N85" i="19" s="1"/>
  <c r="H86" i="19"/>
  <c r="N86" i="19" s="1"/>
  <c r="H98" i="19"/>
  <c r="N98" i="19" s="1"/>
  <c r="H99" i="19"/>
  <c r="N99" i="19" s="1"/>
  <c r="H100" i="19"/>
  <c r="N100" i="19" s="1"/>
  <c r="H101" i="19"/>
  <c r="N101" i="19" s="1"/>
  <c r="H103" i="19"/>
  <c r="N103" i="19" s="1"/>
  <c r="H104" i="19"/>
  <c r="N104" i="19" s="1"/>
  <c r="H115" i="19"/>
  <c r="N115" i="19" s="1"/>
  <c r="H116" i="19"/>
  <c r="N116" i="19" s="1"/>
  <c r="H118" i="19"/>
  <c r="N118" i="19" s="1"/>
  <c r="H126" i="19"/>
  <c r="N126" i="19" s="1"/>
  <c r="H129" i="19"/>
  <c r="N129" i="19" s="1"/>
  <c r="H139" i="19"/>
  <c r="N139" i="19" s="1"/>
  <c r="H144" i="19"/>
  <c r="N144" i="19" s="1"/>
  <c r="H150" i="19"/>
  <c r="N150" i="19" s="1"/>
  <c r="H152" i="19"/>
  <c r="N152" i="19" s="1"/>
  <c r="H188" i="19"/>
  <c r="L188" i="19"/>
  <c r="H189" i="19"/>
  <c r="N189" i="19" s="1"/>
  <c r="H195" i="19"/>
  <c r="N195" i="19" s="1"/>
  <c r="H202" i="19"/>
  <c r="N202" i="19" s="1"/>
  <c r="H216" i="19"/>
  <c r="N216" i="19" s="1"/>
  <c r="H218" i="19"/>
  <c r="N218" i="19" s="1"/>
  <c r="H227" i="19"/>
  <c r="N227" i="19" s="1"/>
  <c r="H230" i="19"/>
  <c r="N230" i="19" s="1"/>
  <c r="H231" i="19"/>
  <c r="N231" i="19" s="1"/>
  <c r="H242" i="19"/>
  <c r="N242" i="19" s="1"/>
  <c r="H255" i="19"/>
  <c r="N255" i="19" s="1"/>
  <c r="H256" i="19"/>
  <c r="N256" i="19" s="1"/>
  <c r="H258" i="19"/>
  <c r="N258" i="19" s="1"/>
  <c r="H281" i="19"/>
  <c r="N281" i="19" s="1"/>
  <c r="H310" i="19"/>
  <c r="N310" i="19" s="1"/>
  <c r="H336" i="19"/>
  <c r="N336" i="19" s="1"/>
  <c r="H371" i="19"/>
  <c r="L371" i="19"/>
  <c r="H383" i="19"/>
  <c r="N383" i="19" s="1"/>
  <c r="H386" i="19"/>
  <c r="N386" i="19" s="1"/>
  <c r="H394" i="19"/>
  <c r="N394" i="19" s="1"/>
  <c r="H395" i="19"/>
  <c r="N395" i="19" s="1"/>
  <c r="H419" i="19"/>
  <c r="N419" i="19" s="1"/>
  <c r="H435" i="19"/>
  <c r="N435" i="19" s="1"/>
  <c r="H473" i="19"/>
  <c r="N473" i="19" s="1"/>
  <c r="H493" i="19"/>
  <c r="N493" i="19" s="1"/>
  <c r="H499" i="19"/>
  <c r="N499" i="19" s="1"/>
  <c r="H512" i="19"/>
  <c r="N512" i="19" s="1"/>
  <c r="H513" i="19"/>
  <c r="N513" i="19" s="1"/>
  <c r="H520" i="19"/>
  <c r="N520" i="19" s="1"/>
  <c r="H583" i="19"/>
  <c r="N583" i="19" s="1"/>
  <c r="H585" i="19"/>
  <c r="N585" i="19" s="1"/>
  <c r="H588" i="19"/>
  <c r="N588" i="19" s="1"/>
  <c r="H589" i="19"/>
  <c r="N589" i="19" s="1"/>
  <c r="H612" i="19"/>
  <c r="L612" i="19"/>
  <c r="H630" i="19"/>
  <c r="N630" i="19" s="1"/>
  <c r="H10" i="20"/>
  <c r="H11" i="20"/>
  <c r="H12" i="20"/>
  <c r="N12" i="20" s="1"/>
  <c r="H13" i="20"/>
  <c r="N13" i="20" s="1"/>
  <c r="H14" i="20"/>
  <c r="N14" i="20" s="1"/>
  <c r="H22" i="20"/>
  <c r="N22" i="20" s="1"/>
  <c r="L22" i="20"/>
  <c r="H30" i="20"/>
  <c r="N30" i="20" s="1"/>
  <c r="H31" i="20"/>
  <c r="N31" i="20" s="1"/>
  <c r="H32" i="20"/>
  <c r="N32" i="20" s="1"/>
  <c r="H33" i="20"/>
  <c r="N33" i="20" s="1"/>
  <c r="H39" i="20"/>
  <c r="N39" i="20" s="1"/>
  <c r="H41" i="20"/>
  <c r="N41" i="20" s="1"/>
  <c r="H52" i="20"/>
  <c r="N52" i="20" s="1"/>
  <c r="H53" i="20"/>
  <c r="N53" i="20" s="1"/>
  <c r="H57" i="20"/>
  <c r="N57" i="20" s="1"/>
  <c r="H65" i="20"/>
  <c r="N65" i="20" s="1"/>
  <c r="H66" i="20"/>
  <c r="N66" i="20" s="1"/>
  <c r="H81" i="20"/>
  <c r="L81" i="20"/>
  <c r="H82" i="20"/>
  <c r="N82" i="20" s="1"/>
  <c r="H83" i="20"/>
  <c r="N83" i="20" s="1"/>
  <c r="H85" i="20"/>
  <c r="N85" i="20" s="1"/>
  <c r="H86" i="20"/>
  <c r="N86" i="20" s="1"/>
  <c r="H93" i="20"/>
  <c r="N93" i="20" s="1"/>
  <c r="H99" i="20"/>
  <c r="N99" i="20" s="1"/>
  <c r="H101" i="20"/>
  <c r="N101" i="20" s="1"/>
  <c r="H103" i="20"/>
  <c r="N103" i="20" s="1"/>
  <c r="H104" i="20"/>
  <c r="N104" i="20" s="1"/>
  <c r="H105" i="20"/>
  <c r="N105" i="20" s="1"/>
  <c r="H107" i="20"/>
  <c r="N107" i="20" s="1"/>
  <c r="H111" i="20"/>
  <c r="N111" i="20" s="1"/>
  <c r="H114" i="20"/>
  <c r="N114" i="20" s="1"/>
  <c r="H115" i="20"/>
  <c r="N115" i="20" s="1"/>
  <c r="H116" i="20"/>
  <c r="N116" i="20" s="1"/>
  <c r="H117" i="20"/>
  <c r="N117" i="20" s="1"/>
  <c r="H118" i="20"/>
  <c r="N118" i="20" s="1"/>
  <c r="H122" i="20"/>
  <c r="N122" i="20" s="1"/>
  <c r="H123" i="20"/>
  <c r="N123" i="20" s="1"/>
  <c r="H124" i="20"/>
  <c r="N124" i="20" s="1"/>
  <c r="H125" i="20"/>
  <c r="N125" i="20" s="1"/>
  <c r="H129" i="20"/>
  <c r="N129" i="20" s="1"/>
  <c r="H133" i="20"/>
  <c r="N133" i="20" s="1"/>
  <c r="H134" i="20"/>
  <c r="N134" i="20" s="1"/>
  <c r="H139" i="20"/>
  <c r="N139" i="20" s="1"/>
  <c r="H141" i="20"/>
  <c r="N141" i="20" s="1"/>
  <c r="H142" i="20"/>
  <c r="N142" i="20" s="1"/>
  <c r="H144" i="20"/>
  <c r="N144" i="20" s="1"/>
  <c r="H145" i="20"/>
  <c r="N145" i="20" s="1"/>
  <c r="H146" i="20"/>
  <c r="N146" i="20" s="1"/>
  <c r="H147" i="20"/>
  <c r="N147" i="20" s="1"/>
  <c r="H149" i="20"/>
  <c r="N149" i="20" s="1"/>
  <c r="H150" i="20"/>
  <c r="N150" i="20" s="1"/>
  <c r="H156" i="20"/>
  <c r="N156" i="20" s="1"/>
  <c r="H168" i="20"/>
  <c r="N168" i="20" s="1"/>
  <c r="H171" i="20"/>
  <c r="N171" i="20" s="1"/>
  <c r="H177" i="20"/>
  <c r="N177" i="20" s="1"/>
  <c r="H188" i="20"/>
  <c r="L188" i="20"/>
  <c r="H189" i="20"/>
  <c r="N189" i="20" s="1"/>
  <c r="H193" i="20"/>
  <c r="N193" i="20" s="1"/>
  <c r="H195" i="20"/>
  <c r="N195" i="20" s="1"/>
  <c r="H196" i="20"/>
  <c r="N196" i="20" s="1"/>
  <c r="H197" i="20"/>
  <c r="N197" i="20" s="1"/>
  <c r="H201" i="20"/>
  <c r="N201" i="20" s="1"/>
  <c r="H203" i="20"/>
  <c r="N203" i="20" s="1"/>
  <c r="H204" i="20"/>
  <c r="N204" i="20" s="1"/>
  <c r="H207" i="20"/>
  <c r="N207" i="20" s="1"/>
  <c r="H209" i="20"/>
  <c r="N209" i="20" s="1"/>
  <c r="H210" i="20"/>
  <c r="N210" i="20" s="1"/>
  <c r="H213" i="20"/>
  <c r="N213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3" i="20"/>
  <c r="N223" i="20" s="1"/>
  <c r="H225" i="20"/>
  <c r="N225" i="20" s="1"/>
  <c r="H226" i="20"/>
  <c r="N226" i="20" s="1"/>
  <c r="H227" i="20"/>
  <c r="N227" i="20" s="1"/>
  <c r="H230" i="20"/>
  <c r="N230" i="20" s="1"/>
  <c r="H231" i="20"/>
  <c r="N231" i="20" s="1"/>
  <c r="H235" i="20"/>
  <c r="N235" i="20" s="1"/>
  <c r="H242" i="20"/>
  <c r="N242" i="20" s="1"/>
  <c r="H248" i="20"/>
  <c r="N248" i="20" s="1"/>
  <c r="H252" i="20"/>
  <c r="N252" i="20" s="1"/>
  <c r="H258" i="20"/>
  <c r="N258" i="20" s="1"/>
  <c r="H265" i="20"/>
  <c r="N265" i="20" s="1"/>
  <c r="H279" i="20"/>
  <c r="N279" i="20" s="1"/>
  <c r="H281" i="20"/>
  <c r="N281" i="20" s="1"/>
  <c r="H292" i="20"/>
  <c r="N292" i="20" s="1"/>
  <c r="H293" i="20"/>
  <c r="N293" i="20" s="1"/>
  <c r="H294" i="20"/>
  <c r="N294" i="20" s="1"/>
  <c r="H295" i="20"/>
  <c r="N295" i="20" s="1"/>
  <c r="H300" i="20"/>
  <c r="N300" i="20" s="1"/>
  <c r="H306" i="20"/>
  <c r="N306" i="20" s="1"/>
  <c r="H312" i="20"/>
  <c r="N312" i="20" s="1"/>
  <c r="H318" i="20"/>
  <c r="N318" i="20" s="1"/>
  <c r="H320" i="20"/>
  <c r="N320" i="20" s="1"/>
  <c r="H321" i="20"/>
  <c r="N321" i="20" s="1"/>
  <c r="H324" i="20"/>
  <c r="N324" i="20" s="1"/>
  <c r="H327" i="20"/>
  <c r="N327" i="20" s="1"/>
  <c r="H332" i="20"/>
  <c r="N332" i="20" s="1"/>
  <c r="H336" i="20"/>
  <c r="N336" i="20" s="1"/>
  <c r="H338" i="20"/>
  <c r="N338" i="20" s="1"/>
  <c r="H340" i="20"/>
  <c r="N340" i="20" s="1"/>
  <c r="H342" i="20"/>
  <c r="N342" i="20" s="1"/>
  <c r="H371" i="20"/>
  <c r="L371" i="20"/>
  <c r="H372" i="20"/>
  <c r="N372" i="20" s="1"/>
  <c r="H373" i="20"/>
  <c r="N373" i="20" s="1"/>
  <c r="H374" i="20"/>
  <c r="N374" i="20" s="1"/>
  <c r="H377" i="20"/>
  <c r="N377" i="20" s="1"/>
  <c r="H378" i="20"/>
  <c r="N378" i="20" s="1"/>
  <c r="H380" i="20"/>
  <c r="N380" i="20" s="1"/>
  <c r="H383" i="20"/>
  <c r="N383" i="20" s="1"/>
  <c r="H384" i="20"/>
  <c r="N384" i="20" s="1"/>
  <c r="H386" i="20"/>
  <c r="N386" i="20" s="1"/>
  <c r="H387" i="20"/>
  <c r="N387" i="20" s="1"/>
  <c r="H391" i="20"/>
  <c r="N391" i="20" s="1"/>
  <c r="H392" i="20"/>
  <c r="N392" i="20" s="1"/>
  <c r="H394" i="20"/>
  <c r="N394" i="20" s="1"/>
  <c r="H395" i="20"/>
  <c r="N395" i="20" s="1"/>
  <c r="H396" i="20"/>
  <c r="N396" i="20" s="1"/>
  <c r="H401" i="20"/>
  <c r="N401" i="20" s="1"/>
  <c r="H404" i="20"/>
  <c r="N404" i="20" s="1"/>
  <c r="H405" i="20"/>
  <c r="N405" i="20" s="1"/>
  <c r="H406" i="20"/>
  <c r="N406" i="20" s="1"/>
  <c r="H410" i="20"/>
  <c r="N410" i="20" s="1"/>
  <c r="H413" i="20"/>
  <c r="N413" i="20" s="1"/>
  <c r="H416" i="20"/>
  <c r="N416" i="20" s="1"/>
  <c r="H419" i="20"/>
  <c r="N419" i="20" s="1"/>
  <c r="H422" i="20"/>
  <c r="N422" i="20" s="1"/>
  <c r="H423" i="20"/>
  <c r="N423" i="20" s="1"/>
  <c r="H424" i="20"/>
  <c r="N424" i="20" s="1"/>
  <c r="H426" i="20"/>
  <c r="N426" i="20" s="1"/>
  <c r="H428" i="20"/>
  <c r="N428" i="20" s="1"/>
  <c r="H433" i="20"/>
  <c r="N433" i="20" s="1"/>
  <c r="H434" i="20"/>
  <c r="N434" i="20" s="1"/>
  <c r="H435" i="20"/>
  <c r="N435" i="20" s="1"/>
  <c r="H437" i="20"/>
  <c r="N437" i="20" s="1"/>
  <c r="H438" i="20"/>
  <c r="N438" i="20" s="1"/>
  <c r="H441" i="20"/>
  <c r="N441" i="20" s="1"/>
  <c r="H446" i="20"/>
  <c r="N446" i="20" s="1"/>
  <c r="H451" i="20"/>
  <c r="N451" i="20" s="1"/>
  <c r="H457" i="20"/>
  <c r="N457" i="20" s="1"/>
  <c r="H460" i="20"/>
  <c r="N460" i="20" s="1"/>
  <c r="H467" i="20"/>
  <c r="N467" i="20" s="1"/>
  <c r="H469" i="20"/>
  <c r="N469" i="20" s="1"/>
  <c r="H470" i="20"/>
  <c r="N470" i="20" s="1"/>
  <c r="H471" i="20"/>
  <c r="N471" i="20" s="1"/>
  <c r="H472" i="20"/>
  <c r="N472" i="20" s="1"/>
  <c r="H473" i="20"/>
  <c r="N473" i="20" s="1"/>
  <c r="H478" i="20"/>
  <c r="N478" i="20" s="1"/>
  <c r="H481" i="20"/>
  <c r="N481" i="20" s="1"/>
  <c r="H483" i="20"/>
  <c r="N483" i="20" s="1"/>
  <c r="H484" i="20"/>
  <c r="N484" i="20" s="1"/>
  <c r="H485" i="20"/>
  <c r="N485" i="20" s="1"/>
  <c r="H486" i="20"/>
  <c r="N486" i="20" s="1"/>
  <c r="H489" i="20"/>
  <c r="N489" i="20" s="1"/>
  <c r="H493" i="20"/>
  <c r="N493" i="20" s="1"/>
  <c r="H496" i="20"/>
  <c r="N496" i="20" s="1"/>
  <c r="H497" i="20"/>
  <c r="N497" i="20" s="1"/>
  <c r="H499" i="20"/>
  <c r="N499" i="20" s="1"/>
  <c r="H504" i="20"/>
  <c r="N504" i="20" s="1"/>
  <c r="H507" i="20"/>
  <c r="N507" i="20" s="1"/>
  <c r="H509" i="20"/>
  <c r="N509" i="20" s="1"/>
  <c r="H511" i="20"/>
  <c r="N511" i="20" s="1"/>
  <c r="H512" i="20"/>
  <c r="N512" i="20" s="1"/>
  <c r="H513" i="20"/>
  <c r="N513" i="20" s="1"/>
  <c r="H514" i="20"/>
  <c r="N514" i="20" s="1"/>
  <c r="H517" i="20"/>
  <c r="N517" i="20" s="1"/>
  <c r="H518" i="20"/>
  <c r="N518" i="20" s="1"/>
  <c r="H523" i="20"/>
  <c r="N523" i="20" s="1"/>
  <c r="H525" i="20"/>
  <c r="N525" i="20" s="1"/>
  <c r="H527" i="20"/>
  <c r="N527" i="20" s="1"/>
  <c r="H544" i="20"/>
  <c r="N544" i="20" s="1"/>
  <c r="H545" i="20"/>
  <c r="N545" i="20" s="1"/>
  <c r="H546" i="20"/>
  <c r="N546" i="20" s="1"/>
  <c r="H561" i="20"/>
  <c r="N561" i="20" s="1"/>
  <c r="H564" i="20"/>
  <c r="N564" i="20" s="1"/>
  <c r="H567" i="20"/>
  <c r="N567" i="20" s="1"/>
  <c r="H568" i="20"/>
  <c r="N568" i="20" s="1"/>
  <c r="H569" i="20"/>
  <c r="N569" i="20" s="1"/>
  <c r="H578" i="20"/>
  <c r="N578" i="20" s="1"/>
  <c r="H579" i="20"/>
  <c r="N579" i="20" s="1"/>
  <c r="H580" i="20"/>
  <c r="N580" i="20" s="1"/>
  <c r="H583" i="20"/>
  <c r="N583" i="20" s="1"/>
  <c r="H585" i="20"/>
  <c r="N585" i="20" s="1"/>
  <c r="H588" i="20"/>
  <c r="N588" i="20" s="1"/>
  <c r="H589" i="20"/>
  <c r="N589" i="20" s="1"/>
  <c r="H590" i="20"/>
  <c r="N590" i="20" s="1"/>
  <c r="H591" i="20"/>
  <c r="N591" i="20" s="1"/>
  <c r="H595" i="20"/>
  <c r="N595" i="20" s="1"/>
  <c r="H597" i="20"/>
  <c r="N597" i="20" s="1"/>
  <c r="H598" i="20"/>
  <c r="N598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22" i="20"/>
  <c r="N622" i="20" s="1"/>
  <c r="H623" i="20"/>
  <c r="N623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9" i="20"/>
  <c r="N639" i="20" s="1"/>
  <c r="H10" i="21"/>
  <c r="H11" i="21"/>
  <c r="N11" i="21" s="1"/>
  <c r="H12" i="21"/>
  <c r="N12" i="21" s="1"/>
  <c r="H13" i="21"/>
  <c r="N13" i="21" s="1"/>
  <c r="H14" i="21"/>
  <c r="N14" i="21" s="1"/>
  <c r="H22" i="21"/>
  <c r="L22" i="21"/>
  <c r="H32" i="21"/>
  <c r="N32" i="21" s="1"/>
  <c r="H33" i="21"/>
  <c r="N33" i="21" s="1"/>
  <c r="H81" i="21"/>
  <c r="L81" i="21"/>
  <c r="H82" i="21"/>
  <c r="N82" i="21" s="1"/>
  <c r="H85" i="21"/>
  <c r="N85" i="21" s="1"/>
  <c r="H86" i="21"/>
  <c r="N86" i="21" s="1"/>
  <c r="H87" i="21"/>
  <c r="N87" i="21" s="1"/>
  <c r="H92" i="21"/>
  <c r="N92" i="21" s="1"/>
  <c r="H100" i="21"/>
  <c r="N100" i="21" s="1"/>
  <c r="H101" i="21"/>
  <c r="N101" i="21" s="1"/>
  <c r="H103" i="21"/>
  <c r="N103" i="21" s="1"/>
  <c r="H111" i="21"/>
  <c r="N111" i="21" s="1"/>
  <c r="H115" i="21"/>
  <c r="N115" i="21" s="1"/>
  <c r="H118" i="21"/>
  <c r="N118" i="21" s="1"/>
  <c r="H123" i="21"/>
  <c r="N123" i="21" s="1"/>
  <c r="H124" i="21"/>
  <c r="N124" i="21" s="1"/>
  <c r="H125" i="21"/>
  <c r="N125" i="21" s="1"/>
  <c r="H126" i="21"/>
  <c r="N126" i="21" s="1"/>
  <c r="H127" i="21"/>
  <c r="N127" i="21" s="1"/>
  <c r="H128" i="21"/>
  <c r="N128" i="21" s="1"/>
  <c r="H137" i="21"/>
  <c r="N137" i="21" s="1"/>
  <c r="H139" i="21"/>
  <c r="N139" i="21" s="1"/>
  <c r="J141" i="21"/>
  <c r="G142" i="21"/>
  <c r="M142" i="21" s="1"/>
  <c r="G147" i="21"/>
  <c r="M147" i="21" s="1"/>
  <c r="G150" i="21"/>
  <c r="M150" i="21" s="1"/>
  <c r="H151" i="21"/>
  <c r="N151" i="21" s="1"/>
  <c r="J156" i="21"/>
  <c r="J175" i="21"/>
  <c r="H188" i="21"/>
  <c r="H190" i="21"/>
  <c r="N190" i="21" s="1"/>
  <c r="J197" i="21"/>
  <c r="G198" i="21"/>
  <c r="M198" i="21" s="1"/>
  <c r="H210" i="21"/>
  <c r="N210" i="21" s="1"/>
  <c r="G216" i="21"/>
  <c r="M216" i="21" s="1"/>
  <c r="J219" i="21"/>
  <c r="G220" i="21"/>
  <c r="M220" i="21" s="1"/>
  <c r="H221" i="21"/>
  <c r="N221" i="21" s="1"/>
  <c r="J234" i="21"/>
  <c r="G235" i="21"/>
  <c r="M235" i="21" s="1"/>
  <c r="M254" i="21"/>
  <c r="G256" i="21"/>
  <c r="M256" i="21" s="1"/>
  <c r="J258" i="21"/>
  <c r="G263" i="21"/>
  <c r="M263" i="21" s="1"/>
  <c r="G294" i="21"/>
  <c r="M294" i="21" s="1"/>
  <c r="H295" i="21"/>
  <c r="N295" i="21" s="1"/>
  <c r="J309" i="21"/>
  <c r="G321" i="21"/>
  <c r="M321" i="21" s="1"/>
  <c r="G324" i="21"/>
  <c r="M324" i="21" s="1"/>
  <c r="J327" i="21"/>
  <c r="G332" i="21"/>
  <c r="M332" i="21" s="1"/>
  <c r="H371" i="21"/>
  <c r="J377" i="21"/>
  <c r="G381" i="21"/>
  <c r="M381" i="21" s="1"/>
  <c r="J383" i="21"/>
  <c r="G384" i="21"/>
  <c r="M384" i="21" s="1"/>
  <c r="J388" i="21"/>
  <c r="J391" i="21"/>
  <c r="J394" i="21"/>
  <c r="G395" i="21"/>
  <c r="M395" i="21" s="1"/>
  <c r="H404" i="21"/>
  <c r="N404" i="21" s="1"/>
  <c r="M405" i="21"/>
  <c r="N411" i="21"/>
  <c r="G423" i="21"/>
  <c r="M423" i="21" s="1"/>
  <c r="M430" i="21"/>
  <c r="G435" i="21"/>
  <c r="M435" i="21" s="1"/>
  <c r="G436" i="21"/>
  <c r="M436" i="21" s="1"/>
  <c r="H446" i="21"/>
  <c r="N446" i="21" s="1"/>
  <c r="N449" i="21"/>
  <c r="N450" i="21"/>
  <c r="M451" i="21"/>
  <c r="H462" i="21"/>
  <c r="N462" i="21" s="1"/>
  <c r="M467" i="21"/>
  <c r="H476" i="21"/>
  <c r="N476" i="21" s="1"/>
  <c r="M492" i="21"/>
  <c r="H499" i="21"/>
  <c r="N499" i="21" s="1"/>
  <c r="H509" i="21"/>
  <c r="N509" i="21" s="1"/>
  <c r="H511" i="21"/>
  <c r="N511" i="21" s="1"/>
  <c r="N525" i="21"/>
  <c r="N528" i="21"/>
  <c r="M539" i="21"/>
  <c r="N543" i="21"/>
  <c r="H564" i="21"/>
  <c r="N564" i="21" s="1"/>
  <c r="M567" i="21"/>
  <c r="M577" i="21"/>
  <c r="H583" i="21"/>
  <c r="N583" i="21" s="1"/>
  <c r="H588" i="21"/>
  <c r="N588" i="21" s="1"/>
  <c r="M589" i="21"/>
  <c r="H592" i="21"/>
  <c r="N592" i="21" s="1"/>
  <c r="H597" i="21"/>
  <c r="N597" i="21" s="1"/>
  <c r="H598" i="21"/>
  <c r="N598" i="21" s="1"/>
  <c r="G612" i="21"/>
  <c r="M612" i="21" s="1"/>
  <c r="G613" i="21"/>
  <c r="M613" i="21" s="1"/>
  <c r="H615" i="21"/>
  <c r="N615" i="21" s="1"/>
  <c r="H616" i="21"/>
  <c r="N616" i="21" s="1"/>
  <c r="N619" i="21"/>
  <c r="G620" i="21"/>
  <c r="M620" i="21" s="1"/>
  <c r="H625" i="21"/>
  <c r="N625" i="21" s="1"/>
  <c r="H629" i="21"/>
  <c r="N629" i="21" s="1"/>
  <c r="G630" i="21"/>
  <c r="M630" i="21" s="1"/>
  <c r="G631" i="21"/>
  <c r="M631" i="21" s="1"/>
  <c r="G632" i="21"/>
  <c r="M632" i="21" s="1"/>
  <c r="H640" i="21"/>
  <c r="N640" i="21" s="1"/>
  <c r="C9" i="22"/>
  <c r="K9" i="22" s="1"/>
  <c r="C11" i="22"/>
  <c r="G22" i="22"/>
  <c r="M22" i="22" s="1"/>
  <c r="G30" i="22"/>
  <c r="M30" i="22" s="1"/>
  <c r="N33" i="22"/>
  <c r="N40" i="22"/>
  <c r="M57" i="22"/>
  <c r="K81" i="22"/>
  <c r="M84" i="22"/>
  <c r="H93" i="22"/>
  <c r="N93" i="22" s="1"/>
  <c r="M98" i="22"/>
  <c r="N108" i="22"/>
  <c r="M109" i="22"/>
  <c r="H111" i="22"/>
  <c r="N111" i="22" s="1"/>
  <c r="N112" i="22"/>
  <c r="M118" i="22"/>
  <c r="N120" i="22"/>
  <c r="N123" i="22"/>
  <c r="M124" i="22"/>
  <c r="H127" i="22"/>
  <c r="N127" i="22" s="1"/>
  <c r="G137" i="22"/>
  <c r="M137" i="22" s="1"/>
  <c r="H139" i="22"/>
  <c r="N139" i="22" s="1"/>
  <c r="H144" i="22"/>
  <c r="N144" i="22" s="1"/>
  <c r="H145" i="22"/>
  <c r="N145" i="22" s="1"/>
  <c r="N146" i="22"/>
  <c r="M147" i="22"/>
  <c r="M148" i="22"/>
  <c r="M149" i="22"/>
  <c r="N156" i="22"/>
  <c r="N159" i="22"/>
  <c r="L188" i="22"/>
  <c r="H205" i="22"/>
  <c r="N205" i="22" s="1"/>
  <c r="H210" i="22"/>
  <c r="N210" i="22" s="1"/>
  <c r="H218" i="22"/>
  <c r="N218" i="22" s="1"/>
  <c r="H220" i="22"/>
  <c r="N220" i="22" s="1"/>
  <c r="H221" i="22"/>
  <c r="N221" i="22" s="1"/>
  <c r="H227" i="22"/>
  <c r="N227" i="22" s="1"/>
  <c r="H235" i="22"/>
  <c r="N235" i="22" s="1"/>
  <c r="H248" i="22"/>
  <c r="N248" i="22" s="1"/>
  <c r="I612" i="15"/>
  <c r="I615" i="15"/>
  <c r="I616" i="15"/>
  <c r="I617" i="15"/>
  <c r="I625" i="15"/>
  <c r="I627" i="15"/>
  <c r="I630" i="15"/>
  <c r="I22" i="16"/>
  <c r="I27" i="16"/>
  <c r="I28" i="16"/>
  <c r="I30" i="16"/>
  <c r="I31" i="16"/>
  <c r="I32" i="16"/>
  <c r="I33" i="16"/>
  <c r="I36" i="16"/>
  <c r="I39" i="16"/>
  <c r="I42" i="16"/>
  <c r="I46" i="16"/>
  <c r="I47" i="16"/>
  <c r="I50" i="16"/>
  <c r="I52" i="16"/>
  <c r="I53" i="16"/>
  <c r="I56" i="16"/>
  <c r="I57" i="16"/>
  <c r="I64" i="16"/>
  <c r="I67" i="16"/>
  <c r="I81" i="16"/>
  <c r="I82" i="16"/>
  <c r="I83" i="16"/>
  <c r="I84" i="16"/>
  <c r="I85" i="16"/>
  <c r="I86" i="16"/>
  <c r="I87" i="16"/>
  <c r="I88" i="16"/>
  <c r="I89" i="16"/>
  <c r="I93" i="16"/>
  <c r="I97" i="16"/>
  <c r="I99" i="16"/>
  <c r="I100" i="16"/>
  <c r="I101" i="16"/>
  <c r="I103" i="16"/>
  <c r="I105" i="16"/>
  <c r="I106" i="16"/>
  <c r="I107" i="16"/>
  <c r="I111" i="16"/>
  <c r="I115" i="16"/>
  <c r="I116" i="16"/>
  <c r="I118" i="16"/>
  <c r="I120" i="16"/>
  <c r="I121" i="16"/>
  <c r="I122" i="16"/>
  <c r="I123" i="16"/>
  <c r="I124" i="16"/>
  <c r="I125" i="16"/>
  <c r="I126" i="16"/>
  <c r="I127" i="16"/>
  <c r="I128" i="16"/>
  <c r="I129" i="16"/>
  <c r="I130" i="16"/>
  <c r="I133" i="16"/>
  <c r="I134" i="16"/>
  <c r="I136" i="16"/>
  <c r="I137" i="16"/>
  <c r="I138" i="16"/>
  <c r="I139" i="16"/>
  <c r="I141" i="16"/>
  <c r="I142" i="16"/>
  <c r="I144" i="16"/>
  <c r="I145" i="16"/>
  <c r="I146" i="16"/>
  <c r="I147" i="16"/>
  <c r="I148" i="16"/>
  <c r="I149" i="16"/>
  <c r="I150" i="16"/>
  <c r="I154" i="16"/>
  <c r="I158" i="16"/>
  <c r="I159" i="16"/>
  <c r="I161" i="16"/>
  <c r="I166" i="16"/>
  <c r="I170" i="16"/>
  <c r="I174" i="16"/>
  <c r="I175" i="16"/>
  <c r="I177" i="16"/>
  <c r="I188" i="16"/>
  <c r="I189" i="16"/>
  <c r="I190" i="16"/>
  <c r="I191" i="16"/>
  <c r="I193" i="16"/>
  <c r="I195" i="16"/>
  <c r="I196" i="16"/>
  <c r="I197" i="16"/>
  <c r="I200" i="16"/>
  <c r="I201" i="16"/>
  <c r="I202" i="16"/>
  <c r="I203" i="16"/>
  <c r="I204" i="16"/>
  <c r="I207" i="16"/>
  <c r="I209" i="16"/>
  <c r="I210" i="16"/>
  <c r="I215" i="16"/>
  <c r="I216" i="16"/>
  <c r="I218" i="16"/>
  <c r="I219" i="16"/>
  <c r="I220" i="16"/>
  <c r="I221" i="16"/>
  <c r="I225" i="16"/>
  <c r="I226" i="16"/>
  <c r="I227" i="16"/>
  <c r="I230" i="16"/>
  <c r="I235" i="16"/>
  <c r="I242" i="16"/>
  <c r="I248" i="16"/>
  <c r="I252" i="16"/>
  <c r="I254" i="16"/>
  <c r="I255" i="16"/>
  <c r="I256" i="16"/>
  <c r="I258" i="16"/>
  <c r="I261" i="16"/>
  <c r="I264" i="16"/>
  <c r="I265" i="16"/>
  <c r="I272" i="16"/>
  <c r="I275" i="16"/>
  <c r="I276" i="16"/>
  <c r="I277" i="16"/>
  <c r="I281" i="16"/>
  <c r="I292" i="16"/>
  <c r="I293" i="16"/>
  <c r="I294" i="16"/>
  <c r="I297" i="16"/>
  <c r="I300" i="16"/>
  <c r="I305" i="16"/>
  <c r="I306" i="16"/>
  <c r="I307" i="16"/>
  <c r="I308" i="16"/>
  <c r="I309" i="16"/>
  <c r="I310" i="16"/>
  <c r="I311" i="16"/>
  <c r="I312" i="16"/>
  <c r="I316" i="16"/>
  <c r="I318" i="16"/>
  <c r="I321" i="16"/>
  <c r="I324" i="16"/>
  <c r="I325" i="16"/>
  <c r="I327" i="16"/>
  <c r="I329" i="16"/>
  <c r="I340" i="16"/>
  <c r="I343" i="16"/>
  <c r="I347" i="16"/>
  <c r="I353" i="16"/>
  <c r="I355" i="16"/>
  <c r="I371" i="16"/>
  <c r="I372" i="16"/>
  <c r="I373" i="16"/>
  <c r="I376" i="16"/>
  <c r="I377" i="16"/>
  <c r="I378" i="16"/>
  <c r="I379" i="16"/>
  <c r="I380" i="16"/>
  <c r="I381" i="16"/>
  <c r="I382" i="16"/>
  <c r="I383" i="16"/>
  <c r="I384" i="16"/>
  <c r="I386" i="16"/>
  <c r="I387" i="16"/>
  <c r="I388" i="16"/>
  <c r="I389" i="16"/>
  <c r="I390" i="16"/>
  <c r="I391" i="16"/>
  <c r="I393" i="16"/>
  <c r="I395" i="16"/>
  <c r="I396" i="16"/>
  <c r="I398" i="16"/>
  <c r="I400" i="16"/>
  <c r="I401" i="16"/>
  <c r="I402" i="16"/>
  <c r="I404" i="16"/>
  <c r="I405" i="16"/>
  <c r="I406" i="16"/>
  <c r="I407" i="16"/>
  <c r="I408" i="16"/>
  <c r="I410" i="16"/>
  <c r="I413" i="16"/>
  <c r="I416" i="16"/>
  <c r="I419" i="16"/>
  <c r="I422" i="16"/>
  <c r="I423" i="16"/>
  <c r="I424" i="16"/>
  <c r="I425" i="16"/>
  <c r="I426" i="16"/>
  <c r="I428" i="16"/>
  <c r="I434" i="16"/>
  <c r="I435" i="16"/>
  <c r="I437" i="16"/>
  <c r="I438" i="16"/>
  <c r="I442" i="16"/>
  <c r="I446" i="16"/>
  <c r="I448" i="16"/>
  <c r="I450" i="16"/>
  <c r="I455" i="16"/>
  <c r="I456" i="16"/>
  <c r="I460" i="16"/>
  <c r="I461" i="16"/>
  <c r="I462" i="16"/>
  <c r="I470" i="16"/>
  <c r="I471" i="16"/>
  <c r="I472" i="16"/>
  <c r="I473" i="16"/>
  <c r="I474" i="16"/>
  <c r="I476" i="16"/>
  <c r="I481" i="16"/>
  <c r="I485" i="16"/>
  <c r="I486" i="16"/>
  <c r="I487" i="16"/>
  <c r="I489" i="16"/>
  <c r="I493" i="16"/>
  <c r="I494" i="16"/>
  <c r="I495" i="16"/>
  <c r="I497" i="16"/>
  <c r="I499" i="16"/>
  <c r="I500" i="16"/>
  <c r="I507" i="16"/>
  <c r="I509" i="16"/>
  <c r="I512" i="16"/>
  <c r="I517" i="16"/>
  <c r="I520" i="16"/>
  <c r="I526" i="16"/>
  <c r="I537" i="16"/>
  <c r="I539" i="16"/>
  <c r="I540" i="16"/>
  <c r="I541" i="16"/>
  <c r="I543" i="16"/>
  <c r="I544" i="16"/>
  <c r="I546" i="16"/>
  <c r="I549" i="16"/>
  <c r="I553" i="16"/>
  <c r="I559" i="16"/>
  <c r="I562" i="16"/>
  <c r="I563" i="16"/>
  <c r="I564" i="16"/>
  <c r="I567" i="16"/>
  <c r="I573" i="16"/>
  <c r="I577" i="16"/>
  <c r="I578" i="16"/>
  <c r="I583" i="16"/>
  <c r="I588" i="16"/>
  <c r="I589" i="16"/>
  <c r="I590" i="16"/>
  <c r="I591" i="16"/>
  <c r="I594" i="16"/>
  <c r="I595" i="16"/>
  <c r="I612" i="16"/>
  <c r="I613" i="16"/>
  <c r="I614" i="16"/>
  <c r="I615" i="16"/>
  <c r="I616" i="16"/>
  <c r="I617" i="16"/>
  <c r="I618" i="16"/>
  <c r="I620" i="16"/>
  <c r="I622" i="16"/>
  <c r="I623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22" i="17"/>
  <c r="I81" i="17"/>
  <c r="I85" i="17"/>
  <c r="I86" i="17"/>
  <c r="I133" i="17"/>
  <c r="I139" i="17"/>
  <c r="I144" i="17"/>
  <c r="I146" i="17"/>
  <c r="I148" i="17"/>
  <c r="I150" i="17"/>
  <c r="I188" i="17"/>
  <c r="I189" i="17"/>
  <c r="I195" i="17"/>
  <c r="I255" i="17"/>
  <c r="I258" i="17"/>
  <c r="I371" i="17"/>
  <c r="I372" i="17"/>
  <c r="I377" i="17"/>
  <c r="I383" i="17"/>
  <c r="I384" i="17"/>
  <c r="I387" i="17"/>
  <c r="I391" i="17"/>
  <c r="I406" i="17"/>
  <c r="I413" i="17"/>
  <c r="I612" i="17"/>
  <c r="I22" i="18"/>
  <c r="I30" i="18"/>
  <c r="I33" i="18"/>
  <c r="I48" i="18"/>
  <c r="I81" i="18"/>
  <c r="I82" i="18"/>
  <c r="I85" i="18"/>
  <c r="I86" i="18"/>
  <c r="I88" i="18"/>
  <c r="I97" i="18"/>
  <c r="I104" i="18"/>
  <c r="I105" i="18"/>
  <c r="I111" i="18"/>
  <c r="I116" i="18"/>
  <c r="I127" i="18"/>
  <c r="I128" i="18"/>
  <c r="I132" i="18"/>
  <c r="I133" i="18"/>
  <c r="I134" i="18"/>
  <c r="I135" i="18"/>
  <c r="I136" i="18"/>
  <c r="I137" i="18"/>
  <c r="I139" i="18"/>
  <c r="I141" i="18"/>
  <c r="I144" i="18"/>
  <c r="I145" i="18"/>
  <c r="I146" i="18"/>
  <c r="I147" i="18"/>
  <c r="I148" i="18"/>
  <c r="I149" i="18"/>
  <c r="I150" i="18"/>
  <c r="I156" i="18"/>
  <c r="I188" i="18"/>
  <c r="I189" i="18"/>
  <c r="I195" i="18"/>
  <c r="I198" i="18"/>
  <c r="I219" i="18"/>
  <c r="I220" i="18"/>
  <c r="I222" i="18"/>
  <c r="I223" i="18"/>
  <c r="I230" i="18"/>
  <c r="I235" i="18"/>
  <c r="I242" i="18"/>
  <c r="I255" i="18"/>
  <c r="I258" i="18"/>
  <c r="I263" i="18"/>
  <c r="I294" i="18"/>
  <c r="I299" i="18"/>
  <c r="I306" i="18"/>
  <c r="I317" i="18"/>
  <c r="I321" i="18"/>
  <c r="I371" i="18"/>
  <c r="I372" i="18"/>
  <c r="I373" i="18"/>
  <c r="I374" i="18"/>
  <c r="I377" i="18"/>
  <c r="I380" i="18"/>
  <c r="I381" i="18"/>
  <c r="I383" i="18"/>
  <c r="I384" i="18"/>
  <c r="I386" i="18"/>
  <c r="I391" i="18"/>
  <c r="I395" i="18"/>
  <c r="I401" i="18"/>
  <c r="I406" i="18"/>
  <c r="I410" i="18"/>
  <c r="I413" i="18"/>
  <c r="I419" i="18"/>
  <c r="I422" i="18"/>
  <c r="I423" i="18"/>
  <c r="I424" i="18"/>
  <c r="I428" i="18"/>
  <c r="I435" i="18"/>
  <c r="I437" i="18"/>
  <c r="I442" i="18"/>
  <c r="I470" i="18"/>
  <c r="I483" i="18"/>
  <c r="I489" i="18"/>
  <c r="I612" i="18"/>
  <c r="I615" i="18"/>
  <c r="I616" i="18"/>
  <c r="I617" i="18"/>
  <c r="I623" i="18"/>
  <c r="I627" i="18"/>
  <c r="I628" i="18"/>
  <c r="I630" i="18"/>
  <c r="I631" i="18"/>
  <c r="I22" i="19"/>
  <c r="I30" i="19"/>
  <c r="I32" i="19"/>
  <c r="I33" i="19"/>
  <c r="I47" i="19"/>
  <c r="I81" i="19"/>
  <c r="I82" i="19"/>
  <c r="I85" i="19"/>
  <c r="I86" i="19"/>
  <c r="I100" i="19"/>
  <c r="I103" i="19"/>
  <c r="I116" i="19"/>
  <c r="I118" i="19"/>
  <c r="I133" i="19"/>
  <c r="I135" i="19"/>
  <c r="I137" i="19"/>
  <c r="I139" i="19"/>
  <c r="I141" i="19"/>
  <c r="I142" i="19"/>
  <c r="I144" i="19"/>
  <c r="I147" i="19"/>
  <c r="I148" i="19"/>
  <c r="I156" i="19"/>
  <c r="I166" i="19"/>
  <c r="I168" i="19"/>
  <c r="I188" i="19"/>
  <c r="I189" i="19"/>
  <c r="I190" i="19"/>
  <c r="I195" i="19"/>
  <c r="I204" i="19"/>
  <c r="I216" i="19"/>
  <c r="I220" i="19"/>
  <c r="I230" i="19"/>
  <c r="I235" i="19"/>
  <c r="I255" i="19"/>
  <c r="I256" i="19"/>
  <c r="I258" i="19"/>
  <c r="I293" i="19"/>
  <c r="I294" i="19"/>
  <c r="I311" i="19"/>
  <c r="I371" i="19"/>
  <c r="I377" i="19"/>
  <c r="I378" i="19"/>
  <c r="I380" i="19"/>
  <c r="I383" i="19"/>
  <c r="I384" i="19"/>
  <c r="I386" i="19"/>
  <c r="I387" i="19"/>
  <c r="I389" i="19"/>
  <c r="I391" i="19"/>
  <c r="I395" i="19"/>
  <c r="I402" i="19"/>
  <c r="I410" i="19"/>
  <c r="I413" i="19"/>
  <c r="I419" i="19"/>
  <c r="I422" i="19"/>
  <c r="I423" i="19"/>
  <c r="I424" i="19"/>
  <c r="I428" i="19"/>
  <c r="I446" i="19"/>
  <c r="I449" i="19"/>
  <c r="I564" i="19"/>
  <c r="I612" i="19"/>
  <c r="I616" i="19"/>
  <c r="I617" i="19"/>
  <c r="I22" i="20"/>
  <c r="I30" i="20"/>
  <c r="I31" i="20"/>
  <c r="I33" i="20"/>
  <c r="I40" i="20"/>
  <c r="I48" i="20"/>
  <c r="I53" i="20"/>
  <c r="I54" i="20"/>
  <c r="I81" i="20"/>
  <c r="I82" i="20"/>
  <c r="I83" i="20"/>
  <c r="I84" i="20"/>
  <c r="I85" i="20"/>
  <c r="I86" i="20"/>
  <c r="I87" i="20"/>
  <c r="I97" i="20"/>
  <c r="I100" i="20"/>
  <c r="I101" i="20"/>
  <c r="I103" i="20"/>
  <c r="I104" i="20"/>
  <c r="I111" i="20"/>
  <c r="I114" i="20"/>
  <c r="I116" i="20"/>
  <c r="I118" i="20"/>
  <c r="I123" i="20"/>
  <c r="I127" i="20"/>
  <c r="I129" i="20"/>
  <c r="I133" i="20"/>
  <c r="I134" i="20"/>
  <c r="I135" i="20"/>
  <c r="I136" i="20"/>
  <c r="I137" i="20"/>
  <c r="I139" i="20"/>
  <c r="I141" i="20"/>
  <c r="I142" i="20"/>
  <c r="I144" i="20"/>
  <c r="I145" i="20"/>
  <c r="I146" i="20"/>
  <c r="I147" i="20"/>
  <c r="I149" i="20"/>
  <c r="I150" i="20"/>
  <c r="I152" i="20"/>
  <c r="I154" i="20"/>
  <c r="I156" i="20"/>
  <c r="I159" i="20"/>
  <c r="I188" i="20"/>
  <c r="I189" i="20"/>
  <c r="I190" i="20"/>
  <c r="I193" i="20"/>
  <c r="I195" i="20"/>
  <c r="I196" i="20"/>
  <c r="I197" i="20"/>
  <c r="I198" i="20"/>
  <c r="I202" i="20"/>
  <c r="I203" i="20"/>
  <c r="I204" i="20"/>
  <c r="I209" i="20"/>
  <c r="I215" i="20"/>
  <c r="I216" i="20"/>
  <c r="I218" i="20"/>
  <c r="I220" i="20"/>
  <c r="I225" i="20"/>
  <c r="I227" i="20"/>
  <c r="I228" i="20"/>
  <c r="I230" i="20"/>
  <c r="I231" i="20"/>
  <c r="I235" i="20"/>
  <c r="I242" i="20"/>
  <c r="I248" i="20"/>
  <c r="I249" i="20"/>
  <c r="I255" i="20"/>
  <c r="I261" i="20"/>
  <c r="I284" i="20"/>
  <c r="I293" i="20"/>
  <c r="I297" i="20"/>
  <c r="I306" i="20"/>
  <c r="I307" i="20"/>
  <c r="I311" i="20"/>
  <c r="I312" i="20"/>
  <c r="I318" i="20"/>
  <c r="I321" i="20"/>
  <c r="I324" i="20"/>
  <c r="I327" i="20"/>
  <c r="I338" i="20"/>
  <c r="I340" i="20"/>
  <c r="I371" i="20"/>
  <c r="I372" i="20"/>
  <c r="I373" i="20"/>
  <c r="I377" i="20"/>
  <c r="I378" i="20"/>
  <c r="I380" i="20"/>
  <c r="I381" i="20"/>
  <c r="I383" i="20"/>
  <c r="I384" i="20"/>
  <c r="I386" i="20"/>
  <c r="I387" i="20"/>
  <c r="I389" i="20"/>
  <c r="I391" i="20"/>
  <c r="I392" i="20"/>
  <c r="I395" i="20"/>
  <c r="I396" i="20"/>
  <c r="I401" i="20"/>
  <c r="I402" i="20"/>
  <c r="I404" i="20"/>
  <c r="I405" i="20"/>
  <c r="I406" i="20"/>
  <c r="I409" i="20"/>
  <c r="I410" i="20"/>
  <c r="I413" i="20"/>
  <c r="I419" i="20"/>
  <c r="I422" i="20"/>
  <c r="I423" i="20"/>
  <c r="I424" i="20"/>
  <c r="I428" i="20"/>
  <c r="I429" i="20"/>
  <c r="I430" i="20"/>
  <c r="I434" i="20"/>
  <c r="I435" i="20"/>
  <c r="I437" i="20"/>
  <c r="I438" i="20"/>
  <c r="I442" i="20"/>
  <c r="I446" i="20"/>
  <c r="I449" i="20"/>
  <c r="I450" i="20"/>
  <c r="I454" i="20"/>
  <c r="I460" i="20"/>
  <c r="I469" i="20"/>
  <c r="I472" i="20"/>
  <c r="I473" i="20"/>
  <c r="I478" i="20"/>
  <c r="I483" i="20"/>
  <c r="I507" i="20"/>
  <c r="I525" i="20"/>
  <c r="I539" i="20"/>
  <c r="I546" i="20"/>
  <c r="I563" i="20"/>
  <c r="I612" i="20"/>
  <c r="I614" i="20"/>
  <c r="I615" i="20"/>
  <c r="I616" i="20"/>
  <c r="I617" i="20"/>
  <c r="I618" i="20"/>
  <c r="I623" i="20"/>
  <c r="I625" i="20"/>
  <c r="I627" i="20"/>
  <c r="I628" i="20"/>
  <c r="I629" i="20"/>
  <c r="I630" i="20"/>
  <c r="I631" i="20"/>
  <c r="I634" i="20"/>
  <c r="I636" i="20"/>
  <c r="I639" i="20"/>
  <c r="I22" i="21"/>
  <c r="I30" i="21"/>
  <c r="I39" i="21"/>
  <c r="I40" i="21"/>
  <c r="I168" i="21"/>
  <c r="I156" i="21"/>
  <c r="I147" i="21"/>
  <c r="I145" i="21"/>
  <c r="I144" i="21"/>
  <c r="I142" i="21"/>
  <c r="I141" i="21"/>
  <c r="I81" i="21"/>
  <c r="I82" i="21"/>
  <c r="I85" i="21"/>
  <c r="I86" i="21"/>
  <c r="I92" i="21"/>
  <c r="I100" i="21"/>
  <c r="I111" i="21"/>
  <c r="I123" i="21"/>
  <c r="I125" i="21"/>
  <c r="I127" i="21"/>
  <c r="I128" i="21"/>
  <c r="I133" i="21"/>
  <c r="I137" i="21"/>
  <c r="I139" i="21"/>
  <c r="G144" i="21"/>
  <c r="M144" i="21" s="1"/>
  <c r="J145" i="21"/>
  <c r="G149" i="21"/>
  <c r="M149" i="21" s="1"/>
  <c r="J188" i="21"/>
  <c r="J200" i="21"/>
  <c r="J202" i="21"/>
  <c r="J222" i="21"/>
  <c r="G253" i="21"/>
  <c r="M253" i="21" s="1"/>
  <c r="J292" i="21"/>
  <c r="G297" i="21"/>
  <c r="M297" i="21" s="1"/>
  <c r="J312" i="21"/>
  <c r="H321" i="21"/>
  <c r="N321" i="21" s="1"/>
  <c r="H324" i="21"/>
  <c r="N324" i="21" s="1"/>
  <c r="G327" i="21"/>
  <c r="M327" i="21" s="1"/>
  <c r="H332" i="21"/>
  <c r="N332" i="21" s="1"/>
  <c r="H336" i="21"/>
  <c r="N336" i="21" s="1"/>
  <c r="J338" i="21"/>
  <c r="J371" i="21"/>
  <c r="J373" i="21"/>
  <c r="G424" i="21"/>
  <c r="M424" i="21" s="1"/>
  <c r="G427" i="21"/>
  <c r="M427" i="21" s="1"/>
  <c r="G454" i="21"/>
  <c r="M454" i="21" s="1"/>
  <c r="G460" i="21"/>
  <c r="M460" i="21" s="1"/>
  <c r="H463" i="21"/>
  <c r="N463" i="21" s="1"/>
  <c r="G470" i="21"/>
  <c r="M470" i="21" s="1"/>
  <c r="G473" i="21"/>
  <c r="M473" i="21" s="1"/>
  <c r="H486" i="21"/>
  <c r="N486" i="21" s="1"/>
  <c r="H492" i="21"/>
  <c r="N492" i="21" s="1"/>
  <c r="H504" i="21"/>
  <c r="N504" i="21" s="1"/>
  <c r="H567" i="21"/>
  <c r="N567" i="21" s="1"/>
  <c r="H589" i="21"/>
  <c r="N589" i="21" s="1"/>
  <c r="G590" i="21"/>
  <c r="M590" i="21" s="1"/>
  <c r="H593" i="21"/>
  <c r="N593" i="21" s="1"/>
  <c r="H612" i="21"/>
  <c r="H613" i="21"/>
  <c r="N613" i="21" s="1"/>
  <c r="H620" i="21"/>
  <c r="N620" i="21" s="1"/>
  <c r="H630" i="21"/>
  <c r="N630" i="21" s="1"/>
  <c r="H631" i="21"/>
  <c r="N631" i="21" s="1"/>
  <c r="H632" i="21"/>
  <c r="N632" i="21" s="1"/>
  <c r="H636" i="21"/>
  <c r="N636" i="21" s="1"/>
  <c r="D9" i="22"/>
  <c r="L9" i="22" s="1"/>
  <c r="D12" i="22"/>
  <c r="H22" i="22"/>
  <c r="H47" i="22"/>
  <c r="N47" i="22" s="1"/>
  <c r="G85" i="22"/>
  <c r="M85" i="22" s="1"/>
  <c r="G86" i="22"/>
  <c r="M86" i="22" s="1"/>
  <c r="G99" i="22"/>
  <c r="M99" i="22" s="1"/>
  <c r="G103" i="22"/>
  <c r="M103" i="22" s="1"/>
  <c r="H124" i="22"/>
  <c r="N124" i="22" s="1"/>
  <c r="G141" i="22"/>
  <c r="M141" i="22" s="1"/>
  <c r="G142" i="22"/>
  <c r="M142" i="22" s="1"/>
  <c r="H147" i="22"/>
  <c r="N147" i="22" s="1"/>
  <c r="G150" i="22"/>
  <c r="M150" i="22" s="1"/>
  <c r="G340" i="22"/>
  <c r="M340" i="22" s="1"/>
  <c r="G336" i="22"/>
  <c r="M336" i="22" s="1"/>
  <c r="G327" i="22"/>
  <c r="M327" i="22" s="1"/>
  <c r="G324" i="22"/>
  <c r="M324" i="22" s="1"/>
  <c r="G321" i="22"/>
  <c r="M321" i="22" s="1"/>
  <c r="G312" i="22"/>
  <c r="M312" i="22" s="1"/>
  <c r="G307" i="22"/>
  <c r="M307" i="22" s="1"/>
  <c r="G292" i="22"/>
  <c r="M292" i="22" s="1"/>
  <c r="G267" i="22"/>
  <c r="M267" i="22" s="1"/>
  <c r="G261" i="22"/>
  <c r="M261" i="22" s="1"/>
  <c r="G258" i="22"/>
  <c r="M258" i="22" s="1"/>
  <c r="G255" i="22"/>
  <c r="M255" i="22" s="1"/>
  <c r="G245" i="22"/>
  <c r="M245" i="22" s="1"/>
  <c r="G235" i="22"/>
  <c r="M235" i="22" s="1"/>
  <c r="G230" i="22"/>
  <c r="M230" i="22" s="1"/>
  <c r="G226" i="22"/>
  <c r="M226" i="22" s="1"/>
  <c r="G225" i="22"/>
  <c r="M225" i="22" s="1"/>
  <c r="G220" i="22"/>
  <c r="M220" i="22" s="1"/>
  <c r="G218" i="22"/>
  <c r="M218" i="22" s="1"/>
  <c r="G205" i="22"/>
  <c r="M205" i="22" s="1"/>
  <c r="G204" i="22"/>
  <c r="M204" i="22" s="1"/>
  <c r="G203" i="22"/>
  <c r="M203" i="22" s="1"/>
  <c r="G202" i="22"/>
  <c r="M202" i="22" s="1"/>
  <c r="G198" i="22"/>
  <c r="M198" i="22" s="1"/>
  <c r="G188" i="22"/>
  <c r="G189" i="22"/>
  <c r="M189" i="22" s="1"/>
  <c r="H195" i="22"/>
  <c r="N195" i="22" s="1"/>
  <c r="G197" i="22"/>
  <c r="M197" i="22" s="1"/>
  <c r="H204" i="22"/>
  <c r="N204" i="22" s="1"/>
  <c r="H219" i="22"/>
  <c r="N219" i="22" s="1"/>
  <c r="J371" i="16"/>
  <c r="J372" i="16"/>
  <c r="J373" i="16"/>
  <c r="J376" i="16"/>
  <c r="J377" i="16"/>
  <c r="J378" i="16"/>
  <c r="J379" i="16"/>
  <c r="J380" i="16"/>
  <c r="J381" i="16"/>
  <c r="J382" i="16"/>
  <c r="J383" i="16"/>
  <c r="J384" i="16"/>
  <c r="J386" i="16"/>
  <c r="J387" i="16"/>
  <c r="J388" i="16"/>
  <c r="J389" i="16"/>
  <c r="J390" i="16"/>
  <c r="J391" i="16"/>
  <c r="J392" i="16"/>
  <c r="J394" i="16"/>
  <c r="J395" i="16"/>
  <c r="J396" i="16"/>
  <c r="J398" i="16"/>
  <c r="J400" i="16"/>
  <c r="J401" i="16"/>
  <c r="J402" i="16"/>
  <c r="J404" i="16"/>
  <c r="J405" i="16"/>
  <c r="J406" i="16"/>
  <c r="J407" i="16"/>
  <c r="J408" i="16"/>
  <c r="J410" i="16"/>
  <c r="J413" i="16"/>
  <c r="J414" i="16"/>
  <c r="J415" i="16"/>
  <c r="J416" i="16"/>
  <c r="J419" i="16"/>
  <c r="J422" i="16"/>
  <c r="J423" i="16"/>
  <c r="J424" i="16"/>
  <c r="J425" i="16"/>
  <c r="J426" i="16"/>
  <c r="J428" i="16"/>
  <c r="J430" i="16"/>
  <c r="J433" i="16"/>
  <c r="J434" i="16"/>
  <c r="J435" i="16"/>
  <c r="J437" i="16"/>
  <c r="J438" i="16"/>
  <c r="J442" i="16"/>
  <c r="J446" i="16"/>
  <c r="J450" i="16"/>
  <c r="J460" i="16"/>
  <c r="J461" i="16"/>
  <c r="J462" i="16"/>
  <c r="J466" i="16"/>
  <c r="J469" i="16"/>
  <c r="J470" i="16"/>
  <c r="J471" i="16"/>
  <c r="J472" i="16"/>
  <c r="J473" i="16"/>
  <c r="J474" i="16"/>
  <c r="J476" i="16"/>
  <c r="J478" i="16"/>
  <c r="J481" i="16"/>
  <c r="J483" i="16"/>
  <c r="J484" i="16"/>
  <c r="J485" i="16"/>
  <c r="J486" i="16"/>
  <c r="J487" i="16"/>
  <c r="J491" i="16"/>
  <c r="J492" i="16"/>
  <c r="J493" i="16"/>
  <c r="J494" i="16"/>
  <c r="J495" i="16"/>
  <c r="J497" i="16"/>
  <c r="J499" i="16"/>
  <c r="J501" i="16"/>
  <c r="J504" i="16"/>
  <c r="J507" i="16"/>
  <c r="J509" i="16"/>
  <c r="J512" i="16"/>
  <c r="J517" i="16"/>
  <c r="J518" i="16"/>
  <c r="J522" i="16"/>
  <c r="J523" i="16"/>
  <c r="J525" i="16"/>
  <c r="J526" i="16"/>
  <c r="J528" i="16"/>
  <c r="J530" i="16"/>
  <c r="J537" i="16"/>
  <c r="J539" i="16"/>
  <c r="J540" i="16"/>
  <c r="J541" i="16"/>
  <c r="J543" i="16"/>
  <c r="J544" i="16"/>
  <c r="J545" i="16"/>
  <c r="J546" i="16"/>
  <c r="J549" i="16"/>
  <c r="J551" i="16"/>
  <c r="J557" i="16"/>
  <c r="J559" i="16"/>
  <c r="J561" i="16"/>
  <c r="J562" i="16"/>
  <c r="J563" i="16"/>
  <c r="J564" i="16"/>
  <c r="J567" i="16"/>
  <c r="J568" i="16"/>
  <c r="J577" i="16"/>
  <c r="J580" i="16"/>
  <c r="J583" i="16"/>
  <c r="J585" i="16"/>
  <c r="J588" i="16"/>
  <c r="J589" i="16"/>
  <c r="J590" i="16"/>
  <c r="J591" i="16"/>
  <c r="J594" i="16"/>
  <c r="J595" i="16"/>
  <c r="J597" i="16"/>
  <c r="J598" i="16"/>
  <c r="J599" i="16"/>
  <c r="J600" i="16"/>
  <c r="J612" i="16"/>
  <c r="J613" i="16"/>
  <c r="J614" i="16"/>
  <c r="J615" i="16"/>
  <c r="J616" i="16"/>
  <c r="J617" i="16"/>
  <c r="J619" i="16"/>
  <c r="J620" i="16"/>
  <c r="J622" i="16"/>
  <c r="J623" i="16"/>
  <c r="J625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81" i="17"/>
  <c r="J105" i="17"/>
  <c r="J133" i="17"/>
  <c r="J139" i="17"/>
  <c r="J144" i="17"/>
  <c r="J148" i="17"/>
  <c r="J149" i="17"/>
  <c r="J188" i="17"/>
  <c r="J242" i="17"/>
  <c r="J258" i="17"/>
  <c r="J371" i="17"/>
  <c r="J383" i="17"/>
  <c r="J395" i="17"/>
  <c r="J406" i="17"/>
  <c r="J408" i="17"/>
  <c r="J419" i="17"/>
  <c r="J457" i="17"/>
  <c r="J499" i="17"/>
  <c r="J526" i="17"/>
  <c r="J588" i="17"/>
  <c r="J612" i="17"/>
  <c r="J22" i="18"/>
  <c r="J30" i="18"/>
  <c r="J33" i="18"/>
  <c r="J48" i="18"/>
  <c r="J53" i="18"/>
  <c r="J81" i="18"/>
  <c r="J82" i="18"/>
  <c r="J85" i="18"/>
  <c r="J86" i="18"/>
  <c r="J92" i="18"/>
  <c r="J97" i="18"/>
  <c r="J100" i="18"/>
  <c r="J102" i="18"/>
  <c r="J103" i="18"/>
  <c r="J104" i="18"/>
  <c r="J111" i="18"/>
  <c r="J115" i="18"/>
  <c r="J124" i="18"/>
  <c r="J125" i="18"/>
  <c r="J127" i="18"/>
  <c r="J129" i="18"/>
  <c r="J133" i="18"/>
  <c r="J137" i="18"/>
  <c r="J141" i="18"/>
  <c r="J144" i="18"/>
  <c r="J145" i="18"/>
  <c r="J146" i="18"/>
  <c r="J147" i="18"/>
  <c r="J148" i="18"/>
  <c r="J188" i="18"/>
  <c r="J189" i="18"/>
  <c r="J191" i="18"/>
  <c r="J193" i="18"/>
  <c r="J215" i="18"/>
  <c r="J219" i="18"/>
  <c r="J221" i="18"/>
  <c r="J222" i="18"/>
  <c r="J223" i="18"/>
  <c r="J225" i="18"/>
  <c r="J230" i="18"/>
  <c r="J231" i="18"/>
  <c r="J248" i="18"/>
  <c r="J255" i="18"/>
  <c r="J258" i="18"/>
  <c r="J263" i="18"/>
  <c r="J299" i="18"/>
  <c r="J300" i="18"/>
  <c r="J306" i="18"/>
  <c r="J312" i="18"/>
  <c r="J331" i="18"/>
  <c r="J333" i="18"/>
  <c r="J336" i="18"/>
  <c r="J338" i="18"/>
  <c r="J371" i="18"/>
  <c r="J372" i="18"/>
  <c r="J373" i="18"/>
  <c r="J374" i="18"/>
  <c r="J377" i="18"/>
  <c r="J378" i="18"/>
  <c r="J380" i="18"/>
  <c r="J383" i="18"/>
  <c r="J384" i="18"/>
  <c r="J391" i="18"/>
  <c r="J392" i="18"/>
  <c r="J395" i="18"/>
  <c r="J396" i="18"/>
  <c r="J406" i="18"/>
  <c r="J411" i="18"/>
  <c r="J419" i="18"/>
  <c r="J422" i="18"/>
  <c r="J423" i="18"/>
  <c r="J428" i="18"/>
  <c r="J433" i="18"/>
  <c r="J436" i="18"/>
  <c r="J437" i="18"/>
  <c r="J442" i="18"/>
  <c r="J446" i="18"/>
  <c r="J460" i="18"/>
  <c r="J470" i="18"/>
  <c r="J483" i="18"/>
  <c r="J489" i="18"/>
  <c r="J493" i="18"/>
  <c r="J494" i="18"/>
  <c r="J496" i="18"/>
  <c r="J499" i="18"/>
  <c r="J500" i="18"/>
  <c r="J507" i="18"/>
  <c r="J513" i="18"/>
  <c r="J528" i="18"/>
  <c r="J561" i="18"/>
  <c r="J567" i="18"/>
  <c r="J568" i="18"/>
  <c r="J577" i="18"/>
  <c r="J583" i="18"/>
  <c r="J584" i="18"/>
  <c r="J588" i="18"/>
  <c r="J590" i="18"/>
  <c r="J591" i="18"/>
  <c r="J592" i="18"/>
  <c r="J612" i="18"/>
  <c r="J614" i="18"/>
  <c r="J615" i="18"/>
  <c r="J616" i="18"/>
  <c r="J617" i="18"/>
  <c r="J622" i="18"/>
  <c r="J627" i="18"/>
  <c r="J628" i="18"/>
  <c r="J629" i="18"/>
  <c r="J630" i="18"/>
  <c r="J631" i="18"/>
  <c r="J633" i="18"/>
  <c r="J634" i="18"/>
  <c r="J22" i="19"/>
  <c r="J28" i="19"/>
  <c r="J33" i="19"/>
  <c r="J39" i="19"/>
  <c r="J81" i="19"/>
  <c r="J82" i="19"/>
  <c r="J85" i="19"/>
  <c r="J86" i="19"/>
  <c r="J87" i="19"/>
  <c r="J99" i="19"/>
  <c r="J100" i="19"/>
  <c r="J103" i="19"/>
  <c r="J115" i="19"/>
  <c r="J118" i="19"/>
  <c r="J125" i="19"/>
  <c r="J126" i="19"/>
  <c r="J133" i="19"/>
  <c r="J139" i="19"/>
  <c r="J144" i="19"/>
  <c r="J145" i="19"/>
  <c r="J146" i="19"/>
  <c r="J152" i="19"/>
  <c r="J156" i="19"/>
  <c r="J188" i="19"/>
  <c r="J189" i="19"/>
  <c r="J195" i="19"/>
  <c r="J207" i="19"/>
  <c r="J209" i="19"/>
  <c r="J216" i="19"/>
  <c r="J222" i="19"/>
  <c r="J242" i="19"/>
  <c r="J255" i="19"/>
  <c r="J256" i="19"/>
  <c r="J258" i="19"/>
  <c r="J281" i="19"/>
  <c r="J293" i="19"/>
  <c r="J300" i="19"/>
  <c r="J324" i="19"/>
  <c r="J371" i="19"/>
  <c r="J377" i="19"/>
  <c r="J380" i="19"/>
  <c r="J383" i="19"/>
  <c r="J386" i="19"/>
  <c r="J387" i="19"/>
  <c r="J391" i="19"/>
  <c r="J395" i="19"/>
  <c r="J419" i="19"/>
  <c r="J422" i="19"/>
  <c r="J446" i="19"/>
  <c r="J473" i="19"/>
  <c r="J489" i="19"/>
  <c r="J528" i="19"/>
  <c r="J529" i="19"/>
  <c r="J564" i="19"/>
  <c r="J565" i="19"/>
  <c r="J588" i="19"/>
  <c r="J589" i="19"/>
  <c r="J612" i="19"/>
  <c r="J622" i="19"/>
  <c r="J22" i="20"/>
  <c r="J28" i="20"/>
  <c r="J29" i="20"/>
  <c r="J33" i="20"/>
  <c r="J37" i="20"/>
  <c r="J39" i="20"/>
  <c r="J53" i="20"/>
  <c r="J67" i="20"/>
  <c r="J71" i="20"/>
  <c r="J81" i="20"/>
  <c r="J82" i="20"/>
  <c r="J86" i="20"/>
  <c r="J97" i="20"/>
  <c r="J98" i="20"/>
  <c r="J100" i="20"/>
  <c r="J101" i="20"/>
  <c r="J103" i="20"/>
  <c r="J104" i="20"/>
  <c r="J105" i="20"/>
  <c r="J106" i="20"/>
  <c r="J111" i="20"/>
  <c r="J115" i="20"/>
  <c r="J116" i="20"/>
  <c r="J118" i="20"/>
  <c r="J125" i="20"/>
  <c r="J127" i="20"/>
  <c r="J129" i="20"/>
  <c r="J133" i="20"/>
  <c r="J135" i="20"/>
  <c r="J137" i="20"/>
  <c r="J139" i="20"/>
  <c r="J141" i="20"/>
  <c r="J142" i="20"/>
  <c r="J144" i="20"/>
  <c r="J145" i="20"/>
  <c r="J146" i="20"/>
  <c r="J147" i="20"/>
  <c r="J149" i="20"/>
  <c r="J152" i="20"/>
  <c r="J154" i="20"/>
  <c r="J155" i="20"/>
  <c r="J156" i="20"/>
  <c r="J166" i="20"/>
  <c r="J188" i="20"/>
  <c r="J189" i="20"/>
  <c r="J190" i="20"/>
  <c r="J193" i="20"/>
  <c r="J195" i="20"/>
  <c r="J196" i="20"/>
  <c r="J198" i="20"/>
  <c r="J202" i="20"/>
  <c r="J203" i="20"/>
  <c r="J204" i="20"/>
  <c r="J218" i="20"/>
  <c r="J219" i="20"/>
  <c r="J220" i="20"/>
  <c r="J221" i="20"/>
  <c r="J223" i="20"/>
  <c r="J225" i="20"/>
  <c r="J226" i="20"/>
  <c r="J227" i="20"/>
  <c r="J230" i="20"/>
  <c r="J231" i="20"/>
  <c r="J235" i="20"/>
  <c r="J242" i="20"/>
  <c r="J248" i="20"/>
  <c r="J252" i="20"/>
  <c r="J254" i="20"/>
  <c r="J258" i="20"/>
  <c r="J261" i="20"/>
  <c r="J266" i="20"/>
  <c r="J267" i="20"/>
  <c r="J281" i="20"/>
  <c r="J284" i="20"/>
  <c r="J292" i="20"/>
  <c r="J293" i="20"/>
  <c r="J294" i="20"/>
  <c r="J300" i="20"/>
  <c r="J310" i="20"/>
  <c r="J312" i="20"/>
  <c r="J318" i="20"/>
  <c r="J321" i="20"/>
  <c r="J322" i="20"/>
  <c r="J324" i="20"/>
  <c r="J332" i="20"/>
  <c r="J336" i="20"/>
  <c r="J338" i="20"/>
  <c r="J340" i="20"/>
  <c r="J342" i="20"/>
  <c r="J343" i="20"/>
  <c r="J371" i="20"/>
  <c r="J372" i="20"/>
  <c r="J373" i="20"/>
  <c r="J374" i="20"/>
  <c r="J377" i="20"/>
  <c r="J380" i="20"/>
  <c r="J383" i="20"/>
  <c r="J390" i="20"/>
  <c r="J391" i="20"/>
  <c r="J392" i="20"/>
  <c r="J394" i="20"/>
  <c r="J395" i="20"/>
  <c r="J396" i="20"/>
  <c r="J397" i="20"/>
  <c r="J401" i="20"/>
  <c r="J404" i="20"/>
  <c r="J405" i="20"/>
  <c r="J406" i="20"/>
  <c r="J410" i="20"/>
  <c r="J413" i="20"/>
  <c r="J419" i="20"/>
  <c r="J422" i="20"/>
  <c r="J423" i="20"/>
  <c r="J424" i="20"/>
  <c r="J428" i="20"/>
  <c r="J429" i="20"/>
  <c r="J430" i="20"/>
  <c r="J433" i="20"/>
  <c r="J434" i="20"/>
  <c r="J435" i="20"/>
  <c r="J436" i="20"/>
  <c r="J437" i="20"/>
  <c r="J438" i="20"/>
  <c r="J443" i="20"/>
  <c r="J446" i="20"/>
  <c r="J450" i="20"/>
  <c r="J458" i="20"/>
  <c r="J460" i="20"/>
  <c r="J462" i="20"/>
  <c r="J465" i="20"/>
  <c r="J466" i="20"/>
  <c r="J467" i="20"/>
  <c r="J469" i="20"/>
  <c r="J470" i="20"/>
  <c r="J471" i="20"/>
  <c r="J472" i="20"/>
  <c r="J473" i="20"/>
  <c r="J478" i="20"/>
  <c r="J483" i="20"/>
  <c r="J484" i="20"/>
  <c r="J485" i="20"/>
  <c r="J486" i="20"/>
  <c r="J491" i="20"/>
  <c r="J492" i="20"/>
  <c r="J493" i="20"/>
  <c r="J494" i="20"/>
  <c r="J496" i="20"/>
  <c r="J499" i="20"/>
  <c r="J507" i="20"/>
  <c r="J509" i="20"/>
  <c r="J511" i="20"/>
  <c r="J512" i="20"/>
  <c r="J517" i="20"/>
  <c r="J518" i="20"/>
  <c r="J523" i="20"/>
  <c r="J525" i="20"/>
  <c r="J539" i="20"/>
  <c r="J544" i="20"/>
  <c r="J546" i="20"/>
  <c r="J551" i="20"/>
  <c r="J561" i="20"/>
  <c r="J563" i="20"/>
  <c r="J564" i="20"/>
  <c r="J567" i="20"/>
  <c r="J568" i="20"/>
  <c r="J578" i="20"/>
  <c r="J579" i="20"/>
  <c r="J580" i="20"/>
  <c r="J583" i="20"/>
  <c r="J588" i="20"/>
  <c r="J589" i="20"/>
  <c r="J590" i="20"/>
  <c r="J591" i="20"/>
  <c r="J597" i="20"/>
  <c r="J598" i="20"/>
  <c r="J599" i="20"/>
  <c r="J612" i="20"/>
  <c r="J613" i="20"/>
  <c r="J614" i="20"/>
  <c r="J615" i="20"/>
  <c r="J616" i="20"/>
  <c r="J617" i="20"/>
  <c r="J618" i="20"/>
  <c r="J619" i="20"/>
  <c r="J620" i="20"/>
  <c r="J622" i="20"/>
  <c r="J623" i="20"/>
  <c r="J625" i="20"/>
  <c r="J627" i="20"/>
  <c r="J628" i="20"/>
  <c r="J629" i="20"/>
  <c r="J630" i="20"/>
  <c r="J631" i="20"/>
  <c r="J633" i="20"/>
  <c r="J634" i="20"/>
  <c r="J636" i="20"/>
  <c r="J639" i="20"/>
  <c r="J22" i="21"/>
  <c r="J33" i="21"/>
  <c r="J39" i="21"/>
  <c r="J48" i="21"/>
  <c r="J53" i="21"/>
  <c r="J81" i="21"/>
  <c r="J82" i="21"/>
  <c r="J84" i="21"/>
  <c r="J85" i="21"/>
  <c r="J86" i="21"/>
  <c r="J87" i="21"/>
  <c r="J100" i="21"/>
  <c r="J101" i="21"/>
  <c r="J103" i="21"/>
  <c r="J104" i="21"/>
  <c r="J106" i="21"/>
  <c r="J111" i="21"/>
  <c r="J115" i="21"/>
  <c r="J116" i="21"/>
  <c r="J121" i="21"/>
  <c r="J123" i="21"/>
  <c r="J127" i="21"/>
  <c r="J137" i="21"/>
  <c r="J139" i="21"/>
  <c r="J142" i="21"/>
  <c r="J147" i="21"/>
  <c r="J166" i="21"/>
  <c r="J177" i="21"/>
  <c r="J221" i="21"/>
  <c r="J239" i="21"/>
  <c r="J254" i="21"/>
  <c r="J321" i="21"/>
  <c r="J598" i="21"/>
  <c r="J597" i="21"/>
  <c r="J596" i="21"/>
  <c r="J592" i="21"/>
  <c r="J590" i="21"/>
  <c r="J589" i="21"/>
  <c r="J588" i="21"/>
  <c r="J585" i="21"/>
  <c r="J583" i="21"/>
  <c r="J577" i="21"/>
  <c r="J568" i="21"/>
  <c r="J567" i="21"/>
  <c r="J564" i="21"/>
  <c r="J561" i="21"/>
  <c r="J528" i="21"/>
  <c r="J525" i="21"/>
  <c r="J518" i="21"/>
  <c r="J517" i="21"/>
  <c r="J513" i="21"/>
  <c r="J512" i="21"/>
  <c r="J508" i="21"/>
  <c r="J507" i="21"/>
  <c r="J499" i="21"/>
  <c r="J493" i="21"/>
  <c r="J492" i="21"/>
  <c r="J484" i="21"/>
  <c r="J483" i="21"/>
  <c r="J470" i="21"/>
  <c r="J467" i="21"/>
  <c r="J462" i="21"/>
  <c r="J460" i="21"/>
  <c r="J449" i="21"/>
  <c r="J446" i="21"/>
  <c r="J435" i="21"/>
  <c r="J430" i="21"/>
  <c r="J428" i="21"/>
  <c r="J427" i="21"/>
  <c r="J424" i="21"/>
  <c r="J419" i="21"/>
  <c r="J414" i="21"/>
  <c r="J413" i="21"/>
  <c r="J411" i="21"/>
  <c r="J406" i="21"/>
  <c r="J405" i="21"/>
  <c r="J404" i="21"/>
  <c r="J402" i="21"/>
  <c r="J401" i="21"/>
  <c r="J384" i="21"/>
  <c r="J395" i="21"/>
  <c r="G81" i="22"/>
  <c r="G82" i="22"/>
  <c r="M82" i="22" s="1"/>
  <c r="G97" i="22"/>
  <c r="M97" i="22" s="1"/>
  <c r="G100" i="22"/>
  <c r="M100" i="22" s="1"/>
  <c r="G136" i="22"/>
  <c r="M136" i="22" s="1"/>
  <c r="G166" i="22"/>
  <c r="M166" i="22" s="1"/>
  <c r="H340" i="22"/>
  <c r="N340" i="22" s="1"/>
  <c r="H338" i="22"/>
  <c r="N338" i="22" s="1"/>
  <c r="H336" i="22"/>
  <c r="N336" i="22" s="1"/>
  <c r="H332" i="22"/>
  <c r="N332" i="22" s="1"/>
  <c r="H324" i="22"/>
  <c r="N324" i="22" s="1"/>
  <c r="H321" i="22"/>
  <c r="N321" i="22" s="1"/>
  <c r="H312" i="22"/>
  <c r="N312" i="22" s="1"/>
  <c r="H188" i="22"/>
  <c r="H198" i="22"/>
  <c r="N198" i="22" s="1"/>
  <c r="H203" i="22"/>
  <c r="N203" i="22" s="1"/>
  <c r="H223" i="22"/>
  <c r="N223" i="22" s="1"/>
  <c r="H226" i="22"/>
  <c r="N226" i="22" s="1"/>
  <c r="H245" i="22"/>
  <c r="N245" i="22" s="1"/>
  <c r="H247" i="22"/>
  <c r="N247" i="22" s="1"/>
  <c r="H281" i="22"/>
  <c r="N281" i="22" s="1"/>
  <c r="G10" i="15"/>
  <c r="G11" i="15"/>
  <c r="M11" i="15" s="1"/>
  <c r="G12" i="15"/>
  <c r="M12" i="15" s="1"/>
  <c r="G13" i="15"/>
  <c r="M13" i="15" s="1"/>
  <c r="G14" i="15"/>
  <c r="M14" i="15" s="1"/>
  <c r="G22" i="15"/>
  <c r="K22" i="15"/>
  <c r="G32" i="15"/>
  <c r="M32" i="15" s="1"/>
  <c r="G33" i="15"/>
  <c r="M33" i="15" s="1"/>
  <c r="G81" i="15"/>
  <c r="K81" i="15"/>
  <c r="G82" i="15"/>
  <c r="M82" i="15" s="1"/>
  <c r="G84" i="15"/>
  <c r="M84" i="15" s="1"/>
  <c r="G85" i="15"/>
  <c r="M85" i="15" s="1"/>
  <c r="G86" i="15"/>
  <c r="M86" i="15" s="1"/>
  <c r="G87" i="15"/>
  <c r="M87" i="15" s="1"/>
  <c r="G97" i="15"/>
  <c r="M97" i="15" s="1"/>
  <c r="G99" i="15"/>
  <c r="M99" i="15" s="1"/>
  <c r="G100" i="15"/>
  <c r="M100" i="15" s="1"/>
  <c r="G103" i="15"/>
  <c r="M103" i="15" s="1"/>
  <c r="G111" i="15"/>
  <c r="M111" i="15" s="1"/>
  <c r="G115" i="15"/>
  <c r="M115" i="15" s="1"/>
  <c r="G116" i="15"/>
  <c r="M116" i="15" s="1"/>
  <c r="G118" i="15"/>
  <c r="M118" i="15" s="1"/>
  <c r="G126" i="15"/>
  <c r="M126" i="15" s="1"/>
  <c r="G127" i="15"/>
  <c r="M127" i="15" s="1"/>
  <c r="G128" i="15"/>
  <c r="M128" i="15" s="1"/>
  <c r="G129" i="15"/>
  <c r="M129" i="15" s="1"/>
  <c r="G133" i="15"/>
  <c r="M133" i="15" s="1"/>
  <c r="G135" i="15"/>
  <c r="M135" i="15" s="1"/>
  <c r="G137" i="15"/>
  <c r="M137" i="15" s="1"/>
  <c r="G138" i="15"/>
  <c r="M138" i="15" s="1"/>
  <c r="G139" i="15"/>
  <c r="M139" i="15" s="1"/>
  <c r="G141" i="15"/>
  <c r="M141" i="15" s="1"/>
  <c r="G142" i="15"/>
  <c r="M142" i="15" s="1"/>
  <c r="G144" i="15"/>
  <c r="M144" i="15" s="1"/>
  <c r="G145" i="15"/>
  <c r="M145" i="15" s="1"/>
  <c r="G147" i="15"/>
  <c r="M147" i="15" s="1"/>
  <c r="G148" i="15"/>
  <c r="M148" i="15" s="1"/>
  <c r="G150" i="15"/>
  <c r="M150" i="15" s="1"/>
  <c r="G154" i="15"/>
  <c r="M154" i="15" s="1"/>
  <c r="G156" i="15"/>
  <c r="M156" i="15" s="1"/>
  <c r="G188" i="15"/>
  <c r="K188" i="15"/>
  <c r="G190" i="15"/>
  <c r="M190" i="15" s="1"/>
  <c r="G195" i="15"/>
  <c r="M195" i="15" s="1"/>
  <c r="G197" i="15"/>
  <c r="M197" i="15" s="1"/>
  <c r="G202" i="15"/>
  <c r="M202" i="15" s="1"/>
  <c r="G203" i="15"/>
  <c r="M203" i="15" s="1"/>
  <c r="G207" i="15"/>
  <c r="M207" i="15" s="1"/>
  <c r="G210" i="15"/>
  <c r="M210" i="15" s="1"/>
  <c r="G215" i="15"/>
  <c r="M215" i="15" s="1"/>
  <c r="G216" i="15"/>
  <c r="M216" i="15" s="1"/>
  <c r="G220" i="15"/>
  <c r="M220" i="15" s="1"/>
  <c r="G221" i="15"/>
  <c r="M221" i="15" s="1"/>
  <c r="G230" i="15"/>
  <c r="M230" i="15" s="1"/>
  <c r="G235" i="15"/>
  <c r="M235" i="15" s="1"/>
  <c r="G245" i="15"/>
  <c r="M245" i="15" s="1"/>
  <c r="G248" i="15"/>
  <c r="M248" i="15" s="1"/>
  <c r="G255" i="15"/>
  <c r="M255" i="15" s="1"/>
  <c r="G258" i="15"/>
  <c r="M258" i="15" s="1"/>
  <c r="G261" i="15"/>
  <c r="M261" i="15" s="1"/>
  <c r="G262" i="15"/>
  <c r="M262" i="15" s="1"/>
  <c r="G263" i="15"/>
  <c r="M263" i="15" s="1"/>
  <c r="G281" i="15"/>
  <c r="M281" i="15" s="1"/>
  <c r="G293" i="15"/>
  <c r="M293" i="15" s="1"/>
  <c r="G295" i="15"/>
  <c r="M295" i="15" s="1"/>
  <c r="G313" i="15"/>
  <c r="M313" i="15" s="1"/>
  <c r="G316" i="15"/>
  <c r="M316" i="15" s="1"/>
  <c r="G321" i="15"/>
  <c r="M321" i="15" s="1"/>
  <c r="G371" i="15"/>
  <c r="K371" i="15"/>
  <c r="G372" i="15"/>
  <c r="M372" i="15" s="1"/>
  <c r="G374" i="15"/>
  <c r="M374" i="15" s="1"/>
  <c r="G377" i="15"/>
  <c r="M377" i="15" s="1"/>
  <c r="G380" i="15"/>
  <c r="M380" i="15" s="1"/>
  <c r="G383" i="15"/>
  <c r="M383" i="15" s="1"/>
  <c r="G384" i="15"/>
  <c r="M384" i="15" s="1"/>
  <c r="G386" i="15"/>
  <c r="M386" i="15" s="1"/>
  <c r="G387" i="15"/>
  <c r="M387" i="15" s="1"/>
  <c r="G391" i="15"/>
  <c r="M391" i="15" s="1"/>
  <c r="G395" i="15"/>
  <c r="M395" i="15" s="1"/>
  <c r="G397" i="15"/>
  <c r="M397" i="15" s="1"/>
  <c r="G401" i="15"/>
  <c r="M401" i="15" s="1"/>
  <c r="G402" i="15"/>
  <c r="M402" i="15" s="1"/>
  <c r="G405" i="15"/>
  <c r="M405" i="15" s="1"/>
  <c r="G406" i="15"/>
  <c r="M406" i="15" s="1"/>
  <c r="G407" i="15"/>
  <c r="M407" i="15" s="1"/>
  <c r="G408" i="15"/>
  <c r="M408" i="15" s="1"/>
  <c r="G409" i="15"/>
  <c r="M409" i="15" s="1"/>
  <c r="G410" i="15"/>
  <c r="M410" i="15" s="1"/>
  <c r="G413" i="15"/>
  <c r="M413" i="15" s="1"/>
  <c r="G419" i="15"/>
  <c r="M419" i="15" s="1"/>
  <c r="G422" i="15"/>
  <c r="M422" i="15" s="1"/>
  <c r="G423" i="15"/>
  <c r="M423" i="15" s="1"/>
  <c r="G424" i="15"/>
  <c r="M424" i="15" s="1"/>
  <c r="G435" i="15"/>
  <c r="M435" i="15" s="1"/>
  <c r="G446" i="15"/>
  <c r="M446" i="15" s="1"/>
  <c r="G455" i="15"/>
  <c r="M455" i="15" s="1"/>
  <c r="G460" i="15"/>
  <c r="M460" i="15" s="1"/>
  <c r="G469" i="15"/>
  <c r="M469" i="15" s="1"/>
  <c r="G470" i="15"/>
  <c r="M470" i="15" s="1"/>
  <c r="G499" i="15"/>
  <c r="M499" i="15" s="1"/>
  <c r="G512" i="15"/>
  <c r="M512" i="15" s="1"/>
  <c r="G546" i="15"/>
  <c r="M546" i="15" s="1"/>
  <c r="G564" i="15"/>
  <c r="M564" i="15" s="1"/>
  <c r="G583" i="15"/>
  <c r="M583" i="15" s="1"/>
  <c r="G589" i="15"/>
  <c r="M589" i="15" s="1"/>
  <c r="G612" i="15"/>
  <c r="K612" i="15"/>
  <c r="G615" i="15"/>
  <c r="M615" i="15" s="1"/>
  <c r="G616" i="15"/>
  <c r="M616" i="15" s="1"/>
  <c r="G617" i="15"/>
  <c r="M617" i="15" s="1"/>
  <c r="G623" i="15"/>
  <c r="M623" i="15" s="1"/>
  <c r="G627" i="15"/>
  <c r="M627" i="15" s="1"/>
  <c r="G630" i="15"/>
  <c r="M630" i="15" s="1"/>
  <c r="G631" i="15"/>
  <c r="M631" i="15" s="1"/>
  <c r="G10" i="16"/>
  <c r="G11" i="16"/>
  <c r="M11" i="16" s="1"/>
  <c r="G12" i="16"/>
  <c r="M12" i="16" s="1"/>
  <c r="G13" i="16"/>
  <c r="M13" i="16" s="1"/>
  <c r="G14" i="16"/>
  <c r="M14" i="16" s="1"/>
  <c r="G22" i="16"/>
  <c r="K22" i="16"/>
  <c r="G27" i="16"/>
  <c r="M27" i="16" s="1"/>
  <c r="G28" i="16"/>
  <c r="M28" i="16" s="1"/>
  <c r="G31" i="16"/>
  <c r="M31" i="16" s="1"/>
  <c r="G33" i="16"/>
  <c r="M33" i="16" s="1"/>
  <c r="G39" i="16"/>
  <c r="M39" i="16" s="1"/>
  <c r="G47" i="16"/>
  <c r="M47" i="16" s="1"/>
  <c r="G50" i="16"/>
  <c r="M50" i="16" s="1"/>
  <c r="G52" i="16"/>
  <c r="M52" i="16" s="1"/>
  <c r="G64" i="16"/>
  <c r="M64" i="16" s="1"/>
  <c r="G67" i="16"/>
  <c r="M67" i="16" s="1"/>
  <c r="G81" i="16"/>
  <c r="K81" i="16"/>
  <c r="G82" i="16"/>
  <c r="M82" i="16" s="1"/>
  <c r="G83" i="16"/>
  <c r="M83" i="16" s="1"/>
  <c r="G85" i="16"/>
  <c r="M85" i="16" s="1"/>
  <c r="G86" i="16"/>
  <c r="M86" i="16" s="1"/>
  <c r="G87" i="16"/>
  <c r="M87" i="16" s="1"/>
  <c r="G88" i="16"/>
  <c r="M88" i="16" s="1"/>
  <c r="G97" i="16"/>
  <c r="M97" i="16" s="1"/>
  <c r="G98" i="16"/>
  <c r="M98" i="16" s="1"/>
  <c r="G99" i="16"/>
  <c r="M99" i="16" s="1"/>
  <c r="G100" i="16"/>
  <c r="M100" i="16" s="1"/>
  <c r="G103" i="16"/>
  <c r="M103" i="16" s="1"/>
  <c r="G105" i="16"/>
  <c r="M105" i="16" s="1"/>
  <c r="G106" i="16"/>
  <c r="M106" i="16" s="1"/>
  <c r="G107" i="16"/>
  <c r="M107" i="16" s="1"/>
  <c r="G108" i="16"/>
  <c r="M108" i="16" s="1"/>
  <c r="G111" i="16"/>
  <c r="M111" i="16" s="1"/>
  <c r="G115" i="16"/>
  <c r="M115" i="16" s="1"/>
  <c r="G116" i="16"/>
  <c r="M116" i="16" s="1"/>
  <c r="G121" i="16"/>
  <c r="M121" i="16" s="1"/>
  <c r="G123" i="16"/>
  <c r="M123" i="16" s="1"/>
  <c r="G124" i="16"/>
  <c r="M124" i="16" s="1"/>
  <c r="G127" i="16"/>
  <c r="M127" i="16" s="1"/>
  <c r="G128" i="16"/>
  <c r="M128" i="16" s="1"/>
  <c r="G134" i="16"/>
  <c r="M134" i="16" s="1"/>
  <c r="G135" i="16"/>
  <c r="M135" i="16" s="1"/>
  <c r="G137" i="16"/>
  <c r="M137" i="16" s="1"/>
  <c r="G139" i="16"/>
  <c r="M139" i="16" s="1"/>
  <c r="G141" i="16"/>
  <c r="M141" i="16" s="1"/>
  <c r="G142" i="16"/>
  <c r="M142" i="16" s="1"/>
  <c r="G144" i="16"/>
  <c r="M144" i="16" s="1"/>
  <c r="G146" i="16"/>
  <c r="M146" i="16" s="1"/>
  <c r="G149" i="16"/>
  <c r="M149" i="16" s="1"/>
  <c r="G155" i="16"/>
  <c r="M155" i="16" s="1"/>
  <c r="G158" i="16"/>
  <c r="M158" i="16" s="1"/>
  <c r="G159" i="16"/>
  <c r="M159" i="16" s="1"/>
  <c r="G161" i="16"/>
  <c r="M161" i="16" s="1"/>
  <c r="G166" i="16"/>
  <c r="M166" i="16" s="1"/>
  <c r="G188" i="16"/>
  <c r="K188" i="16"/>
  <c r="G189" i="16"/>
  <c r="M189" i="16" s="1"/>
  <c r="G190" i="16"/>
  <c r="M190" i="16" s="1"/>
  <c r="G191" i="16"/>
  <c r="M191" i="16" s="1"/>
  <c r="G193" i="16"/>
  <c r="M193" i="16" s="1"/>
  <c r="G195" i="16"/>
  <c r="M195" i="16" s="1"/>
  <c r="G197" i="16"/>
  <c r="M197" i="16" s="1"/>
  <c r="G198" i="16"/>
  <c r="M198" i="16" s="1"/>
  <c r="G201" i="16"/>
  <c r="M201" i="16" s="1"/>
  <c r="G202" i="16"/>
  <c r="M202" i="16" s="1"/>
  <c r="G203" i="16"/>
  <c r="M203" i="16" s="1"/>
  <c r="G204" i="16"/>
  <c r="M204" i="16" s="1"/>
  <c r="G207" i="16"/>
  <c r="M207" i="16" s="1"/>
  <c r="G208" i="16"/>
  <c r="M208" i="16" s="1"/>
  <c r="G209" i="16"/>
  <c r="M209" i="16" s="1"/>
  <c r="G210" i="16"/>
  <c r="M210" i="16" s="1"/>
  <c r="G213" i="16"/>
  <c r="M213" i="16" s="1"/>
  <c r="G214" i="16"/>
  <c r="M214" i="16" s="1"/>
  <c r="G215" i="16"/>
  <c r="M215" i="16" s="1"/>
  <c r="G216" i="16"/>
  <c r="M216" i="16" s="1"/>
  <c r="G218" i="16"/>
  <c r="M218" i="16" s="1"/>
  <c r="G219" i="16"/>
  <c r="M219" i="16" s="1"/>
  <c r="G220" i="16"/>
  <c r="M220" i="16" s="1"/>
  <c r="G221" i="16"/>
  <c r="M221" i="16" s="1"/>
  <c r="G225" i="16"/>
  <c r="M225" i="16" s="1"/>
  <c r="G226" i="16"/>
  <c r="M226" i="16" s="1"/>
  <c r="G227" i="16"/>
  <c r="M227" i="16" s="1"/>
  <c r="G228" i="16"/>
  <c r="M228" i="16" s="1"/>
  <c r="G230" i="16"/>
  <c r="M230" i="16" s="1"/>
  <c r="G233" i="16"/>
  <c r="M233" i="16" s="1"/>
  <c r="G235" i="16"/>
  <c r="M235" i="16" s="1"/>
  <c r="G242" i="16"/>
  <c r="M242" i="16" s="1"/>
  <c r="G248" i="16"/>
  <c r="M248" i="16" s="1"/>
  <c r="G255" i="16"/>
  <c r="M255" i="16" s="1"/>
  <c r="G256" i="16"/>
  <c r="M256" i="16" s="1"/>
  <c r="G258" i="16"/>
  <c r="M258" i="16" s="1"/>
  <c r="G261" i="16"/>
  <c r="M261" i="16" s="1"/>
  <c r="G263" i="16"/>
  <c r="M263" i="16" s="1"/>
  <c r="G267" i="16"/>
  <c r="M267" i="16" s="1"/>
  <c r="G276" i="16"/>
  <c r="M276" i="16" s="1"/>
  <c r="G281" i="16"/>
  <c r="M281" i="16" s="1"/>
  <c r="G293" i="16"/>
  <c r="M293" i="16" s="1"/>
  <c r="G297" i="16"/>
  <c r="M297" i="16" s="1"/>
  <c r="G299" i="16"/>
  <c r="M299" i="16" s="1"/>
  <c r="G306" i="16"/>
  <c r="M306" i="16" s="1"/>
  <c r="G307" i="16"/>
  <c r="M307" i="16" s="1"/>
  <c r="G308" i="16"/>
  <c r="M308" i="16" s="1"/>
  <c r="G309" i="16"/>
  <c r="M309" i="16" s="1"/>
  <c r="G310" i="16"/>
  <c r="M310" i="16" s="1"/>
  <c r="G311" i="16"/>
  <c r="M311" i="16" s="1"/>
  <c r="G312" i="16"/>
  <c r="M312" i="16" s="1"/>
  <c r="G313" i="16"/>
  <c r="M313" i="16" s="1"/>
  <c r="G321" i="16"/>
  <c r="M321" i="16" s="1"/>
  <c r="G324" i="16"/>
  <c r="M324" i="16" s="1"/>
  <c r="G327" i="16"/>
  <c r="M327" i="16" s="1"/>
  <c r="G329" i="16"/>
  <c r="M329" i="16" s="1"/>
  <c r="G338" i="16"/>
  <c r="M338" i="16" s="1"/>
  <c r="G340" i="16"/>
  <c r="M340" i="16" s="1"/>
  <c r="G371" i="16"/>
  <c r="K371" i="16"/>
  <c r="G372" i="16"/>
  <c r="M372" i="16" s="1"/>
  <c r="G373" i="16"/>
  <c r="M373" i="16" s="1"/>
  <c r="G374" i="16"/>
  <c r="M374" i="16" s="1"/>
  <c r="G376" i="16"/>
  <c r="M376" i="16" s="1"/>
  <c r="G377" i="16"/>
  <c r="M377" i="16" s="1"/>
  <c r="G378" i="16"/>
  <c r="M378" i="16" s="1"/>
  <c r="G380" i="16"/>
  <c r="M380" i="16" s="1"/>
  <c r="G381" i="16"/>
  <c r="M381" i="16" s="1"/>
  <c r="G383" i="16"/>
  <c r="M383" i="16" s="1"/>
  <c r="G384" i="16"/>
  <c r="M384" i="16" s="1"/>
  <c r="G386" i="16"/>
  <c r="M386" i="16" s="1"/>
  <c r="G387" i="16"/>
  <c r="M387" i="16" s="1"/>
  <c r="G388" i="16"/>
  <c r="M388" i="16" s="1"/>
  <c r="G389" i="16"/>
  <c r="M389" i="16" s="1"/>
  <c r="G391" i="16"/>
  <c r="M391" i="16" s="1"/>
  <c r="G392" i="16"/>
  <c r="M392" i="16" s="1"/>
  <c r="G394" i="16"/>
  <c r="M394" i="16" s="1"/>
  <c r="G395" i="16"/>
  <c r="M395" i="16" s="1"/>
  <c r="G396" i="16"/>
  <c r="M396" i="16" s="1"/>
  <c r="G398" i="16"/>
  <c r="M398" i="16" s="1"/>
  <c r="G401" i="16"/>
  <c r="M401" i="16" s="1"/>
  <c r="G402" i="16"/>
  <c r="M402" i="16" s="1"/>
  <c r="G405" i="16"/>
  <c r="M405" i="16" s="1"/>
  <c r="G406" i="16"/>
  <c r="M406" i="16" s="1"/>
  <c r="G407" i="16"/>
  <c r="M407" i="16" s="1"/>
  <c r="G408" i="16"/>
  <c r="M408" i="16" s="1"/>
  <c r="G409" i="16"/>
  <c r="M409" i="16" s="1"/>
  <c r="G410" i="16"/>
  <c r="M410" i="16" s="1"/>
  <c r="G413" i="16"/>
  <c r="M413" i="16" s="1"/>
  <c r="G415" i="16"/>
  <c r="M415" i="16" s="1"/>
  <c r="G419" i="16"/>
  <c r="M419" i="16" s="1"/>
  <c r="G422" i="16"/>
  <c r="M422" i="16" s="1"/>
  <c r="G423" i="16"/>
  <c r="M423" i="16" s="1"/>
  <c r="G424" i="16"/>
  <c r="M424" i="16" s="1"/>
  <c r="G427" i="16"/>
  <c r="M427" i="16" s="1"/>
  <c r="G428" i="16"/>
  <c r="M428" i="16" s="1"/>
  <c r="G429" i="16"/>
  <c r="M429" i="16" s="1"/>
  <c r="G430" i="16"/>
  <c r="M430" i="16" s="1"/>
  <c r="G432" i="16"/>
  <c r="M432" i="16" s="1"/>
  <c r="G435" i="16"/>
  <c r="M435" i="16" s="1"/>
  <c r="G437" i="16"/>
  <c r="M437" i="16" s="1"/>
  <c r="G438" i="16"/>
  <c r="M438" i="16" s="1"/>
  <c r="G442" i="16"/>
  <c r="M442" i="16" s="1"/>
  <c r="G446" i="16"/>
  <c r="M446" i="16" s="1"/>
  <c r="G448" i="16"/>
  <c r="M448" i="16" s="1"/>
  <c r="G449" i="16"/>
  <c r="M449" i="16" s="1"/>
  <c r="G450" i="16"/>
  <c r="M450" i="16" s="1"/>
  <c r="G455" i="16"/>
  <c r="M455" i="16" s="1"/>
  <c r="G466" i="16"/>
  <c r="M466" i="16" s="1"/>
  <c r="G470" i="16"/>
  <c r="M470" i="16" s="1"/>
  <c r="G471" i="16"/>
  <c r="M471" i="16" s="1"/>
  <c r="G472" i="16"/>
  <c r="M472" i="16" s="1"/>
  <c r="G473" i="16"/>
  <c r="M473" i="16" s="1"/>
  <c r="G481" i="16"/>
  <c r="M481" i="16" s="1"/>
  <c r="G493" i="16"/>
  <c r="M493" i="16" s="1"/>
  <c r="G499" i="16"/>
  <c r="M499" i="16" s="1"/>
  <c r="G507" i="16"/>
  <c r="M507" i="16" s="1"/>
  <c r="G509" i="16"/>
  <c r="M509" i="16" s="1"/>
  <c r="G517" i="16"/>
  <c r="M517" i="16" s="1"/>
  <c r="G518" i="16"/>
  <c r="M518" i="16" s="1"/>
  <c r="G522" i="16"/>
  <c r="M522" i="16" s="1"/>
  <c r="G523" i="16"/>
  <c r="M523" i="16" s="1"/>
  <c r="G526" i="16"/>
  <c r="M526" i="16" s="1"/>
  <c r="G528" i="16"/>
  <c r="M528" i="16" s="1"/>
  <c r="G530" i="16"/>
  <c r="M530" i="16" s="1"/>
  <c r="G539" i="16"/>
  <c r="M539" i="16" s="1"/>
  <c r="G544" i="16"/>
  <c r="M544" i="16" s="1"/>
  <c r="G546" i="16"/>
  <c r="M546" i="16" s="1"/>
  <c r="G550" i="16"/>
  <c r="M550" i="16" s="1"/>
  <c r="G556" i="16"/>
  <c r="M556" i="16" s="1"/>
  <c r="G559" i="16"/>
  <c r="M559" i="16" s="1"/>
  <c r="G564" i="16"/>
  <c r="M564" i="16" s="1"/>
  <c r="G565" i="16"/>
  <c r="M565" i="16" s="1"/>
  <c r="G571" i="16"/>
  <c r="M571" i="16" s="1"/>
  <c r="G573" i="16"/>
  <c r="M573" i="16" s="1"/>
  <c r="G577" i="16"/>
  <c r="M577" i="16" s="1"/>
  <c r="G583" i="16"/>
  <c r="M583" i="16" s="1"/>
  <c r="G590" i="16"/>
  <c r="M590" i="16" s="1"/>
  <c r="G591" i="16"/>
  <c r="M591" i="16" s="1"/>
  <c r="G595" i="16"/>
  <c r="M595" i="16" s="1"/>
  <c r="G597" i="16"/>
  <c r="M597" i="16" s="1"/>
  <c r="G612" i="16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21" i="16"/>
  <c r="M621" i="16" s="1"/>
  <c r="G622" i="16"/>
  <c r="M622" i="16" s="1"/>
  <c r="G623" i="16"/>
  <c r="M623" i="16" s="1"/>
  <c r="G625" i="16"/>
  <c r="M625" i="16" s="1"/>
  <c r="G628" i="16"/>
  <c r="M628" i="16" s="1"/>
  <c r="G630" i="16"/>
  <c r="M630" i="16" s="1"/>
  <c r="G631" i="16"/>
  <c r="M631" i="16" s="1"/>
  <c r="G632" i="16"/>
  <c r="M632" i="16" s="1"/>
  <c r="G633" i="16"/>
  <c r="M633" i="16" s="1"/>
  <c r="G636" i="16"/>
  <c r="M636" i="16" s="1"/>
  <c r="G637" i="16"/>
  <c r="M637" i="16" s="1"/>
  <c r="G639" i="16"/>
  <c r="M639" i="16" s="1"/>
  <c r="G10" i="17"/>
  <c r="G11" i="17"/>
  <c r="M11" i="17" s="1"/>
  <c r="G12" i="17"/>
  <c r="M12" i="17" s="1"/>
  <c r="G13" i="17"/>
  <c r="M13" i="17" s="1"/>
  <c r="G14" i="17"/>
  <c r="M14" i="17" s="1"/>
  <c r="G22" i="17"/>
  <c r="K22" i="17"/>
  <c r="G81" i="17"/>
  <c r="K81" i="17"/>
  <c r="G139" i="17"/>
  <c r="M139" i="17" s="1"/>
  <c r="G144" i="17"/>
  <c r="M144" i="17" s="1"/>
  <c r="G145" i="17"/>
  <c r="M145" i="17" s="1"/>
  <c r="G146" i="17"/>
  <c r="M146" i="17" s="1"/>
  <c r="G152" i="17"/>
  <c r="M152" i="17" s="1"/>
  <c r="G156" i="17"/>
  <c r="M156" i="17" s="1"/>
  <c r="G188" i="17"/>
  <c r="K188" i="17"/>
  <c r="G371" i="17"/>
  <c r="K371" i="17"/>
  <c r="G372" i="17"/>
  <c r="M372" i="17" s="1"/>
  <c r="G377" i="17"/>
  <c r="M377" i="17" s="1"/>
  <c r="G383" i="17"/>
  <c r="M383" i="17" s="1"/>
  <c r="G406" i="17"/>
  <c r="M406" i="17" s="1"/>
  <c r="G423" i="17"/>
  <c r="M423" i="17" s="1"/>
  <c r="G612" i="17"/>
  <c r="K612" i="17"/>
  <c r="G10" i="18"/>
  <c r="G11" i="18"/>
  <c r="M11" i="18" s="1"/>
  <c r="G12" i="18"/>
  <c r="M12" i="18" s="1"/>
  <c r="G13" i="18"/>
  <c r="M13" i="18" s="1"/>
  <c r="G14" i="18"/>
  <c r="M14" i="18" s="1"/>
  <c r="G22" i="18"/>
  <c r="K22" i="18"/>
  <c r="G33" i="18"/>
  <c r="M33" i="18" s="1"/>
  <c r="G48" i="18"/>
  <c r="M48" i="18" s="1"/>
  <c r="G53" i="18"/>
  <c r="M53" i="18" s="1"/>
  <c r="G81" i="18"/>
  <c r="K81" i="18"/>
  <c r="G82" i="18"/>
  <c r="M82" i="18" s="1"/>
  <c r="G85" i="18"/>
  <c r="M85" i="18" s="1"/>
  <c r="G86" i="18"/>
  <c r="M86" i="18" s="1"/>
  <c r="G93" i="18"/>
  <c r="M93" i="18" s="1"/>
  <c r="G97" i="18"/>
  <c r="M97" i="18" s="1"/>
  <c r="G107" i="18"/>
  <c r="M107" i="18" s="1"/>
  <c r="G116" i="18"/>
  <c r="M116" i="18" s="1"/>
  <c r="G126" i="18"/>
  <c r="M126" i="18" s="1"/>
  <c r="G127" i="18"/>
  <c r="M127" i="18" s="1"/>
  <c r="G128" i="18"/>
  <c r="M128" i="18" s="1"/>
  <c r="G129" i="18"/>
  <c r="M129" i="18" s="1"/>
  <c r="G133" i="18"/>
  <c r="M133" i="18" s="1"/>
  <c r="G134" i="18"/>
  <c r="M134" i="18" s="1"/>
  <c r="G135" i="18"/>
  <c r="M135" i="18" s="1"/>
  <c r="G136" i="18"/>
  <c r="M136" i="18" s="1"/>
  <c r="G137" i="18"/>
  <c r="M137" i="18" s="1"/>
  <c r="G139" i="18"/>
  <c r="M139" i="18" s="1"/>
  <c r="G144" i="18"/>
  <c r="M144" i="18" s="1"/>
  <c r="G145" i="18"/>
  <c r="M145" i="18" s="1"/>
  <c r="G146" i="18"/>
  <c r="M146" i="18" s="1"/>
  <c r="G147" i="18"/>
  <c r="M147" i="18" s="1"/>
  <c r="G148" i="18"/>
  <c r="M148" i="18" s="1"/>
  <c r="G149" i="18"/>
  <c r="M149" i="18" s="1"/>
  <c r="G156" i="18"/>
  <c r="M156" i="18" s="1"/>
  <c r="G166" i="18"/>
  <c r="M166" i="18" s="1"/>
  <c r="G188" i="18"/>
  <c r="K188" i="18"/>
  <c r="G189" i="18"/>
  <c r="M189" i="18" s="1"/>
  <c r="G195" i="18"/>
  <c r="M195" i="18" s="1"/>
  <c r="G197" i="18"/>
  <c r="M197" i="18" s="1"/>
  <c r="G203" i="18"/>
  <c r="M203" i="18" s="1"/>
  <c r="G204" i="18"/>
  <c r="M204" i="18" s="1"/>
  <c r="G209" i="18"/>
  <c r="M209" i="18" s="1"/>
  <c r="G220" i="18"/>
  <c r="M220" i="18" s="1"/>
  <c r="G230" i="18"/>
  <c r="M230" i="18" s="1"/>
  <c r="G235" i="18"/>
  <c r="M235" i="18" s="1"/>
  <c r="G242" i="18"/>
  <c r="M242" i="18" s="1"/>
  <c r="G255" i="18"/>
  <c r="M255" i="18" s="1"/>
  <c r="G258" i="18"/>
  <c r="M258" i="18" s="1"/>
  <c r="G284" i="18"/>
  <c r="M284" i="18" s="1"/>
  <c r="G294" i="18"/>
  <c r="M294" i="18" s="1"/>
  <c r="G299" i="18"/>
  <c r="M299" i="18" s="1"/>
  <c r="G371" i="18"/>
  <c r="K371" i="18"/>
  <c r="G372" i="18"/>
  <c r="M372" i="18" s="1"/>
  <c r="G377" i="18"/>
  <c r="M377" i="18" s="1"/>
  <c r="G383" i="18"/>
  <c r="M383" i="18" s="1"/>
  <c r="G384" i="18"/>
  <c r="M384" i="18" s="1"/>
  <c r="G391" i="18"/>
  <c r="M391" i="18" s="1"/>
  <c r="G395" i="18"/>
  <c r="M395" i="18" s="1"/>
  <c r="G406" i="18"/>
  <c r="M406" i="18" s="1"/>
  <c r="G408" i="18"/>
  <c r="M408" i="18" s="1"/>
  <c r="G413" i="18"/>
  <c r="M413" i="18" s="1"/>
  <c r="G419" i="18"/>
  <c r="M419" i="18" s="1"/>
  <c r="G422" i="18"/>
  <c r="M422" i="18" s="1"/>
  <c r="G423" i="18"/>
  <c r="M423" i="18" s="1"/>
  <c r="G424" i="18"/>
  <c r="M424" i="18" s="1"/>
  <c r="G428" i="18"/>
  <c r="M428" i="18" s="1"/>
  <c r="G434" i="18"/>
  <c r="M434" i="18" s="1"/>
  <c r="G435" i="18"/>
  <c r="M435" i="18" s="1"/>
  <c r="G437" i="18"/>
  <c r="M437" i="18" s="1"/>
  <c r="G499" i="18"/>
  <c r="M499" i="18" s="1"/>
  <c r="G612" i="18"/>
  <c r="K612" i="18"/>
  <c r="G615" i="18"/>
  <c r="M615" i="18" s="1"/>
  <c r="G616" i="18"/>
  <c r="M616" i="18" s="1"/>
  <c r="G623" i="18"/>
  <c r="M623" i="18" s="1"/>
  <c r="G627" i="18"/>
  <c r="M627" i="18" s="1"/>
  <c r="G630" i="18"/>
  <c r="M630" i="18" s="1"/>
  <c r="G631" i="18"/>
  <c r="M631" i="18" s="1"/>
  <c r="G10" i="19"/>
  <c r="G11" i="19"/>
  <c r="M11" i="19" s="1"/>
  <c r="G12" i="19"/>
  <c r="M12" i="19" s="1"/>
  <c r="G13" i="19"/>
  <c r="M13" i="19" s="1"/>
  <c r="G14" i="19"/>
  <c r="M14" i="19" s="1"/>
  <c r="G22" i="19"/>
  <c r="K22" i="19"/>
  <c r="G30" i="19"/>
  <c r="M30" i="19" s="1"/>
  <c r="G33" i="19"/>
  <c r="M33" i="19" s="1"/>
  <c r="G81" i="19"/>
  <c r="K81" i="19"/>
  <c r="G82" i="19"/>
  <c r="M82" i="19" s="1"/>
  <c r="G85" i="19"/>
  <c r="M85" i="19" s="1"/>
  <c r="G86" i="19"/>
  <c r="M86" i="19" s="1"/>
  <c r="G87" i="19"/>
  <c r="M87" i="19" s="1"/>
  <c r="G101" i="19"/>
  <c r="M101" i="19" s="1"/>
  <c r="G103" i="19"/>
  <c r="M103" i="19" s="1"/>
  <c r="G133" i="19"/>
  <c r="M133" i="19" s="1"/>
  <c r="G137" i="19"/>
  <c r="M137" i="19" s="1"/>
  <c r="G139" i="19"/>
  <c r="M139" i="19" s="1"/>
  <c r="G141" i="19"/>
  <c r="M141" i="19" s="1"/>
  <c r="G144" i="19"/>
  <c r="M144" i="19" s="1"/>
  <c r="G146" i="19"/>
  <c r="M146" i="19" s="1"/>
  <c r="G147" i="19"/>
  <c r="M147" i="19" s="1"/>
  <c r="G148" i="19"/>
  <c r="M148" i="19" s="1"/>
  <c r="G150" i="19"/>
  <c r="M150" i="19" s="1"/>
  <c r="G154" i="19"/>
  <c r="M154" i="19" s="1"/>
  <c r="G156" i="19"/>
  <c r="M156" i="19" s="1"/>
  <c r="G166" i="19"/>
  <c r="M166" i="19" s="1"/>
  <c r="G188" i="19"/>
  <c r="K188" i="19"/>
  <c r="G189" i="19"/>
  <c r="M189" i="19" s="1"/>
  <c r="G195" i="19"/>
  <c r="M195" i="19" s="1"/>
  <c r="G197" i="19"/>
  <c r="M197" i="19" s="1"/>
  <c r="G203" i="19"/>
  <c r="M203" i="19" s="1"/>
  <c r="G209" i="19"/>
  <c r="M209" i="19" s="1"/>
  <c r="G230" i="19"/>
  <c r="M230" i="19" s="1"/>
  <c r="G235" i="19"/>
  <c r="M235" i="19" s="1"/>
  <c r="G255" i="19"/>
  <c r="M255" i="19" s="1"/>
  <c r="G256" i="19"/>
  <c r="M256" i="19" s="1"/>
  <c r="G258" i="19"/>
  <c r="M258" i="19" s="1"/>
  <c r="G293" i="19"/>
  <c r="M293" i="19" s="1"/>
  <c r="G371" i="19"/>
  <c r="K371" i="19"/>
  <c r="G373" i="19"/>
  <c r="M373" i="19" s="1"/>
  <c r="G374" i="19"/>
  <c r="M374" i="19" s="1"/>
  <c r="G377" i="19"/>
  <c r="M377" i="19" s="1"/>
  <c r="G383" i="19"/>
  <c r="M383" i="19" s="1"/>
  <c r="G386" i="19"/>
  <c r="M386" i="19" s="1"/>
  <c r="G389" i="19"/>
  <c r="M389" i="19" s="1"/>
  <c r="G395" i="19"/>
  <c r="M395" i="19" s="1"/>
  <c r="G413" i="19"/>
  <c r="M413" i="19" s="1"/>
  <c r="G419" i="19"/>
  <c r="M419" i="19" s="1"/>
  <c r="G423" i="19"/>
  <c r="M423" i="19" s="1"/>
  <c r="G424" i="19"/>
  <c r="M424" i="19" s="1"/>
  <c r="G428" i="19"/>
  <c r="M428" i="19" s="1"/>
  <c r="G612" i="19"/>
  <c r="K612" i="19"/>
  <c r="G616" i="19"/>
  <c r="M616" i="19" s="1"/>
  <c r="G10" i="20"/>
  <c r="G11" i="20"/>
  <c r="M11" i="20" s="1"/>
  <c r="G12" i="20"/>
  <c r="M12" i="20" s="1"/>
  <c r="G13" i="20"/>
  <c r="G14" i="20"/>
  <c r="M14" i="20" s="1"/>
  <c r="G22" i="20"/>
  <c r="K22" i="20"/>
  <c r="G30" i="20"/>
  <c r="M30" i="20" s="1"/>
  <c r="G32" i="20"/>
  <c r="M32" i="20" s="1"/>
  <c r="G33" i="20"/>
  <c r="M33" i="20" s="1"/>
  <c r="G39" i="20"/>
  <c r="M39" i="20" s="1"/>
  <c r="G47" i="20"/>
  <c r="M47" i="20" s="1"/>
  <c r="G48" i="20"/>
  <c r="M48" i="20" s="1"/>
  <c r="G67" i="20"/>
  <c r="M67" i="20" s="1"/>
  <c r="G81" i="20"/>
  <c r="K81" i="20"/>
  <c r="G82" i="20"/>
  <c r="M82" i="20" s="1"/>
  <c r="G83" i="20"/>
  <c r="M83" i="20" s="1"/>
  <c r="G84" i="20"/>
  <c r="M84" i="20" s="1"/>
  <c r="G85" i="20"/>
  <c r="M85" i="20" s="1"/>
  <c r="G86" i="20"/>
  <c r="M86" i="20" s="1"/>
  <c r="G88" i="20"/>
  <c r="M88" i="20" s="1"/>
  <c r="G97" i="20"/>
  <c r="M97" i="20" s="1"/>
  <c r="G99" i="20"/>
  <c r="M99" i="20" s="1"/>
  <c r="G101" i="20"/>
  <c r="M101" i="20" s="1"/>
  <c r="G103" i="20"/>
  <c r="M103" i="20" s="1"/>
  <c r="G106" i="20"/>
  <c r="M106" i="20" s="1"/>
  <c r="G107" i="20"/>
  <c r="M107" i="20" s="1"/>
  <c r="G111" i="20"/>
  <c r="M111" i="20" s="1"/>
  <c r="G115" i="20"/>
  <c r="M115" i="20" s="1"/>
  <c r="G116" i="20"/>
  <c r="M116" i="20" s="1"/>
  <c r="G118" i="20"/>
  <c r="M118" i="20" s="1"/>
  <c r="G121" i="20"/>
  <c r="M121" i="20" s="1"/>
  <c r="G123" i="20"/>
  <c r="M123" i="20" s="1"/>
  <c r="G124" i="20"/>
  <c r="M124" i="20" s="1"/>
  <c r="G127" i="20"/>
  <c r="M127" i="20" s="1"/>
  <c r="G128" i="20"/>
  <c r="M128" i="20" s="1"/>
  <c r="G133" i="20"/>
  <c r="M133" i="20" s="1"/>
  <c r="G135" i="20"/>
  <c r="M135" i="20" s="1"/>
  <c r="G136" i="20"/>
  <c r="M136" i="20" s="1"/>
  <c r="G137" i="20"/>
  <c r="M137" i="20" s="1"/>
  <c r="G139" i="20"/>
  <c r="M139" i="20" s="1"/>
  <c r="G141" i="20"/>
  <c r="M141" i="20" s="1"/>
  <c r="G142" i="20"/>
  <c r="M142" i="20" s="1"/>
  <c r="G144" i="20"/>
  <c r="M144" i="20" s="1"/>
  <c r="G147" i="20"/>
  <c r="M147" i="20" s="1"/>
  <c r="G149" i="20"/>
  <c r="M149" i="20" s="1"/>
  <c r="G150" i="20"/>
  <c r="M150" i="20" s="1"/>
  <c r="G156" i="20"/>
  <c r="M156" i="20" s="1"/>
  <c r="G188" i="20"/>
  <c r="K188" i="20"/>
  <c r="G189" i="20"/>
  <c r="M189" i="20" s="1"/>
  <c r="G193" i="20"/>
  <c r="M193" i="20" s="1"/>
  <c r="G195" i="20"/>
  <c r="M195" i="20" s="1"/>
  <c r="G197" i="20"/>
  <c r="M197" i="20" s="1"/>
  <c r="G198" i="20"/>
  <c r="M198" i="20" s="1"/>
  <c r="G202" i="20"/>
  <c r="M202" i="20" s="1"/>
  <c r="G203" i="20"/>
  <c r="M203" i="20" s="1"/>
  <c r="G204" i="20"/>
  <c r="M204" i="20" s="1"/>
  <c r="G205" i="20"/>
  <c r="M205" i="20" s="1"/>
  <c r="G207" i="20"/>
  <c r="M207" i="20" s="1"/>
  <c r="G209" i="20"/>
  <c r="M209" i="20" s="1"/>
  <c r="G210" i="20"/>
  <c r="M210" i="20" s="1"/>
  <c r="G215" i="20"/>
  <c r="M215" i="20" s="1"/>
  <c r="G218" i="20"/>
  <c r="M218" i="20" s="1"/>
  <c r="G220" i="20"/>
  <c r="M220" i="20" s="1"/>
  <c r="G221" i="20"/>
  <c r="M221" i="20" s="1"/>
  <c r="G226" i="20"/>
  <c r="M226" i="20" s="1"/>
  <c r="G227" i="20"/>
  <c r="M227" i="20" s="1"/>
  <c r="G230" i="20"/>
  <c r="M230" i="20" s="1"/>
  <c r="G231" i="20"/>
  <c r="M231" i="20" s="1"/>
  <c r="G233" i="20"/>
  <c r="M233" i="20" s="1"/>
  <c r="G235" i="20"/>
  <c r="M235" i="20" s="1"/>
  <c r="G242" i="20"/>
  <c r="M242" i="20" s="1"/>
  <c r="G248" i="20"/>
  <c r="M248" i="20" s="1"/>
  <c r="G254" i="20"/>
  <c r="M254" i="20" s="1"/>
  <c r="G255" i="20"/>
  <c r="M255" i="20" s="1"/>
  <c r="G258" i="20"/>
  <c r="M258" i="20" s="1"/>
  <c r="G261" i="20"/>
  <c r="M261" i="20" s="1"/>
  <c r="G263" i="20"/>
  <c r="M263" i="20" s="1"/>
  <c r="G293" i="20"/>
  <c r="M293" i="20" s="1"/>
  <c r="G299" i="20"/>
  <c r="M299" i="20" s="1"/>
  <c r="G304" i="20"/>
  <c r="M304" i="20" s="1"/>
  <c r="G306" i="20"/>
  <c r="M306" i="20" s="1"/>
  <c r="G308" i="20"/>
  <c r="M308" i="20" s="1"/>
  <c r="G312" i="20"/>
  <c r="M312" i="20" s="1"/>
  <c r="G321" i="20"/>
  <c r="M321" i="20" s="1"/>
  <c r="G327" i="20"/>
  <c r="M327" i="20" s="1"/>
  <c r="G338" i="20"/>
  <c r="M338" i="20" s="1"/>
  <c r="G340" i="20"/>
  <c r="M340" i="20" s="1"/>
  <c r="G343" i="20"/>
  <c r="M343" i="20" s="1"/>
  <c r="G371" i="20"/>
  <c r="K371" i="20"/>
  <c r="G372" i="20"/>
  <c r="M372" i="20" s="1"/>
  <c r="G373" i="20"/>
  <c r="M373" i="20" s="1"/>
  <c r="G374" i="20"/>
  <c r="M374" i="20" s="1"/>
  <c r="G377" i="20"/>
  <c r="M377" i="20" s="1"/>
  <c r="G378" i="20"/>
  <c r="M378" i="20" s="1"/>
  <c r="G379" i="20"/>
  <c r="M379" i="20" s="1"/>
  <c r="G380" i="20"/>
  <c r="M380" i="20" s="1"/>
  <c r="G381" i="20"/>
  <c r="M381" i="20" s="1"/>
  <c r="G383" i="20"/>
  <c r="M383" i="20" s="1"/>
  <c r="G384" i="20"/>
  <c r="M384" i="20" s="1"/>
  <c r="G386" i="20"/>
  <c r="M386" i="20" s="1"/>
  <c r="G389" i="20"/>
  <c r="M389" i="20" s="1"/>
  <c r="G391" i="20"/>
  <c r="M391" i="20" s="1"/>
  <c r="G394" i="20"/>
  <c r="M394" i="20" s="1"/>
  <c r="G395" i="20"/>
  <c r="M395" i="20" s="1"/>
  <c r="G396" i="20"/>
  <c r="M396" i="20" s="1"/>
  <c r="G397" i="20"/>
  <c r="M397" i="20" s="1"/>
  <c r="G398" i="20"/>
  <c r="M398" i="20" s="1"/>
  <c r="G402" i="20"/>
  <c r="M402" i="20" s="1"/>
  <c r="G406" i="20"/>
  <c r="M406" i="20" s="1"/>
  <c r="G407" i="20"/>
  <c r="M407" i="20" s="1"/>
  <c r="G410" i="20"/>
  <c r="M410" i="20" s="1"/>
  <c r="G413" i="20"/>
  <c r="M413" i="20" s="1"/>
  <c r="G419" i="20"/>
  <c r="M419" i="20" s="1"/>
  <c r="G422" i="20"/>
  <c r="M422" i="20" s="1"/>
  <c r="G423" i="20"/>
  <c r="M423" i="20" s="1"/>
  <c r="G424" i="20"/>
  <c r="M424" i="20" s="1"/>
  <c r="G427" i="20"/>
  <c r="M427" i="20" s="1"/>
  <c r="G428" i="20"/>
  <c r="M428" i="20" s="1"/>
  <c r="G433" i="20"/>
  <c r="M433" i="20" s="1"/>
  <c r="G434" i="20"/>
  <c r="M434" i="20" s="1"/>
  <c r="G435" i="20"/>
  <c r="M435" i="20" s="1"/>
  <c r="G436" i="20"/>
  <c r="M436" i="20" s="1"/>
  <c r="G437" i="20"/>
  <c r="M437" i="20" s="1"/>
  <c r="G438" i="20"/>
  <c r="M438" i="20" s="1"/>
  <c r="G442" i="20"/>
  <c r="M442" i="20" s="1"/>
  <c r="G446" i="20"/>
  <c r="M446" i="20" s="1"/>
  <c r="G449" i="20"/>
  <c r="M449" i="20" s="1"/>
  <c r="G455" i="20"/>
  <c r="M455" i="20" s="1"/>
  <c r="G457" i="20"/>
  <c r="M457" i="20" s="1"/>
  <c r="G460" i="20"/>
  <c r="M460" i="20" s="1"/>
  <c r="G470" i="20"/>
  <c r="M470" i="20" s="1"/>
  <c r="G472" i="20"/>
  <c r="M472" i="20" s="1"/>
  <c r="G499" i="20"/>
  <c r="M499" i="20" s="1"/>
  <c r="G512" i="20"/>
  <c r="M512" i="20" s="1"/>
  <c r="G517" i="20"/>
  <c r="M517" i="20" s="1"/>
  <c r="G525" i="20"/>
  <c r="M525" i="20" s="1"/>
  <c r="G539" i="20"/>
  <c r="M539" i="20" s="1"/>
  <c r="G544" i="20"/>
  <c r="M544" i="20" s="1"/>
  <c r="G545" i="20"/>
  <c r="M545" i="20" s="1"/>
  <c r="G546" i="20"/>
  <c r="M546" i="20" s="1"/>
  <c r="G568" i="20"/>
  <c r="M568" i="20" s="1"/>
  <c r="G588" i="20"/>
  <c r="M588" i="20" s="1"/>
  <c r="G590" i="20"/>
  <c r="M590" i="20" s="1"/>
  <c r="G612" i="20"/>
  <c r="K612" i="20"/>
  <c r="G613" i="20"/>
  <c r="M613" i="20" s="1"/>
  <c r="G614" i="20"/>
  <c r="M614" i="20" s="1"/>
  <c r="G615" i="20"/>
  <c r="M615" i="20" s="1"/>
  <c r="G616" i="20"/>
  <c r="M616" i="20" s="1"/>
  <c r="G617" i="20"/>
  <c r="M617" i="20" s="1"/>
  <c r="G621" i="20"/>
  <c r="M621" i="20" s="1"/>
  <c r="G622" i="20"/>
  <c r="M622" i="20" s="1"/>
  <c r="G623" i="20"/>
  <c r="M623" i="20" s="1"/>
  <c r="G627" i="20"/>
  <c r="M627" i="20" s="1"/>
  <c r="G628" i="20"/>
  <c r="M628" i="20" s="1"/>
  <c r="G630" i="20"/>
  <c r="M630" i="20" s="1"/>
  <c r="G632" i="20"/>
  <c r="M632" i="20" s="1"/>
  <c r="G639" i="20"/>
  <c r="M639" i="20" s="1"/>
  <c r="G10" i="21"/>
  <c r="G11" i="21"/>
  <c r="M11" i="21" s="1"/>
  <c r="G12" i="21"/>
  <c r="M12" i="21" s="1"/>
  <c r="G13" i="21"/>
  <c r="M13" i="21" s="1"/>
  <c r="G14" i="21"/>
  <c r="M14" i="21" s="1"/>
  <c r="G22" i="21"/>
  <c r="K22" i="21"/>
  <c r="G32" i="21"/>
  <c r="M32" i="21" s="1"/>
  <c r="G33" i="21"/>
  <c r="M33" i="21" s="1"/>
  <c r="G40" i="21"/>
  <c r="M40" i="21" s="1"/>
  <c r="G42" i="21"/>
  <c r="M42" i="21" s="1"/>
  <c r="G50" i="21"/>
  <c r="M50" i="21" s="1"/>
  <c r="G81" i="21"/>
  <c r="K81" i="21"/>
  <c r="G82" i="21"/>
  <c r="M82" i="21" s="1"/>
  <c r="G85" i="21"/>
  <c r="M85" i="21" s="1"/>
  <c r="G86" i="21"/>
  <c r="M86" i="21" s="1"/>
  <c r="G87" i="21"/>
  <c r="M87" i="21" s="1"/>
  <c r="G97" i="21"/>
  <c r="M97" i="21" s="1"/>
  <c r="G100" i="21"/>
  <c r="M100" i="21" s="1"/>
  <c r="G101" i="21"/>
  <c r="M101" i="21" s="1"/>
  <c r="G103" i="21"/>
  <c r="M103" i="21" s="1"/>
  <c r="G115" i="21"/>
  <c r="M115" i="21" s="1"/>
  <c r="G118" i="21"/>
  <c r="M118" i="21" s="1"/>
  <c r="G123" i="21"/>
  <c r="M123" i="21" s="1"/>
  <c r="G124" i="21"/>
  <c r="M124" i="21" s="1"/>
  <c r="G125" i="21"/>
  <c r="M125" i="21" s="1"/>
  <c r="G126" i="21"/>
  <c r="M126" i="21" s="1"/>
  <c r="G127" i="21"/>
  <c r="M127" i="21" s="1"/>
  <c r="G128" i="21"/>
  <c r="M128" i="21" s="1"/>
  <c r="G133" i="21"/>
  <c r="M133" i="21" s="1"/>
  <c r="G137" i="21"/>
  <c r="M137" i="21" s="1"/>
  <c r="G139" i="21"/>
  <c r="M139" i="21" s="1"/>
  <c r="J144" i="21"/>
  <c r="M145" i="21"/>
  <c r="G188" i="21"/>
  <c r="M188" i="21" s="1"/>
  <c r="L188" i="21"/>
  <c r="J189" i="21"/>
  <c r="J195" i="21"/>
  <c r="G202" i="21"/>
  <c r="M202" i="21" s="1"/>
  <c r="J203" i="21"/>
  <c r="M208" i="21"/>
  <c r="J209" i="21"/>
  <c r="G210" i="21"/>
  <c r="M210" i="21" s="1"/>
  <c r="G221" i="21"/>
  <c r="M221" i="21" s="1"/>
  <c r="J270" i="21"/>
  <c r="H300" i="21"/>
  <c r="N300" i="21" s="1"/>
  <c r="H308" i="21"/>
  <c r="N308" i="21" s="1"/>
  <c r="J310" i="21"/>
  <c r="H312" i="21"/>
  <c r="N312" i="21" s="1"/>
  <c r="J332" i="21"/>
  <c r="H334" i="21"/>
  <c r="N334" i="21" s="1"/>
  <c r="G371" i="21"/>
  <c r="M371" i="21" s="1"/>
  <c r="L371" i="21"/>
  <c r="M373" i="21"/>
  <c r="M379" i="21"/>
  <c r="J381" i="21"/>
  <c r="J386" i="21"/>
  <c r="M387" i="21"/>
  <c r="M404" i="21"/>
  <c r="G408" i="21"/>
  <c r="M408" i="21" s="1"/>
  <c r="N410" i="21"/>
  <c r="M411" i="21"/>
  <c r="N413" i="21"/>
  <c r="N414" i="21"/>
  <c r="N419" i="21"/>
  <c r="H428" i="21"/>
  <c r="N428" i="21" s="1"/>
  <c r="H434" i="21"/>
  <c r="N434" i="21" s="1"/>
  <c r="H437" i="21"/>
  <c r="N437" i="21" s="1"/>
  <c r="M446" i="21"/>
  <c r="M449" i="21"/>
  <c r="M450" i="21"/>
  <c r="M462" i="21"/>
  <c r="H464" i="21"/>
  <c r="N464" i="21" s="1"/>
  <c r="H466" i="21"/>
  <c r="N466" i="21" s="1"/>
  <c r="G476" i="21"/>
  <c r="M476" i="21" s="1"/>
  <c r="H484" i="21"/>
  <c r="N484" i="21" s="1"/>
  <c r="M499" i="21"/>
  <c r="H507" i="21"/>
  <c r="N507" i="21" s="1"/>
  <c r="N508" i="21"/>
  <c r="N513" i="21"/>
  <c r="N518" i="21"/>
  <c r="M525" i="21"/>
  <c r="M528" i="21"/>
  <c r="M543" i="21"/>
  <c r="N561" i="21"/>
  <c r="M583" i="21"/>
  <c r="N585" i="21"/>
  <c r="M588" i="21"/>
  <c r="M592" i="21"/>
  <c r="H594" i="21"/>
  <c r="N594" i="21" s="1"/>
  <c r="M597" i="21"/>
  <c r="M598" i="21"/>
  <c r="L612" i="21"/>
  <c r="H614" i="21"/>
  <c r="N614" i="21" s="1"/>
  <c r="M615" i="21"/>
  <c r="M619" i="21"/>
  <c r="M625" i="21"/>
  <c r="H627" i="21"/>
  <c r="N627" i="21" s="1"/>
  <c r="M629" i="21"/>
  <c r="M640" i="21"/>
  <c r="L22" i="22"/>
  <c r="N24" i="22"/>
  <c r="N32" i="22"/>
  <c r="M33" i="22"/>
  <c r="M40" i="22"/>
  <c r="N67" i="22"/>
  <c r="H81" i="22"/>
  <c r="N81" i="22" s="1"/>
  <c r="G93" i="22"/>
  <c r="M93" i="22" s="1"/>
  <c r="N100" i="22"/>
  <c r="N101" i="22"/>
  <c r="N107" i="22"/>
  <c r="M108" i="22"/>
  <c r="G111" i="22"/>
  <c r="M111" i="22" s="1"/>
  <c r="M112" i="22"/>
  <c r="G120" i="22"/>
  <c r="M120" i="22" s="1"/>
  <c r="G123" i="22"/>
  <c r="M123" i="22" s="1"/>
  <c r="M127" i="22"/>
  <c r="N129" i="22"/>
  <c r="G132" i="22"/>
  <c r="M132" i="22" s="1"/>
  <c r="G139" i="22"/>
  <c r="M139" i="22" s="1"/>
  <c r="G144" i="22"/>
  <c r="M144" i="22" s="1"/>
  <c r="G145" i="22"/>
  <c r="M145" i="22" s="1"/>
  <c r="M146" i="22"/>
  <c r="M156" i="22"/>
  <c r="M159" i="22"/>
  <c r="N161" i="22"/>
  <c r="N166" i="22"/>
  <c r="M177" i="22"/>
  <c r="N179" i="22"/>
  <c r="K188" i="22"/>
  <c r="H191" i="22"/>
  <c r="N191" i="22" s="1"/>
  <c r="H193" i="22"/>
  <c r="N193" i="22" s="1"/>
  <c r="N201" i="22"/>
  <c r="N209" i="22"/>
  <c r="N225" i="22"/>
  <c r="H230" i="22"/>
  <c r="N230" i="22" s="1"/>
  <c r="N231" i="22"/>
  <c r="N242" i="22"/>
  <c r="N252" i="22"/>
  <c r="H292" i="22"/>
  <c r="N292" i="22" s="1"/>
  <c r="N299" i="22"/>
  <c r="H300" i="22"/>
  <c r="N300" i="22" s="1"/>
  <c r="J9" i="23"/>
  <c r="H371" i="22"/>
  <c r="L371" i="22"/>
  <c r="H377" i="22"/>
  <c r="N377" i="22" s="1"/>
  <c r="H378" i="22"/>
  <c r="N378" i="22" s="1"/>
  <c r="H383" i="22"/>
  <c r="N383" i="22" s="1"/>
  <c r="H384" i="22"/>
  <c r="N384" i="22" s="1"/>
  <c r="H386" i="22"/>
  <c r="N386" i="22" s="1"/>
  <c r="H387" i="22"/>
  <c r="N387" i="22" s="1"/>
  <c r="H391" i="22"/>
  <c r="N391" i="22" s="1"/>
  <c r="H394" i="22"/>
  <c r="N394" i="22" s="1"/>
  <c r="H395" i="22"/>
  <c r="N395" i="22" s="1"/>
  <c r="H396" i="22"/>
  <c r="N396" i="22" s="1"/>
  <c r="H397" i="22"/>
  <c r="N397" i="22" s="1"/>
  <c r="G410" i="22"/>
  <c r="M410" i="22" s="1"/>
  <c r="G423" i="22"/>
  <c r="M423" i="22" s="1"/>
  <c r="J437" i="22"/>
  <c r="G446" i="22"/>
  <c r="M446" i="22" s="1"/>
  <c r="M449" i="22"/>
  <c r="J451" i="22"/>
  <c r="G460" i="22"/>
  <c r="M460" i="22" s="1"/>
  <c r="J462" i="22"/>
  <c r="J465" i="22"/>
  <c r="G466" i="22"/>
  <c r="M466" i="22" s="1"/>
  <c r="H467" i="22"/>
  <c r="N467" i="22" s="1"/>
  <c r="J469" i="22"/>
  <c r="G470" i="22"/>
  <c r="M470" i="22" s="1"/>
  <c r="J484" i="22"/>
  <c r="H486" i="22"/>
  <c r="N486" i="22" s="1"/>
  <c r="J492" i="22"/>
  <c r="M493" i="22"/>
  <c r="J499" i="22"/>
  <c r="H512" i="22"/>
  <c r="N512" i="22" s="1"/>
  <c r="H515" i="22"/>
  <c r="N515" i="22" s="1"/>
  <c r="J517" i="22"/>
  <c r="J561" i="22"/>
  <c r="J564" i="22"/>
  <c r="J567" i="22"/>
  <c r="H588" i="22"/>
  <c r="N588" i="22" s="1"/>
  <c r="H590" i="22"/>
  <c r="N590" i="22" s="1"/>
  <c r="G597" i="22"/>
  <c r="M597" i="22" s="1"/>
  <c r="H598" i="22"/>
  <c r="N598" i="22" s="1"/>
  <c r="J600" i="22"/>
  <c r="G612" i="22"/>
  <c r="M612" i="22" s="1"/>
  <c r="L612" i="22"/>
  <c r="J614" i="22"/>
  <c r="G615" i="22"/>
  <c r="M615" i="22" s="1"/>
  <c r="J616" i="22"/>
  <c r="M617" i="22"/>
  <c r="J622" i="22"/>
  <c r="G623" i="22"/>
  <c r="M623" i="22" s="1"/>
  <c r="G627" i="22"/>
  <c r="M627" i="22" s="1"/>
  <c r="J628" i="22"/>
  <c r="G629" i="22"/>
  <c r="M629" i="22" s="1"/>
  <c r="J631" i="22"/>
  <c r="H22" i="23"/>
  <c r="N22" i="23" s="1"/>
  <c r="G27" i="23"/>
  <c r="M27" i="23" s="1"/>
  <c r="H31" i="23"/>
  <c r="N31" i="23" s="1"/>
  <c r="H33" i="23"/>
  <c r="N33" i="23" s="1"/>
  <c r="G47" i="23"/>
  <c r="M47" i="23" s="1"/>
  <c r="H52" i="23"/>
  <c r="N52" i="23" s="1"/>
  <c r="H55" i="23"/>
  <c r="N55" i="23" s="1"/>
  <c r="H70" i="23"/>
  <c r="N70" i="23" s="1"/>
  <c r="M82" i="23"/>
  <c r="H85" i="23"/>
  <c r="N85" i="23" s="1"/>
  <c r="H87" i="23"/>
  <c r="N87" i="23" s="1"/>
  <c r="M97" i="23"/>
  <c r="M100" i="23"/>
  <c r="M103" i="23"/>
  <c r="H111" i="23"/>
  <c r="N111" i="23" s="1"/>
  <c r="M116" i="23"/>
  <c r="H124" i="23"/>
  <c r="N124" i="23" s="1"/>
  <c r="M126" i="23"/>
  <c r="M128" i="23"/>
  <c r="H132" i="23"/>
  <c r="N132" i="23" s="1"/>
  <c r="M142" i="23"/>
  <c r="M144" i="23"/>
  <c r="M147" i="23"/>
  <c r="H156" i="23"/>
  <c r="N156" i="23" s="1"/>
  <c r="H158" i="23"/>
  <c r="N158" i="23" s="1"/>
  <c r="J401" i="23"/>
  <c r="J446" i="23"/>
  <c r="J469" i="23"/>
  <c r="J470" i="23"/>
  <c r="J473" i="23"/>
  <c r="J589" i="23"/>
  <c r="J590" i="23"/>
  <c r="J613" i="23"/>
  <c r="J628" i="23"/>
  <c r="J104" i="24"/>
  <c r="J106" i="24"/>
  <c r="J116" i="24"/>
  <c r="J118" i="24"/>
  <c r="J121" i="24"/>
  <c r="J125" i="24"/>
  <c r="J127" i="24"/>
  <c r="J129" i="24"/>
  <c r="J139" i="24"/>
  <c r="J141" i="24"/>
  <c r="J142" i="24"/>
  <c r="J156" i="24"/>
  <c r="J177" i="24"/>
  <c r="J597" i="24"/>
  <c r="J591" i="24"/>
  <c r="J590" i="24"/>
  <c r="J589" i="24"/>
  <c r="J588" i="24"/>
  <c r="J585" i="24"/>
  <c r="J583" i="24"/>
  <c r="J580" i="24"/>
  <c r="J577" i="24"/>
  <c r="J575" i="24"/>
  <c r="J571" i="24"/>
  <c r="J570" i="24"/>
  <c r="J568" i="24"/>
  <c r="J567" i="24"/>
  <c r="J565" i="24"/>
  <c r="J564" i="24"/>
  <c r="J546" i="24"/>
  <c r="J545" i="24"/>
  <c r="J544" i="24"/>
  <c r="J540" i="24"/>
  <c r="J539" i="24"/>
  <c r="J530" i="24"/>
  <c r="J529" i="24"/>
  <c r="J526" i="24"/>
  <c r="J525" i="24"/>
  <c r="J523" i="24"/>
  <c r="J518" i="24"/>
  <c r="J517" i="24"/>
  <c r="J514" i="24"/>
  <c r="J512" i="24"/>
  <c r="J511" i="24"/>
  <c r="J509" i="24"/>
  <c r="J507" i="24"/>
  <c r="J504" i="24"/>
  <c r="J499" i="24"/>
  <c r="J497" i="24"/>
  <c r="J494" i="24"/>
  <c r="J493" i="24"/>
  <c r="J489" i="24"/>
  <c r="J487" i="24"/>
  <c r="J486" i="24"/>
  <c r="J485" i="24"/>
  <c r="J484" i="24"/>
  <c r="J483" i="24"/>
  <c r="J481" i="24"/>
  <c r="J472" i="24"/>
  <c r="J469" i="24"/>
  <c r="J461" i="24"/>
  <c r="J460" i="24"/>
  <c r="J458" i="24"/>
  <c r="J450" i="24"/>
  <c r="J438" i="24"/>
  <c r="J436" i="24"/>
  <c r="J434" i="24"/>
  <c r="J446" i="24"/>
  <c r="J428" i="24"/>
  <c r="J437" i="24"/>
  <c r="J435" i="24"/>
  <c r="J433" i="24"/>
  <c r="J374" i="24"/>
  <c r="J391" i="24"/>
  <c r="J394" i="24"/>
  <c r="J401" i="24"/>
  <c r="J422" i="24"/>
  <c r="J423" i="24"/>
  <c r="J424" i="24"/>
  <c r="I188" i="21"/>
  <c r="I189" i="21"/>
  <c r="I191" i="21"/>
  <c r="I195" i="21"/>
  <c r="I197" i="21"/>
  <c r="I201" i="21"/>
  <c r="I202" i="21"/>
  <c r="I203" i="21"/>
  <c r="I208" i="21"/>
  <c r="I209" i="21"/>
  <c r="I215" i="21"/>
  <c r="I230" i="21"/>
  <c r="I235" i="21"/>
  <c r="I254" i="21"/>
  <c r="I255" i="21"/>
  <c r="I258" i="21"/>
  <c r="I263" i="21"/>
  <c r="I316" i="21"/>
  <c r="I321" i="21"/>
  <c r="I371" i="21"/>
  <c r="I372" i="21"/>
  <c r="I373" i="21"/>
  <c r="I377" i="21"/>
  <c r="I379" i="21"/>
  <c r="I383" i="21"/>
  <c r="I384" i="21"/>
  <c r="I386" i="21"/>
  <c r="I387" i="21"/>
  <c r="I391" i="21"/>
  <c r="I394" i="21"/>
  <c r="I395" i="21"/>
  <c r="I401" i="21"/>
  <c r="I402" i="21"/>
  <c r="I406" i="21"/>
  <c r="I409" i="21"/>
  <c r="I410" i="21"/>
  <c r="I413" i="21"/>
  <c r="I416" i="21"/>
  <c r="I419" i="21"/>
  <c r="I423" i="21"/>
  <c r="I424" i="21"/>
  <c r="I428" i="21"/>
  <c r="I430" i="21"/>
  <c r="I435" i="21"/>
  <c r="I437" i="21"/>
  <c r="I446" i="21"/>
  <c r="I449" i="21"/>
  <c r="I450" i="21"/>
  <c r="I451" i="21"/>
  <c r="I460" i="21"/>
  <c r="I470" i="21"/>
  <c r="I484" i="21"/>
  <c r="I493" i="21"/>
  <c r="I507" i="21"/>
  <c r="I525" i="21"/>
  <c r="I539" i="21"/>
  <c r="I543" i="21"/>
  <c r="I568" i="21"/>
  <c r="I571" i="21"/>
  <c r="I590" i="21"/>
  <c r="I612" i="21"/>
  <c r="I615" i="21"/>
  <c r="I617" i="21"/>
  <c r="I620" i="21"/>
  <c r="I623" i="21"/>
  <c r="I627" i="21"/>
  <c r="I630" i="21"/>
  <c r="I22" i="22"/>
  <c r="I24" i="22"/>
  <c r="I31" i="22"/>
  <c r="I32" i="22"/>
  <c r="I33" i="22"/>
  <c r="I47" i="22"/>
  <c r="I48" i="22"/>
  <c r="I53" i="22"/>
  <c r="I81" i="22"/>
  <c r="I82" i="22"/>
  <c r="I85" i="22"/>
  <c r="I86" i="22"/>
  <c r="I87" i="22"/>
  <c r="I93" i="22"/>
  <c r="I100" i="22"/>
  <c r="I101" i="22"/>
  <c r="I103" i="22"/>
  <c r="I104" i="22"/>
  <c r="I105" i="22"/>
  <c r="I108" i="22"/>
  <c r="I111" i="22"/>
  <c r="I112" i="22"/>
  <c r="I114" i="22"/>
  <c r="I115" i="22"/>
  <c r="I116" i="22"/>
  <c r="I118" i="22"/>
  <c r="I120" i="22"/>
  <c r="I125" i="22"/>
  <c r="I129" i="22"/>
  <c r="I137" i="22"/>
  <c r="I139" i="22"/>
  <c r="I141" i="22"/>
  <c r="I142" i="22"/>
  <c r="I144" i="22"/>
  <c r="I145" i="22"/>
  <c r="I146" i="22"/>
  <c r="I147" i="22"/>
  <c r="I148" i="22"/>
  <c r="I149" i="22"/>
  <c r="I150" i="22"/>
  <c r="I156" i="22"/>
  <c r="I161" i="22"/>
  <c r="I188" i="22"/>
  <c r="I189" i="22"/>
  <c r="I190" i="22"/>
  <c r="I193" i="22"/>
  <c r="I195" i="22"/>
  <c r="I197" i="22"/>
  <c r="I198" i="22"/>
  <c r="I201" i="22"/>
  <c r="I202" i="22"/>
  <c r="I203" i="22"/>
  <c r="I204" i="22"/>
  <c r="I205" i="22"/>
  <c r="I215" i="22"/>
  <c r="I216" i="22"/>
  <c r="I218" i="22"/>
  <c r="I219" i="22"/>
  <c r="I220" i="22"/>
  <c r="I223" i="22"/>
  <c r="I225" i="22"/>
  <c r="I227" i="22"/>
  <c r="I230" i="22"/>
  <c r="I235" i="22"/>
  <c r="I242" i="22"/>
  <c r="I248" i="22"/>
  <c r="I252" i="22"/>
  <c r="I255" i="22"/>
  <c r="I258" i="22"/>
  <c r="I265" i="22"/>
  <c r="I293" i="22"/>
  <c r="I294" i="22"/>
  <c r="I295" i="22"/>
  <c r="I297" i="22"/>
  <c r="I299" i="22"/>
  <c r="I304" i="22"/>
  <c r="I306" i="22"/>
  <c r="I310" i="22"/>
  <c r="I312" i="22"/>
  <c r="I316" i="22"/>
  <c r="I321" i="22"/>
  <c r="I324" i="22"/>
  <c r="I327" i="22"/>
  <c r="I589" i="22"/>
  <c r="I588" i="22"/>
  <c r="I583" i="22"/>
  <c r="I567" i="22"/>
  <c r="I564" i="22"/>
  <c r="I512" i="22"/>
  <c r="I507" i="22"/>
  <c r="I493" i="22"/>
  <c r="I473" i="22"/>
  <c r="I465" i="22"/>
  <c r="I460" i="22"/>
  <c r="I449" i="22"/>
  <c r="I446" i="22"/>
  <c r="I437" i="22"/>
  <c r="I435" i="22"/>
  <c r="I428" i="22"/>
  <c r="I424" i="22"/>
  <c r="I423" i="22"/>
  <c r="I422" i="22"/>
  <c r="I419" i="22"/>
  <c r="I410" i="22"/>
  <c r="I409" i="22"/>
  <c r="I406" i="22"/>
  <c r="I402" i="22"/>
  <c r="I401" i="22"/>
  <c r="I371" i="22"/>
  <c r="I372" i="22"/>
  <c r="I374" i="22"/>
  <c r="I377" i="22"/>
  <c r="I378" i="22"/>
  <c r="I380" i="22"/>
  <c r="I381" i="22"/>
  <c r="I383" i="22"/>
  <c r="I384" i="22"/>
  <c r="I386" i="22"/>
  <c r="I387" i="22"/>
  <c r="I389" i="22"/>
  <c r="I391" i="22"/>
  <c r="I392" i="22"/>
  <c r="I395" i="22"/>
  <c r="I396" i="22"/>
  <c r="I397" i="22"/>
  <c r="I398" i="22"/>
  <c r="M401" i="22"/>
  <c r="J402" i="22"/>
  <c r="J411" i="22"/>
  <c r="H423" i="22"/>
  <c r="N423" i="22" s="1"/>
  <c r="G428" i="22"/>
  <c r="M428" i="22" s="1"/>
  <c r="J430" i="22"/>
  <c r="J434" i="22"/>
  <c r="G435" i="22"/>
  <c r="M435" i="22" s="1"/>
  <c r="H446" i="22"/>
  <c r="N446" i="22" s="1"/>
  <c r="H460" i="22"/>
  <c r="N460" i="22" s="1"/>
  <c r="H466" i="22"/>
  <c r="N466" i="22" s="1"/>
  <c r="H470" i="22"/>
  <c r="N470" i="22" s="1"/>
  <c r="M473" i="22"/>
  <c r="J483" i="22"/>
  <c r="H485" i="22"/>
  <c r="N485" i="22" s="1"/>
  <c r="H493" i="22"/>
  <c r="N493" i="22" s="1"/>
  <c r="J494" i="22"/>
  <c r="H496" i="22"/>
  <c r="N496" i="22" s="1"/>
  <c r="M507" i="22"/>
  <c r="J509" i="22"/>
  <c r="J512" i="22"/>
  <c r="H514" i="22"/>
  <c r="N514" i="22" s="1"/>
  <c r="J528" i="22"/>
  <c r="J560" i="22"/>
  <c r="H568" i="22"/>
  <c r="N568" i="22" s="1"/>
  <c r="J578" i="22"/>
  <c r="H580" i="22"/>
  <c r="N580" i="22" s="1"/>
  <c r="G583" i="22"/>
  <c r="M583" i="22" s="1"/>
  <c r="J585" i="22"/>
  <c r="J588" i="22"/>
  <c r="M589" i="22"/>
  <c r="J591" i="22"/>
  <c r="H612" i="22"/>
  <c r="H615" i="22"/>
  <c r="N615" i="22" s="1"/>
  <c r="M619" i="22"/>
  <c r="H623" i="22"/>
  <c r="N623" i="22" s="1"/>
  <c r="J625" i="22"/>
  <c r="H627" i="22"/>
  <c r="N627" i="22" s="1"/>
  <c r="J630" i="22"/>
  <c r="H632" i="22"/>
  <c r="N632" i="22" s="1"/>
  <c r="C10" i="23"/>
  <c r="L12" i="23"/>
  <c r="N12" i="23" s="1"/>
  <c r="L14" i="23"/>
  <c r="N14" i="23" s="1"/>
  <c r="J22" i="23"/>
  <c r="J29" i="23"/>
  <c r="G30" i="23"/>
  <c r="M30" i="23" s="1"/>
  <c r="J31" i="23"/>
  <c r="G32" i="23"/>
  <c r="M32" i="23" s="1"/>
  <c r="J33" i="23"/>
  <c r="J41" i="23"/>
  <c r="H47" i="23"/>
  <c r="N47" i="23" s="1"/>
  <c r="G57" i="23"/>
  <c r="M57" i="23" s="1"/>
  <c r="K81" i="23"/>
  <c r="H82" i="23"/>
  <c r="N82" i="23" s="1"/>
  <c r="G84" i="23"/>
  <c r="M84" i="23" s="1"/>
  <c r="J85" i="23"/>
  <c r="G86" i="23"/>
  <c r="M86" i="23" s="1"/>
  <c r="J87" i="23"/>
  <c r="J91" i="23"/>
  <c r="G99" i="23"/>
  <c r="M99" i="23" s="1"/>
  <c r="H100" i="23"/>
  <c r="N100" i="23" s="1"/>
  <c r="J101" i="23"/>
  <c r="H103" i="23"/>
  <c r="N103" i="23" s="1"/>
  <c r="J104" i="23"/>
  <c r="H106" i="23"/>
  <c r="N106" i="23" s="1"/>
  <c r="J111" i="23"/>
  <c r="H116" i="23"/>
  <c r="N116" i="23" s="1"/>
  <c r="H123" i="23"/>
  <c r="N123" i="23" s="1"/>
  <c r="G125" i="23"/>
  <c r="M125" i="23" s="1"/>
  <c r="H126" i="23"/>
  <c r="N126" i="23" s="1"/>
  <c r="J129" i="23"/>
  <c r="G133" i="23"/>
  <c r="M133" i="23" s="1"/>
  <c r="J134" i="23"/>
  <c r="G135" i="23"/>
  <c r="M135" i="23" s="1"/>
  <c r="J136" i="23"/>
  <c r="G137" i="23"/>
  <c r="M137" i="23" s="1"/>
  <c r="J138" i="23"/>
  <c r="G139" i="23"/>
  <c r="M139" i="23" s="1"/>
  <c r="H142" i="23"/>
  <c r="N142" i="23" s="1"/>
  <c r="H144" i="23"/>
  <c r="N144" i="23" s="1"/>
  <c r="M149" i="23"/>
  <c r="M155" i="23"/>
  <c r="J156" i="23"/>
  <c r="J166" i="23"/>
  <c r="J169" i="23"/>
  <c r="J177" i="23"/>
  <c r="J190" i="23"/>
  <c r="J195" i="23"/>
  <c r="J209" i="23"/>
  <c r="J210" i="23"/>
  <c r="J221" i="23"/>
  <c r="J230" i="23"/>
  <c r="J235" i="23"/>
  <c r="J245" i="23"/>
  <c r="J255" i="23"/>
  <c r="J256" i="23"/>
  <c r="J272" i="23"/>
  <c r="J292" i="23"/>
  <c r="J293" i="23"/>
  <c r="J310" i="23"/>
  <c r="J316" i="23"/>
  <c r="J333" i="23"/>
  <c r="J338" i="23"/>
  <c r="J343" i="23"/>
  <c r="J371" i="23"/>
  <c r="J380" i="23"/>
  <c r="J386" i="23"/>
  <c r="J392" i="23"/>
  <c r="J394" i="23"/>
  <c r="J395" i="23"/>
  <c r="J396" i="23"/>
  <c r="J402" i="23"/>
  <c r="J422" i="23"/>
  <c r="J423" i="23"/>
  <c r="J424" i="23"/>
  <c r="J432" i="23"/>
  <c r="J434" i="23"/>
  <c r="J435" i="23"/>
  <c r="J436" i="23"/>
  <c r="J471" i="23"/>
  <c r="J491" i="23"/>
  <c r="J507" i="23"/>
  <c r="J551" i="23"/>
  <c r="J567" i="23"/>
  <c r="J570" i="23"/>
  <c r="J578" i="23"/>
  <c r="J612" i="23"/>
  <c r="J614" i="23"/>
  <c r="J615" i="23"/>
  <c r="J616" i="23"/>
  <c r="J622" i="23"/>
  <c r="J629" i="23"/>
  <c r="J630" i="23"/>
  <c r="J631" i="23"/>
  <c r="J640" i="23"/>
  <c r="L9" i="24"/>
  <c r="L11" i="24"/>
  <c r="L13" i="24"/>
  <c r="J64" i="24"/>
  <c r="J81" i="24"/>
  <c r="J101" i="24"/>
  <c r="J122" i="24"/>
  <c r="J123" i="24"/>
  <c r="J158" i="24"/>
  <c r="J189" i="24"/>
  <c r="J209" i="24"/>
  <c r="J210" i="24"/>
  <c r="J215" i="24"/>
  <c r="J218" i="24"/>
  <c r="J225" i="24"/>
  <c r="J231" i="24"/>
  <c r="J235" i="24"/>
  <c r="J255" i="24"/>
  <c r="J292" i="24"/>
  <c r="J293" i="24"/>
  <c r="J320" i="24"/>
  <c r="J340" i="24"/>
  <c r="J341" i="24"/>
  <c r="J356" i="24"/>
  <c r="J358" i="24"/>
  <c r="J371" i="24"/>
  <c r="J379" i="24"/>
  <c r="J395" i="24"/>
  <c r="J396" i="24"/>
  <c r="J402" i="24"/>
  <c r="J407" i="24"/>
  <c r="J408" i="24"/>
  <c r="J419" i="24"/>
  <c r="M599" i="24"/>
  <c r="G613" i="24"/>
  <c r="M613" i="24" s="1"/>
  <c r="G617" i="24"/>
  <c r="M617" i="24" s="1"/>
  <c r="G340" i="25"/>
  <c r="M340" i="25" s="1"/>
  <c r="G318" i="25"/>
  <c r="M318" i="25" s="1"/>
  <c r="G294" i="25"/>
  <c r="M294" i="25" s="1"/>
  <c r="G292" i="25"/>
  <c r="M292" i="25" s="1"/>
  <c r="G255" i="25"/>
  <c r="M255" i="25" s="1"/>
  <c r="G242" i="25"/>
  <c r="M242" i="25" s="1"/>
  <c r="G235" i="25"/>
  <c r="M235" i="25" s="1"/>
  <c r="G230" i="25"/>
  <c r="M230" i="25" s="1"/>
  <c r="G221" i="25"/>
  <c r="M221" i="25" s="1"/>
  <c r="G216" i="25"/>
  <c r="M216" i="25" s="1"/>
  <c r="G327" i="25"/>
  <c r="M327" i="25" s="1"/>
  <c r="G321" i="25"/>
  <c r="M321" i="25" s="1"/>
  <c r="G312" i="25"/>
  <c r="M312" i="25" s="1"/>
  <c r="G297" i="25"/>
  <c r="M297" i="25" s="1"/>
  <c r="G270" i="25"/>
  <c r="M270" i="25" s="1"/>
  <c r="G252" i="25"/>
  <c r="M252" i="25" s="1"/>
  <c r="G245" i="25"/>
  <c r="M245" i="25" s="1"/>
  <c r="G226" i="25"/>
  <c r="M226" i="25" s="1"/>
  <c r="G204" i="25"/>
  <c r="M204" i="25" s="1"/>
  <c r="G195" i="25"/>
  <c r="M195" i="25" s="1"/>
  <c r="K188" i="25"/>
  <c r="G203" i="25"/>
  <c r="M203" i="25" s="1"/>
  <c r="G202" i="25"/>
  <c r="M202" i="25" s="1"/>
  <c r="C12" i="25"/>
  <c r="C9" i="25"/>
  <c r="K9" i="25" s="1"/>
  <c r="G188" i="25"/>
  <c r="J612" i="21"/>
  <c r="J614" i="21"/>
  <c r="J615" i="21"/>
  <c r="J617" i="21"/>
  <c r="J619" i="21"/>
  <c r="J623" i="21"/>
  <c r="J625" i="21"/>
  <c r="J627" i="21"/>
  <c r="J628" i="21"/>
  <c r="J629" i="21"/>
  <c r="J630" i="21"/>
  <c r="J631" i="21"/>
  <c r="J636" i="21"/>
  <c r="J22" i="22"/>
  <c r="J24" i="22"/>
  <c r="J30" i="22"/>
  <c r="J33" i="22"/>
  <c r="J40" i="22"/>
  <c r="J53" i="22"/>
  <c r="J57" i="22"/>
  <c r="J67" i="22"/>
  <c r="J81" i="22"/>
  <c r="J82" i="22"/>
  <c r="J84" i="22"/>
  <c r="J85" i="22"/>
  <c r="J86" i="22"/>
  <c r="J87" i="22"/>
  <c r="J98" i="22"/>
  <c r="J99" i="22"/>
  <c r="J100" i="22"/>
  <c r="J103" i="22"/>
  <c r="J104" i="22"/>
  <c r="J105" i="22"/>
  <c r="J106" i="22"/>
  <c r="J107" i="22"/>
  <c r="J109" i="22"/>
  <c r="J111" i="22"/>
  <c r="J112" i="22"/>
  <c r="J114" i="22"/>
  <c r="J115" i="22"/>
  <c r="J120" i="22"/>
  <c r="J123" i="22"/>
  <c r="J124" i="22"/>
  <c r="J125" i="22"/>
  <c r="J127" i="22"/>
  <c r="J135" i="22"/>
  <c r="J139" i="22"/>
  <c r="J141" i="22"/>
  <c r="J142" i="22"/>
  <c r="J144" i="22"/>
  <c r="J145" i="22"/>
  <c r="J147" i="22"/>
  <c r="J148" i="22"/>
  <c r="J150" i="22"/>
  <c r="J156" i="22"/>
  <c r="J159" i="22"/>
  <c r="J161" i="22"/>
  <c r="J177" i="22"/>
  <c r="J188" i="22"/>
  <c r="J189" i="22"/>
  <c r="J193" i="22"/>
  <c r="J195" i="22"/>
  <c r="J196" i="22"/>
  <c r="J201" i="22"/>
  <c r="J203" i="22"/>
  <c r="J204" i="22"/>
  <c r="J209" i="22"/>
  <c r="J215" i="22"/>
  <c r="J219" i="22"/>
  <c r="J220" i="22"/>
  <c r="J221" i="22"/>
  <c r="J222" i="22"/>
  <c r="J223" i="22"/>
  <c r="J225" i="22"/>
  <c r="J227" i="22"/>
  <c r="J230" i="22"/>
  <c r="J231" i="22"/>
  <c r="J232" i="22"/>
  <c r="J235" i="22"/>
  <c r="J239" i="22"/>
  <c r="J242" i="22"/>
  <c r="J252" i="22"/>
  <c r="J255" i="22"/>
  <c r="J258" i="22"/>
  <c r="J293" i="22"/>
  <c r="J294" i="22"/>
  <c r="J299" i="22"/>
  <c r="J300" i="22"/>
  <c r="J306" i="22"/>
  <c r="J312" i="22"/>
  <c r="J316" i="22"/>
  <c r="J320" i="22"/>
  <c r="J321" i="22"/>
  <c r="J323" i="22"/>
  <c r="J324" i="22"/>
  <c r="J327" i="22"/>
  <c r="J332" i="22"/>
  <c r="J336" i="22"/>
  <c r="J338" i="22"/>
  <c r="J340" i="22"/>
  <c r="J341" i="22"/>
  <c r="J371" i="22"/>
  <c r="J377" i="22"/>
  <c r="J378" i="22"/>
  <c r="J381" i="22"/>
  <c r="J383" i="22"/>
  <c r="J384" i="22"/>
  <c r="J391" i="22"/>
  <c r="J392" i="22"/>
  <c r="J394" i="22"/>
  <c r="J395" i="22"/>
  <c r="J396" i="22"/>
  <c r="J397" i="22"/>
  <c r="J398" i="22"/>
  <c r="H401" i="22"/>
  <c r="N401" i="22" s="1"/>
  <c r="G406" i="22"/>
  <c r="M406" i="22" s="1"/>
  <c r="J410" i="22"/>
  <c r="H416" i="22"/>
  <c r="N416" i="22" s="1"/>
  <c r="G419" i="22"/>
  <c r="M419" i="22" s="1"/>
  <c r="G422" i="22"/>
  <c r="M422" i="22" s="1"/>
  <c r="J423" i="22"/>
  <c r="G424" i="22"/>
  <c r="M424" i="22" s="1"/>
  <c r="H435" i="22"/>
  <c r="N435" i="22" s="1"/>
  <c r="J436" i="22"/>
  <c r="G437" i="22"/>
  <c r="M437" i="22" s="1"/>
  <c r="J443" i="22"/>
  <c r="J446" i="22"/>
  <c r="J449" i="22"/>
  <c r="J460" i="22"/>
  <c r="H462" i="22"/>
  <c r="N462" i="22" s="1"/>
  <c r="J467" i="22"/>
  <c r="H469" i="22"/>
  <c r="N469" i="22" s="1"/>
  <c r="G472" i="22"/>
  <c r="M472" i="22" s="1"/>
  <c r="J486" i="22"/>
  <c r="H492" i="22"/>
  <c r="N492" i="22" s="1"/>
  <c r="J493" i="22"/>
  <c r="H499" i="22"/>
  <c r="N499" i="22" s="1"/>
  <c r="H507" i="22"/>
  <c r="N507" i="22" s="1"/>
  <c r="H517" i="22"/>
  <c r="N517" i="22" s="1"/>
  <c r="J523" i="22"/>
  <c r="H561" i="22"/>
  <c r="N561" i="22" s="1"/>
  <c r="G564" i="22"/>
  <c r="M564" i="22" s="1"/>
  <c r="J577" i="22"/>
  <c r="H583" i="22"/>
  <c r="N583" i="22" s="1"/>
  <c r="H589" i="22"/>
  <c r="N589" i="22" s="1"/>
  <c r="J590" i="22"/>
  <c r="J598" i="22"/>
  <c r="J612" i="22"/>
  <c r="J615" i="22"/>
  <c r="G616" i="22"/>
  <c r="M616" i="22" s="1"/>
  <c r="J617" i="22"/>
  <c r="J627" i="22"/>
  <c r="J633" i="22"/>
  <c r="D10" i="23"/>
  <c r="K11" i="23"/>
  <c r="M11" i="23" s="1"/>
  <c r="K13" i="23"/>
  <c r="M13" i="23" s="1"/>
  <c r="K22" i="23"/>
  <c r="G26" i="23"/>
  <c r="M26" i="23" s="1"/>
  <c r="J28" i="23"/>
  <c r="H30" i="23"/>
  <c r="N30" i="23" s="1"/>
  <c r="G53" i="23"/>
  <c r="M53" i="23" s="1"/>
  <c r="G64" i="23"/>
  <c r="M64" i="23" s="1"/>
  <c r="H65" i="23"/>
  <c r="N65" i="23" s="1"/>
  <c r="G177" i="23"/>
  <c r="M177" i="23" s="1"/>
  <c r="G158" i="23"/>
  <c r="M158" i="23" s="1"/>
  <c r="G81" i="23"/>
  <c r="L81" i="23"/>
  <c r="G83" i="23"/>
  <c r="M83" i="23" s="1"/>
  <c r="H84" i="23"/>
  <c r="N84" i="23" s="1"/>
  <c r="H86" i="23"/>
  <c r="N86" i="23" s="1"/>
  <c r="H92" i="23"/>
  <c r="N92" i="23" s="1"/>
  <c r="G101" i="23"/>
  <c r="M101" i="23" s="1"/>
  <c r="G115" i="23"/>
  <c r="M115" i="23" s="1"/>
  <c r="J126" i="23"/>
  <c r="G127" i="23"/>
  <c r="M127" i="23" s="1"/>
  <c r="J128" i="23"/>
  <c r="H135" i="23"/>
  <c r="N135" i="23" s="1"/>
  <c r="H137" i="23"/>
  <c r="N137" i="23" s="1"/>
  <c r="H139" i="23"/>
  <c r="N139" i="23" s="1"/>
  <c r="G141" i="23"/>
  <c r="M141" i="23" s="1"/>
  <c r="J142" i="23"/>
  <c r="G145" i="23"/>
  <c r="M145" i="23" s="1"/>
  <c r="J219" i="23"/>
  <c r="J248" i="23"/>
  <c r="J281" i="23"/>
  <c r="J312" i="23"/>
  <c r="J383" i="23"/>
  <c r="J384" i="23"/>
  <c r="J387" i="23"/>
  <c r="J404" i="23"/>
  <c r="J411" i="23"/>
  <c r="J485" i="23"/>
  <c r="J499" i="23"/>
  <c r="J545" i="23"/>
  <c r="J546" i="23"/>
  <c r="J563" i="23"/>
  <c r="J617" i="23"/>
  <c r="L14" i="24"/>
  <c r="J28" i="24"/>
  <c r="J39" i="24"/>
  <c r="J103" i="24"/>
  <c r="J105" i="24"/>
  <c r="J111" i="24"/>
  <c r="J113" i="24"/>
  <c r="J120" i="24"/>
  <c r="J124" i="24"/>
  <c r="J126" i="24"/>
  <c r="J144" i="24"/>
  <c r="J145" i="24"/>
  <c r="J166" i="24"/>
  <c r="J197" i="24"/>
  <c r="J219" i="24"/>
  <c r="J258" i="24"/>
  <c r="J294" i="24"/>
  <c r="J310" i="24"/>
  <c r="J312" i="24"/>
  <c r="J322" i="24"/>
  <c r="J347" i="24"/>
  <c r="J380" i="24"/>
  <c r="J381" i="24"/>
  <c r="J383" i="24"/>
  <c r="J384" i="24"/>
  <c r="J386" i="24"/>
  <c r="J387" i="24"/>
  <c r="J392" i="24"/>
  <c r="J410" i="24"/>
  <c r="J413" i="24"/>
  <c r="N10" i="25"/>
  <c r="H9" i="25"/>
  <c r="N9" i="25" s="1"/>
  <c r="G220" i="25"/>
  <c r="M220" i="25" s="1"/>
  <c r="G265" i="25"/>
  <c r="M265" i="25" s="1"/>
  <c r="G371" i="22"/>
  <c r="K371" i="22"/>
  <c r="G372" i="22"/>
  <c r="M372" i="22" s="1"/>
  <c r="G373" i="22"/>
  <c r="M373" i="22" s="1"/>
  <c r="G374" i="22"/>
  <c r="M374" i="22" s="1"/>
  <c r="G377" i="22"/>
  <c r="M377" i="22" s="1"/>
  <c r="G378" i="22"/>
  <c r="M378" i="22" s="1"/>
  <c r="G380" i="22"/>
  <c r="M380" i="22" s="1"/>
  <c r="G383" i="22"/>
  <c r="M383" i="22" s="1"/>
  <c r="G384" i="22"/>
  <c r="M384" i="22" s="1"/>
  <c r="G386" i="22"/>
  <c r="M386" i="22" s="1"/>
  <c r="G387" i="22"/>
  <c r="M387" i="22" s="1"/>
  <c r="G391" i="22"/>
  <c r="M391" i="22" s="1"/>
  <c r="G392" i="22"/>
  <c r="M392" i="22" s="1"/>
  <c r="G395" i="22"/>
  <c r="M395" i="22" s="1"/>
  <c r="G396" i="22"/>
  <c r="M396" i="22" s="1"/>
  <c r="H406" i="22"/>
  <c r="N406" i="22" s="1"/>
  <c r="H419" i="22"/>
  <c r="N419" i="22" s="1"/>
  <c r="H424" i="22"/>
  <c r="N424" i="22" s="1"/>
  <c r="H434" i="22"/>
  <c r="N434" i="22" s="1"/>
  <c r="H437" i="22"/>
  <c r="N437" i="22" s="1"/>
  <c r="H465" i="22"/>
  <c r="N465" i="22" s="1"/>
  <c r="H472" i="22"/>
  <c r="N472" i="22" s="1"/>
  <c r="H483" i="22"/>
  <c r="N483" i="22" s="1"/>
  <c r="H494" i="22"/>
  <c r="N494" i="22" s="1"/>
  <c r="J500" i="22"/>
  <c r="J507" i="22"/>
  <c r="H509" i="22"/>
  <c r="N509" i="22" s="1"/>
  <c r="J511" i="22"/>
  <c r="J518" i="22"/>
  <c r="H564" i="22"/>
  <c r="N564" i="22" s="1"/>
  <c r="J568" i="22"/>
  <c r="J580" i="22"/>
  <c r="J583" i="22"/>
  <c r="J589" i="22"/>
  <c r="J619" i="22"/>
  <c r="J629" i="22"/>
  <c r="J632" i="22"/>
  <c r="J636" i="22"/>
  <c r="G22" i="23"/>
  <c r="G33" i="23"/>
  <c r="M33" i="23" s="1"/>
  <c r="G48" i="23"/>
  <c r="M48" i="23" s="1"/>
  <c r="H177" i="23"/>
  <c r="N177" i="23" s="1"/>
  <c r="H174" i="23"/>
  <c r="N174" i="23" s="1"/>
  <c r="H168" i="23"/>
  <c r="N168" i="23" s="1"/>
  <c r="H166" i="23"/>
  <c r="N166" i="23" s="1"/>
  <c r="H81" i="23"/>
  <c r="H91" i="23"/>
  <c r="N91" i="23" s="1"/>
  <c r="H101" i="23"/>
  <c r="N101" i="23" s="1"/>
  <c r="H104" i="23"/>
  <c r="N104" i="23" s="1"/>
  <c r="H108" i="23"/>
  <c r="N108" i="23" s="1"/>
  <c r="H115" i="23"/>
  <c r="N115" i="23" s="1"/>
  <c r="H127" i="23"/>
  <c r="N127" i="23" s="1"/>
  <c r="H141" i="23"/>
  <c r="N141" i="23" s="1"/>
  <c r="H145" i="23"/>
  <c r="N145" i="23" s="1"/>
  <c r="G156" i="23"/>
  <c r="M156" i="23" s="1"/>
  <c r="J372" i="23"/>
  <c r="J377" i="23"/>
  <c r="J391" i="23"/>
  <c r="J405" i="23"/>
  <c r="J406" i="23"/>
  <c r="J410" i="23"/>
  <c r="J419" i="23"/>
  <c r="J433" i="23"/>
  <c r="J437" i="23"/>
  <c r="J487" i="23"/>
  <c r="J512" i="23"/>
  <c r="J518" i="23"/>
  <c r="J564" i="23"/>
  <c r="J568" i="23"/>
  <c r="J583" i="23"/>
  <c r="J588" i="23"/>
  <c r="J627" i="23"/>
  <c r="J636" i="23"/>
  <c r="J82" i="24"/>
  <c r="J83" i="24"/>
  <c r="J85" i="24"/>
  <c r="J86" i="24"/>
  <c r="J87" i="24"/>
  <c r="J115" i="24"/>
  <c r="J147" i="24"/>
  <c r="J148" i="24"/>
  <c r="J150" i="24"/>
  <c r="J300" i="24"/>
  <c r="J324" i="24"/>
  <c r="J332" i="24"/>
  <c r="J372" i="24"/>
  <c r="J377" i="24"/>
  <c r="J397" i="24"/>
  <c r="J405" i="24"/>
  <c r="J406" i="24"/>
  <c r="G623" i="24"/>
  <c r="M623" i="24" s="1"/>
  <c r="G620" i="24"/>
  <c r="M620" i="24" s="1"/>
  <c r="G631" i="24"/>
  <c r="M631" i="24" s="1"/>
  <c r="G630" i="24"/>
  <c r="M630" i="24" s="1"/>
  <c r="K612" i="24"/>
  <c r="G640" i="24"/>
  <c r="M640" i="24" s="1"/>
  <c r="G639" i="24"/>
  <c r="M639" i="24" s="1"/>
  <c r="G637" i="24"/>
  <c r="M637" i="24" s="1"/>
  <c r="G628" i="24"/>
  <c r="M628" i="24" s="1"/>
  <c r="C14" i="24"/>
  <c r="C9" i="24"/>
  <c r="K9" i="24" s="1"/>
  <c r="G612" i="24"/>
  <c r="G615" i="24"/>
  <c r="M615" i="24" s="1"/>
  <c r="G621" i="24"/>
  <c r="M621" i="24" s="1"/>
  <c r="G215" i="25"/>
  <c r="M215" i="25" s="1"/>
  <c r="G253" i="25"/>
  <c r="M253" i="25" s="1"/>
  <c r="G188" i="23"/>
  <c r="K188" i="23"/>
  <c r="G189" i="23"/>
  <c r="M189" i="23" s="1"/>
  <c r="G191" i="23"/>
  <c r="M191" i="23" s="1"/>
  <c r="G193" i="23"/>
  <c r="M193" i="23" s="1"/>
  <c r="G195" i="23"/>
  <c r="M195" i="23" s="1"/>
  <c r="G197" i="23"/>
  <c r="M197" i="23" s="1"/>
  <c r="G198" i="23"/>
  <c r="M198" i="23" s="1"/>
  <c r="G202" i="23"/>
  <c r="M202" i="23" s="1"/>
  <c r="G203" i="23"/>
  <c r="M203" i="23" s="1"/>
  <c r="G204" i="23"/>
  <c r="M204" i="23" s="1"/>
  <c r="G209" i="23"/>
  <c r="M209" i="23" s="1"/>
  <c r="G210" i="23"/>
  <c r="M210" i="23" s="1"/>
  <c r="G216" i="23"/>
  <c r="M216" i="23" s="1"/>
  <c r="G221" i="23"/>
  <c r="M221" i="23" s="1"/>
  <c r="G230" i="23"/>
  <c r="M230" i="23" s="1"/>
  <c r="G235" i="23"/>
  <c r="M235" i="23" s="1"/>
  <c r="G244" i="23"/>
  <c r="M244" i="23" s="1"/>
  <c r="G245" i="23"/>
  <c r="M245" i="23" s="1"/>
  <c r="G247" i="23"/>
  <c r="M247" i="23" s="1"/>
  <c r="G248" i="23"/>
  <c r="M248" i="23" s="1"/>
  <c r="G255" i="23"/>
  <c r="M255" i="23" s="1"/>
  <c r="G256" i="23"/>
  <c r="M256" i="23" s="1"/>
  <c r="G258" i="23"/>
  <c r="M258" i="23" s="1"/>
  <c r="G263" i="23"/>
  <c r="M263" i="23" s="1"/>
  <c r="G293" i="23"/>
  <c r="M293" i="23" s="1"/>
  <c r="G294" i="23"/>
  <c r="M294" i="23" s="1"/>
  <c r="G306" i="23"/>
  <c r="M306" i="23" s="1"/>
  <c r="G311" i="23"/>
  <c r="M311" i="23" s="1"/>
  <c r="G312" i="23"/>
  <c r="M312" i="23" s="1"/>
  <c r="G324" i="23"/>
  <c r="M324" i="23" s="1"/>
  <c r="G327" i="23"/>
  <c r="M327" i="23" s="1"/>
  <c r="G336" i="23"/>
  <c r="M336" i="23" s="1"/>
  <c r="G343" i="23"/>
  <c r="M343" i="23" s="1"/>
  <c r="G347" i="23"/>
  <c r="M347" i="23" s="1"/>
  <c r="G371" i="23"/>
  <c r="K371" i="23"/>
  <c r="G372" i="23"/>
  <c r="M372" i="23" s="1"/>
  <c r="G373" i="23"/>
  <c r="M373" i="23" s="1"/>
  <c r="G375" i="23"/>
  <c r="M375" i="23" s="1"/>
  <c r="G377" i="23"/>
  <c r="M377" i="23" s="1"/>
  <c r="G378" i="23"/>
  <c r="M378" i="23" s="1"/>
  <c r="G381" i="23"/>
  <c r="M381" i="23" s="1"/>
  <c r="G383" i="23"/>
  <c r="M383" i="23" s="1"/>
  <c r="G384" i="23"/>
  <c r="M384" i="23" s="1"/>
  <c r="G386" i="23"/>
  <c r="M386" i="23" s="1"/>
  <c r="G388" i="23"/>
  <c r="M388" i="23" s="1"/>
  <c r="G389" i="23"/>
  <c r="M389" i="23" s="1"/>
  <c r="G391" i="23"/>
  <c r="M391" i="23" s="1"/>
  <c r="G394" i="23"/>
  <c r="M394" i="23" s="1"/>
  <c r="G395" i="23"/>
  <c r="M395" i="23" s="1"/>
  <c r="G396" i="23"/>
  <c r="M396" i="23" s="1"/>
  <c r="G398" i="23"/>
  <c r="M398" i="23" s="1"/>
  <c r="G401" i="23"/>
  <c r="M401" i="23" s="1"/>
  <c r="G402" i="23"/>
  <c r="M402" i="23" s="1"/>
  <c r="G405" i="23"/>
  <c r="M405" i="23" s="1"/>
  <c r="G406" i="23"/>
  <c r="M406" i="23" s="1"/>
  <c r="G410" i="23"/>
  <c r="M410" i="23" s="1"/>
  <c r="G419" i="23"/>
  <c r="M419" i="23" s="1"/>
  <c r="G422" i="23"/>
  <c r="M422" i="23" s="1"/>
  <c r="G423" i="23"/>
  <c r="M423" i="23" s="1"/>
  <c r="G424" i="23"/>
  <c r="M424" i="23" s="1"/>
  <c r="G426" i="23"/>
  <c r="M426" i="23" s="1"/>
  <c r="G428" i="23"/>
  <c r="M428" i="23" s="1"/>
  <c r="G435" i="23"/>
  <c r="M435" i="23" s="1"/>
  <c r="G436" i="23"/>
  <c r="M436" i="23" s="1"/>
  <c r="G438" i="23"/>
  <c r="M438" i="23" s="1"/>
  <c r="G446" i="23"/>
  <c r="M446" i="23" s="1"/>
  <c r="G469" i="23"/>
  <c r="M469" i="23" s="1"/>
  <c r="G470" i="23"/>
  <c r="M470" i="23" s="1"/>
  <c r="G471" i="23"/>
  <c r="M471" i="23" s="1"/>
  <c r="G473" i="23"/>
  <c r="M473" i="23" s="1"/>
  <c r="G487" i="23"/>
  <c r="M487" i="23" s="1"/>
  <c r="G494" i="23"/>
  <c r="M494" i="23" s="1"/>
  <c r="G499" i="23"/>
  <c r="M499" i="23" s="1"/>
  <c r="G518" i="23"/>
  <c r="M518" i="23" s="1"/>
  <c r="G528" i="23"/>
  <c r="M528" i="23" s="1"/>
  <c r="G539" i="23"/>
  <c r="M539" i="23" s="1"/>
  <c r="G540" i="23"/>
  <c r="M540" i="23" s="1"/>
  <c r="G546" i="23"/>
  <c r="M546" i="23" s="1"/>
  <c r="G561" i="23"/>
  <c r="M561" i="23" s="1"/>
  <c r="G564" i="23"/>
  <c r="M564" i="23" s="1"/>
  <c r="G567" i="23"/>
  <c r="M567" i="23" s="1"/>
  <c r="G588" i="23"/>
  <c r="M588" i="23" s="1"/>
  <c r="G612" i="23"/>
  <c r="K612" i="23"/>
  <c r="G614" i="23"/>
  <c r="M614" i="23" s="1"/>
  <c r="G615" i="23"/>
  <c r="M615" i="23" s="1"/>
  <c r="G616" i="23"/>
  <c r="M616" i="23" s="1"/>
  <c r="G621" i="23"/>
  <c r="M621" i="23" s="1"/>
  <c r="G623" i="23"/>
  <c r="M623" i="23" s="1"/>
  <c r="G627" i="23"/>
  <c r="M627" i="23" s="1"/>
  <c r="G628" i="23"/>
  <c r="M628" i="23" s="1"/>
  <c r="G629" i="23"/>
  <c r="M629" i="23" s="1"/>
  <c r="G630" i="23"/>
  <c r="M630" i="23" s="1"/>
  <c r="G631" i="23"/>
  <c r="M631" i="23" s="1"/>
  <c r="G632" i="23"/>
  <c r="M632" i="23" s="1"/>
  <c r="G637" i="23"/>
  <c r="M637" i="23" s="1"/>
  <c r="G10" i="24"/>
  <c r="G22" i="24"/>
  <c r="K22" i="24"/>
  <c r="G30" i="24"/>
  <c r="M30" i="24" s="1"/>
  <c r="G31" i="24"/>
  <c r="M31" i="24" s="1"/>
  <c r="G32" i="24"/>
  <c r="M32" i="24" s="1"/>
  <c r="G33" i="24"/>
  <c r="M33" i="24" s="1"/>
  <c r="G39" i="24"/>
  <c r="M39" i="24" s="1"/>
  <c r="G42" i="24"/>
  <c r="M42" i="24" s="1"/>
  <c r="G47" i="24"/>
  <c r="M47" i="24" s="1"/>
  <c r="G48" i="24"/>
  <c r="M48" i="24" s="1"/>
  <c r="G53" i="24"/>
  <c r="M53" i="24" s="1"/>
  <c r="G81" i="24"/>
  <c r="K81" i="24"/>
  <c r="G82" i="24"/>
  <c r="M82" i="24" s="1"/>
  <c r="G83" i="24"/>
  <c r="M83" i="24" s="1"/>
  <c r="G84" i="24"/>
  <c r="M84" i="24" s="1"/>
  <c r="G85" i="24"/>
  <c r="M85" i="24" s="1"/>
  <c r="G86" i="24"/>
  <c r="M86" i="24" s="1"/>
  <c r="G87" i="24"/>
  <c r="M87" i="24" s="1"/>
  <c r="G88" i="24"/>
  <c r="M88" i="24" s="1"/>
  <c r="G93" i="24"/>
  <c r="M93" i="24" s="1"/>
  <c r="G97" i="24"/>
  <c r="M97" i="24" s="1"/>
  <c r="G98" i="24"/>
  <c r="M98" i="24" s="1"/>
  <c r="G99" i="24"/>
  <c r="M99" i="24" s="1"/>
  <c r="G100" i="24"/>
  <c r="M100" i="24" s="1"/>
  <c r="G103" i="24"/>
  <c r="M103" i="24" s="1"/>
  <c r="G105" i="24"/>
  <c r="M105" i="24" s="1"/>
  <c r="G111" i="24"/>
  <c r="M111" i="24" s="1"/>
  <c r="G113" i="24"/>
  <c r="M113" i="24" s="1"/>
  <c r="G115" i="24"/>
  <c r="M115" i="24" s="1"/>
  <c r="G116" i="24"/>
  <c r="M116" i="24" s="1"/>
  <c r="G118" i="24"/>
  <c r="M118" i="24" s="1"/>
  <c r="G121" i="24"/>
  <c r="M121" i="24" s="1"/>
  <c r="G122" i="24"/>
  <c r="M122" i="24" s="1"/>
  <c r="G123" i="24"/>
  <c r="M123" i="24" s="1"/>
  <c r="G125" i="24"/>
  <c r="M125" i="24" s="1"/>
  <c r="G127" i="24"/>
  <c r="M127" i="24" s="1"/>
  <c r="G132" i="24"/>
  <c r="M132" i="24" s="1"/>
  <c r="G133" i="24"/>
  <c r="M133" i="24" s="1"/>
  <c r="G136" i="24"/>
  <c r="M136" i="24" s="1"/>
  <c r="G137" i="24"/>
  <c r="M137" i="24" s="1"/>
  <c r="G138" i="24"/>
  <c r="M138" i="24" s="1"/>
  <c r="G139" i="24"/>
  <c r="M139" i="24" s="1"/>
  <c r="G141" i="24"/>
  <c r="M141" i="24" s="1"/>
  <c r="G142" i="24"/>
  <c r="M142" i="24" s="1"/>
  <c r="G143" i="24"/>
  <c r="M143" i="24" s="1"/>
  <c r="G144" i="24"/>
  <c r="M144" i="24" s="1"/>
  <c r="G145" i="24"/>
  <c r="M145" i="24" s="1"/>
  <c r="G146" i="24"/>
  <c r="M146" i="24" s="1"/>
  <c r="G147" i="24"/>
  <c r="M147" i="24" s="1"/>
  <c r="G148" i="24"/>
  <c r="M148" i="24" s="1"/>
  <c r="G149" i="24"/>
  <c r="M149" i="24" s="1"/>
  <c r="G150" i="24"/>
  <c r="M150" i="24" s="1"/>
  <c r="G152" i="24"/>
  <c r="M152" i="24" s="1"/>
  <c r="G156" i="24"/>
  <c r="M156" i="24" s="1"/>
  <c r="G158" i="24"/>
  <c r="M158" i="24" s="1"/>
  <c r="G161" i="24"/>
  <c r="M161" i="24" s="1"/>
  <c r="G166" i="24"/>
  <c r="M166" i="24" s="1"/>
  <c r="G168" i="24"/>
  <c r="M168" i="24" s="1"/>
  <c r="G169" i="24"/>
  <c r="M169" i="24" s="1"/>
  <c r="G188" i="24"/>
  <c r="K188" i="24"/>
  <c r="G189" i="24"/>
  <c r="M189" i="24" s="1"/>
  <c r="G191" i="24"/>
  <c r="M191" i="24" s="1"/>
  <c r="G193" i="24"/>
  <c r="M193" i="24" s="1"/>
  <c r="G195" i="24"/>
  <c r="M195" i="24" s="1"/>
  <c r="G196" i="24"/>
  <c r="M196" i="24" s="1"/>
  <c r="G197" i="24"/>
  <c r="M197" i="24" s="1"/>
  <c r="G198" i="24"/>
  <c r="M198" i="24" s="1"/>
  <c r="G201" i="24"/>
  <c r="M201" i="24" s="1"/>
  <c r="G202" i="24"/>
  <c r="M202" i="24" s="1"/>
  <c r="G203" i="24"/>
  <c r="M203" i="24" s="1"/>
  <c r="G204" i="24"/>
  <c r="M204" i="24" s="1"/>
  <c r="G208" i="24"/>
  <c r="M208" i="24" s="1"/>
  <c r="G209" i="24"/>
  <c r="M209" i="24" s="1"/>
  <c r="G210" i="24"/>
  <c r="M210" i="24" s="1"/>
  <c r="G215" i="24"/>
  <c r="M215" i="24" s="1"/>
  <c r="G216" i="24"/>
  <c r="M216" i="24" s="1"/>
  <c r="G218" i="24"/>
  <c r="M218" i="24" s="1"/>
  <c r="G220" i="24"/>
  <c r="M220" i="24" s="1"/>
  <c r="G221" i="24"/>
  <c r="M221" i="24" s="1"/>
  <c r="G227" i="24"/>
  <c r="M227" i="24" s="1"/>
  <c r="G230" i="24"/>
  <c r="M230" i="24" s="1"/>
  <c r="G231" i="24"/>
  <c r="M231" i="24" s="1"/>
  <c r="G235" i="24"/>
  <c r="M235" i="24" s="1"/>
  <c r="G248" i="24"/>
  <c r="M248" i="24" s="1"/>
  <c r="G255" i="24"/>
  <c r="M255" i="24" s="1"/>
  <c r="G256" i="24"/>
  <c r="M256" i="24" s="1"/>
  <c r="G258" i="24"/>
  <c r="M258" i="24" s="1"/>
  <c r="G261" i="24"/>
  <c r="M261" i="24" s="1"/>
  <c r="G265" i="24"/>
  <c r="M265" i="24" s="1"/>
  <c r="G267" i="24"/>
  <c r="M267" i="24" s="1"/>
  <c r="G270" i="24"/>
  <c r="M270" i="24" s="1"/>
  <c r="G276" i="24"/>
  <c r="M276" i="24" s="1"/>
  <c r="G281" i="24"/>
  <c r="M281" i="24" s="1"/>
  <c r="G292" i="24"/>
  <c r="M292" i="24" s="1"/>
  <c r="G293" i="24"/>
  <c r="M293" i="24" s="1"/>
  <c r="G294" i="24"/>
  <c r="M294" i="24" s="1"/>
  <c r="G305" i="24"/>
  <c r="M305" i="24" s="1"/>
  <c r="G306" i="24"/>
  <c r="M306" i="24" s="1"/>
  <c r="G308" i="24"/>
  <c r="M308" i="24" s="1"/>
  <c r="G309" i="24"/>
  <c r="M309" i="24" s="1"/>
  <c r="G312" i="24"/>
  <c r="M312" i="24" s="1"/>
  <c r="G316" i="24"/>
  <c r="M316" i="24" s="1"/>
  <c r="G321" i="24"/>
  <c r="M321" i="24" s="1"/>
  <c r="G324" i="24"/>
  <c r="M324" i="24" s="1"/>
  <c r="G338" i="24"/>
  <c r="M338" i="24" s="1"/>
  <c r="G343" i="24"/>
  <c r="M343" i="24" s="1"/>
  <c r="G347" i="24"/>
  <c r="M347" i="24" s="1"/>
  <c r="G371" i="24"/>
  <c r="K371" i="24"/>
  <c r="G372" i="24"/>
  <c r="M372" i="24" s="1"/>
  <c r="G373" i="24"/>
  <c r="M373" i="24" s="1"/>
  <c r="G374" i="24"/>
  <c r="M374" i="24" s="1"/>
  <c r="G377" i="24"/>
  <c r="M377" i="24" s="1"/>
  <c r="G380" i="24"/>
  <c r="M380" i="24" s="1"/>
  <c r="G381" i="24"/>
  <c r="M381" i="24" s="1"/>
  <c r="G383" i="24"/>
  <c r="M383" i="24" s="1"/>
  <c r="G384" i="24"/>
  <c r="M384" i="24" s="1"/>
  <c r="G386" i="24"/>
  <c r="M386" i="24" s="1"/>
  <c r="G387" i="24"/>
  <c r="M387" i="24" s="1"/>
  <c r="G388" i="24"/>
  <c r="M388" i="24" s="1"/>
  <c r="G389" i="24"/>
  <c r="M389" i="24" s="1"/>
  <c r="G391" i="24"/>
  <c r="M391" i="24" s="1"/>
  <c r="G395" i="24"/>
  <c r="M395" i="24" s="1"/>
  <c r="G396" i="24"/>
  <c r="M396" i="24" s="1"/>
  <c r="G402" i="24"/>
  <c r="M402" i="24" s="1"/>
  <c r="G405" i="24"/>
  <c r="M405" i="24" s="1"/>
  <c r="G406" i="24"/>
  <c r="M406" i="24" s="1"/>
  <c r="G407" i="24"/>
  <c r="M407" i="24" s="1"/>
  <c r="G408" i="24"/>
  <c r="M408" i="24" s="1"/>
  <c r="G409" i="24"/>
  <c r="M409" i="24" s="1"/>
  <c r="G410" i="24"/>
  <c r="M410" i="24" s="1"/>
  <c r="G413" i="24"/>
  <c r="M413" i="24" s="1"/>
  <c r="G419" i="24"/>
  <c r="M419" i="24" s="1"/>
  <c r="G422" i="24"/>
  <c r="M422" i="24" s="1"/>
  <c r="G423" i="24"/>
  <c r="M423" i="24" s="1"/>
  <c r="G424" i="24"/>
  <c r="M424" i="24" s="1"/>
  <c r="H428" i="24"/>
  <c r="N428" i="24" s="1"/>
  <c r="G430" i="24"/>
  <c r="M430" i="24" s="1"/>
  <c r="G434" i="24"/>
  <c r="M434" i="24" s="1"/>
  <c r="M436" i="24"/>
  <c r="G438" i="24"/>
  <c r="M438" i="24" s="1"/>
  <c r="H446" i="24"/>
  <c r="N446" i="24" s="1"/>
  <c r="N450" i="24"/>
  <c r="N451" i="24"/>
  <c r="G454" i="24"/>
  <c r="M454" i="24" s="1"/>
  <c r="H459" i="24"/>
  <c r="N459" i="24" s="1"/>
  <c r="G469" i="24"/>
  <c r="M469" i="24" s="1"/>
  <c r="G470" i="24"/>
  <c r="M470" i="24" s="1"/>
  <c r="H472" i="24"/>
  <c r="N472" i="24" s="1"/>
  <c r="H481" i="24"/>
  <c r="N481" i="24" s="1"/>
  <c r="H484" i="24"/>
  <c r="N484" i="24" s="1"/>
  <c r="H485" i="24"/>
  <c r="N485" i="24" s="1"/>
  <c r="M486" i="24"/>
  <c r="M489" i="24"/>
  <c r="H493" i="24"/>
  <c r="N493" i="24" s="1"/>
  <c r="M494" i="24"/>
  <c r="H496" i="24"/>
  <c r="N496" i="24" s="1"/>
  <c r="M499" i="24"/>
  <c r="M504" i="24"/>
  <c r="M507" i="24"/>
  <c r="H513" i="24"/>
  <c r="N513" i="24" s="1"/>
  <c r="H523" i="24"/>
  <c r="N523" i="24" s="1"/>
  <c r="N530" i="24"/>
  <c r="G537" i="24"/>
  <c r="M537" i="24" s="1"/>
  <c r="G539" i="24"/>
  <c r="M539" i="24" s="1"/>
  <c r="G540" i="24"/>
  <c r="M540" i="24" s="1"/>
  <c r="G541" i="24"/>
  <c r="M541" i="24" s="1"/>
  <c r="M543" i="24"/>
  <c r="G564" i="24"/>
  <c r="M564" i="24" s="1"/>
  <c r="M567" i="24"/>
  <c r="M570" i="24"/>
  <c r="M575" i="24"/>
  <c r="N577" i="24"/>
  <c r="M580" i="24"/>
  <c r="M585" i="24"/>
  <c r="H599" i="24"/>
  <c r="N599" i="24" s="1"/>
  <c r="H612" i="24"/>
  <c r="N612" i="24" s="1"/>
  <c r="H613" i="24"/>
  <c r="N613" i="24" s="1"/>
  <c r="H614" i="24"/>
  <c r="N614" i="24" s="1"/>
  <c r="H615" i="24"/>
  <c r="N615" i="24" s="1"/>
  <c r="H616" i="24"/>
  <c r="N616" i="24" s="1"/>
  <c r="H617" i="24"/>
  <c r="N617" i="24" s="1"/>
  <c r="N621" i="24"/>
  <c r="H624" i="24"/>
  <c r="N624" i="24" s="1"/>
  <c r="N626" i="24"/>
  <c r="M627" i="24"/>
  <c r="H633" i="24"/>
  <c r="N633" i="24" s="1"/>
  <c r="M634" i="24"/>
  <c r="H636" i="24"/>
  <c r="N636" i="24" s="1"/>
  <c r="G22" i="25"/>
  <c r="M22" i="25" s="1"/>
  <c r="G33" i="25"/>
  <c r="M33" i="25" s="1"/>
  <c r="H39" i="25"/>
  <c r="N39" i="25" s="1"/>
  <c r="N47" i="25"/>
  <c r="N71" i="25"/>
  <c r="G81" i="25"/>
  <c r="G82" i="25"/>
  <c r="M82" i="25" s="1"/>
  <c r="G86" i="25"/>
  <c r="M86" i="25" s="1"/>
  <c r="G100" i="25"/>
  <c r="M100" i="25" s="1"/>
  <c r="M104" i="25"/>
  <c r="M107" i="25"/>
  <c r="N111" i="25"/>
  <c r="M114" i="25"/>
  <c r="G128" i="25"/>
  <c r="M128" i="25" s="1"/>
  <c r="N135" i="25"/>
  <c r="G141" i="25"/>
  <c r="M141" i="25" s="1"/>
  <c r="M143" i="25"/>
  <c r="N156" i="25"/>
  <c r="G166" i="25"/>
  <c r="M166" i="25" s="1"/>
  <c r="H338" i="25"/>
  <c r="N338" i="25" s="1"/>
  <c r="H336" i="25"/>
  <c r="N336" i="25" s="1"/>
  <c r="H334" i="25"/>
  <c r="N334" i="25" s="1"/>
  <c r="H332" i="25"/>
  <c r="N332" i="25" s="1"/>
  <c r="H321" i="25"/>
  <c r="N321" i="25" s="1"/>
  <c r="H318" i="25"/>
  <c r="N318" i="25" s="1"/>
  <c r="H312" i="25"/>
  <c r="N312" i="25" s="1"/>
  <c r="H295" i="25"/>
  <c r="N295" i="25" s="1"/>
  <c r="H293" i="25"/>
  <c r="N293" i="25" s="1"/>
  <c r="H292" i="25"/>
  <c r="N292" i="25" s="1"/>
  <c r="H255" i="25"/>
  <c r="N255" i="25" s="1"/>
  <c r="H248" i="25"/>
  <c r="N248" i="25" s="1"/>
  <c r="H242" i="25"/>
  <c r="N242" i="25" s="1"/>
  <c r="H227" i="25"/>
  <c r="N227" i="25" s="1"/>
  <c r="H226" i="25"/>
  <c r="N226" i="25" s="1"/>
  <c r="H225" i="25"/>
  <c r="N225" i="25" s="1"/>
  <c r="H221" i="25"/>
  <c r="N221" i="25" s="1"/>
  <c r="H220" i="25"/>
  <c r="N220" i="25" s="1"/>
  <c r="H218" i="25"/>
  <c r="N218" i="25" s="1"/>
  <c r="H216" i="25"/>
  <c r="N216" i="25" s="1"/>
  <c r="H215" i="25"/>
  <c r="N215" i="25" s="1"/>
  <c r="H188" i="25"/>
  <c r="H189" i="25"/>
  <c r="N189" i="25" s="1"/>
  <c r="N197" i="25"/>
  <c r="M225" i="25"/>
  <c r="M263" i="25"/>
  <c r="M334" i="25"/>
  <c r="G540" i="25"/>
  <c r="M540" i="25" s="1"/>
  <c r="G539" i="25"/>
  <c r="M539" i="25" s="1"/>
  <c r="G512" i="25"/>
  <c r="M512" i="25" s="1"/>
  <c r="G471" i="25"/>
  <c r="M471" i="25" s="1"/>
  <c r="G460" i="25"/>
  <c r="M460" i="25" s="1"/>
  <c r="G450" i="25"/>
  <c r="M450" i="25" s="1"/>
  <c r="G446" i="25"/>
  <c r="M446" i="25" s="1"/>
  <c r="G442" i="25"/>
  <c r="M442" i="25" s="1"/>
  <c r="G435" i="25"/>
  <c r="M435" i="25" s="1"/>
  <c r="G429" i="25"/>
  <c r="M429" i="25" s="1"/>
  <c r="G424" i="25"/>
  <c r="M424" i="25" s="1"/>
  <c r="G423" i="25"/>
  <c r="M423" i="25" s="1"/>
  <c r="G422" i="25"/>
  <c r="M422" i="25" s="1"/>
  <c r="G419" i="25"/>
  <c r="M419" i="25" s="1"/>
  <c r="G413" i="25"/>
  <c r="M413" i="25" s="1"/>
  <c r="G410" i="25"/>
  <c r="M410" i="25" s="1"/>
  <c r="G371" i="25"/>
  <c r="G377" i="25"/>
  <c r="M377" i="25" s="1"/>
  <c r="G379" i="25"/>
  <c r="M379" i="25" s="1"/>
  <c r="G384" i="25"/>
  <c r="M384" i="25" s="1"/>
  <c r="G394" i="25"/>
  <c r="M394" i="25" s="1"/>
  <c r="G395" i="25"/>
  <c r="M395" i="25" s="1"/>
  <c r="G406" i="25"/>
  <c r="M406" i="25" s="1"/>
  <c r="H188" i="23"/>
  <c r="L188" i="23"/>
  <c r="H189" i="23"/>
  <c r="N189" i="23" s="1"/>
  <c r="H190" i="23"/>
  <c r="N190" i="23" s="1"/>
  <c r="H193" i="23"/>
  <c r="N193" i="23" s="1"/>
  <c r="H195" i="23"/>
  <c r="N195" i="23" s="1"/>
  <c r="H202" i="23"/>
  <c r="N202" i="23" s="1"/>
  <c r="H203" i="23"/>
  <c r="N203" i="23" s="1"/>
  <c r="H207" i="23"/>
  <c r="N207" i="23" s="1"/>
  <c r="H208" i="23"/>
  <c r="N208" i="23" s="1"/>
  <c r="H210" i="23"/>
  <c r="N210" i="23" s="1"/>
  <c r="H213" i="23"/>
  <c r="N213" i="23" s="1"/>
  <c r="H216" i="23"/>
  <c r="N216" i="23" s="1"/>
  <c r="H218" i="23"/>
  <c r="N218" i="23" s="1"/>
  <c r="H219" i="23"/>
  <c r="N219" i="23" s="1"/>
  <c r="H221" i="23"/>
  <c r="N221" i="23" s="1"/>
  <c r="H230" i="23"/>
  <c r="N230" i="23" s="1"/>
  <c r="H235" i="23"/>
  <c r="N235" i="23" s="1"/>
  <c r="H242" i="23"/>
  <c r="N242" i="23" s="1"/>
  <c r="H245" i="23"/>
  <c r="N245" i="23" s="1"/>
  <c r="H247" i="23"/>
  <c r="N247" i="23" s="1"/>
  <c r="H256" i="23"/>
  <c r="N256" i="23" s="1"/>
  <c r="H258" i="23"/>
  <c r="N258" i="23" s="1"/>
  <c r="H263" i="23"/>
  <c r="N263" i="23" s="1"/>
  <c r="H265" i="23"/>
  <c r="N265" i="23" s="1"/>
  <c r="H281" i="23"/>
  <c r="N281" i="23" s="1"/>
  <c r="H292" i="23"/>
  <c r="N292" i="23" s="1"/>
  <c r="H293" i="23"/>
  <c r="N293" i="23" s="1"/>
  <c r="H294" i="23"/>
  <c r="N294" i="23" s="1"/>
  <c r="H309" i="23"/>
  <c r="N309" i="23" s="1"/>
  <c r="H310" i="23"/>
  <c r="N310" i="23" s="1"/>
  <c r="H312" i="23"/>
  <c r="N312" i="23" s="1"/>
  <c r="H316" i="23"/>
  <c r="N316" i="23" s="1"/>
  <c r="H322" i="23"/>
  <c r="N322" i="23" s="1"/>
  <c r="H324" i="23"/>
  <c r="N324" i="23" s="1"/>
  <c r="H327" i="23"/>
  <c r="N327" i="23" s="1"/>
  <c r="H336" i="23"/>
  <c r="N336" i="23" s="1"/>
  <c r="H338" i="23"/>
  <c r="N338" i="23" s="1"/>
  <c r="H342" i="23"/>
  <c r="N342" i="23" s="1"/>
  <c r="H371" i="23"/>
  <c r="L371" i="23"/>
  <c r="H372" i="23"/>
  <c r="N372" i="23" s="1"/>
  <c r="H373" i="23"/>
  <c r="N373" i="23" s="1"/>
  <c r="H377" i="23"/>
  <c r="N377" i="23" s="1"/>
  <c r="H383" i="23"/>
  <c r="N383" i="23" s="1"/>
  <c r="H384" i="23"/>
  <c r="N384" i="23" s="1"/>
  <c r="H386" i="23"/>
  <c r="N386" i="23" s="1"/>
  <c r="H387" i="23"/>
  <c r="N387" i="23" s="1"/>
  <c r="H391" i="23"/>
  <c r="N391" i="23" s="1"/>
  <c r="H394" i="23"/>
  <c r="N394" i="23" s="1"/>
  <c r="H395" i="23"/>
  <c r="N395" i="23" s="1"/>
  <c r="H396" i="23"/>
  <c r="N396" i="23" s="1"/>
  <c r="H398" i="23"/>
  <c r="N398" i="23" s="1"/>
  <c r="H400" i="23"/>
  <c r="N400" i="23" s="1"/>
  <c r="H402" i="23"/>
  <c r="N402" i="23" s="1"/>
  <c r="H404" i="23"/>
  <c r="N404" i="23" s="1"/>
  <c r="H405" i="23"/>
  <c r="N405" i="23" s="1"/>
  <c r="H406" i="23"/>
  <c r="N406" i="23" s="1"/>
  <c r="H419" i="23"/>
  <c r="N419" i="23" s="1"/>
  <c r="H422" i="23"/>
  <c r="N422" i="23" s="1"/>
  <c r="H423" i="23"/>
  <c r="N423" i="23" s="1"/>
  <c r="H424" i="23"/>
  <c r="N424" i="23" s="1"/>
  <c r="H428" i="23"/>
  <c r="N428" i="23" s="1"/>
  <c r="H430" i="23"/>
  <c r="N430" i="23" s="1"/>
  <c r="H435" i="23"/>
  <c r="N435" i="23" s="1"/>
  <c r="H436" i="23"/>
  <c r="N436" i="23" s="1"/>
  <c r="H437" i="23"/>
  <c r="N437" i="23" s="1"/>
  <c r="H438" i="23"/>
  <c r="N438" i="23" s="1"/>
  <c r="H446" i="23"/>
  <c r="N446" i="23" s="1"/>
  <c r="H460" i="23"/>
  <c r="N460" i="23" s="1"/>
  <c r="H462" i="23"/>
  <c r="N462" i="23" s="1"/>
  <c r="H467" i="23"/>
  <c r="N467" i="23" s="1"/>
  <c r="H470" i="23"/>
  <c r="N470" i="23" s="1"/>
  <c r="H471" i="23"/>
  <c r="N471" i="23" s="1"/>
  <c r="H473" i="23"/>
  <c r="N473" i="23" s="1"/>
  <c r="H484" i="23"/>
  <c r="N484" i="23" s="1"/>
  <c r="H489" i="23"/>
  <c r="N489" i="23" s="1"/>
  <c r="H491" i="23"/>
  <c r="N491" i="23" s="1"/>
  <c r="H492" i="23"/>
  <c r="N492" i="23" s="1"/>
  <c r="H493" i="23"/>
  <c r="N493" i="23" s="1"/>
  <c r="H494" i="23"/>
  <c r="N494" i="23" s="1"/>
  <c r="H496" i="23"/>
  <c r="N496" i="23" s="1"/>
  <c r="H499" i="23"/>
  <c r="N499" i="23" s="1"/>
  <c r="H507" i="23"/>
  <c r="N507" i="23" s="1"/>
  <c r="H512" i="23"/>
  <c r="N512" i="23" s="1"/>
  <c r="H513" i="23"/>
  <c r="N513" i="23" s="1"/>
  <c r="H514" i="23"/>
  <c r="N514" i="23" s="1"/>
  <c r="H517" i="23"/>
  <c r="N517" i="23" s="1"/>
  <c r="H518" i="23"/>
  <c r="N518" i="23" s="1"/>
  <c r="H527" i="23"/>
  <c r="N527" i="23" s="1"/>
  <c r="H528" i="23"/>
  <c r="N528" i="23" s="1"/>
  <c r="H546" i="23"/>
  <c r="N546" i="23" s="1"/>
  <c r="H557" i="23"/>
  <c r="N557" i="23" s="1"/>
  <c r="H561" i="23"/>
  <c r="N561" i="23" s="1"/>
  <c r="H564" i="23"/>
  <c r="N564" i="23" s="1"/>
  <c r="H565" i="23"/>
  <c r="N565" i="23" s="1"/>
  <c r="H567" i="23"/>
  <c r="N567" i="23" s="1"/>
  <c r="H568" i="23"/>
  <c r="N568" i="23" s="1"/>
  <c r="H583" i="23"/>
  <c r="N583" i="23" s="1"/>
  <c r="H585" i="23"/>
  <c r="N585" i="23" s="1"/>
  <c r="H588" i="23"/>
  <c r="N588" i="23" s="1"/>
  <c r="H589" i="23"/>
  <c r="N589" i="23" s="1"/>
  <c r="H590" i="23"/>
  <c r="N590" i="23" s="1"/>
  <c r="H612" i="23"/>
  <c r="L612" i="23"/>
  <c r="H613" i="23"/>
  <c r="N613" i="23" s="1"/>
  <c r="H614" i="23"/>
  <c r="N614" i="23" s="1"/>
  <c r="H615" i="23"/>
  <c r="N615" i="23" s="1"/>
  <c r="H616" i="23"/>
  <c r="N616" i="23" s="1"/>
  <c r="H617" i="23"/>
  <c r="N617" i="23" s="1"/>
  <c r="H621" i="23"/>
  <c r="N621" i="23" s="1"/>
  <c r="H622" i="23"/>
  <c r="N622" i="23" s="1"/>
  <c r="H627" i="23"/>
  <c r="N627" i="23" s="1"/>
  <c r="H628" i="23"/>
  <c r="N628" i="23" s="1"/>
  <c r="H629" i="23"/>
  <c r="N629" i="23" s="1"/>
  <c r="H630" i="23"/>
  <c r="N630" i="23" s="1"/>
  <c r="H631" i="23"/>
  <c r="N631" i="23" s="1"/>
  <c r="H632" i="23"/>
  <c r="N632" i="23" s="1"/>
  <c r="H633" i="23"/>
  <c r="N633" i="23" s="1"/>
  <c r="H636" i="23"/>
  <c r="N636" i="23" s="1"/>
  <c r="H10" i="24"/>
  <c r="H11" i="24"/>
  <c r="H12" i="24"/>
  <c r="N12" i="24" s="1"/>
  <c r="H13" i="24"/>
  <c r="N13" i="24" s="1"/>
  <c r="H14" i="24"/>
  <c r="N14" i="24" s="1"/>
  <c r="H22" i="24"/>
  <c r="L22" i="24"/>
  <c r="H26" i="24"/>
  <c r="N26" i="24" s="1"/>
  <c r="H31" i="24"/>
  <c r="N31" i="24" s="1"/>
  <c r="H32" i="24"/>
  <c r="N32" i="24" s="1"/>
  <c r="H39" i="24"/>
  <c r="N39" i="24" s="1"/>
  <c r="H41" i="24"/>
  <c r="N41" i="24" s="1"/>
  <c r="H42" i="24"/>
  <c r="N42" i="24" s="1"/>
  <c r="H48" i="24"/>
  <c r="N48" i="24" s="1"/>
  <c r="H53" i="24"/>
  <c r="N53" i="24" s="1"/>
  <c r="H63" i="24"/>
  <c r="N63" i="24" s="1"/>
  <c r="H64" i="24"/>
  <c r="N64" i="24" s="1"/>
  <c r="H81" i="24"/>
  <c r="L81" i="24"/>
  <c r="H82" i="24"/>
  <c r="N82" i="24" s="1"/>
  <c r="H83" i="24"/>
  <c r="N83" i="24" s="1"/>
  <c r="H84" i="24"/>
  <c r="N84" i="24" s="1"/>
  <c r="H85" i="24"/>
  <c r="N85" i="24" s="1"/>
  <c r="H86" i="24"/>
  <c r="N86" i="24" s="1"/>
  <c r="H87" i="24"/>
  <c r="N87" i="24" s="1"/>
  <c r="H88" i="24"/>
  <c r="N88" i="24" s="1"/>
  <c r="H93" i="24"/>
  <c r="N93" i="24" s="1"/>
  <c r="H97" i="24"/>
  <c r="N97" i="24" s="1"/>
  <c r="H98" i="24"/>
  <c r="N98" i="24" s="1"/>
  <c r="H99" i="24"/>
  <c r="N99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7" i="24"/>
  <c r="N107" i="24" s="1"/>
  <c r="H108" i="24"/>
  <c r="N108" i="24" s="1"/>
  <c r="H111" i="24"/>
  <c r="N111" i="24" s="1"/>
  <c r="H113" i="24"/>
  <c r="N113" i="24" s="1"/>
  <c r="H115" i="24"/>
  <c r="N115" i="24" s="1"/>
  <c r="H118" i="24"/>
  <c r="N118" i="24" s="1"/>
  <c r="H120" i="24"/>
  <c r="N120" i="24" s="1"/>
  <c r="H122" i="24"/>
  <c r="N122" i="24" s="1"/>
  <c r="H123" i="24"/>
  <c r="N123" i="24" s="1"/>
  <c r="H124" i="24"/>
  <c r="N124" i="24" s="1"/>
  <c r="H125" i="24"/>
  <c r="N125" i="24" s="1"/>
  <c r="H126" i="24"/>
  <c r="N126" i="24" s="1"/>
  <c r="H128" i="24"/>
  <c r="N128" i="24" s="1"/>
  <c r="H133" i="24"/>
  <c r="N133" i="24" s="1"/>
  <c r="H137" i="24"/>
  <c r="N137" i="24" s="1"/>
  <c r="H139" i="24"/>
  <c r="N139" i="24" s="1"/>
  <c r="H141" i="24"/>
  <c r="N141" i="24" s="1"/>
  <c r="H142" i="24"/>
  <c r="N142" i="24" s="1"/>
  <c r="H144" i="24"/>
  <c r="N144" i="24" s="1"/>
  <c r="H145" i="24"/>
  <c r="N145" i="24" s="1"/>
  <c r="H147" i="24"/>
  <c r="N147" i="24" s="1"/>
  <c r="H148" i="24"/>
  <c r="N148" i="24" s="1"/>
  <c r="H149" i="24"/>
  <c r="N149" i="24" s="1"/>
  <c r="H150" i="24"/>
  <c r="N150" i="24" s="1"/>
  <c r="H152" i="24"/>
  <c r="N152" i="24" s="1"/>
  <c r="H156" i="24"/>
  <c r="N156" i="24" s="1"/>
  <c r="H158" i="24"/>
  <c r="N158" i="24" s="1"/>
  <c r="H166" i="24"/>
  <c r="N166" i="24" s="1"/>
  <c r="H169" i="24"/>
  <c r="N169" i="24" s="1"/>
  <c r="H177" i="24"/>
  <c r="N177" i="24" s="1"/>
  <c r="H188" i="24"/>
  <c r="L188" i="24"/>
  <c r="H189" i="24"/>
  <c r="N189" i="24" s="1"/>
  <c r="H190" i="24"/>
  <c r="N190" i="24" s="1"/>
  <c r="H191" i="24"/>
  <c r="N191" i="24" s="1"/>
  <c r="H193" i="24"/>
  <c r="N193" i="24" s="1"/>
  <c r="H195" i="24"/>
  <c r="N195" i="24" s="1"/>
  <c r="H202" i="24"/>
  <c r="N202" i="24" s="1"/>
  <c r="H203" i="24"/>
  <c r="N203" i="24" s="1"/>
  <c r="H204" i="24"/>
  <c r="N204" i="24" s="1"/>
  <c r="H209" i="24"/>
  <c r="N209" i="24" s="1"/>
  <c r="H210" i="24"/>
  <c r="N210" i="24" s="1"/>
  <c r="H215" i="24"/>
  <c r="N215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3" i="24"/>
  <c r="N223" i="24" s="1"/>
  <c r="H225" i="24"/>
  <c r="N225" i="24" s="1"/>
  <c r="H226" i="24"/>
  <c r="N226" i="24" s="1"/>
  <c r="H227" i="24"/>
  <c r="N227" i="24" s="1"/>
  <c r="H230" i="24"/>
  <c r="N230" i="24" s="1"/>
  <c r="H231" i="24"/>
  <c r="N231" i="24" s="1"/>
  <c r="H235" i="24"/>
  <c r="N235" i="24" s="1"/>
  <c r="H242" i="24"/>
  <c r="N242" i="24" s="1"/>
  <c r="H248" i="24"/>
  <c r="N248" i="24" s="1"/>
  <c r="H252" i="24"/>
  <c r="N252" i="24" s="1"/>
  <c r="H254" i="24"/>
  <c r="N254" i="24" s="1"/>
  <c r="H255" i="24"/>
  <c r="N255" i="24" s="1"/>
  <c r="H256" i="24"/>
  <c r="N256" i="24" s="1"/>
  <c r="H258" i="24"/>
  <c r="N258" i="24" s="1"/>
  <c r="H263" i="24"/>
  <c r="N263" i="24" s="1"/>
  <c r="H272" i="24"/>
  <c r="N272" i="24" s="1"/>
  <c r="H277" i="24"/>
  <c r="N277" i="24" s="1"/>
  <c r="H279" i="24"/>
  <c r="N279" i="24" s="1"/>
  <c r="H281" i="24"/>
  <c r="N281" i="24" s="1"/>
  <c r="H292" i="24"/>
  <c r="N292" i="24" s="1"/>
  <c r="H293" i="24"/>
  <c r="N293" i="24" s="1"/>
  <c r="H299" i="24"/>
  <c r="N299" i="24" s="1"/>
  <c r="H300" i="24"/>
  <c r="N300" i="24" s="1"/>
  <c r="H306" i="24"/>
  <c r="N306" i="24" s="1"/>
  <c r="H308" i="24"/>
  <c r="N308" i="24" s="1"/>
  <c r="H309" i="24"/>
  <c r="N309" i="24" s="1"/>
  <c r="H312" i="24"/>
  <c r="N312" i="24" s="1"/>
  <c r="H316" i="24"/>
  <c r="N316" i="24" s="1"/>
  <c r="H320" i="24"/>
  <c r="N320" i="24" s="1"/>
  <c r="H321" i="24"/>
  <c r="N321" i="24" s="1"/>
  <c r="H323" i="24"/>
  <c r="N323" i="24" s="1"/>
  <c r="H324" i="24"/>
  <c r="N324" i="24" s="1"/>
  <c r="H326" i="24"/>
  <c r="N326" i="24" s="1"/>
  <c r="H327" i="24"/>
  <c r="N327" i="24" s="1"/>
  <c r="H333" i="24"/>
  <c r="N333" i="24" s="1"/>
  <c r="H336" i="24"/>
  <c r="N336" i="24" s="1"/>
  <c r="H338" i="24"/>
  <c r="N338" i="24" s="1"/>
  <c r="H343" i="24"/>
  <c r="N343" i="24" s="1"/>
  <c r="H347" i="24"/>
  <c r="N347" i="24" s="1"/>
  <c r="H352" i="24"/>
  <c r="N352" i="24" s="1"/>
  <c r="H371" i="24"/>
  <c r="L371" i="24"/>
  <c r="H372" i="24"/>
  <c r="N372" i="24" s="1"/>
  <c r="H374" i="24"/>
  <c r="N374" i="24" s="1"/>
  <c r="H376" i="24"/>
  <c r="N376" i="24" s="1"/>
  <c r="H377" i="24"/>
  <c r="N377" i="24" s="1"/>
  <c r="H378" i="24"/>
  <c r="N378" i="24" s="1"/>
  <c r="H380" i="24"/>
  <c r="N380" i="24" s="1"/>
  <c r="H381" i="24"/>
  <c r="N381" i="24" s="1"/>
  <c r="H383" i="24"/>
  <c r="N383" i="24" s="1"/>
  <c r="H384" i="24"/>
  <c r="N384" i="24" s="1"/>
  <c r="H386" i="24"/>
  <c r="N386" i="24" s="1"/>
  <c r="H387" i="24"/>
  <c r="N387" i="24" s="1"/>
  <c r="H391" i="24"/>
  <c r="N391" i="24" s="1"/>
  <c r="H394" i="24"/>
  <c r="N394" i="24" s="1"/>
  <c r="H395" i="24"/>
  <c r="N395" i="24" s="1"/>
  <c r="H396" i="24"/>
  <c r="N396" i="24" s="1"/>
  <c r="H401" i="24"/>
  <c r="N401" i="24" s="1"/>
  <c r="H402" i="24"/>
  <c r="N402" i="24" s="1"/>
  <c r="H403" i="24"/>
  <c r="N403" i="24" s="1"/>
  <c r="H404" i="24"/>
  <c r="N404" i="24" s="1"/>
  <c r="H405" i="24"/>
  <c r="N405" i="24" s="1"/>
  <c r="H406" i="24"/>
  <c r="N406" i="24" s="1"/>
  <c r="H408" i="24"/>
  <c r="N408" i="24" s="1"/>
  <c r="H410" i="24"/>
  <c r="N410" i="24" s="1"/>
  <c r="H413" i="24"/>
  <c r="N413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6" i="24"/>
  <c r="N426" i="24" s="1"/>
  <c r="G433" i="24"/>
  <c r="M433" i="24" s="1"/>
  <c r="H434" i="24"/>
  <c r="N434" i="24" s="1"/>
  <c r="H436" i="24"/>
  <c r="N436" i="24" s="1"/>
  <c r="H438" i="24"/>
  <c r="N438" i="24" s="1"/>
  <c r="H452" i="24"/>
  <c r="N452" i="24" s="1"/>
  <c r="G455" i="24"/>
  <c r="M455" i="24" s="1"/>
  <c r="G460" i="24"/>
  <c r="M460" i="24" s="1"/>
  <c r="H467" i="24"/>
  <c r="N467" i="24" s="1"/>
  <c r="H469" i="24"/>
  <c r="N469" i="24" s="1"/>
  <c r="H470" i="24"/>
  <c r="N470" i="24" s="1"/>
  <c r="H486" i="24"/>
  <c r="N486" i="24" s="1"/>
  <c r="H489" i="24"/>
  <c r="N489" i="24" s="1"/>
  <c r="H494" i="24"/>
  <c r="N494" i="24" s="1"/>
  <c r="G497" i="24"/>
  <c r="M497" i="24" s="1"/>
  <c r="H499" i="24"/>
  <c r="N499" i="24" s="1"/>
  <c r="H500" i="24"/>
  <c r="N500" i="24" s="1"/>
  <c r="H502" i="24"/>
  <c r="N502" i="24" s="1"/>
  <c r="N504" i="24"/>
  <c r="H507" i="24"/>
  <c r="N507" i="24" s="1"/>
  <c r="H537" i="24"/>
  <c r="N537" i="24" s="1"/>
  <c r="H539" i="24"/>
  <c r="N539" i="24" s="1"/>
  <c r="H540" i="24"/>
  <c r="N540" i="24" s="1"/>
  <c r="H541" i="24"/>
  <c r="N541" i="24" s="1"/>
  <c r="G544" i="24"/>
  <c r="M544" i="24" s="1"/>
  <c r="M545" i="24"/>
  <c r="G546" i="24"/>
  <c r="M546" i="24" s="1"/>
  <c r="H558" i="24"/>
  <c r="N558" i="24" s="1"/>
  <c r="H560" i="24"/>
  <c r="N560" i="24" s="1"/>
  <c r="H564" i="24"/>
  <c r="N564" i="24" s="1"/>
  <c r="H567" i="24"/>
  <c r="N567" i="24" s="1"/>
  <c r="H580" i="24"/>
  <c r="N580" i="24" s="1"/>
  <c r="M588" i="24"/>
  <c r="G589" i="24"/>
  <c r="M589" i="24" s="1"/>
  <c r="G597" i="24"/>
  <c r="M597" i="24" s="1"/>
  <c r="H627" i="24"/>
  <c r="N627" i="24" s="1"/>
  <c r="H628" i="24"/>
  <c r="N628" i="24" s="1"/>
  <c r="M629" i="24"/>
  <c r="H637" i="24"/>
  <c r="N637" i="24" s="1"/>
  <c r="H639" i="24"/>
  <c r="N639" i="24" s="1"/>
  <c r="H22" i="25"/>
  <c r="N22" i="25" s="1"/>
  <c r="H33" i="25"/>
  <c r="N33" i="25" s="1"/>
  <c r="H81" i="25"/>
  <c r="N81" i="25" s="1"/>
  <c r="H82" i="25"/>
  <c r="N82" i="25" s="1"/>
  <c r="H85" i="25"/>
  <c r="N85" i="25" s="1"/>
  <c r="H86" i="25"/>
  <c r="N86" i="25" s="1"/>
  <c r="H98" i="25"/>
  <c r="N98" i="25" s="1"/>
  <c r="N100" i="25"/>
  <c r="N101" i="25"/>
  <c r="H104" i="25"/>
  <c r="N104" i="25" s="1"/>
  <c r="M115" i="25"/>
  <c r="G116" i="25"/>
  <c r="M116" i="25" s="1"/>
  <c r="M125" i="25"/>
  <c r="G133" i="25"/>
  <c r="M133" i="25" s="1"/>
  <c r="H141" i="25"/>
  <c r="N141" i="25" s="1"/>
  <c r="N142" i="25"/>
  <c r="G144" i="25"/>
  <c r="M144" i="25" s="1"/>
  <c r="H166" i="25"/>
  <c r="N166" i="25" s="1"/>
  <c r="M177" i="25"/>
  <c r="N202" i="25"/>
  <c r="M276" i="25"/>
  <c r="M358" i="25"/>
  <c r="K371" i="25"/>
  <c r="G380" i="25"/>
  <c r="M380" i="25" s="1"/>
  <c r="G383" i="25"/>
  <c r="M383" i="25" s="1"/>
  <c r="G387" i="25"/>
  <c r="M387" i="25" s="1"/>
  <c r="G391" i="25"/>
  <c r="M391" i="25" s="1"/>
  <c r="G392" i="25"/>
  <c r="M392" i="25" s="1"/>
  <c r="M402" i="25"/>
  <c r="G405" i="25"/>
  <c r="M405" i="25" s="1"/>
  <c r="G9" i="27"/>
  <c r="M9" i="27" s="1"/>
  <c r="I612" i="22"/>
  <c r="I615" i="22"/>
  <c r="I616" i="22"/>
  <c r="I617" i="22"/>
  <c r="I619" i="22"/>
  <c r="I627" i="22"/>
  <c r="I628" i="22"/>
  <c r="I22" i="23"/>
  <c r="I26" i="23"/>
  <c r="I30" i="23"/>
  <c r="I31" i="23"/>
  <c r="I32" i="23"/>
  <c r="I33" i="23"/>
  <c r="I53" i="23"/>
  <c r="I67" i="23"/>
  <c r="I81" i="23"/>
  <c r="I82" i="23"/>
  <c r="I84" i="23"/>
  <c r="I85" i="23"/>
  <c r="I86" i="23"/>
  <c r="I87" i="23"/>
  <c r="I97" i="23"/>
  <c r="I100" i="23"/>
  <c r="I103" i="23"/>
  <c r="I111" i="23"/>
  <c r="I115" i="23"/>
  <c r="I116" i="23"/>
  <c r="I124" i="23"/>
  <c r="I126" i="23"/>
  <c r="I127" i="23"/>
  <c r="I128" i="23"/>
  <c r="I132" i="23"/>
  <c r="I133" i="23"/>
  <c r="I134" i="23"/>
  <c r="I135" i="23"/>
  <c r="I136" i="23"/>
  <c r="I137" i="23"/>
  <c r="I138" i="23"/>
  <c r="I139" i="23"/>
  <c r="I141" i="23"/>
  <c r="I142" i="23"/>
  <c r="I143" i="23"/>
  <c r="I144" i="23"/>
  <c r="I147" i="23"/>
  <c r="I149" i="23"/>
  <c r="I150" i="23"/>
  <c r="I155" i="23"/>
  <c r="I156" i="23"/>
  <c r="I188" i="23"/>
  <c r="I189" i="23"/>
  <c r="I190" i="23"/>
  <c r="I193" i="23"/>
  <c r="I195" i="23"/>
  <c r="I197" i="23"/>
  <c r="I198" i="23"/>
  <c r="I200" i="23"/>
  <c r="I202" i="23"/>
  <c r="I203" i="23"/>
  <c r="I204" i="23"/>
  <c r="I207" i="23"/>
  <c r="I209" i="23"/>
  <c r="I210" i="23"/>
  <c r="I218" i="23"/>
  <c r="I220" i="23"/>
  <c r="I230" i="23"/>
  <c r="I235" i="23"/>
  <c r="I244" i="23"/>
  <c r="I245" i="23"/>
  <c r="I248" i="23"/>
  <c r="I255" i="23"/>
  <c r="I256" i="23"/>
  <c r="I258" i="23"/>
  <c r="I261" i="23"/>
  <c r="I263" i="23"/>
  <c r="I281" i="23"/>
  <c r="I292" i="23"/>
  <c r="I293" i="23"/>
  <c r="I294" i="23"/>
  <c r="I306" i="23"/>
  <c r="I311" i="23"/>
  <c r="I312" i="23"/>
  <c r="I321" i="23"/>
  <c r="I324" i="23"/>
  <c r="I343" i="23"/>
  <c r="I371" i="23"/>
  <c r="I372" i="23"/>
  <c r="I373" i="23"/>
  <c r="I377" i="23"/>
  <c r="I378" i="23"/>
  <c r="I380" i="23"/>
  <c r="I383" i="23"/>
  <c r="I384" i="23"/>
  <c r="I386" i="23"/>
  <c r="I387" i="23"/>
  <c r="I388" i="23"/>
  <c r="I389" i="23"/>
  <c r="I391" i="23"/>
  <c r="I392" i="23"/>
  <c r="I395" i="23"/>
  <c r="I396" i="23"/>
  <c r="I406" i="23"/>
  <c r="I408" i="23"/>
  <c r="I409" i="23"/>
  <c r="I410" i="23"/>
  <c r="I419" i="23"/>
  <c r="I422" i="23"/>
  <c r="I423" i="23"/>
  <c r="I424" i="23"/>
  <c r="I433" i="23"/>
  <c r="I434" i="23"/>
  <c r="I435" i="23"/>
  <c r="I436" i="23"/>
  <c r="I442" i="23"/>
  <c r="I446" i="23"/>
  <c r="I450" i="23"/>
  <c r="I470" i="23"/>
  <c r="I473" i="23"/>
  <c r="I485" i="23"/>
  <c r="I518" i="23"/>
  <c r="I545" i="23"/>
  <c r="I546" i="23"/>
  <c r="I589" i="23"/>
  <c r="I612" i="23"/>
  <c r="I613" i="23"/>
  <c r="I615" i="23"/>
  <c r="I616" i="23"/>
  <c r="I617" i="23"/>
  <c r="I621" i="23"/>
  <c r="I623" i="23"/>
  <c r="I627" i="23"/>
  <c r="I630" i="23"/>
  <c r="I631" i="23"/>
  <c r="I639" i="23"/>
  <c r="I22" i="24"/>
  <c r="I28" i="24"/>
  <c r="I30" i="24"/>
  <c r="I31" i="24"/>
  <c r="I32" i="24"/>
  <c r="I33" i="24"/>
  <c r="I47" i="24"/>
  <c r="I53" i="24"/>
  <c r="I62" i="24"/>
  <c r="I81" i="24"/>
  <c r="I82" i="24"/>
  <c r="I83" i="24"/>
  <c r="I84" i="24"/>
  <c r="I85" i="24"/>
  <c r="I86" i="24"/>
  <c r="I87" i="24"/>
  <c r="I97" i="24"/>
  <c r="I100" i="24"/>
  <c r="I101" i="24"/>
  <c r="I103" i="24"/>
  <c r="I107" i="24"/>
  <c r="I111" i="24"/>
  <c r="I113" i="24"/>
  <c r="I116" i="24"/>
  <c r="I118" i="24"/>
  <c r="I121" i="24"/>
  <c r="I123" i="24"/>
  <c r="I124" i="24"/>
  <c r="I127" i="24"/>
  <c r="I128" i="24"/>
  <c r="I129" i="24"/>
  <c r="I130" i="24"/>
  <c r="I134" i="24"/>
  <c r="I135" i="24"/>
  <c r="I136" i="24"/>
  <c r="I137" i="24"/>
  <c r="I139" i="24"/>
  <c r="I141" i="24"/>
  <c r="I142" i="24"/>
  <c r="I144" i="24"/>
  <c r="I145" i="24"/>
  <c r="I146" i="24"/>
  <c r="I147" i="24"/>
  <c r="I148" i="24"/>
  <c r="I149" i="24"/>
  <c r="I150" i="24"/>
  <c r="I156" i="24"/>
  <c r="I161" i="24"/>
  <c r="I166" i="24"/>
  <c r="I168" i="24"/>
  <c r="I188" i="24"/>
  <c r="I189" i="24"/>
  <c r="I190" i="24"/>
  <c r="I191" i="24"/>
  <c r="I193" i="24"/>
  <c r="I195" i="24"/>
  <c r="I197" i="24"/>
  <c r="I198" i="24"/>
  <c r="I201" i="24"/>
  <c r="I202" i="24"/>
  <c r="I203" i="24"/>
  <c r="I204" i="24"/>
  <c r="I207" i="24"/>
  <c r="I209" i="24"/>
  <c r="I210" i="24"/>
  <c r="I215" i="24"/>
  <c r="I216" i="24"/>
  <c r="I218" i="24"/>
  <c r="I219" i="24"/>
  <c r="I220" i="24"/>
  <c r="I226" i="24"/>
  <c r="I227" i="24"/>
  <c r="I230" i="24"/>
  <c r="I235" i="24"/>
  <c r="I248" i="24"/>
  <c r="I253" i="24"/>
  <c r="I255" i="24"/>
  <c r="I258" i="24"/>
  <c r="I264" i="24"/>
  <c r="I269" i="24"/>
  <c r="I270" i="24"/>
  <c r="I277" i="24"/>
  <c r="I292" i="24"/>
  <c r="I293" i="24"/>
  <c r="I294" i="24"/>
  <c r="I304" i="24"/>
  <c r="I305" i="24"/>
  <c r="I306" i="24"/>
  <c r="I308" i="24"/>
  <c r="I309" i="24"/>
  <c r="I310" i="24"/>
  <c r="I311" i="24"/>
  <c r="I312" i="24"/>
  <c r="I326" i="24"/>
  <c r="I340" i="24"/>
  <c r="I343" i="24"/>
  <c r="I347" i="24"/>
  <c r="I597" i="24"/>
  <c r="I590" i="24"/>
  <c r="I588" i="24"/>
  <c r="I545" i="24"/>
  <c r="I544" i="24"/>
  <c r="I543" i="24"/>
  <c r="I540" i="24"/>
  <c r="I539" i="24"/>
  <c r="I528" i="24"/>
  <c r="I525" i="24"/>
  <c r="I517" i="24"/>
  <c r="I507" i="24"/>
  <c r="I504" i="24"/>
  <c r="I499" i="24"/>
  <c r="I484" i="24"/>
  <c r="I472" i="24"/>
  <c r="I471" i="24"/>
  <c r="I469" i="24"/>
  <c r="I461" i="24"/>
  <c r="I455" i="24"/>
  <c r="I454" i="24"/>
  <c r="I451" i="24"/>
  <c r="I450" i="24"/>
  <c r="I446" i="24"/>
  <c r="I438" i="24"/>
  <c r="I437" i="24"/>
  <c r="I436" i="24"/>
  <c r="I435" i="24"/>
  <c r="I434" i="24"/>
  <c r="I428" i="24"/>
  <c r="I371" i="24"/>
  <c r="I372" i="24"/>
  <c r="I373" i="24"/>
  <c r="I374" i="24"/>
  <c r="I377" i="24"/>
  <c r="I380" i="24"/>
  <c r="I381" i="24"/>
  <c r="I383" i="24"/>
  <c r="I384" i="24"/>
  <c r="I386" i="24"/>
  <c r="I387" i="24"/>
  <c r="I388" i="24"/>
  <c r="I389" i="24"/>
  <c r="I391" i="24"/>
  <c r="I392" i="24"/>
  <c r="I394" i="24"/>
  <c r="I395" i="24"/>
  <c r="I396" i="24"/>
  <c r="I397" i="24"/>
  <c r="I398" i="24"/>
  <c r="I401" i="24"/>
  <c r="I402" i="24"/>
  <c r="I405" i="24"/>
  <c r="I406" i="24"/>
  <c r="I408" i="24"/>
  <c r="I409" i="24"/>
  <c r="I410" i="24"/>
  <c r="I413" i="24"/>
  <c r="I416" i="24"/>
  <c r="I419" i="24"/>
  <c r="I422" i="24"/>
  <c r="I423" i="24"/>
  <c r="I424" i="24"/>
  <c r="H433" i="24"/>
  <c r="N433" i="24" s="1"/>
  <c r="G435" i="24"/>
  <c r="M435" i="24" s="1"/>
  <c r="G437" i="24"/>
  <c r="M437" i="24" s="1"/>
  <c r="H460" i="24"/>
  <c r="N460" i="24" s="1"/>
  <c r="G461" i="24"/>
  <c r="M461" i="24" s="1"/>
  <c r="H478" i="24"/>
  <c r="N478" i="24" s="1"/>
  <c r="H487" i="24"/>
  <c r="N487" i="24" s="1"/>
  <c r="H490" i="24"/>
  <c r="N490" i="24" s="1"/>
  <c r="H492" i="24"/>
  <c r="N492" i="24" s="1"/>
  <c r="H497" i="24"/>
  <c r="N497" i="24" s="1"/>
  <c r="H511" i="24"/>
  <c r="N511" i="24" s="1"/>
  <c r="H514" i="24"/>
  <c r="N514" i="24" s="1"/>
  <c r="H520" i="24"/>
  <c r="N520" i="24" s="1"/>
  <c r="G538" i="24"/>
  <c r="M538" i="24" s="1"/>
  <c r="H544" i="24"/>
  <c r="N544" i="24" s="1"/>
  <c r="H546" i="24"/>
  <c r="N546" i="24" s="1"/>
  <c r="H568" i="24"/>
  <c r="N568" i="24" s="1"/>
  <c r="H581" i="24"/>
  <c r="N581" i="24" s="1"/>
  <c r="H583" i="24"/>
  <c r="N583" i="24" s="1"/>
  <c r="H588" i="24"/>
  <c r="N588" i="24" s="1"/>
  <c r="H589" i="24"/>
  <c r="N589" i="24" s="1"/>
  <c r="H597" i="24"/>
  <c r="N597" i="24" s="1"/>
  <c r="H598" i="24"/>
  <c r="N598" i="24" s="1"/>
  <c r="M68" i="25"/>
  <c r="K81" i="25"/>
  <c r="G84" i="25"/>
  <c r="M84" i="25" s="1"/>
  <c r="G88" i="25"/>
  <c r="M88" i="25" s="1"/>
  <c r="G97" i="25"/>
  <c r="M97" i="25" s="1"/>
  <c r="G103" i="25"/>
  <c r="M103" i="25" s="1"/>
  <c r="H105" i="25"/>
  <c r="N105" i="25" s="1"/>
  <c r="H115" i="25"/>
  <c r="N115" i="25" s="1"/>
  <c r="H116" i="25"/>
  <c r="N116" i="25" s="1"/>
  <c r="H118" i="25"/>
  <c r="N118" i="25" s="1"/>
  <c r="N120" i="25"/>
  <c r="M123" i="25"/>
  <c r="N125" i="25"/>
  <c r="H126" i="25"/>
  <c r="N126" i="25" s="1"/>
  <c r="G127" i="25"/>
  <c r="M127" i="25" s="1"/>
  <c r="M129" i="25"/>
  <c r="N133" i="25"/>
  <c r="G137" i="25"/>
  <c r="M137" i="25" s="1"/>
  <c r="N145" i="25"/>
  <c r="M146" i="25"/>
  <c r="M147" i="25"/>
  <c r="M148" i="25"/>
  <c r="M149" i="25"/>
  <c r="M158" i="25"/>
  <c r="N177" i="25"/>
  <c r="L188" i="25"/>
  <c r="H193" i="25"/>
  <c r="N193" i="25" s="1"/>
  <c r="H195" i="25"/>
  <c r="N195" i="25" s="1"/>
  <c r="N204" i="25"/>
  <c r="M210" i="25"/>
  <c r="M227" i="25"/>
  <c r="M295" i="25"/>
  <c r="M306" i="25"/>
  <c r="M323" i="25"/>
  <c r="G372" i="25"/>
  <c r="M372" i="25" s="1"/>
  <c r="G386" i="25"/>
  <c r="M386" i="25" s="1"/>
  <c r="M389" i="25"/>
  <c r="G401" i="25"/>
  <c r="M401" i="25" s="1"/>
  <c r="N10" i="27"/>
  <c r="H9" i="27"/>
  <c r="N9" i="27" s="1"/>
  <c r="J612" i="24"/>
  <c r="J613" i="24"/>
  <c r="J614" i="24"/>
  <c r="J615" i="24"/>
  <c r="J616" i="24"/>
  <c r="J617" i="24"/>
  <c r="J619" i="24"/>
  <c r="J620" i="24"/>
  <c r="J621" i="24"/>
  <c r="J626" i="24"/>
  <c r="J627" i="24"/>
  <c r="J628" i="24"/>
  <c r="J629" i="24"/>
  <c r="J630" i="24"/>
  <c r="J631" i="24"/>
  <c r="J632" i="24"/>
  <c r="J633" i="24"/>
  <c r="J634" i="24"/>
  <c r="J636" i="24"/>
  <c r="J639" i="24"/>
  <c r="J22" i="25"/>
  <c r="J33" i="25"/>
  <c r="J57" i="25"/>
  <c r="J81" i="25"/>
  <c r="J82" i="25"/>
  <c r="J85" i="25"/>
  <c r="J86" i="25"/>
  <c r="J88" i="25"/>
  <c r="J100" i="25"/>
  <c r="J101" i="25"/>
  <c r="J104" i="25"/>
  <c r="J105" i="25"/>
  <c r="J107" i="25"/>
  <c r="J114" i="25"/>
  <c r="J115" i="25"/>
  <c r="J120" i="25"/>
  <c r="J123" i="25"/>
  <c r="J125" i="25"/>
  <c r="J126" i="25"/>
  <c r="J129" i="25"/>
  <c r="J133" i="25"/>
  <c r="J139" i="25"/>
  <c r="J141" i="25"/>
  <c r="J142" i="25"/>
  <c r="J144" i="25"/>
  <c r="J146" i="25"/>
  <c r="J147" i="25"/>
  <c r="J148" i="25"/>
  <c r="J158" i="25"/>
  <c r="J166" i="25"/>
  <c r="J188" i="25"/>
  <c r="J189" i="25"/>
  <c r="J195" i="25"/>
  <c r="J202" i="25"/>
  <c r="J204" i="25"/>
  <c r="J209" i="25"/>
  <c r="J210" i="25"/>
  <c r="J215" i="25"/>
  <c r="J216" i="25"/>
  <c r="J218" i="25"/>
  <c r="J219" i="25"/>
  <c r="J220" i="25"/>
  <c r="J221" i="25"/>
  <c r="J227" i="25"/>
  <c r="J230" i="25"/>
  <c r="J235" i="25"/>
  <c r="J242" i="25"/>
  <c r="J254" i="25"/>
  <c r="J255" i="25"/>
  <c r="J258" i="25"/>
  <c r="J262" i="25"/>
  <c r="J276" i="25"/>
  <c r="J285" i="25"/>
  <c r="J293" i="25"/>
  <c r="J294" i="25"/>
  <c r="J300" i="25"/>
  <c r="J306" i="25"/>
  <c r="J312" i="25"/>
  <c r="J318" i="25"/>
  <c r="J321" i="25"/>
  <c r="J323" i="25"/>
  <c r="J327" i="25"/>
  <c r="J336" i="25"/>
  <c r="J338" i="25"/>
  <c r="J371" i="25"/>
  <c r="J373" i="25"/>
  <c r="J374" i="25"/>
  <c r="J377" i="25"/>
  <c r="J383" i="25"/>
  <c r="J386" i="25"/>
  <c r="J387" i="25"/>
  <c r="J391" i="25"/>
  <c r="J394" i="25"/>
  <c r="J395" i="25"/>
  <c r="J396" i="25"/>
  <c r="J400" i="25"/>
  <c r="J401" i="25"/>
  <c r="J402" i="25"/>
  <c r="J405" i="25"/>
  <c r="J406" i="25"/>
  <c r="J419" i="25"/>
  <c r="J422" i="25"/>
  <c r="J423" i="25"/>
  <c r="J424" i="25"/>
  <c r="J430" i="25"/>
  <c r="J433" i="25"/>
  <c r="J434" i="25"/>
  <c r="J435" i="25"/>
  <c r="J437" i="25"/>
  <c r="J446" i="25"/>
  <c r="J451" i="25"/>
  <c r="J460" i="25"/>
  <c r="J462" i="25"/>
  <c r="J466" i="25"/>
  <c r="J467" i="25"/>
  <c r="J469" i="25"/>
  <c r="J470" i="25"/>
  <c r="J471" i="25"/>
  <c r="J472" i="25"/>
  <c r="J473" i="25"/>
  <c r="J477" i="25"/>
  <c r="J478" i="25"/>
  <c r="J486" i="25"/>
  <c r="J487" i="25"/>
  <c r="J493" i="25"/>
  <c r="J496" i="25"/>
  <c r="J499" i="25"/>
  <c r="J500" i="25"/>
  <c r="J507" i="25"/>
  <c r="J512" i="25"/>
  <c r="J513" i="25"/>
  <c r="J514" i="25"/>
  <c r="J517" i="25"/>
  <c r="J518" i="25"/>
  <c r="J522" i="25"/>
  <c r="J523" i="25"/>
  <c r="J534" i="25"/>
  <c r="J539" i="25"/>
  <c r="J554" i="25"/>
  <c r="J564" i="25"/>
  <c r="J566" i="25"/>
  <c r="J568" i="25"/>
  <c r="J571" i="25"/>
  <c r="J577" i="25"/>
  <c r="J583" i="25"/>
  <c r="J588" i="25"/>
  <c r="J589" i="25"/>
  <c r="J590" i="25"/>
  <c r="J591" i="25"/>
  <c r="J597" i="25"/>
  <c r="J612" i="25"/>
  <c r="J613" i="25"/>
  <c r="J614" i="25"/>
  <c r="J615" i="25"/>
  <c r="J616" i="25"/>
  <c r="J617" i="25"/>
  <c r="J620" i="25"/>
  <c r="J623" i="25"/>
  <c r="J625" i="25"/>
  <c r="J627" i="25"/>
  <c r="J628" i="25"/>
  <c r="J629" i="25"/>
  <c r="J630" i="25"/>
  <c r="J631" i="25"/>
  <c r="J632" i="25"/>
  <c r="J22" i="26"/>
  <c r="J33" i="26"/>
  <c r="J81" i="26"/>
  <c r="J84" i="26"/>
  <c r="J86" i="26"/>
  <c r="J87" i="26"/>
  <c r="J97" i="26"/>
  <c r="J111" i="26"/>
  <c r="J123" i="26"/>
  <c r="J126" i="26"/>
  <c r="J127" i="26"/>
  <c r="J135" i="26"/>
  <c r="J138" i="26"/>
  <c r="J139" i="26"/>
  <c r="J141" i="26"/>
  <c r="J142" i="26"/>
  <c r="J144" i="26"/>
  <c r="J145" i="26"/>
  <c r="J188" i="26"/>
  <c r="J189" i="26"/>
  <c r="J191" i="26"/>
  <c r="J193" i="26"/>
  <c r="J195" i="26"/>
  <c r="J201" i="26"/>
  <c r="J203" i="26"/>
  <c r="J210" i="26"/>
  <c r="J218" i="26"/>
  <c r="J219" i="26"/>
  <c r="J220" i="26"/>
  <c r="J221" i="26"/>
  <c r="J226" i="26"/>
  <c r="J230" i="26"/>
  <c r="J231" i="26"/>
  <c r="J245" i="26"/>
  <c r="J248" i="26"/>
  <c r="J254" i="26"/>
  <c r="J256" i="26"/>
  <c r="J258" i="26"/>
  <c r="J293" i="26"/>
  <c r="J295" i="26"/>
  <c r="J300" i="26"/>
  <c r="J306" i="26"/>
  <c r="J312" i="26"/>
  <c r="J316" i="26"/>
  <c r="J327" i="26"/>
  <c r="J332" i="26"/>
  <c r="J597" i="26"/>
  <c r="J590" i="26"/>
  <c r="J589" i="26"/>
  <c r="J588" i="26"/>
  <c r="J585" i="26"/>
  <c r="J564" i="26"/>
  <c r="J545" i="26"/>
  <c r="J544" i="26"/>
  <c r="J539" i="26"/>
  <c r="J528" i="26"/>
  <c r="J526" i="26"/>
  <c r="J371" i="26"/>
  <c r="J372" i="26"/>
  <c r="J373" i="26"/>
  <c r="J377" i="26"/>
  <c r="J383" i="26"/>
  <c r="J384" i="26"/>
  <c r="J387" i="26"/>
  <c r="J391" i="26"/>
  <c r="J394" i="26"/>
  <c r="J395" i="26"/>
  <c r="J396" i="26"/>
  <c r="J397" i="26"/>
  <c r="J405" i="26"/>
  <c r="J406" i="26"/>
  <c r="J409" i="26"/>
  <c r="J410" i="26"/>
  <c r="J419" i="26"/>
  <c r="J422" i="26"/>
  <c r="J423" i="26"/>
  <c r="J424" i="26"/>
  <c r="J434" i="26"/>
  <c r="J435" i="26"/>
  <c r="J436" i="26"/>
  <c r="J437" i="26"/>
  <c r="J438" i="26"/>
  <c r="J446" i="26"/>
  <c r="J470" i="26"/>
  <c r="J471" i="26"/>
  <c r="J473" i="26"/>
  <c r="J478" i="26"/>
  <c r="J484" i="26"/>
  <c r="J493" i="26"/>
  <c r="J494" i="26"/>
  <c r="J499" i="26"/>
  <c r="J504" i="26"/>
  <c r="J514" i="26"/>
  <c r="J517" i="26"/>
  <c r="H528" i="26"/>
  <c r="N528" i="26" s="1"/>
  <c r="G538" i="26"/>
  <c r="M538" i="26" s="1"/>
  <c r="H539" i="26"/>
  <c r="N539" i="26" s="1"/>
  <c r="H545" i="26"/>
  <c r="N545" i="26" s="1"/>
  <c r="H564" i="26"/>
  <c r="N564" i="26" s="1"/>
  <c r="H589" i="26"/>
  <c r="N589" i="26" s="1"/>
  <c r="G612" i="26"/>
  <c r="M612" i="26" s="1"/>
  <c r="N615" i="26"/>
  <c r="N617" i="26"/>
  <c r="G623" i="26"/>
  <c r="M623" i="26" s="1"/>
  <c r="G631" i="26"/>
  <c r="M631" i="26" s="1"/>
  <c r="N634" i="26"/>
  <c r="N640" i="26"/>
  <c r="K11" i="27"/>
  <c r="M11" i="27" s="1"/>
  <c r="K13" i="27"/>
  <c r="M13" i="27" s="1"/>
  <c r="K22" i="27"/>
  <c r="N27" i="27"/>
  <c r="N29" i="27"/>
  <c r="I39" i="27"/>
  <c r="N42" i="27"/>
  <c r="I53" i="27"/>
  <c r="N55" i="27"/>
  <c r="N67" i="27"/>
  <c r="I81" i="27"/>
  <c r="I86" i="27"/>
  <c r="H88" i="27"/>
  <c r="N88" i="27" s="1"/>
  <c r="I89" i="27"/>
  <c r="I92" i="27"/>
  <c r="N101" i="27"/>
  <c r="G103" i="27"/>
  <c r="M103" i="27" s="1"/>
  <c r="N106" i="27"/>
  <c r="I109" i="27"/>
  <c r="H111" i="27"/>
  <c r="N111" i="27" s="1"/>
  <c r="N118" i="27"/>
  <c r="N121" i="27"/>
  <c r="I126" i="27"/>
  <c r="H139" i="27"/>
  <c r="N139" i="27" s="1"/>
  <c r="G141" i="27"/>
  <c r="M141" i="27" s="1"/>
  <c r="G144" i="27"/>
  <c r="M144" i="27" s="1"/>
  <c r="G150" i="27"/>
  <c r="M150" i="27" s="1"/>
  <c r="I166" i="27"/>
  <c r="H169" i="27"/>
  <c r="N169" i="27" s="1"/>
  <c r="H176" i="27"/>
  <c r="N176" i="27" s="1"/>
  <c r="I177" i="27"/>
  <c r="I195" i="27"/>
  <c r="I201" i="27"/>
  <c r="I209" i="27"/>
  <c r="I215" i="27"/>
  <c r="G216" i="27"/>
  <c r="M216" i="27" s="1"/>
  <c r="I218" i="27"/>
  <c r="I220" i="27"/>
  <c r="I222" i="27"/>
  <c r="I229" i="27"/>
  <c r="I235" i="27"/>
  <c r="I242" i="27"/>
  <c r="H248" i="27"/>
  <c r="N248" i="27" s="1"/>
  <c r="I257" i="27"/>
  <c r="I277" i="27"/>
  <c r="I281" i="27"/>
  <c r="I287" i="27"/>
  <c r="G612" i="25"/>
  <c r="K612" i="25"/>
  <c r="G615" i="25"/>
  <c r="M615" i="25" s="1"/>
  <c r="G616" i="25"/>
  <c r="M616" i="25" s="1"/>
  <c r="G623" i="25"/>
  <c r="M623" i="25" s="1"/>
  <c r="G625" i="25"/>
  <c r="M625" i="25" s="1"/>
  <c r="G627" i="25"/>
  <c r="M627" i="25" s="1"/>
  <c r="G628" i="25"/>
  <c r="M628" i="25" s="1"/>
  <c r="G630" i="25"/>
  <c r="M630" i="25" s="1"/>
  <c r="G10" i="26"/>
  <c r="G11" i="26"/>
  <c r="G12" i="26"/>
  <c r="M12" i="26" s="1"/>
  <c r="G13" i="26"/>
  <c r="M13" i="26" s="1"/>
  <c r="G14" i="26"/>
  <c r="M14" i="26" s="1"/>
  <c r="G22" i="26"/>
  <c r="K22" i="26"/>
  <c r="G30" i="26"/>
  <c r="M30" i="26" s="1"/>
  <c r="G32" i="26"/>
  <c r="M32" i="26" s="1"/>
  <c r="G33" i="26"/>
  <c r="M33" i="26" s="1"/>
  <c r="G53" i="26"/>
  <c r="M53" i="26" s="1"/>
  <c r="G54" i="26"/>
  <c r="M54" i="26" s="1"/>
  <c r="G56" i="26"/>
  <c r="M56" i="26" s="1"/>
  <c r="G81" i="26"/>
  <c r="K81" i="26"/>
  <c r="G82" i="26"/>
  <c r="M82" i="26" s="1"/>
  <c r="G84" i="26"/>
  <c r="M84" i="26" s="1"/>
  <c r="G85" i="26"/>
  <c r="M85" i="26" s="1"/>
  <c r="G86" i="26"/>
  <c r="M86" i="26" s="1"/>
  <c r="G97" i="26"/>
  <c r="M97" i="26" s="1"/>
  <c r="G100" i="26"/>
  <c r="M100" i="26" s="1"/>
  <c r="G103" i="26"/>
  <c r="M103" i="26" s="1"/>
  <c r="G106" i="26"/>
  <c r="M106" i="26" s="1"/>
  <c r="G111" i="26"/>
  <c r="M111" i="26" s="1"/>
  <c r="G115" i="26"/>
  <c r="M115" i="26" s="1"/>
  <c r="G120" i="26"/>
  <c r="M120" i="26" s="1"/>
  <c r="G121" i="26"/>
  <c r="M121" i="26" s="1"/>
  <c r="G124" i="26"/>
  <c r="M124" i="26" s="1"/>
  <c r="G127" i="26"/>
  <c r="M127" i="26" s="1"/>
  <c r="G128" i="26"/>
  <c r="M128" i="26" s="1"/>
  <c r="G129" i="26"/>
  <c r="M129" i="26" s="1"/>
  <c r="G132" i="26"/>
  <c r="M132" i="26" s="1"/>
  <c r="G133" i="26"/>
  <c r="M133" i="26" s="1"/>
  <c r="G134" i="26"/>
  <c r="M134" i="26" s="1"/>
  <c r="G135" i="26"/>
  <c r="M135" i="26" s="1"/>
  <c r="G136" i="26"/>
  <c r="M136" i="26" s="1"/>
  <c r="G137" i="26"/>
  <c r="M137" i="26" s="1"/>
  <c r="G139" i="26"/>
  <c r="M139" i="26" s="1"/>
  <c r="G141" i="26"/>
  <c r="M141" i="26" s="1"/>
  <c r="G142" i="26"/>
  <c r="M142" i="26" s="1"/>
  <c r="G144" i="26"/>
  <c r="M144" i="26" s="1"/>
  <c r="G149" i="26"/>
  <c r="M149" i="26" s="1"/>
  <c r="G150" i="26"/>
  <c r="M150" i="26" s="1"/>
  <c r="G152" i="26"/>
  <c r="M152" i="26" s="1"/>
  <c r="G156" i="26"/>
  <c r="M156" i="26" s="1"/>
  <c r="G157" i="26"/>
  <c r="M157" i="26" s="1"/>
  <c r="G161" i="26"/>
  <c r="M161" i="26" s="1"/>
  <c r="G188" i="26"/>
  <c r="K188" i="26"/>
  <c r="G189" i="26"/>
  <c r="M189" i="26" s="1"/>
  <c r="G191" i="26"/>
  <c r="M191" i="26" s="1"/>
  <c r="G195" i="26"/>
  <c r="M195" i="26" s="1"/>
  <c r="G202" i="26"/>
  <c r="M202" i="26" s="1"/>
  <c r="G209" i="26"/>
  <c r="M209" i="26" s="1"/>
  <c r="G210" i="26"/>
  <c r="M210" i="26" s="1"/>
  <c r="G220" i="26"/>
  <c r="M220" i="26" s="1"/>
  <c r="G222" i="26"/>
  <c r="M222" i="26" s="1"/>
  <c r="G230" i="26"/>
  <c r="M230" i="26" s="1"/>
  <c r="G231" i="26"/>
  <c r="M231" i="26" s="1"/>
  <c r="G242" i="26"/>
  <c r="M242" i="26" s="1"/>
  <c r="G248" i="26"/>
  <c r="M248" i="26" s="1"/>
  <c r="G249" i="26"/>
  <c r="M249" i="26" s="1"/>
  <c r="G256" i="26"/>
  <c r="M256" i="26" s="1"/>
  <c r="G258" i="26"/>
  <c r="M258" i="26" s="1"/>
  <c r="G263" i="26"/>
  <c r="M263" i="26" s="1"/>
  <c r="G293" i="26"/>
  <c r="M293" i="26" s="1"/>
  <c r="G294" i="26"/>
  <c r="M294" i="26" s="1"/>
  <c r="G308" i="26"/>
  <c r="M308" i="26" s="1"/>
  <c r="G311" i="26"/>
  <c r="M311" i="26" s="1"/>
  <c r="G312" i="26"/>
  <c r="M312" i="26" s="1"/>
  <c r="G315" i="26"/>
  <c r="M315" i="26" s="1"/>
  <c r="G327" i="26"/>
  <c r="M327" i="26" s="1"/>
  <c r="G338" i="26"/>
  <c r="M338" i="26" s="1"/>
  <c r="G371" i="26"/>
  <c r="K371" i="26"/>
  <c r="G372" i="26"/>
  <c r="M372" i="26" s="1"/>
  <c r="G373" i="26"/>
  <c r="M373" i="26" s="1"/>
  <c r="G377" i="26"/>
  <c r="M377" i="26" s="1"/>
  <c r="G379" i="26"/>
  <c r="M379" i="26" s="1"/>
  <c r="G380" i="26"/>
  <c r="M380" i="26" s="1"/>
  <c r="G381" i="26"/>
  <c r="M381" i="26" s="1"/>
  <c r="G383" i="26"/>
  <c r="M383" i="26" s="1"/>
  <c r="G384" i="26"/>
  <c r="M384" i="26" s="1"/>
  <c r="G386" i="26"/>
  <c r="M386" i="26" s="1"/>
  <c r="G387" i="26"/>
  <c r="M387" i="26" s="1"/>
  <c r="G391" i="26"/>
  <c r="M391" i="26" s="1"/>
  <c r="G395" i="26"/>
  <c r="M395" i="26" s="1"/>
  <c r="G396" i="26"/>
  <c r="M396" i="26" s="1"/>
  <c r="G406" i="26"/>
  <c r="M406" i="26" s="1"/>
  <c r="G407" i="26"/>
  <c r="M407" i="26" s="1"/>
  <c r="G408" i="26"/>
  <c r="M408" i="26" s="1"/>
  <c r="G410" i="26"/>
  <c r="M410" i="26" s="1"/>
  <c r="G413" i="26"/>
  <c r="M413" i="26" s="1"/>
  <c r="G419" i="26"/>
  <c r="M419" i="26" s="1"/>
  <c r="G422" i="26"/>
  <c r="M422" i="26" s="1"/>
  <c r="G423" i="26"/>
  <c r="M423" i="26" s="1"/>
  <c r="G424" i="26"/>
  <c r="M424" i="26" s="1"/>
  <c r="G428" i="26"/>
  <c r="M428" i="26" s="1"/>
  <c r="G435" i="26"/>
  <c r="M435" i="26" s="1"/>
  <c r="G436" i="26"/>
  <c r="M436" i="26" s="1"/>
  <c r="G437" i="26"/>
  <c r="M437" i="26" s="1"/>
  <c r="G438" i="26"/>
  <c r="M438" i="26" s="1"/>
  <c r="G446" i="26"/>
  <c r="M446" i="26" s="1"/>
  <c r="G449" i="26"/>
  <c r="M449" i="26" s="1"/>
  <c r="G451" i="26"/>
  <c r="M451" i="26" s="1"/>
  <c r="G470" i="26"/>
  <c r="M470" i="26" s="1"/>
  <c r="G473" i="26"/>
  <c r="M473" i="26" s="1"/>
  <c r="G512" i="26"/>
  <c r="M512" i="26" s="1"/>
  <c r="G518" i="26"/>
  <c r="M518" i="26" s="1"/>
  <c r="I528" i="26"/>
  <c r="H538" i="26"/>
  <c r="N538" i="26" s="1"/>
  <c r="I539" i="26"/>
  <c r="I545" i="26"/>
  <c r="G546" i="26"/>
  <c r="M546" i="26" s="1"/>
  <c r="H563" i="26"/>
  <c r="N563" i="26" s="1"/>
  <c r="I564" i="26"/>
  <c r="I589" i="26"/>
  <c r="G590" i="26"/>
  <c r="M590" i="26" s="1"/>
  <c r="G597" i="26"/>
  <c r="M597" i="26" s="1"/>
  <c r="H612" i="26"/>
  <c r="N612" i="26" s="1"/>
  <c r="I615" i="26"/>
  <c r="G616" i="26"/>
  <c r="M616" i="26" s="1"/>
  <c r="I617" i="26"/>
  <c r="H619" i="26"/>
  <c r="N619" i="26" s="1"/>
  <c r="H623" i="26"/>
  <c r="N623" i="26" s="1"/>
  <c r="G630" i="26"/>
  <c r="M630" i="26" s="1"/>
  <c r="H631" i="26"/>
  <c r="N631" i="26" s="1"/>
  <c r="I634" i="26"/>
  <c r="I637" i="26"/>
  <c r="G639" i="26"/>
  <c r="M639" i="26" s="1"/>
  <c r="I640" i="26"/>
  <c r="E10" i="27"/>
  <c r="I10" i="27" s="1"/>
  <c r="I9" i="27" s="1"/>
  <c r="L11" i="27"/>
  <c r="N11" i="27" s="1"/>
  <c r="L13" i="27"/>
  <c r="N13" i="27" s="1"/>
  <c r="G22" i="27"/>
  <c r="M22" i="27" s="1"/>
  <c r="L22" i="27"/>
  <c r="G30" i="27"/>
  <c r="M30" i="27" s="1"/>
  <c r="N31" i="27"/>
  <c r="I34" i="27"/>
  <c r="I42" i="27"/>
  <c r="I57" i="27"/>
  <c r="H64" i="27"/>
  <c r="N64" i="27" s="1"/>
  <c r="I67" i="27"/>
  <c r="K81" i="27"/>
  <c r="H82" i="27"/>
  <c r="N82" i="27" s="1"/>
  <c r="H85" i="27"/>
  <c r="N85" i="27" s="1"/>
  <c r="H87" i="27"/>
  <c r="N87" i="27" s="1"/>
  <c r="N91" i="27"/>
  <c r="H97" i="27"/>
  <c r="N97" i="27" s="1"/>
  <c r="I101" i="27"/>
  <c r="H103" i="27"/>
  <c r="N103" i="27" s="1"/>
  <c r="H105" i="27"/>
  <c r="N105" i="27" s="1"/>
  <c r="N108" i="27"/>
  <c r="I111" i="27"/>
  <c r="I121" i="27"/>
  <c r="N123" i="27"/>
  <c r="H125" i="27"/>
  <c r="N125" i="27" s="1"/>
  <c r="I128" i="27"/>
  <c r="G137" i="27"/>
  <c r="M137" i="27" s="1"/>
  <c r="I139" i="27"/>
  <c r="H141" i="27"/>
  <c r="N141" i="27" s="1"/>
  <c r="H144" i="27"/>
  <c r="N144" i="27" s="1"/>
  <c r="N147" i="27"/>
  <c r="G156" i="27"/>
  <c r="M156" i="27" s="1"/>
  <c r="G347" i="27"/>
  <c r="M347" i="27" s="1"/>
  <c r="G343" i="27"/>
  <c r="M343" i="27" s="1"/>
  <c r="G327" i="27"/>
  <c r="M327" i="27" s="1"/>
  <c r="G324" i="27"/>
  <c r="M324" i="27" s="1"/>
  <c r="G312" i="27"/>
  <c r="M312" i="27" s="1"/>
  <c r="G308" i="27"/>
  <c r="M308" i="27" s="1"/>
  <c r="G307" i="27"/>
  <c r="M307" i="27" s="1"/>
  <c r="G306" i="27"/>
  <c r="M306" i="27" s="1"/>
  <c r="G304" i="27"/>
  <c r="M304" i="27" s="1"/>
  <c r="G295" i="27"/>
  <c r="M295" i="27" s="1"/>
  <c r="G294" i="27"/>
  <c r="M294" i="27" s="1"/>
  <c r="G293" i="27"/>
  <c r="M293" i="27" s="1"/>
  <c r="G276" i="27"/>
  <c r="M276" i="27" s="1"/>
  <c r="G263" i="27"/>
  <c r="M263" i="27" s="1"/>
  <c r="G258" i="27"/>
  <c r="M258" i="27" s="1"/>
  <c r="G256" i="27"/>
  <c r="M256" i="27" s="1"/>
  <c r="G255" i="27"/>
  <c r="M255" i="27" s="1"/>
  <c r="G188" i="27"/>
  <c r="M188" i="27" s="1"/>
  <c r="L188" i="27"/>
  <c r="I189" i="27"/>
  <c r="H191" i="27"/>
  <c r="N191" i="27" s="1"/>
  <c r="G193" i="27"/>
  <c r="M193" i="27" s="1"/>
  <c r="H196" i="27"/>
  <c r="N196" i="27" s="1"/>
  <c r="I197" i="27"/>
  <c r="G198" i="27"/>
  <c r="M198" i="27" s="1"/>
  <c r="G202" i="27"/>
  <c r="M202" i="27" s="1"/>
  <c r="I203" i="27"/>
  <c r="G204" i="27"/>
  <c r="M204" i="27" s="1"/>
  <c r="H210" i="27"/>
  <c r="N210" i="27" s="1"/>
  <c r="H219" i="27"/>
  <c r="N219" i="27" s="1"/>
  <c r="H221" i="27"/>
  <c r="N221" i="27" s="1"/>
  <c r="G226" i="27"/>
  <c r="M226" i="27" s="1"/>
  <c r="N230" i="27"/>
  <c r="H233" i="27"/>
  <c r="N233" i="27" s="1"/>
  <c r="I248" i="27"/>
  <c r="H256" i="27"/>
  <c r="N256" i="27" s="1"/>
  <c r="H258" i="27"/>
  <c r="N258" i="27" s="1"/>
  <c r="N261" i="27"/>
  <c r="N267" i="27"/>
  <c r="I276" i="27"/>
  <c r="H371" i="25"/>
  <c r="L371" i="25"/>
  <c r="H377" i="25"/>
  <c r="N377" i="25" s="1"/>
  <c r="H379" i="25"/>
  <c r="N379" i="25" s="1"/>
  <c r="H380" i="25"/>
  <c r="N380" i="25" s="1"/>
  <c r="H383" i="25"/>
  <c r="N383" i="25" s="1"/>
  <c r="H384" i="25"/>
  <c r="N384" i="25" s="1"/>
  <c r="H386" i="25"/>
  <c r="N386" i="25" s="1"/>
  <c r="H387" i="25"/>
  <c r="N387" i="25" s="1"/>
  <c r="H392" i="25"/>
  <c r="N392" i="25" s="1"/>
  <c r="H394" i="25"/>
  <c r="N394" i="25" s="1"/>
  <c r="H395" i="25"/>
  <c r="N395" i="25" s="1"/>
  <c r="H401" i="25"/>
  <c r="N401" i="25" s="1"/>
  <c r="H405" i="25"/>
  <c r="N405" i="25" s="1"/>
  <c r="H406" i="25"/>
  <c r="N406" i="25" s="1"/>
  <c r="H410" i="25"/>
  <c r="N410" i="25" s="1"/>
  <c r="H419" i="25"/>
  <c r="N419" i="25" s="1"/>
  <c r="H422" i="25"/>
  <c r="N422" i="25" s="1"/>
  <c r="H423" i="25"/>
  <c r="N423" i="25" s="1"/>
  <c r="H424" i="25"/>
  <c r="N424" i="25" s="1"/>
  <c r="H435" i="25"/>
  <c r="N435" i="25" s="1"/>
  <c r="H437" i="25"/>
  <c r="N437" i="25" s="1"/>
  <c r="H441" i="25"/>
  <c r="N441" i="25" s="1"/>
  <c r="H442" i="25"/>
  <c r="N442" i="25" s="1"/>
  <c r="H446" i="25"/>
  <c r="N446" i="25" s="1"/>
  <c r="H450" i="25"/>
  <c r="N450" i="25" s="1"/>
  <c r="H460" i="25"/>
  <c r="N460" i="25" s="1"/>
  <c r="H467" i="25"/>
  <c r="N467" i="25" s="1"/>
  <c r="H469" i="25"/>
  <c r="N469" i="25" s="1"/>
  <c r="H484" i="25"/>
  <c r="N484" i="25" s="1"/>
  <c r="H493" i="25"/>
  <c r="N493" i="25" s="1"/>
  <c r="H499" i="25"/>
  <c r="N499" i="25" s="1"/>
  <c r="H509" i="25"/>
  <c r="N509" i="25" s="1"/>
  <c r="H512" i="25"/>
  <c r="N512" i="25" s="1"/>
  <c r="H514" i="25"/>
  <c r="N514" i="25" s="1"/>
  <c r="H517" i="25"/>
  <c r="N517" i="25" s="1"/>
  <c r="H518" i="25"/>
  <c r="N518" i="25" s="1"/>
  <c r="H528" i="25"/>
  <c r="N528" i="25" s="1"/>
  <c r="H530" i="25"/>
  <c r="N530" i="25" s="1"/>
  <c r="H539" i="25"/>
  <c r="N539" i="25" s="1"/>
  <c r="H563" i="25"/>
  <c r="N563" i="25" s="1"/>
  <c r="H564" i="25"/>
  <c r="N564" i="25" s="1"/>
  <c r="H567" i="25"/>
  <c r="N567" i="25" s="1"/>
  <c r="H568" i="25"/>
  <c r="N568" i="25" s="1"/>
  <c r="H580" i="25"/>
  <c r="N580" i="25" s="1"/>
  <c r="H583" i="25"/>
  <c r="N583" i="25" s="1"/>
  <c r="H588" i="25"/>
  <c r="N588" i="25" s="1"/>
  <c r="H590" i="25"/>
  <c r="N590" i="25" s="1"/>
  <c r="H591" i="25"/>
  <c r="N591" i="25" s="1"/>
  <c r="H597" i="25"/>
  <c r="N597" i="25" s="1"/>
  <c r="H612" i="25"/>
  <c r="L612" i="25"/>
  <c r="H615" i="25"/>
  <c r="N615" i="25" s="1"/>
  <c r="H616" i="25"/>
  <c r="N616" i="25" s="1"/>
  <c r="H617" i="25"/>
  <c r="N617" i="25" s="1"/>
  <c r="H623" i="25"/>
  <c r="N623" i="25" s="1"/>
  <c r="H625" i="25"/>
  <c r="N625" i="25" s="1"/>
  <c r="H627" i="25"/>
  <c r="N627" i="25" s="1"/>
  <c r="H628" i="25"/>
  <c r="N628" i="25" s="1"/>
  <c r="H629" i="25"/>
  <c r="N629" i="25" s="1"/>
  <c r="H630" i="25"/>
  <c r="N630" i="25" s="1"/>
  <c r="H631" i="25"/>
  <c r="N631" i="25" s="1"/>
  <c r="H632" i="25"/>
  <c r="N632" i="25" s="1"/>
  <c r="H10" i="26"/>
  <c r="H11" i="26"/>
  <c r="N11" i="26" s="1"/>
  <c r="H12" i="26"/>
  <c r="N12" i="26" s="1"/>
  <c r="H13" i="26"/>
  <c r="N13" i="26" s="1"/>
  <c r="H14" i="26"/>
  <c r="N14" i="26" s="1"/>
  <c r="H22" i="26"/>
  <c r="L22" i="26"/>
  <c r="H26" i="26"/>
  <c r="N26" i="26" s="1"/>
  <c r="H32" i="26"/>
  <c r="N32" i="26" s="1"/>
  <c r="H33" i="26"/>
  <c r="N33" i="26" s="1"/>
  <c r="H53" i="26"/>
  <c r="N53" i="26" s="1"/>
  <c r="H81" i="26"/>
  <c r="L81" i="26"/>
  <c r="H82" i="26"/>
  <c r="N82" i="26" s="1"/>
  <c r="H84" i="26"/>
  <c r="N84" i="26" s="1"/>
  <c r="H85" i="26"/>
  <c r="N85" i="26" s="1"/>
  <c r="H86" i="26"/>
  <c r="N86" i="26" s="1"/>
  <c r="H87" i="26"/>
  <c r="N87" i="26" s="1"/>
  <c r="H99" i="26"/>
  <c r="N99" i="26" s="1"/>
  <c r="H100" i="26"/>
  <c r="N100" i="26" s="1"/>
  <c r="H103" i="26"/>
  <c r="N103" i="26" s="1"/>
  <c r="H108" i="26"/>
  <c r="N108" i="26" s="1"/>
  <c r="H111" i="26"/>
  <c r="N111" i="26" s="1"/>
  <c r="H115" i="26"/>
  <c r="N115" i="26" s="1"/>
  <c r="H118" i="26"/>
  <c r="N118" i="26" s="1"/>
  <c r="H120" i="26"/>
  <c r="N120" i="26" s="1"/>
  <c r="H123" i="26"/>
  <c r="N123" i="26" s="1"/>
  <c r="H124" i="26"/>
  <c r="N124" i="26" s="1"/>
  <c r="H127" i="26"/>
  <c r="N127" i="26" s="1"/>
  <c r="H128" i="26"/>
  <c r="N128" i="26" s="1"/>
  <c r="H134" i="26"/>
  <c r="N134" i="26" s="1"/>
  <c r="H135" i="26"/>
  <c r="N135" i="26" s="1"/>
  <c r="H136" i="26"/>
  <c r="N136" i="26" s="1"/>
  <c r="H137" i="26"/>
  <c r="N137" i="26" s="1"/>
  <c r="H139" i="26"/>
  <c r="N139" i="26" s="1"/>
  <c r="H141" i="26"/>
  <c r="N141" i="26" s="1"/>
  <c r="H142" i="26"/>
  <c r="N142" i="26" s="1"/>
  <c r="H144" i="26"/>
  <c r="N144" i="26" s="1"/>
  <c r="H145" i="26"/>
  <c r="N145" i="26" s="1"/>
  <c r="H152" i="26"/>
  <c r="N152" i="26" s="1"/>
  <c r="H154" i="26"/>
  <c r="N154" i="26" s="1"/>
  <c r="H157" i="26"/>
  <c r="N157" i="26" s="1"/>
  <c r="H161" i="26"/>
  <c r="N161" i="26" s="1"/>
  <c r="H166" i="26"/>
  <c r="N166" i="26" s="1"/>
  <c r="H169" i="26"/>
  <c r="N169" i="26" s="1"/>
  <c r="H188" i="26"/>
  <c r="L188" i="26"/>
  <c r="H189" i="26"/>
  <c r="N189" i="26" s="1"/>
  <c r="H191" i="26"/>
  <c r="N191" i="26" s="1"/>
  <c r="H193" i="26"/>
  <c r="N193" i="26" s="1"/>
  <c r="H195" i="26"/>
  <c r="N195" i="26" s="1"/>
  <c r="H202" i="26"/>
  <c r="N202" i="26" s="1"/>
  <c r="H209" i="26"/>
  <c r="N209" i="26" s="1"/>
  <c r="H210" i="26"/>
  <c r="N210" i="26" s="1"/>
  <c r="H215" i="26"/>
  <c r="N215" i="26" s="1"/>
  <c r="H218" i="26"/>
  <c r="N218" i="26" s="1"/>
  <c r="H219" i="26"/>
  <c r="N219" i="26" s="1"/>
  <c r="H220" i="26"/>
  <c r="N220" i="26" s="1"/>
  <c r="H226" i="26"/>
  <c r="N226" i="26" s="1"/>
  <c r="H230" i="26"/>
  <c r="N230" i="26" s="1"/>
  <c r="H242" i="26"/>
  <c r="N242" i="26" s="1"/>
  <c r="H248" i="26"/>
  <c r="N248" i="26" s="1"/>
  <c r="H256" i="26"/>
  <c r="N256" i="26" s="1"/>
  <c r="H258" i="26"/>
  <c r="N258" i="26" s="1"/>
  <c r="H281" i="26"/>
  <c r="N281" i="26" s="1"/>
  <c r="H293" i="26"/>
  <c r="N293" i="26" s="1"/>
  <c r="H295" i="26"/>
  <c r="N295" i="26" s="1"/>
  <c r="H305" i="26"/>
  <c r="N305" i="26" s="1"/>
  <c r="H306" i="26"/>
  <c r="N306" i="26" s="1"/>
  <c r="H307" i="26"/>
  <c r="N307" i="26" s="1"/>
  <c r="H308" i="26"/>
  <c r="N308" i="26" s="1"/>
  <c r="H312" i="26"/>
  <c r="N312" i="26" s="1"/>
  <c r="H315" i="26"/>
  <c r="N315" i="26" s="1"/>
  <c r="H316" i="26"/>
  <c r="N316" i="26" s="1"/>
  <c r="H324" i="26"/>
  <c r="N324" i="26" s="1"/>
  <c r="H327" i="26"/>
  <c r="N327" i="26" s="1"/>
  <c r="H338" i="26"/>
  <c r="N338" i="26" s="1"/>
  <c r="H340" i="26"/>
  <c r="N340" i="26" s="1"/>
  <c r="H343" i="26"/>
  <c r="N343" i="26" s="1"/>
  <c r="H371" i="26"/>
  <c r="L371" i="26"/>
  <c r="H373" i="26"/>
  <c r="N373" i="26" s="1"/>
  <c r="H377" i="26"/>
  <c r="N377" i="26" s="1"/>
  <c r="H379" i="26"/>
  <c r="N379" i="26" s="1"/>
  <c r="H383" i="26"/>
  <c r="N383" i="26" s="1"/>
  <c r="H384" i="26"/>
  <c r="N384" i="26" s="1"/>
  <c r="H386" i="26"/>
  <c r="N386" i="26" s="1"/>
  <c r="H391" i="26"/>
  <c r="N391" i="26" s="1"/>
  <c r="H394" i="26"/>
  <c r="N394" i="26" s="1"/>
  <c r="H395" i="26"/>
  <c r="N395" i="26" s="1"/>
  <c r="H396" i="26"/>
  <c r="N396" i="26" s="1"/>
  <c r="H405" i="26"/>
  <c r="N405" i="26" s="1"/>
  <c r="H406" i="26"/>
  <c r="N406" i="26" s="1"/>
  <c r="H410" i="26"/>
  <c r="N410" i="26" s="1"/>
  <c r="H419" i="26"/>
  <c r="N419" i="26" s="1"/>
  <c r="H423" i="26"/>
  <c r="N423" i="26" s="1"/>
  <c r="H424" i="26"/>
  <c r="N424" i="26" s="1"/>
  <c r="H428" i="26"/>
  <c r="N428" i="26" s="1"/>
  <c r="H433" i="26"/>
  <c r="N433" i="26" s="1"/>
  <c r="H435" i="26"/>
  <c r="N435" i="26" s="1"/>
  <c r="H436" i="26"/>
  <c r="N436" i="26" s="1"/>
  <c r="H437" i="26"/>
  <c r="N437" i="26" s="1"/>
  <c r="H438" i="26"/>
  <c r="N438" i="26" s="1"/>
  <c r="H446" i="26"/>
  <c r="N446" i="26" s="1"/>
  <c r="H470" i="26"/>
  <c r="N470" i="26" s="1"/>
  <c r="H471" i="26"/>
  <c r="N471" i="26" s="1"/>
  <c r="H473" i="26"/>
  <c r="N473" i="26" s="1"/>
  <c r="H481" i="26"/>
  <c r="N481" i="26" s="1"/>
  <c r="H484" i="26"/>
  <c r="N484" i="26" s="1"/>
  <c r="H493" i="26"/>
  <c r="N493" i="26" s="1"/>
  <c r="H495" i="26"/>
  <c r="N495" i="26" s="1"/>
  <c r="H497" i="26"/>
  <c r="N497" i="26" s="1"/>
  <c r="H499" i="26"/>
  <c r="N499" i="26" s="1"/>
  <c r="H501" i="26"/>
  <c r="N501" i="26" s="1"/>
  <c r="H507" i="26"/>
  <c r="N507" i="26" s="1"/>
  <c r="H512" i="26"/>
  <c r="N512" i="26" s="1"/>
  <c r="H514" i="26"/>
  <c r="N514" i="26" s="1"/>
  <c r="H516" i="26"/>
  <c r="N516" i="26" s="1"/>
  <c r="H518" i="26"/>
  <c r="N518" i="26" s="1"/>
  <c r="G526" i="26"/>
  <c r="M526" i="26" s="1"/>
  <c r="G543" i="26"/>
  <c r="M543" i="26" s="1"/>
  <c r="H585" i="26"/>
  <c r="N585" i="26" s="1"/>
  <c r="H588" i="26"/>
  <c r="N588" i="26" s="1"/>
  <c r="H590" i="26"/>
  <c r="N590" i="26" s="1"/>
  <c r="H597" i="26"/>
  <c r="N597" i="26" s="1"/>
  <c r="I612" i="26"/>
  <c r="I623" i="26"/>
  <c r="J9" i="27"/>
  <c r="K10" i="27"/>
  <c r="M10" i="27" s="1"/>
  <c r="K12" i="27"/>
  <c r="M12" i="27" s="1"/>
  <c r="K14" i="27"/>
  <c r="M14" i="27" s="1"/>
  <c r="H22" i="27"/>
  <c r="I26" i="27"/>
  <c r="I31" i="27"/>
  <c r="H33" i="27"/>
  <c r="N33" i="27" s="1"/>
  <c r="H40" i="27"/>
  <c r="N40" i="27" s="1"/>
  <c r="H56" i="27"/>
  <c r="N56" i="27" s="1"/>
  <c r="I64" i="27"/>
  <c r="I66" i="27"/>
  <c r="I72" i="27"/>
  <c r="G81" i="27"/>
  <c r="M81" i="27" s="1"/>
  <c r="L81" i="27"/>
  <c r="I82" i="27"/>
  <c r="I85" i="27"/>
  <c r="G86" i="27"/>
  <c r="M86" i="27" s="1"/>
  <c r="I91" i="27"/>
  <c r="I123" i="27"/>
  <c r="G124" i="27"/>
  <c r="M124" i="27" s="1"/>
  <c r="I125" i="27"/>
  <c r="G132" i="27"/>
  <c r="M132" i="27" s="1"/>
  <c r="I141" i="27"/>
  <c r="G142" i="27"/>
  <c r="M142" i="27" s="1"/>
  <c r="I144" i="27"/>
  <c r="I147" i="27"/>
  <c r="I150" i="27"/>
  <c r="H156" i="27"/>
  <c r="N156" i="27" s="1"/>
  <c r="G177" i="27"/>
  <c r="M177" i="27" s="1"/>
  <c r="H356" i="27"/>
  <c r="N356" i="27" s="1"/>
  <c r="H353" i="27"/>
  <c r="N353" i="27" s="1"/>
  <c r="H347" i="27"/>
  <c r="N347" i="27" s="1"/>
  <c r="H343" i="27"/>
  <c r="N343" i="27" s="1"/>
  <c r="H327" i="27"/>
  <c r="N327" i="27" s="1"/>
  <c r="H324" i="27"/>
  <c r="N324" i="27" s="1"/>
  <c r="H312" i="27"/>
  <c r="N312" i="27" s="1"/>
  <c r="H308" i="27"/>
  <c r="N308" i="27" s="1"/>
  <c r="H307" i="27"/>
  <c r="N307" i="27" s="1"/>
  <c r="H306" i="27"/>
  <c r="N306" i="27" s="1"/>
  <c r="H304" i="27"/>
  <c r="N304" i="27" s="1"/>
  <c r="H300" i="27"/>
  <c r="N300" i="27" s="1"/>
  <c r="H295" i="27"/>
  <c r="N295" i="27" s="1"/>
  <c r="H294" i="27"/>
  <c r="N294" i="27" s="1"/>
  <c r="H293" i="27"/>
  <c r="N293" i="27" s="1"/>
  <c r="H292" i="27"/>
  <c r="N292" i="27" s="1"/>
  <c r="H276" i="27"/>
  <c r="N276" i="27" s="1"/>
  <c r="H188" i="27"/>
  <c r="N188" i="27" s="1"/>
  <c r="H193" i="27"/>
  <c r="N193" i="27" s="1"/>
  <c r="I196" i="27"/>
  <c r="H198" i="27"/>
  <c r="N198" i="27" s="1"/>
  <c r="G201" i="27"/>
  <c r="M201" i="27" s="1"/>
  <c r="H202" i="27"/>
  <c r="N202" i="27" s="1"/>
  <c r="G209" i="27"/>
  <c r="M209" i="27" s="1"/>
  <c r="I210" i="27"/>
  <c r="I216" i="27"/>
  <c r="G218" i="27"/>
  <c r="M218" i="27" s="1"/>
  <c r="G220" i="27"/>
  <c r="M220" i="27" s="1"/>
  <c r="I221" i="27"/>
  <c r="G225" i="27"/>
  <c r="M225" i="27" s="1"/>
  <c r="H226" i="27"/>
  <c r="N226" i="27" s="1"/>
  <c r="I230" i="27"/>
  <c r="G235" i="27"/>
  <c r="M235" i="27" s="1"/>
  <c r="G242" i="27"/>
  <c r="M242" i="27" s="1"/>
  <c r="I256" i="27"/>
  <c r="I258" i="27"/>
  <c r="G9" i="28"/>
  <c r="M9" i="28" s="1"/>
  <c r="I612" i="24"/>
  <c r="I613" i="24"/>
  <c r="I614" i="24"/>
  <c r="I615" i="24"/>
  <c r="I616" i="24"/>
  <c r="I617" i="24"/>
  <c r="I623" i="24"/>
  <c r="I627" i="24"/>
  <c r="I629" i="24"/>
  <c r="I630" i="24"/>
  <c r="I639" i="24"/>
  <c r="I22" i="25"/>
  <c r="I47" i="25"/>
  <c r="I67" i="25"/>
  <c r="I81" i="25"/>
  <c r="I82" i="25"/>
  <c r="I85" i="25"/>
  <c r="I86" i="25"/>
  <c r="I88" i="25"/>
  <c r="I100" i="25"/>
  <c r="I101" i="25"/>
  <c r="I111" i="25"/>
  <c r="I115" i="25"/>
  <c r="I125" i="25"/>
  <c r="I133" i="25"/>
  <c r="I135" i="25"/>
  <c r="I139" i="25"/>
  <c r="I141" i="25"/>
  <c r="I142" i="25"/>
  <c r="I143" i="25"/>
  <c r="I144" i="25"/>
  <c r="I145" i="25"/>
  <c r="I146" i="25"/>
  <c r="I147" i="25"/>
  <c r="I148" i="25"/>
  <c r="I149" i="25"/>
  <c r="I156" i="25"/>
  <c r="I158" i="25"/>
  <c r="I188" i="25"/>
  <c r="I189" i="25"/>
  <c r="I195" i="25"/>
  <c r="I197" i="25"/>
  <c r="I202" i="25"/>
  <c r="I203" i="25"/>
  <c r="I204" i="25"/>
  <c r="I215" i="25"/>
  <c r="I216" i="25"/>
  <c r="I219" i="25"/>
  <c r="I220" i="25"/>
  <c r="I230" i="25"/>
  <c r="I235" i="25"/>
  <c r="I242" i="25"/>
  <c r="I248" i="25"/>
  <c r="I255" i="25"/>
  <c r="I262" i="25"/>
  <c r="I263" i="25"/>
  <c r="I276" i="25"/>
  <c r="I293" i="25"/>
  <c r="I294" i="25"/>
  <c r="I312" i="25"/>
  <c r="I318" i="25"/>
  <c r="I321" i="25"/>
  <c r="I327" i="25"/>
  <c r="I338" i="25"/>
  <c r="I371" i="25"/>
  <c r="I372" i="25"/>
  <c r="I373" i="25"/>
  <c r="I377" i="25"/>
  <c r="I378" i="25"/>
  <c r="I380" i="25"/>
  <c r="I383" i="25"/>
  <c r="I384" i="25"/>
  <c r="I386" i="25"/>
  <c r="I387" i="25"/>
  <c r="I389" i="25"/>
  <c r="I391" i="25"/>
  <c r="I395" i="25"/>
  <c r="I396" i="25"/>
  <c r="I401" i="25"/>
  <c r="I402" i="25"/>
  <c r="I405" i="25"/>
  <c r="I406" i="25"/>
  <c r="I413" i="25"/>
  <c r="I419" i="25"/>
  <c r="I422" i="25"/>
  <c r="I423" i="25"/>
  <c r="I424" i="25"/>
  <c r="I430" i="25"/>
  <c r="I434" i="25"/>
  <c r="I435" i="25"/>
  <c r="I436" i="25"/>
  <c r="I437" i="25"/>
  <c r="I446" i="25"/>
  <c r="I450" i="25"/>
  <c r="I451" i="25"/>
  <c r="I455" i="25"/>
  <c r="I460" i="25"/>
  <c r="I469" i="25"/>
  <c r="I470" i="25"/>
  <c r="I471" i="25"/>
  <c r="I473" i="25"/>
  <c r="I478" i="25"/>
  <c r="I514" i="25"/>
  <c r="I539" i="25"/>
  <c r="I571" i="25"/>
  <c r="I590" i="25"/>
  <c r="I612" i="25"/>
  <c r="I614" i="25"/>
  <c r="I615" i="25"/>
  <c r="I616" i="25"/>
  <c r="I617" i="25"/>
  <c r="I620" i="25"/>
  <c r="I623" i="25"/>
  <c r="I625" i="25"/>
  <c r="I627" i="25"/>
  <c r="I628" i="25"/>
  <c r="I629" i="25"/>
  <c r="I630" i="25"/>
  <c r="I632" i="25"/>
  <c r="I22" i="26"/>
  <c r="I30" i="26"/>
  <c r="I81" i="26"/>
  <c r="I82" i="26"/>
  <c r="I84" i="26"/>
  <c r="I85" i="26"/>
  <c r="I86" i="26"/>
  <c r="I92" i="26"/>
  <c r="I97" i="26"/>
  <c r="I111" i="26"/>
  <c r="I126" i="26"/>
  <c r="I127" i="26"/>
  <c r="I128" i="26"/>
  <c r="I130" i="26"/>
  <c r="I134" i="26"/>
  <c r="I135" i="26"/>
  <c r="I136" i="26"/>
  <c r="I137" i="26"/>
  <c r="I138" i="26"/>
  <c r="I139" i="26"/>
  <c r="I141" i="26"/>
  <c r="I142" i="26"/>
  <c r="I144" i="26"/>
  <c r="I145" i="26"/>
  <c r="I157" i="26"/>
  <c r="I158" i="26"/>
  <c r="I188" i="26"/>
  <c r="I189" i="26"/>
  <c r="I191" i="26"/>
  <c r="I195" i="26"/>
  <c r="I203" i="26"/>
  <c r="I210" i="26"/>
  <c r="I218" i="26"/>
  <c r="I220" i="26"/>
  <c r="I226" i="26"/>
  <c r="I230" i="26"/>
  <c r="I244" i="26"/>
  <c r="I245" i="26"/>
  <c r="I248" i="26"/>
  <c r="I249" i="26"/>
  <c r="I256" i="26"/>
  <c r="I293" i="26"/>
  <c r="I297" i="26"/>
  <c r="I306" i="26"/>
  <c r="I371" i="26"/>
  <c r="I372" i="26"/>
  <c r="I373" i="26"/>
  <c r="I377" i="26"/>
  <c r="I380" i="26"/>
  <c r="I381" i="26"/>
  <c r="I383" i="26"/>
  <c r="I384" i="26"/>
  <c r="I387" i="26"/>
  <c r="I391" i="26"/>
  <c r="I394" i="26"/>
  <c r="I395" i="26"/>
  <c r="I397" i="26"/>
  <c r="I406" i="26"/>
  <c r="I407" i="26"/>
  <c r="I409" i="26"/>
  <c r="I410" i="26"/>
  <c r="I419" i="26"/>
  <c r="I422" i="26"/>
  <c r="I423" i="26"/>
  <c r="I424" i="26"/>
  <c r="I435" i="26"/>
  <c r="I438" i="26"/>
  <c r="I446" i="26"/>
  <c r="I455" i="26"/>
  <c r="I470" i="26"/>
  <c r="I473" i="26"/>
  <c r="I504" i="26"/>
  <c r="H526" i="26"/>
  <c r="N526" i="26" s="1"/>
  <c r="H543" i="26"/>
  <c r="N543" i="26" s="1"/>
  <c r="I544" i="26"/>
  <c r="G545" i="26"/>
  <c r="M545" i="26" s="1"/>
  <c r="I585" i="26"/>
  <c r="G628" i="26"/>
  <c r="M628" i="26" s="1"/>
  <c r="I22" i="27"/>
  <c r="I28" i="27"/>
  <c r="I30" i="27"/>
  <c r="I33" i="27"/>
  <c r="H81" i="27"/>
  <c r="H86" i="27"/>
  <c r="N86" i="27" s="1"/>
  <c r="H99" i="27"/>
  <c r="N99" i="27" s="1"/>
  <c r="I100" i="27"/>
  <c r="I102" i="27"/>
  <c r="H115" i="27"/>
  <c r="N115" i="27" s="1"/>
  <c r="H124" i="27"/>
  <c r="N124" i="27" s="1"/>
  <c r="H129" i="27"/>
  <c r="N129" i="27" s="1"/>
  <c r="I130" i="27"/>
  <c r="I137" i="27"/>
  <c r="G139" i="27"/>
  <c r="M139" i="27" s="1"/>
  <c r="H142" i="27"/>
  <c r="N142" i="27" s="1"/>
  <c r="I156" i="27"/>
  <c r="I347" i="27"/>
  <c r="I343" i="27"/>
  <c r="I327" i="27"/>
  <c r="I318" i="27"/>
  <c r="I312" i="27"/>
  <c r="I310" i="27"/>
  <c r="I307" i="27"/>
  <c r="I306" i="27"/>
  <c r="I305" i="27"/>
  <c r="I294" i="27"/>
  <c r="I293" i="27"/>
  <c r="I188" i="27"/>
  <c r="I193" i="27"/>
  <c r="H201" i="27"/>
  <c r="N201" i="27" s="1"/>
  <c r="I202" i="27"/>
  <c r="I204" i="27"/>
  <c r="I207" i="27"/>
  <c r="H209" i="27"/>
  <c r="N209" i="27" s="1"/>
  <c r="H218" i="27"/>
  <c r="N218" i="27" s="1"/>
  <c r="H220" i="27"/>
  <c r="N220" i="27" s="1"/>
  <c r="H222" i="27"/>
  <c r="N222" i="27" s="1"/>
  <c r="H225" i="27"/>
  <c r="N225" i="27" s="1"/>
  <c r="I226" i="27"/>
  <c r="H242" i="27"/>
  <c r="N242" i="27" s="1"/>
  <c r="G248" i="27"/>
  <c r="M248" i="27" s="1"/>
  <c r="M11" i="28"/>
  <c r="J612" i="26"/>
  <c r="J614" i="26"/>
  <c r="J615" i="26"/>
  <c r="J616" i="26"/>
  <c r="J617" i="26"/>
  <c r="J631" i="26"/>
  <c r="J633" i="26"/>
  <c r="J634" i="26"/>
  <c r="J639" i="26"/>
  <c r="J22" i="27"/>
  <c r="J27" i="27"/>
  <c r="J28" i="27"/>
  <c r="J29" i="27"/>
  <c r="J31" i="27"/>
  <c r="J33" i="27"/>
  <c r="J42" i="27"/>
  <c r="J47" i="27"/>
  <c r="J53" i="27"/>
  <c r="J55" i="27"/>
  <c r="J56" i="27"/>
  <c r="J64" i="27"/>
  <c r="J65" i="27"/>
  <c r="J67" i="27"/>
  <c r="J81" i="27"/>
  <c r="J82" i="27"/>
  <c r="J85" i="27"/>
  <c r="J86" i="27"/>
  <c r="J91" i="27"/>
  <c r="J92" i="27"/>
  <c r="J100" i="27"/>
  <c r="J101" i="27"/>
  <c r="J103" i="27"/>
  <c r="J104" i="27"/>
  <c r="J106" i="27"/>
  <c r="J108" i="27"/>
  <c r="J109" i="27"/>
  <c r="J111" i="27"/>
  <c r="J118" i="27"/>
  <c r="J121" i="27"/>
  <c r="J123" i="27"/>
  <c r="J124" i="27"/>
  <c r="J125" i="27"/>
  <c r="J127" i="27"/>
  <c r="J130" i="27"/>
  <c r="J139" i="27"/>
  <c r="J141" i="27"/>
  <c r="J144" i="27"/>
  <c r="J147" i="27"/>
  <c r="J155" i="27"/>
  <c r="J156" i="27"/>
  <c r="J170" i="27"/>
  <c r="J188" i="27"/>
  <c r="J189" i="27"/>
  <c r="J191" i="27"/>
  <c r="J193" i="27"/>
  <c r="J195" i="27"/>
  <c r="J197" i="27"/>
  <c r="J202" i="27"/>
  <c r="J203" i="27"/>
  <c r="J204" i="27"/>
  <c r="J207" i="27"/>
  <c r="J209" i="27"/>
  <c r="J210" i="27"/>
  <c r="J215" i="27"/>
  <c r="J218" i="27"/>
  <c r="J219" i="27"/>
  <c r="J220" i="27"/>
  <c r="J221" i="27"/>
  <c r="J222" i="27"/>
  <c r="J229" i="27"/>
  <c r="J230" i="27"/>
  <c r="J235" i="27"/>
  <c r="J242" i="27"/>
  <c r="J248" i="27"/>
  <c r="J256" i="27"/>
  <c r="J258" i="27"/>
  <c r="J261" i="27"/>
  <c r="J267" i="27"/>
  <c r="J270" i="27"/>
  <c r="J281" i="27"/>
  <c r="J284" i="27"/>
  <c r="J287" i="27"/>
  <c r="J293" i="27"/>
  <c r="J305" i="27"/>
  <c r="J306" i="27"/>
  <c r="J307" i="27"/>
  <c r="J312" i="27"/>
  <c r="J318" i="27"/>
  <c r="J324" i="27"/>
  <c r="J325" i="27"/>
  <c r="J327" i="27"/>
  <c r="J343" i="27"/>
  <c r="J346" i="27"/>
  <c r="J347" i="27"/>
  <c r="J352" i="27"/>
  <c r="J371" i="27"/>
  <c r="J372" i="27"/>
  <c r="J373" i="27"/>
  <c r="J377" i="27"/>
  <c r="J378" i="27"/>
  <c r="J379" i="27"/>
  <c r="J383" i="27"/>
  <c r="J384" i="27"/>
  <c r="J386" i="27"/>
  <c r="J387" i="27"/>
  <c r="J391" i="27"/>
  <c r="J394" i="27"/>
  <c r="J395" i="27"/>
  <c r="J396" i="27"/>
  <c r="J397" i="27"/>
  <c r="J398" i="27"/>
  <c r="J400" i="27"/>
  <c r="M401" i="27"/>
  <c r="J402" i="27"/>
  <c r="H404" i="27"/>
  <c r="N404" i="27" s="1"/>
  <c r="J405" i="27"/>
  <c r="G406" i="27"/>
  <c r="M406" i="27" s="1"/>
  <c r="J410" i="27"/>
  <c r="H419" i="27"/>
  <c r="N419" i="27" s="1"/>
  <c r="H422" i="27"/>
  <c r="N422" i="27" s="1"/>
  <c r="H424" i="27"/>
  <c r="N424" i="27" s="1"/>
  <c r="G426" i="27"/>
  <c r="M426" i="27" s="1"/>
  <c r="H433" i="27"/>
  <c r="N433" i="27" s="1"/>
  <c r="J434" i="27"/>
  <c r="G435" i="27"/>
  <c r="M435" i="27" s="1"/>
  <c r="M438" i="27"/>
  <c r="H446" i="27"/>
  <c r="N446" i="27" s="1"/>
  <c r="M470" i="27"/>
  <c r="J509" i="27"/>
  <c r="G522" i="27"/>
  <c r="M522" i="27" s="1"/>
  <c r="G539" i="27"/>
  <c r="M539" i="27" s="1"/>
  <c r="J540" i="27"/>
  <c r="M541" i="27"/>
  <c r="J561" i="27"/>
  <c r="G567" i="27"/>
  <c r="M567" i="27" s="1"/>
  <c r="J580" i="27"/>
  <c r="J589" i="27"/>
  <c r="M590" i="27"/>
  <c r="J591" i="27"/>
  <c r="J597" i="27"/>
  <c r="M598" i="27"/>
  <c r="J599" i="27"/>
  <c r="J602" i="27"/>
  <c r="K612" i="27"/>
  <c r="J613" i="27"/>
  <c r="M614" i="27"/>
  <c r="J617" i="27"/>
  <c r="J619" i="27"/>
  <c r="M622" i="27"/>
  <c r="J623" i="27"/>
  <c r="M628" i="27"/>
  <c r="M630" i="27"/>
  <c r="G639" i="27"/>
  <c r="M639" i="27" s="1"/>
  <c r="K10" i="28"/>
  <c r="M10" i="28" s="1"/>
  <c r="K11" i="28"/>
  <c r="K12" i="28"/>
  <c r="M12" i="28" s="1"/>
  <c r="K13" i="28"/>
  <c r="M13" i="28" s="1"/>
  <c r="K14" i="28"/>
  <c r="M14" i="28" s="1"/>
  <c r="G371" i="27"/>
  <c r="K371" i="27"/>
  <c r="G372" i="27"/>
  <c r="M372" i="27" s="1"/>
  <c r="G373" i="27"/>
  <c r="M373" i="27" s="1"/>
  <c r="G374" i="27"/>
  <c r="M374" i="27" s="1"/>
  <c r="G377" i="27"/>
  <c r="M377" i="27" s="1"/>
  <c r="G380" i="27"/>
  <c r="M380" i="27" s="1"/>
  <c r="G381" i="27"/>
  <c r="M381" i="27" s="1"/>
  <c r="G383" i="27"/>
  <c r="M383" i="27" s="1"/>
  <c r="G384" i="27"/>
  <c r="M384" i="27" s="1"/>
  <c r="G386" i="27"/>
  <c r="M386" i="27" s="1"/>
  <c r="G387" i="27"/>
  <c r="M387" i="27" s="1"/>
  <c r="G391" i="27"/>
  <c r="M391" i="27" s="1"/>
  <c r="G395" i="27"/>
  <c r="M395" i="27" s="1"/>
  <c r="G396" i="27"/>
  <c r="M396" i="27" s="1"/>
  <c r="H401" i="27"/>
  <c r="N401" i="27" s="1"/>
  <c r="H406" i="27"/>
  <c r="N406" i="27" s="1"/>
  <c r="G408" i="27"/>
  <c r="M408" i="27" s="1"/>
  <c r="G423" i="27"/>
  <c r="M423" i="27" s="1"/>
  <c r="H426" i="27"/>
  <c r="N426" i="27" s="1"/>
  <c r="G428" i="27"/>
  <c r="M428" i="27" s="1"/>
  <c r="H435" i="27"/>
  <c r="N435" i="27" s="1"/>
  <c r="G437" i="27"/>
  <c r="M437" i="27" s="1"/>
  <c r="G454" i="27"/>
  <c r="M454" i="27" s="1"/>
  <c r="J482" i="27"/>
  <c r="J484" i="27"/>
  <c r="G499" i="27"/>
  <c r="M499" i="27" s="1"/>
  <c r="J508" i="27"/>
  <c r="J514" i="27"/>
  <c r="J517" i="27"/>
  <c r="J522" i="27"/>
  <c r="J544" i="27"/>
  <c r="G545" i="27"/>
  <c r="M545" i="27" s="1"/>
  <c r="J546" i="27"/>
  <c r="M564" i="27"/>
  <c r="J567" i="27"/>
  <c r="G568" i="27"/>
  <c r="M568" i="27" s="1"/>
  <c r="J614" i="27"/>
  <c r="G615" i="27"/>
  <c r="M615" i="27" s="1"/>
  <c r="J630" i="27"/>
  <c r="G631" i="27"/>
  <c r="M631" i="27" s="1"/>
  <c r="G636" i="27"/>
  <c r="M636" i="27" s="1"/>
  <c r="J639" i="27"/>
  <c r="G640" i="27"/>
  <c r="M640" i="27" s="1"/>
  <c r="J71" i="28"/>
  <c r="J65" i="28"/>
  <c r="J52" i="28"/>
  <c r="J33" i="28"/>
  <c r="H598" i="27"/>
  <c r="N598" i="27" s="1"/>
  <c r="H597" i="27"/>
  <c r="N597" i="27" s="1"/>
  <c r="H591" i="27"/>
  <c r="N591" i="27" s="1"/>
  <c r="H590" i="27"/>
  <c r="N590" i="27" s="1"/>
  <c r="H589" i="27"/>
  <c r="N589" i="27" s="1"/>
  <c r="H588" i="27"/>
  <c r="N588" i="27" s="1"/>
  <c r="H580" i="27"/>
  <c r="N580" i="27" s="1"/>
  <c r="H578" i="27"/>
  <c r="N578" i="27" s="1"/>
  <c r="H577" i="27"/>
  <c r="N577" i="27" s="1"/>
  <c r="H568" i="27"/>
  <c r="N568" i="27" s="1"/>
  <c r="H567" i="27"/>
  <c r="N567" i="27" s="1"/>
  <c r="H564" i="27"/>
  <c r="N564" i="27" s="1"/>
  <c r="H561" i="27"/>
  <c r="N561" i="27" s="1"/>
  <c r="H526" i="27"/>
  <c r="N526" i="27" s="1"/>
  <c r="H522" i="27"/>
  <c r="N522" i="27" s="1"/>
  <c r="H518" i="27"/>
  <c r="N518" i="27" s="1"/>
  <c r="H517" i="27"/>
  <c r="N517" i="27" s="1"/>
  <c r="H512" i="27"/>
  <c r="N512" i="27" s="1"/>
  <c r="H507" i="27"/>
  <c r="N507" i="27" s="1"/>
  <c r="H503" i="27"/>
  <c r="N503" i="27" s="1"/>
  <c r="H501" i="27"/>
  <c r="N501" i="27" s="1"/>
  <c r="H499" i="27"/>
  <c r="N499" i="27" s="1"/>
  <c r="H494" i="27"/>
  <c r="N494" i="27" s="1"/>
  <c r="H493" i="27"/>
  <c r="N493" i="27" s="1"/>
  <c r="H487" i="27"/>
  <c r="N487" i="27" s="1"/>
  <c r="H486" i="27"/>
  <c r="N486" i="27" s="1"/>
  <c r="H485" i="27"/>
  <c r="N485" i="27" s="1"/>
  <c r="H484" i="27"/>
  <c r="N484" i="27" s="1"/>
  <c r="H482" i="27"/>
  <c r="N482" i="27" s="1"/>
  <c r="H481" i="27"/>
  <c r="N481" i="27" s="1"/>
  <c r="H471" i="27"/>
  <c r="N471" i="27" s="1"/>
  <c r="H371" i="27"/>
  <c r="L371" i="27"/>
  <c r="H377" i="27"/>
  <c r="N377" i="27" s="1"/>
  <c r="H380" i="27"/>
  <c r="N380" i="27" s="1"/>
  <c r="H381" i="27"/>
  <c r="N381" i="27" s="1"/>
  <c r="H383" i="27"/>
  <c r="N383" i="27" s="1"/>
  <c r="H384" i="27"/>
  <c r="N384" i="27" s="1"/>
  <c r="H386" i="27"/>
  <c r="N386" i="27" s="1"/>
  <c r="H387" i="27"/>
  <c r="N387" i="27" s="1"/>
  <c r="H391" i="27"/>
  <c r="N391" i="27" s="1"/>
  <c r="H392" i="27"/>
  <c r="N392" i="27" s="1"/>
  <c r="H394" i="27"/>
  <c r="N394" i="27" s="1"/>
  <c r="H395" i="27"/>
  <c r="N395" i="27" s="1"/>
  <c r="H396" i="27"/>
  <c r="N396" i="27" s="1"/>
  <c r="G405" i="27"/>
  <c r="M405" i="27" s="1"/>
  <c r="H408" i="27"/>
  <c r="N408" i="27" s="1"/>
  <c r="G410" i="27"/>
  <c r="M410" i="27" s="1"/>
  <c r="H423" i="27"/>
  <c r="N423" i="27" s="1"/>
  <c r="G436" i="27"/>
  <c r="M436" i="27" s="1"/>
  <c r="H437" i="27"/>
  <c r="N437" i="27" s="1"/>
  <c r="G450" i="27"/>
  <c r="M450" i="27" s="1"/>
  <c r="G471" i="27"/>
  <c r="M471" i="27" s="1"/>
  <c r="G493" i="27"/>
  <c r="M493" i="27" s="1"/>
  <c r="G507" i="27"/>
  <c r="M507" i="27" s="1"/>
  <c r="J511" i="27"/>
  <c r="J513" i="27"/>
  <c r="J536" i="27"/>
  <c r="J539" i="27"/>
  <c r="J541" i="27"/>
  <c r="J553" i="27"/>
  <c r="J564" i="27"/>
  <c r="J590" i="27"/>
  <c r="J598" i="27"/>
  <c r="J601" i="27"/>
  <c r="G612" i="27"/>
  <c r="M612" i="27" s="1"/>
  <c r="G613" i="27"/>
  <c r="M613" i="27" s="1"/>
  <c r="G616" i="27"/>
  <c r="M616" i="27" s="1"/>
  <c r="G623" i="27"/>
  <c r="M623" i="27" s="1"/>
  <c r="J631" i="27"/>
  <c r="J636" i="27"/>
  <c r="J640" i="27"/>
  <c r="G70" i="28"/>
  <c r="M70" i="28" s="1"/>
  <c r="G35" i="28"/>
  <c r="M35" i="28" s="1"/>
  <c r="G33" i="28"/>
  <c r="M33" i="28" s="1"/>
  <c r="G32" i="28"/>
  <c r="M32" i="28" s="1"/>
  <c r="G31" i="28"/>
  <c r="M31" i="28" s="1"/>
  <c r="G30" i="28"/>
  <c r="M30" i="28" s="1"/>
  <c r="G22" i="28"/>
  <c r="M22" i="28" s="1"/>
  <c r="I602" i="27"/>
  <c r="I599" i="27"/>
  <c r="I597" i="27"/>
  <c r="I589" i="27"/>
  <c r="I567" i="27"/>
  <c r="I564" i="27"/>
  <c r="I563" i="27"/>
  <c r="I561" i="27"/>
  <c r="I546" i="27"/>
  <c r="I545" i="27"/>
  <c r="I544" i="27"/>
  <c r="I543" i="27"/>
  <c r="I541" i="27"/>
  <c r="I540" i="27"/>
  <c r="I539" i="27"/>
  <c r="I522" i="27"/>
  <c r="I512" i="27"/>
  <c r="I508" i="27"/>
  <c r="I507" i="27"/>
  <c r="I493" i="27"/>
  <c r="I483" i="27"/>
  <c r="I473" i="27"/>
  <c r="I471" i="27"/>
  <c r="I470" i="27"/>
  <c r="I454" i="27"/>
  <c r="I450" i="27"/>
  <c r="I446" i="27"/>
  <c r="I438" i="27"/>
  <c r="I435" i="27"/>
  <c r="I434" i="27"/>
  <c r="I428" i="27"/>
  <c r="I426" i="27"/>
  <c r="I424" i="27"/>
  <c r="I423" i="27"/>
  <c r="I422" i="27"/>
  <c r="I419" i="27"/>
  <c r="I413" i="27"/>
  <c r="I410" i="27"/>
  <c r="I408" i="27"/>
  <c r="I406" i="27"/>
  <c r="I405" i="27"/>
  <c r="I402" i="27"/>
  <c r="I401" i="27"/>
  <c r="I371" i="27"/>
  <c r="I372" i="27"/>
  <c r="I373" i="27"/>
  <c r="I376" i="27"/>
  <c r="I377" i="27"/>
  <c r="I378" i="27"/>
  <c r="I379" i="27"/>
  <c r="I380" i="27"/>
  <c r="I381" i="27"/>
  <c r="I383" i="27"/>
  <c r="I384" i="27"/>
  <c r="I386" i="27"/>
  <c r="I387" i="27"/>
  <c r="I388" i="27"/>
  <c r="I391" i="27"/>
  <c r="I395" i="27"/>
  <c r="I396" i="27"/>
  <c r="I397" i="27"/>
  <c r="H402" i="27"/>
  <c r="N402" i="27" s="1"/>
  <c r="H405" i="27"/>
  <c r="N405" i="27" s="1"/>
  <c r="H410" i="27"/>
  <c r="N410" i="27" s="1"/>
  <c r="G419" i="27"/>
  <c r="M419" i="27" s="1"/>
  <c r="G422" i="27"/>
  <c r="M422" i="27" s="1"/>
  <c r="G424" i="27"/>
  <c r="M424" i="27" s="1"/>
  <c r="H434" i="27"/>
  <c r="N434" i="27" s="1"/>
  <c r="H436" i="27"/>
  <c r="N436" i="27" s="1"/>
  <c r="G446" i="27"/>
  <c r="M446" i="27" s="1"/>
  <c r="G503" i="27"/>
  <c r="M503" i="27" s="1"/>
  <c r="J512" i="27"/>
  <c r="J516" i="27"/>
  <c r="G517" i="27"/>
  <c r="M517" i="27" s="1"/>
  <c r="J518" i="27"/>
  <c r="G544" i="27"/>
  <c r="M544" i="27" s="1"/>
  <c r="M563" i="27"/>
  <c r="J568" i="27"/>
  <c r="G577" i="27"/>
  <c r="M577" i="27" s="1"/>
  <c r="G589" i="27"/>
  <c r="M589" i="27" s="1"/>
  <c r="G619" i="27"/>
  <c r="M619" i="27" s="1"/>
  <c r="H612" i="27"/>
  <c r="L612" i="27"/>
  <c r="H614" i="27"/>
  <c r="N614" i="27" s="1"/>
  <c r="H615" i="27"/>
  <c r="N615" i="27" s="1"/>
  <c r="H616" i="27"/>
  <c r="N616" i="27" s="1"/>
  <c r="H617" i="27"/>
  <c r="N617" i="27" s="1"/>
  <c r="H619" i="27"/>
  <c r="N619" i="27" s="1"/>
  <c r="H621" i="27"/>
  <c r="N621" i="27" s="1"/>
  <c r="H622" i="27"/>
  <c r="N622" i="27" s="1"/>
  <c r="H629" i="27"/>
  <c r="N629" i="27" s="1"/>
  <c r="H630" i="27"/>
  <c r="N630" i="27" s="1"/>
  <c r="H631" i="27"/>
  <c r="N631" i="27" s="1"/>
  <c r="H633" i="27"/>
  <c r="N633" i="27" s="1"/>
  <c r="H636" i="27"/>
  <c r="N636" i="27" s="1"/>
  <c r="H639" i="27"/>
  <c r="N639" i="27" s="1"/>
  <c r="H10" i="28"/>
  <c r="H11" i="28"/>
  <c r="N11" i="28" s="1"/>
  <c r="H12" i="28"/>
  <c r="N12" i="28" s="1"/>
  <c r="H13" i="28"/>
  <c r="N13" i="28" s="1"/>
  <c r="H14" i="28"/>
  <c r="N14" i="28" s="1"/>
  <c r="H22" i="28"/>
  <c r="L22" i="28"/>
  <c r="H65" i="28"/>
  <c r="N65" i="28" s="1"/>
  <c r="H81" i="28"/>
  <c r="L81" i="28"/>
  <c r="H83" i="28"/>
  <c r="N83" i="28" s="1"/>
  <c r="H86" i="28"/>
  <c r="N86" i="28" s="1"/>
  <c r="H87" i="28"/>
  <c r="N87" i="28" s="1"/>
  <c r="H99" i="28"/>
  <c r="N99" i="28" s="1"/>
  <c r="H103" i="28"/>
  <c r="N103" i="28" s="1"/>
  <c r="H142" i="28"/>
  <c r="N142" i="28" s="1"/>
  <c r="H143" i="28"/>
  <c r="N143" i="28" s="1"/>
  <c r="H188" i="28"/>
  <c r="L188" i="28"/>
  <c r="H189" i="28"/>
  <c r="N189" i="28" s="1"/>
  <c r="H190" i="28"/>
  <c r="N190" i="28" s="1"/>
  <c r="H198" i="28"/>
  <c r="N198" i="28" s="1"/>
  <c r="H202" i="28"/>
  <c r="N202" i="28" s="1"/>
  <c r="H203" i="28"/>
  <c r="N203" i="28" s="1"/>
  <c r="H208" i="28"/>
  <c r="N208" i="28" s="1"/>
  <c r="H215" i="28"/>
  <c r="N215" i="28" s="1"/>
  <c r="H235" i="28"/>
  <c r="N235" i="28" s="1"/>
  <c r="H242" i="28"/>
  <c r="N242" i="28" s="1"/>
  <c r="H254" i="28"/>
  <c r="N254" i="28" s="1"/>
  <c r="H256" i="28"/>
  <c r="N256" i="28" s="1"/>
  <c r="H258" i="28"/>
  <c r="N258" i="28" s="1"/>
  <c r="H294" i="28"/>
  <c r="N294" i="28" s="1"/>
  <c r="G371" i="28"/>
  <c r="M371" i="28" s="1"/>
  <c r="L371" i="28"/>
  <c r="M373" i="28"/>
  <c r="J380" i="28"/>
  <c r="J383" i="28"/>
  <c r="G384" i="28"/>
  <c r="M384" i="28" s="1"/>
  <c r="J391" i="28"/>
  <c r="J394" i="28"/>
  <c r="M395" i="28"/>
  <c r="G424" i="28"/>
  <c r="M424" i="28" s="1"/>
  <c r="G427" i="28"/>
  <c r="M427" i="28" s="1"/>
  <c r="J428" i="28"/>
  <c r="H436" i="28"/>
  <c r="N436" i="28" s="1"/>
  <c r="J437" i="28"/>
  <c r="G438" i="28"/>
  <c r="M438" i="28" s="1"/>
  <c r="G446" i="28"/>
  <c r="M446" i="28" s="1"/>
  <c r="J470" i="28"/>
  <c r="J477" i="28"/>
  <c r="J493" i="28"/>
  <c r="J504" i="28"/>
  <c r="J528" i="28"/>
  <c r="G9" i="29"/>
  <c r="M9" i="29" s="1"/>
  <c r="I612" i="27"/>
  <c r="I613" i="27"/>
  <c r="I614" i="27"/>
  <c r="I615" i="27"/>
  <c r="I616" i="27"/>
  <c r="I617" i="27"/>
  <c r="I619" i="27"/>
  <c r="I621" i="27"/>
  <c r="I623" i="27"/>
  <c r="I628" i="27"/>
  <c r="I630" i="27"/>
  <c r="I631" i="27"/>
  <c r="I636" i="27"/>
  <c r="I639" i="27"/>
  <c r="I22" i="28"/>
  <c r="I28" i="28"/>
  <c r="I33" i="28"/>
  <c r="I52" i="28"/>
  <c r="I53" i="28"/>
  <c r="I55" i="28"/>
  <c r="I57" i="28"/>
  <c r="I81" i="28"/>
  <c r="I82" i="28"/>
  <c r="I83" i="28"/>
  <c r="I84" i="28"/>
  <c r="I85" i="28"/>
  <c r="I86" i="28"/>
  <c r="I87" i="28"/>
  <c r="I88" i="28"/>
  <c r="I89" i="28"/>
  <c r="I97" i="28"/>
  <c r="I100" i="28"/>
  <c r="I103" i="28"/>
  <c r="I105" i="28"/>
  <c r="I111" i="28"/>
  <c r="I116" i="28"/>
  <c r="I118" i="28"/>
  <c r="I128" i="28"/>
  <c r="I132" i="28"/>
  <c r="I137" i="28"/>
  <c r="I139" i="28"/>
  <c r="I141" i="28"/>
  <c r="I144" i="28"/>
  <c r="I150" i="28"/>
  <c r="I162" i="28"/>
  <c r="I166" i="28"/>
  <c r="I188" i="28"/>
  <c r="I191" i="28"/>
  <c r="I195" i="28"/>
  <c r="I202" i="28"/>
  <c r="I203" i="28"/>
  <c r="I204" i="28"/>
  <c r="I213" i="28"/>
  <c r="I218" i="28"/>
  <c r="I220" i="28"/>
  <c r="I230" i="28"/>
  <c r="I231" i="28"/>
  <c r="I235" i="28"/>
  <c r="I242" i="28"/>
  <c r="I256" i="28"/>
  <c r="I258" i="28"/>
  <c r="I263" i="28"/>
  <c r="I281" i="28"/>
  <c r="I293" i="28"/>
  <c r="I294" i="28"/>
  <c r="I297" i="28"/>
  <c r="I310" i="28"/>
  <c r="J338" i="28"/>
  <c r="H561" i="28"/>
  <c r="N561" i="28" s="1"/>
  <c r="H493" i="28"/>
  <c r="N493" i="28" s="1"/>
  <c r="H597" i="28"/>
  <c r="N597" i="28" s="1"/>
  <c r="H590" i="28"/>
  <c r="N590" i="28" s="1"/>
  <c r="H523" i="28"/>
  <c r="N523" i="28" s="1"/>
  <c r="H595" i="28"/>
  <c r="N595" i="28" s="1"/>
  <c r="H564" i="28"/>
  <c r="N564" i="28" s="1"/>
  <c r="H512" i="28"/>
  <c r="N512" i="28" s="1"/>
  <c r="H371" i="28"/>
  <c r="N371" i="28" s="1"/>
  <c r="J377" i="28"/>
  <c r="H384" i="28"/>
  <c r="N384" i="28" s="1"/>
  <c r="H395" i="28"/>
  <c r="N395" i="28" s="1"/>
  <c r="J419" i="28"/>
  <c r="H424" i="28"/>
  <c r="N424" i="28" s="1"/>
  <c r="H427" i="28"/>
  <c r="N427" i="28" s="1"/>
  <c r="J434" i="28"/>
  <c r="H438" i="28"/>
  <c r="N438" i="28" s="1"/>
  <c r="H446" i="28"/>
  <c r="N446" i="28" s="1"/>
  <c r="J458" i="28"/>
  <c r="J81" i="28"/>
  <c r="J82" i="28"/>
  <c r="J86" i="28"/>
  <c r="J97" i="28"/>
  <c r="J103" i="28"/>
  <c r="J104" i="28"/>
  <c r="J105" i="28"/>
  <c r="J106" i="28"/>
  <c r="J115" i="28"/>
  <c r="J116" i="28"/>
  <c r="J118" i="28"/>
  <c r="J120" i="28"/>
  <c r="J122" i="28"/>
  <c r="J123" i="28"/>
  <c r="J126" i="28"/>
  <c r="J127" i="28"/>
  <c r="J129" i="28"/>
  <c r="J141" i="28"/>
  <c r="J142" i="28"/>
  <c r="J144" i="28"/>
  <c r="J145" i="28"/>
  <c r="J166" i="28"/>
  <c r="J188" i="28"/>
  <c r="J193" i="28"/>
  <c r="J195" i="28"/>
  <c r="J202" i="28"/>
  <c r="J203" i="28"/>
  <c r="J207" i="28"/>
  <c r="J218" i="28"/>
  <c r="J219" i="28"/>
  <c r="J220" i="28"/>
  <c r="J221" i="28"/>
  <c r="J222" i="28"/>
  <c r="J223" i="28"/>
  <c r="J225" i="28"/>
  <c r="J230" i="28"/>
  <c r="J231" i="28"/>
  <c r="J235" i="28"/>
  <c r="J242" i="28"/>
  <c r="J248" i="28"/>
  <c r="J254" i="28"/>
  <c r="J256" i="28"/>
  <c r="J258" i="28"/>
  <c r="J263" i="28"/>
  <c r="J265" i="28"/>
  <c r="J281" i="28"/>
  <c r="J294" i="28"/>
  <c r="J300" i="28"/>
  <c r="J312" i="28"/>
  <c r="J316" i="28"/>
  <c r="J324" i="28"/>
  <c r="J330" i="28"/>
  <c r="J371" i="28"/>
  <c r="M372" i="28"/>
  <c r="M383" i="28"/>
  <c r="M391" i="28"/>
  <c r="J395" i="28"/>
  <c r="M396" i="28"/>
  <c r="J405" i="28"/>
  <c r="M406" i="28"/>
  <c r="H423" i="28"/>
  <c r="N423" i="28" s="1"/>
  <c r="J427" i="28"/>
  <c r="M428" i="28"/>
  <c r="H435" i="28"/>
  <c r="N435" i="28" s="1"/>
  <c r="J436" i="28"/>
  <c r="G437" i="28"/>
  <c r="M437" i="28" s="1"/>
  <c r="J446" i="28"/>
  <c r="J450" i="28"/>
  <c r="J469" i="28"/>
  <c r="M470" i="28"/>
  <c r="M477" i="28"/>
  <c r="M493" i="28"/>
  <c r="G81" i="28"/>
  <c r="K81" i="28"/>
  <c r="G82" i="28"/>
  <c r="M82" i="28" s="1"/>
  <c r="G84" i="28"/>
  <c r="M84" i="28" s="1"/>
  <c r="G86" i="28"/>
  <c r="M86" i="28" s="1"/>
  <c r="G87" i="28"/>
  <c r="M87" i="28" s="1"/>
  <c r="G101" i="28"/>
  <c r="M101" i="28" s="1"/>
  <c r="G103" i="28"/>
  <c r="M103" i="28" s="1"/>
  <c r="G116" i="28"/>
  <c r="M116" i="28" s="1"/>
  <c r="G129" i="28"/>
  <c r="M129" i="28" s="1"/>
  <c r="G137" i="28"/>
  <c r="M137" i="28" s="1"/>
  <c r="G142" i="28"/>
  <c r="M142" i="28" s="1"/>
  <c r="G143" i="28"/>
  <c r="M143" i="28" s="1"/>
  <c r="G188" i="28"/>
  <c r="K188" i="28"/>
  <c r="G189" i="28"/>
  <c r="M189" i="28" s="1"/>
  <c r="G190" i="28"/>
  <c r="M190" i="28" s="1"/>
  <c r="G195" i="28"/>
  <c r="M195" i="28" s="1"/>
  <c r="G197" i="28"/>
  <c r="M197" i="28" s="1"/>
  <c r="G203" i="28"/>
  <c r="M203" i="28" s="1"/>
  <c r="G220" i="28"/>
  <c r="M220" i="28" s="1"/>
  <c r="G235" i="28"/>
  <c r="M235" i="28" s="1"/>
  <c r="G256" i="28"/>
  <c r="M256" i="28" s="1"/>
  <c r="G293" i="28"/>
  <c r="M293" i="28" s="1"/>
  <c r="G294" i="28"/>
  <c r="M294" i="28" s="1"/>
  <c r="J590" i="28"/>
  <c r="J583" i="28"/>
  <c r="J507" i="28"/>
  <c r="J499" i="28"/>
  <c r="J495" i="28"/>
  <c r="J564" i="28"/>
  <c r="J588" i="28"/>
  <c r="J597" i="28"/>
  <c r="J578" i="28"/>
  <c r="J518" i="28"/>
  <c r="J494" i="28"/>
  <c r="H383" i="28"/>
  <c r="N383" i="28" s="1"/>
  <c r="H391" i="28"/>
  <c r="N391" i="28" s="1"/>
  <c r="J397" i="28"/>
  <c r="J433" i="28"/>
  <c r="J435" i="28"/>
  <c r="H437" i="28"/>
  <c r="N437" i="28" s="1"/>
  <c r="J489" i="28"/>
  <c r="I371" i="28"/>
  <c r="I372" i="28"/>
  <c r="I373" i="28"/>
  <c r="I377" i="28"/>
  <c r="I378" i="28"/>
  <c r="I379" i="28"/>
  <c r="I383" i="28"/>
  <c r="I384" i="28"/>
  <c r="I386" i="28"/>
  <c r="I387" i="28"/>
  <c r="I391" i="28"/>
  <c r="I393" i="28"/>
  <c r="I395" i="28"/>
  <c r="I396" i="28"/>
  <c r="I402" i="28"/>
  <c r="I406" i="28"/>
  <c r="I410" i="28"/>
  <c r="I419" i="28"/>
  <c r="I422" i="28"/>
  <c r="I424" i="28"/>
  <c r="I427" i="28"/>
  <c r="I428" i="28"/>
  <c r="I434" i="28"/>
  <c r="I435" i="28"/>
  <c r="I437" i="28"/>
  <c r="I446" i="28"/>
  <c r="I454" i="28"/>
  <c r="I470" i="28"/>
  <c r="I477" i="28"/>
  <c r="K612" i="28"/>
  <c r="G615" i="28"/>
  <c r="M615" i="28" s="1"/>
  <c r="J616" i="28"/>
  <c r="M617" i="28"/>
  <c r="G620" i="28"/>
  <c r="M620" i="28" s="1"/>
  <c r="J621" i="28"/>
  <c r="H623" i="28"/>
  <c r="N623" i="28" s="1"/>
  <c r="H630" i="28"/>
  <c r="N630" i="28" s="1"/>
  <c r="H633" i="28"/>
  <c r="N633" i="28" s="1"/>
  <c r="D9" i="29"/>
  <c r="L9" i="29" s="1"/>
  <c r="F10" i="29"/>
  <c r="J10" i="29" s="1"/>
  <c r="K10" i="29"/>
  <c r="M10" i="29" s="1"/>
  <c r="D11" i="29"/>
  <c r="K12" i="29"/>
  <c r="M12" i="29" s="1"/>
  <c r="K14" i="29"/>
  <c r="M14" i="29" s="1"/>
  <c r="H22" i="29"/>
  <c r="H25" i="29"/>
  <c r="N25" i="29" s="1"/>
  <c r="J27" i="29"/>
  <c r="M28" i="29"/>
  <c r="J29" i="29"/>
  <c r="G30" i="29"/>
  <c r="M30" i="29" s="1"/>
  <c r="H33" i="29"/>
  <c r="N33" i="29" s="1"/>
  <c r="G35" i="29"/>
  <c r="M35" i="29" s="1"/>
  <c r="H36" i="29"/>
  <c r="N36" i="29" s="1"/>
  <c r="H39" i="29"/>
  <c r="N39" i="29" s="1"/>
  <c r="H42" i="29"/>
  <c r="N42" i="29" s="1"/>
  <c r="G50" i="29"/>
  <c r="M50" i="29" s="1"/>
  <c r="G53" i="29"/>
  <c r="M53" i="29" s="1"/>
  <c r="H58" i="29"/>
  <c r="N58" i="29" s="1"/>
  <c r="J63" i="29"/>
  <c r="G64" i="29"/>
  <c r="M64" i="29" s="1"/>
  <c r="G67" i="29"/>
  <c r="M67" i="29" s="1"/>
  <c r="G81" i="29"/>
  <c r="M81" i="29" s="1"/>
  <c r="L81" i="29"/>
  <c r="J82" i="29"/>
  <c r="G83" i="29"/>
  <c r="M83" i="29" s="1"/>
  <c r="J88" i="29"/>
  <c r="J97" i="29"/>
  <c r="G98" i="29"/>
  <c r="M98" i="29" s="1"/>
  <c r="G103" i="29"/>
  <c r="M103" i="29" s="1"/>
  <c r="J106" i="29"/>
  <c r="G107" i="29"/>
  <c r="M107" i="29" s="1"/>
  <c r="G111" i="29"/>
  <c r="M111" i="29" s="1"/>
  <c r="J115" i="29"/>
  <c r="G116" i="29"/>
  <c r="M116" i="29" s="1"/>
  <c r="G118" i="29"/>
  <c r="M118" i="29" s="1"/>
  <c r="J121" i="29"/>
  <c r="G122" i="29"/>
  <c r="M122" i="29" s="1"/>
  <c r="J123" i="29"/>
  <c r="G124" i="29"/>
  <c r="M124" i="29" s="1"/>
  <c r="J127" i="29"/>
  <c r="G128" i="29"/>
  <c r="M128" i="29" s="1"/>
  <c r="J130" i="29"/>
  <c r="J132" i="29"/>
  <c r="G133" i="29"/>
  <c r="M133" i="29" s="1"/>
  <c r="J135" i="29"/>
  <c r="G136" i="29"/>
  <c r="M136" i="29" s="1"/>
  <c r="G139" i="29"/>
  <c r="M139" i="29" s="1"/>
  <c r="G141" i="29"/>
  <c r="M141" i="29" s="1"/>
  <c r="G144" i="29"/>
  <c r="M144" i="29" s="1"/>
  <c r="G150" i="29"/>
  <c r="M150" i="29" s="1"/>
  <c r="M153" i="29"/>
  <c r="J155" i="29"/>
  <c r="G156" i="29"/>
  <c r="M156" i="29" s="1"/>
  <c r="G161" i="29"/>
  <c r="M161" i="29" s="1"/>
  <c r="G166" i="29"/>
  <c r="M166" i="29" s="1"/>
  <c r="M179" i="29"/>
  <c r="G347" i="29"/>
  <c r="M347" i="29" s="1"/>
  <c r="G343" i="29"/>
  <c r="M343" i="29" s="1"/>
  <c r="G340" i="29"/>
  <c r="M340" i="29" s="1"/>
  <c r="G338" i="29"/>
  <c r="M338" i="29" s="1"/>
  <c r="G332" i="29"/>
  <c r="M332" i="29" s="1"/>
  <c r="G327" i="29"/>
  <c r="M327" i="29" s="1"/>
  <c r="G324" i="29"/>
  <c r="M324" i="29" s="1"/>
  <c r="G321" i="29"/>
  <c r="M321" i="29" s="1"/>
  <c r="G316" i="29"/>
  <c r="M316" i="29" s="1"/>
  <c r="G312" i="29"/>
  <c r="M312" i="29" s="1"/>
  <c r="G310" i="29"/>
  <c r="M310" i="29" s="1"/>
  <c r="G309" i="29"/>
  <c r="M309" i="29" s="1"/>
  <c r="G308" i="29"/>
  <c r="M308" i="29" s="1"/>
  <c r="G307" i="29"/>
  <c r="M307" i="29" s="1"/>
  <c r="G306" i="29"/>
  <c r="M306" i="29" s="1"/>
  <c r="G305" i="29"/>
  <c r="M305" i="29" s="1"/>
  <c r="G304" i="29"/>
  <c r="M304" i="29" s="1"/>
  <c r="G298" i="29"/>
  <c r="M298" i="29" s="1"/>
  <c r="G297" i="29"/>
  <c r="M297" i="29" s="1"/>
  <c r="G294" i="29"/>
  <c r="M294" i="29" s="1"/>
  <c r="G293" i="29"/>
  <c r="M293" i="29" s="1"/>
  <c r="G292" i="29"/>
  <c r="M292" i="29" s="1"/>
  <c r="G281" i="29"/>
  <c r="M281" i="29" s="1"/>
  <c r="G277" i="29"/>
  <c r="M277" i="29" s="1"/>
  <c r="G276" i="29"/>
  <c r="M276" i="29" s="1"/>
  <c r="G275" i="29"/>
  <c r="M275" i="29" s="1"/>
  <c r="G266" i="29"/>
  <c r="M266" i="29" s="1"/>
  <c r="G265" i="29"/>
  <c r="M265" i="29" s="1"/>
  <c r="G263" i="29"/>
  <c r="M263" i="29" s="1"/>
  <c r="G261" i="29"/>
  <c r="M261" i="29" s="1"/>
  <c r="G260" i="29"/>
  <c r="M260" i="29" s="1"/>
  <c r="G258" i="29"/>
  <c r="M258" i="29" s="1"/>
  <c r="G257" i="29"/>
  <c r="M257" i="29" s="1"/>
  <c r="G256" i="29"/>
  <c r="M256" i="29" s="1"/>
  <c r="G255" i="29"/>
  <c r="M255" i="29" s="1"/>
  <c r="G252" i="29"/>
  <c r="M252" i="29" s="1"/>
  <c r="G249" i="29"/>
  <c r="M249" i="29" s="1"/>
  <c r="G248" i="29"/>
  <c r="M248" i="29" s="1"/>
  <c r="G245" i="29"/>
  <c r="M245" i="29" s="1"/>
  <c r="G242" i="29"/>
  <c r="M242" i="29" s="1"/>
  <c r="G235" i="29"/>
  <c r="M235" i="29" s="1"/>
  <c r="G230" i="29"/>
  <c r="M230" i="29" s="1"/>
  <c r="G188" i="29"/>
  <c r="M188" i="29" s="1"/>
  <c r="M196" i="29"/>
  <c r="M201" i="29"/>
  <c r="G203" i="29"/>
  <c r="M203" i="29" s="1"/>
  <c r="G207" i="29"/>
  <c r="M207" i="29" s="1"/>
  <c r="G209" i="29"/>
  <c r="M209" i="29" s="1"/>
  <c r="G215" i="29"/>
  <c r="M215" i="29" s="1"/>
  <c r="G219" i="29"/>
  <c r="M219" i="29" s="1"/>
  <c r="G223" i="29"/>
  <c r="M223" i="29" s="1"/>
  <c r="G612" i="28"/>
  <c r="M612" i="28" s="1"/>
  <c r="L612" i="28"/>
  <c r="H615" i="28"/>
  <c r="N615" i="28" s="1"/>
  <c r="H620" i="28"/>
  <c r="N620" i="28" s="1"/>
  <c r="L10" i="29"/>
  <c r="L12" i="29"/>
  <c r="J13" i="29"/>
  <c r="L14" i="29"/>
  <c r="J22" i="29"/>
  <c r="J31" i="29"/>
  <c r="J33" i="29"/>
  <c r="J36" i="29"/>
  <c r="J39" i="29"/>
  <c r="J42" i="29"/>
  <c r="G47" i="29"/>
  <c r="M47" i="29" s="1"/>
  <c r="J48" i="29"/>
  <c r="G57" i="29"/>
  <c r="M57" i="29" s="1"/>
  <c r="J65" i="29"/>
  <c r="J72" i="29"/>
  <c r="H179" i="29"/>
  <c r="N179" i="29" s="1"/>
  <c r="H177" i="29"/>
  <c r="N177" i="29" s="1"/>
  <c r="H175" i="29"/>
  <c r="N175" i="29" s="1"/>
  <c r="H174" i="29"/>
  <c r="N174" i="29" s="1"/>
  <c r="H171" i="29"/>
  <c r="N171" i="29" s="1"/>
  <c r="H170" i="29"/>
  <c r="N170" i="29" s="1"/>
  <c r="H169" i="29"/>
  <c r="N169" i="29" s="1"/>
  <c r="H168" i="29"/>
  <c r="N168" i="29" s="1"/>
  <c r="H167" i="29"/>
  <c r="N167" i="29" s="1"/>
  <c r="H166" i="29"/>
  <c r="N166" i="29" s="1"/>
  <c r="H162" i="29"/>
  <c r="N162" i="29" s="1"/>
  <c r="H161" i="29"/>
  <c r="N161" i="29" s="1"/>
  <c r="H159" i="29"/>
  <c r="N159" i="29" s="1"/>
  <c r="H156" i="29"/>
  <c r="N156" i="29" s="1"/>
  <c r="H155" i="29"/>
  <c r="N155" i="29" s="1"/>
  <c r="H154" i="29"/>
  <c r="N154" i="29" s="1"/>
  <c r="H153" i="29"/>
  <c r="N153" i="29" s="1"/>
  <c r="H152" i="29"/>
  <c r="N152" i="29" s="1"/>
  <c r="H151" i="29"/>
  <c r="N151" i="29" s="1"/>
  <c r="H150" i="29"/>
  <c r="N150" i="29" s="1"/>
  <c r="H149" i="29"/>
  <c r="N149" i="29" s="1"/>
  <c r="H148" i="29"/>
  <c r="N148" i="29" s="1"/>
  <c r="H146" i="29"/>
  <c r="N146" i="29" s="1"/>
  <c r="H145" i="29"/>
  <c r="N145" i="29" s="1"/>
  <c r="H144" i="29"/>
  <c r="N144" i="29" s="1"/>
  <c r="H142" i="29"/>
  <c r="N142" i="29" s="1"/>
  <c r="H141" i="29"/>
  <c r="N141" i="29" s="1"/>
  <c r="H139" i="29"/>
  <c r="N139" i="29" s="1"/>
  <c r="H137" i="29"/>
  <c r="N137" i="29" s="1"/>
  <c r="H136" i="29"/>
  <c r="N136" i="29" s="1"/>
  <c r="H135" i="29"/>
  <c r="N135" i="29" s="1"/>
  <c r="H134" i="29"/>
  <c r="N134" i="29" s="1"/>
  <c r="H132" i="29"/>
  <c r="N132" i="29" s="1"/>
  <c r="H129" i="29"/>
  <c r="N129" i="29" s="1"/>
  <c r="H128" i="29"/>
  <c r="N128" i="29" s="1"/>
  <c r="H127" i="29"/>
  <c r="N127" i="29" s="1"/>
  <c r="H126" i="29"/>
  <c r="N126" i="29" s="1"/>
  <c r="H125" i="29"/>
  <c r="N125" i="29" s="1"/>
  <c r="H124" i="29"/>
  <c r="N124" i="29" s="1"/>
  <c r="H123" i="29"/>
  <c r="N123" i="29" s="1"/>
  <c r="H122" i="29"/>
  <c r="N122" i="29" s="1"/>
  <c r="H120" i="29"/>
  <c r="N120" i="29" s="1"/>
  <c r="H119" i="29"/>
  <c r="N119" i="29" s="1"/>
  <c r="H118" i="29"/>
  <c r="N118" i="29" s="1"/>
  <c r="H116" i="29"/>
  <c r="N116" i="29" s="1"/>
  <c r="H115" i="29"/>
  <c r="N115" i="29" s="1"/>
  <c r="H114" i="29"/>
  <c r="N114" i="29" s="1"/>
  <c r="H112" i="29"/>
  <c r="N112" i="29" s="1"/>
  <c r="H111" i="29"/>
  <c r="N111" i="29" s="1"/>
  <c r="H109" i="29"/>
  <c r="N109" i="29" s="1"/>
  <c r="H108" i="29"/>
  <c r="N108" i="29" s="1"/>
  <c r="H107" i="29"/>
  <c r="N107" i="29" s="1"/>
  <c r="H106" i="29"/>
  <c r="N106" i="29" s="1"/>
  <c r="H105" i="29"/>
  <c r="N105" i="29" s="1"/>
  <c r="H104" i="29"/>
  <c r="N104" i="29" s="1"/>
  <c r="H103" i="29"/>
  <c r="N103" i="29" s="1"/>
  <c r="H100" i="29"/>
  <c r="N100" i="29" s="1"/>
  <c r="H99" i="29"/>
  <c r="N99" i="29" s="1"/>
  <c r="H98" i="29"/>
  <c r="N98" i="29" s="1"/>
  <c r="H97" i="29"/>
  <c r="N97" i="29" s="1"/>
  <c r="H93" i="29"/>
  <c r="N93" i="29" s="1"/>
  <c r="H92" i="29"/>
  <c r="N92" i="29" s="1"/>
  <c r="H88" i="29"/>
  <c r="N88" i="29" s="1"/>
  <c r="H81" i="29"/>
  <c r="H83" i="29"/>
  <c r="N83" i="29" s="1"/>
  <c r="J86" i="29"/>
  <c r="J91" i="29"/>
  <c r="M92" i="29"/>
  <c r="J98" i="29"/>
  <c r="M99" i="29"/>
  <c r="J101" i="29"/>
  <c r="J103" i="29"/>
  <c r="M104" i="29"/>
  <c r="J107" i="29"/>
  <c r="J111" i="29"/>
  <c r="J116" i="29"/>
  <c r="J118" i="29"/>
  <c r="J120" i="29"/>
  <c r="J124" i="29"/>
  <c r="M125" i="29"/>
  <c r="J128" i="29"/>
  <c r="M129" i="29"/>
  <c r="J136" i="29"/>
  <c r="G137" i="29"/>
  <c r="M137" i="29" s="1"/>
  <c r="J139" i="29"/>
  <c r="J141" i="29"/>
  <c r="G142" i="29"/>
  <c r="M142" i="29" s="1"/>
  <c r="J144" i="29"/>
  <c r="G145" i="29"/>
  <c r="M145" i="29" s="1"/>
  <c r="G148" i="29"/>
  <c r="M148" i="29" s="1"/>
  <c r="J150" i="29"/>
  <c r="J156" i="29"/>
  <c r="J161" i="29"/>
  <c r="J166" i="29"/>
  <c r="M167" i="29"/>
  <c r="G171" i="29"/>
  <c r="M171" i="29" s="1"/>
  <c r="G180" i="29"/>
  <c r="M180" i="29" s="1"/>
  <c r="M195" i="29"/>
  <c r="M198" i="29"/>
  <c r="M202" i="29"/>
  <c r="M208" i="29"/>
  <c r="G218" i="29"/>
  <c r="M218" i="29" s="1"/>
  <c r="M222" i="29"/>
  <c r="G227" i="29"/>
  <c r="M227" i="29" s="1"/>
  <c r="H612" i="28"/>
  <c r="H619" i="28"/>
  <c r="N619" i="28" s="1"/>
  <c r="H639" i="28"/>
  <c r="N639" i="28" s="1"/>
  <c r="J28" i="29"/>
  <c r="G51" i="29"/>
  <c r="M51" i="29" s="1"/>
  <c r="J53" i="29"/>
  <c r="G54" i="29"/>
  <c r="M54" i="29" s="1"/>
  <c r="J64" i="29"/>
  <c r="G65" i="29"/>
  <c r="M65" i="29" s="1"/>
  <c r="J67" i="29"/>
  <c r="G68" i="29"/>
  <c r="M68" i="29" s="1"/>
  <c r="J71" i="29"/>
  <c r="J92" i="29"/>
  <c r="J99" i="29"/>
  <c r="J104" i="29"/>
  <c r="J125" i="29"/>
  <c r="J129" i="29"/>
  <c r="J133" i="29"/>
  <c r="J137" i="29"/>
  <c r="J142" i="29"/>
  <c r="J145" i="29"/>
  <c r="J148" i="29"/>
  <c r="J153" i="29"/>
  <c r="G168" i="29"/>
  <c r="M168" i="29" s="1"/>
  <c r="G169" i="29"/>
  <c r="M169" i="29" s="1"/>
  <c r="G177" i="29"/>
  <c r="M177" i="29" s="1"/>
  <c r="M588" i="28"/>
  <c r="H618" i="28"/>
  <c r="N618" i="28" s="1"/>
  <c r="M630" i="28"/>
  <c r="I9" i="29"/>
  <c r="J12" i="29"/>
  <c r="G22" i="29"/>
  <c r="M22" i="29" s="1"/>
  <c r="L22" i="29"/>
  <c r="J32" i="29"/>
  <c r="G33" i="29"/>
  <c r="M33" i="29" s="1"/>
  <c r="M36" i="29"/>
  <c r="G39" i="29"/>
  <c r="M39" i="29" s="1"/>
  <c r="J41" i="29"/>
  <c r="G42" i="29"/>
  <c r="M42" i="29" s="1"/>
  <c r="J47" i="29"/>
  <c r="G48" i="29"/>
  <c r="M48" i="29" s="1"/>
  <c r="M56" i="29"/>
  <c r="G58" i="29"/>
  <c r="M58" i="29" s="1"/>
  <c r="G62" i="29"/>
  <c r="M62" i="29" s="1"/>
  <c r="J177" i="29"/>
  <c r="J174" i="29"/>
  <c r="J171" i="29"/>
  <c r="J170" i="29"/>
  <c r="J169" i="29"/>
  <c r="J85" i="29"/>
  <c r="M86" i="29"/>
  <c r="J87" i="29"/>
  <c r="J96" i="29"/>
  <c r="J100" i="29"/>
  <c r="M101" i="29"/>
  <c r="J105" i="29"/>
  <c r="M109" i="29"/>
  <c r="J112" i="29"/>
  <c r="J114" i="29"/>
  <c r="M120" i="29"/>
  <c r="J126" i="29"/>
  <c r="J134" i="29"/>
  <c r="J146" i="29"/>
  <c r="M147" i="29"/>
  <c r="J151" i="29"/>
  <c r="G152" i="29"/>
  <c r="M152" i="29" s="1"/>
  <c r="J154" i="29"/>
  <c r="J158" i="29"/>
  <c r="M159" i="29"/>
  <c r="M191" i="29"/>
  <c r="M200" i="29"/>
  <c r="M214" i="29"/>
  <c r="G371" i="29"/>
  <c r="M371" i="29" s="1"/>
  <c r="K371" i="29"/>
  <c r="G372" i="29"/>
  <c r="M372" i="29" s="1"/>
  <c r="G373" i="29"/>
  <c r="M373" i="29" s="1"/>
  <c r="G374" i="29"/>
  <c r="M374" i="29" s="1"/>
  <c r="G375" i="29"/>
  <c r="M375" i="29" s="1"/>
  <c r="G377" i="29"/>
  <c r="M377" i="29" s="1"/>
  <c r="G378" i="29"/>
  <c r="M378" i="29" s="1"/>
  <c r="G380" i="29"/>
  <c r="M380" i="29" s="1"/>
  <c r="G381" i="29"/>
  <c r="M381" i="29" s="1"/>
  <c r="G382" i="29"/>
  <c r="M382" i="29" s="1"/>
  <c r="G383" i="29"/>
  <c r="M383" i="29" s="1"/>
  <c r="G384" i="29"/>
  <c r="M384" i="29" s="1"/>
  <c r="G386" i="29"/>
  <c r="M386" i="29" s="1"/>
  <c r="G387" i="29"/>
  <c r="M387" i="29" s="1"/>
  <c r="G389" i="29"/>
  <c r="M389" i="29" s="1"/>
  <c r="G390" i="29"/>
  <c r="M390" i="29" s="1"/>
  <c r="G391" i="29"/>
  <c r="M391" i="29" s="1"/>
  <c r="G392" i="29"/>
  <c r="M392" i="29" s="1"/>
  <c r="G393" i="29"/>
  <c r="M393" i="29" s="1"/>
  <c r="G395" i="29"/>
  <c r="M395" i="29" s="1"/>
  <c r="G396" i="29"/>
  <c r="M396" i="29" s="1"/>
  <c r="G401" i="29"/>
  <c r="M401" i="29" s="1"/>
  <c r="G402" i="29"/>
  <c r="M402" i="29" s="1"/>
  <c r="G404" i="29"/>
  <c r="M404" i="29" s="1"/>
  <c r="G405" i="29"/>
  <c r="M405" i="29" s="1"/>
  <c r="G406" i="29"/>
  <c r="M406" i="29" s="1"/>
  <c r="G407" i="29"/>
  <c r="M407" i="29" s="1"/>
  <c r="G408" i="29"/>
  <c r="M408" i="29" s="1"/>
  <c r="G409" i="29"/>
  <c r="M409" i="29" s="1"/>
  <c r="G410" i="29"/>
  <c r="M410" i="29" s="1"/>
  <c r="G413" i="29"/>
  <c r="M413" i="29" s="1"/>
  <c r="G419" i="29"/>
  <c r="M419" i="29" s="1"/>
  <c r="G422" i="29"/>
  <c r="M422" i="29" s="1"/>
  <c r="G423" i="29"/>
  <c r="M423" i="29" s="1"/>
  <c r="G424" i="29"/>
  <c r="M424" i="29" s="1"/>
  <c r="G425" i="29"/>
  <c r="M425" i="29" s="1"/>
  <c r="G426" i="29"/>
  <c r="M426" i="29" s="1"/>
  <c r="G428" i="29"/>
  <c r="M428" i="29" s="1"/>
  <c r="G429" i="29"/>
  <c r="M429" i="29" s="1"/>
  <c r="G430" i="29"/>
  <c r="M430" i="29" s="1"/>
  <c r="G434" i="29"/>
  <c r="M434" i="29" s="1"/>
  <c r="G435" i="29"/>
  <c r="M435" i="29" s="1"/>
  <c r="G436" i="29"/>
  <c r="M436" i="29" s="1"/>
  <c r="G437" i="29"/>
  <c r="M437" i="29" s="1"/>
  <c r="G441" i="29"/>
  <c r="M441" i="29" s="1"/>
  <c r="G442" i="29"/>
  <c r="M442" i="29" s="1"/>
  <c r="G446" i="29"/>
  <c r="M446" i="29" s="1"/>
  <c r="G448" i="29"/>
  <c r="M448" i="29" s="1"/>
  <c r="G449" i="29"/>
  <c r="M449" i="29" s="1"/>
  <c r="G450" i="29"/>
  <c r="M450" i="29" s="1"/>
  <c r="G451" i="29"/>
  <c r="M451" i="29" s="1"/>
  <c r="G458" i="29"/>
  <c r="M458" i="29" s="1"/>
  <c r="G460" i="29"/>
  <c r="M460" i="29" s="1"/>
  <c r="G466" i="29"/>
  <c r="M466" i="29" s="1"/>
  <c r="G467" i="29"/>
  <c r="M467" i="29" s="1"/>
  <c r="G470" i="29"/>
  <c r="M470" i="29" s="1"/>
  <c r="G471" i="29"/>
  <c r="M471" i="29" s="1"/>
  <c r="G473" i="29"/>
  <c r="M473" i="29" s="1"/>
  <c r="G478" i="29"/>
  <c r="M478" i="29" s="1"/>
  <c r="G484" i="29"/>
  <c r="M484" i="29" s="1"/>
  <c r="G485" i="29"/>
  <c r="M485" i="29" s="1"/>
  <c r="G493" i="29"/>
  <c r="M493" i="29" s="1"/>
  <c r="G507" i="29"/>
  <c r="M507" i="29" s="1"/>
  <c r="G518" i="29"/>
  <c r="M518" i="29" s="1"/>
  <c r="G539" i="29"/>
  <c r="M539" i="29" s="1"/>
  <c r="G543" i="29"/>
  <c r="M543" i="29" s="1"/>
  <c r="G545" i="29"/>
  <c r="M545" i="29" s="1"/>
  <c r="G561" i="29"/>
  <c r="M561" i="29" s="1"/>
  <c r="G563" i="29"/>
  <c r="M563" i="29" s="1"/>
  <c r="G564" i="29"/>
  <c r="M564" i="29" s="1"/>
  <c r="G565" i="29"/>
  <c r="M565" i="29" s="1"/>
  <c r="G577" i="29"/>
  <c r="M577" i="29" s="1"/>
  <c r="G578" i="29"/>
  <c r="M578" i="29" s="1"/>
  <c r="G583" i="29"/>
  <c r="M583" i="29" s="1"/>
  <c r="G585" i="29"/>
  <c r="M585" i="29" s="1"/>
  <c r="G588" i="29"/>
  <c r="M588" i="29" s="1"/>
  <c r="G589" i="29"/>
  <c r="M589" i="29" s="1"/>
  <c r="G590" i="29"/>
  <c r="M590" i="29" s="1"/>
  <c r="G592" i="29"/>
  <c r="M592" i="29" s="1"/>
  <c r="G612" i="29"/>
  <c r="K612" i="29"/>
  <c r="G614" i="29"/>
  <c r="M614" i="29" s="1"/>
  <c r="G615" i="29"/>
  <c r="M615" i="29" s="1"/>
  <c r="G616" i="29"/>
  <c r="M616" i="29" s="1"/>
  <c r="G617" i="29"/>
  <c r="M617" i="29" s="1"/>
  <c r="G621" i="29"/>
  <c r="M621" i="29" s="1"/>
  <c r="G623" i="29"/>
  <c r="M623" i="29" s="1"/>
  <c r="G627" i="29"/>
  <c r="M627" i="29" s="1"/>
  <c r="G628" i="29"/>
  <c r="M628" i="29" s="1"/>
  <c r="G630" i="29"/>
  <c r="M630" i="29" s="1"/>
  <c r="G631" i="29"/>
  <c r="M631" i="29" s="1"/>
  <c r="G632" i="29"/>
  <c r="M632" i="29" s="1"/>
  <c r="G637" i="29"/>
  <c r="M637" i="29" s="1"/>
  <c r="G639" i="29"/>
  <c r="M639" i="29" s="1"/>
  <c r="G10" i="30"/>
  <c r="G11" i="30"/>
  <c r="M11" i="30" s="1"/>
  <c r="G12" i="30"/>
  <c r="M12" i="30" s="1"/>
  <c r="G13" i="30"/>
  <c r="M13" i="30" s="1"/>
  <c r="G14" i="30"/>
  <c r="M14" i="30" s="1"/>
  <c r="G22" i="30"/>
  <c r="M22" i="30" s="1"/>
  <c r="K22" i="30"/>
  <c r="G150" i="30"/>
  <c r="M150" i="30" s="1"/>
  <c r="G137" i="30"/>
  <c r="M137" i="30" s="1"/>
  <c r="G127" i="30"/>
  <c r="M127" i="30" s="1"/>
  <c r="G126" i="30"/>
  <c r="M126" i="30" s="1"/>
  <c r="G114" i="30"/>
  <c r="M114" i="30" s="1"/>
  <c r="G111" i="30"/>
  <c r="M111" i="30" s="1"/>
  <c r="G103" i="30"/>
  <c r="M103" i="30" s="1"/>
  <c r="G100" i="30"/>
  <c r="M100" i="30" s="1"/>
  <c r="G86" i="30"/>
  <c r="M86" i="30" s="1"/>
  <c r="G85" i="30"/>
  <c r="M85" i="30" s="1"/>
  <c r="G82" i="30"/>
  <c r="M82" i="30" s="1"/>
  <c r="K81" i="30"/>
  <c r="G81" i="30"/>
  <c r="I126" i="30"/>
  <c r="J127" i="30"/>
  <c r="J128" i="30"/>
  <c r="I134" i="30"/>
  <c r="G144" i="30"/>
  <c r="M144" i="30" s="1"/>
  <c r="I248" i="30"/>
  <c r="I245" i="30"/>
  <c r="I235" i="30"/>
  <c r="I321" i="30"/>
  <c r="I292" i="30"/>
  <c r="I220" i="30"/>
  <c r="I324" i="30"/>
  <c r="I312" i="30"/>
  <c r="I258" i="30"/>
  <c r="I246" i="30"/>
  <c r="I243" i="30"/>
  <c r="I297" i="30"/>
  <c r="I255" i="30"/>
  <c r="I247" i="30"/>
  <c r="I221" i="30"/>
  <c r="I193" i="30"/>
  <c r="I188" i="30"/>
  <c r="G203" i="30"/>
  <c r="M203" i="30" s="1"/>
  <c r="G216" i="30"/>
  <c r="M216" i="30" s="1"/>
  <c r="H229" i="30"/>
  <c r="N229" i="30" s="1"/>
  <c r="G235" i="30"/>
  <c r="M235" i="30" s="1"/>
  <c r="H188" i="29"/>
  <c r="L188" i="29"/>
  <c r="H189" i="29"/>
  <c r="N189" i="29" s="1"/>
  <c r="H191" i="29"/>
  <c r="N191" i="29" s="1"/>
  <c r="H193" i="29"/>
  <c r="N193" i="29" s="1"/>
  <c r="H195" i="29"/>
  <c r="N195" i="29" s="1"/>
  <c r="H197" i="29"/>
  <c r="N197" i="29" s="1"/>
  <c r="H198" i="29"/>
  <c r="N198" i="29" s="1"/>
  <c r="H200" i="29"/>
  <c r="N200" i="29" s="1"/>
  <c r="H201" i="29"/>
  <c r="N201" i="29" s="1"/>
  <c r="H202" i="29"/>
  <c r="N202" i="29" s="1"/>
  <c r="H203" i="29"/>
  <c r="N203" i="29" s="1"/>
  <c r="H204" i="29"/>
  <c r="N204" i="29" s="1"/>
  <c r="H208" i="29"/>
  <c r="N208" i="29" s="1"/>
  <c r="H209" i="29"/>
  <c r="N209" i="29" s="1"/>
  <c r="H210" i="29"/>
  <c r="N210" i="29" s="1"/>
  <c r="H213" i="29"/>
  <c r="N213" i="29" s="1"/>
  <c r="H214" i="29"/>
  <c r="N214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1" i="29"/>
  <c r="N231" i="29" s="1"/>
  <c r="H235" i="29"/>
  <c r="N235" i="29" s="1"/>
  <c r="H238" i="29"/>
  <c r="N238" i="29" s="1"/>
  <c r="H242" i="29"/>
  <c r="N242" i="29" s="1"/>
  <c r="H248" i="29"/>
  <c r="N248" i="29" s="1"/>
  <c r="H252" i="29"/>
  <c r="N252" i="29" s="1"/>
  <c r="H255" i="29"/>
  <c r="N255" i="29" s="1"/>
  <c r="H258" i="29"/>
  <c r="N258" i="29" s="1"/>
  <c r="H261" i="29"/>
  <c r="N261" i="29" s="1"/>
  <c r="H263" i="29"/>
  <c r="N263" i="29" s="1"/>
  <c r="H265" i="29"/>
  <c r="N265" i="29" s="1"/>
  <c r="H266" i="29"/>
  <c r="N266" i="29" s="1"/>
  <c r="H267" i="29"/>
  <c r="N267" i="29" s="1"/>
  <c r="H271" i="29"/>
  <c r="N271" i="29" s="1"/>
  <c r="H279" i="29"/>
  <c r="N279" i="29" s="1"/>
  <c r="H281" i="29"/>
  <c r="N281" i="29" s="1"/>
  <c r="H286" i="29"/>
  <c r="N286" i="29" s="1"/>
  <c r="H292" i="29"/>
  <c r="N292" i="29" s="1"/>
  <c r="H293" i="29"/>
  <c r="N293" i="29" s="1"/>
  <c r="H295" i="29"/>
  <c r="N295" i="29" s="1"/>
  <c r="H298" i="29"/>
  <c r="N298" i="29" s="1"/>
  <c r="H300" i="29"/>
  <c r="N300" i="29" s="1"/>
  <c r="H301" i="29"/>
  <c r="N301" i="29" s="1"/>
  <c r="H304" i="29"/>
  <c r="N304" i="29" s="1"/>
  <c r="H305" i="29"/>
  <c r="N305" i="29" s="1"/>
  <c r="H306" i="29"/>
  <c r="N306" i="29" s="1"/>
  <c r="H307" i="29"/>
  <c r="N307" i="29" s="1"/>
  <c r="H308" i="29"/>
  <c r="N308" i="29" s="1"/>
  <c r="H309" i="29"/>
  <c r="N309" i="29" s="1"/>
  <c r="H310" i="29"/>
  <c r="N310" i="29" s="1"/>
  <c r="H315" i="29"/>
  <c r="N315" i="29" s="1"/>
  <c r="H316" i="29"/>
  <c r="N316" i="29" s="1"/>
  <c r="H318" i="29"/>
  <c r="N318" i="29" s="1"/>
  <c r="H320" i="29"/>
  <c r="N320" i="29" s="1"/>
  <c r="H321" i="29"/>
  <c r="N321" i="29" s="1"/>
  <c r="H323" i="29"/>
  <c r="N323" i="29" s="1"/>
  <c r="H324" i="29"/>
  <c r="N324" i="29" s="1"/>
  <c r="H325" i="29"/>
  <c r="N325" i="29" s="1"/>
  <c r="H327" i="29"/>
  <c r="N327" i="29" s="1"/>
  <c r="H332" i="29"/>
  <c r="N332" i="29" s="1"/>
  <c r="H334" i="29"/>
  <c r="N334" i="29" s="1"/>
  <c r="H336" i="29"/>
  <c r="N336" i="29" s="1"/>
  <c r="H338" i="29"/>
  <c r="N338" i="29" s="1"/>
  <c r="H340" i="29"/>
  <c r="N340" i="29" s="1"/>
  <c r="H344" i="29"/>
  <c r="N344" i="29" s="1"/>
  <c r="H347" i="29"/>
  <c r="N347" i="29" s="1"/>
  <c r="H371" i="29"/>
  <c r="L371" i="29"/>
  <c r="H372" i="29"/>
  <c r="N372" i="29" s="1"/>
  <c r="H374" i="29"/>
  <c r="N374" i="29" s="1"/>
  <c r="H377" i="29"/>
  <c r="N377" i="29" s="1"/>
  <c r="H380" i="29"/>
  <c r="N380" i="29" s="1"/>
  <c r="H383" i="29"/>
  <c r="N383" i="29" s="1"/>
  <c r="H384" i="29"/>
  <c r="N384" i="29" s="1"/>
  <c r="H386" i="29"/>
  <c r="N386" i="29" s="1"/>
  <c r="H387" i="29"/>
  <c r="N387" i="29" s="1"/>
  <c r="H389" i="29"/>
  <c r="N389" i="29" s="1"/>
  <c r="H390" i="29"/>
  <c r="N390" i="29" s="1"/>
  <c r="H391" i="29"/>
  <c r="N391" i="29" s="1"/>
  <c r="H392" i="29"/>
  <c r="N392" i="29" s="1"/>
  <c r="H394" i="29"/>
  <c r="N394" i="29" s="1"/>
  <c r="H395" i="29"/>
  <c r="N395" i="29" s="1"/>
  <c r="H396" i="29"/>
  <c r="N396" i="29" s="1"/>
  <c r="H401" i="29"/>
  <c r="N401" i="29" s="1"/>
  <c r="H402" i="29"/>
  <c r="N402" i="29" s="1"/>
  <c r="H404" i="29"/>
  <c r="N404" i="29" s="1"/>
  <c r="H405" i="29"/>
  <c r="N405" i="29" s="1"/>
  <c r="H406" i="29"/>
  <c r="N406" i="29" s="1"/>
  <c r="H407" i="29"/>
  <c r="N407" i="29" s="1"/>
  <c r="H408" i="29"/>
  <c r="N408" i="29" s="1"/>
  <c r="H409" i="29"/>
  <c r="N409" i="29" s="1"/>
  <c r="H410" i="29"/>
  <c r="N410" i="29" s="1"/>
  <c r="H411" i="29"/>
  <c r="N411" i="29" s="1"/>
  <c r="H419" i="29"/>
  <c r="N419" i="29" s="1"/>
  <c r="H420" i="29"/>
  <c r="N420" i="29" s="1"/>
  <c r="H422" i="29"/>
  <c r="N422" i="29" s="1"/>
  <c r="H423" i="29"/>
  <c r="N423" i="29" s="1"/>
  <c r="H424" i="29"/>
  <c r="N424" i="29" s="1"/>
  <c r="H426" i="29"/>
  <c r="N426" i="29" s="1"/>
  <c r="H428" i="29"/>
  <c r="N428" i="29" s="1"/>
  <c r="H430" i="29"/>
  <c r="N430" i="29" s="1"/>
  <c r="H432" i="29"/>
  <c r="N432" i="29" s="1"/>
  <c r="H433" i="29"/>
  <c r="N433" i="29" s="1"/>
  <c r="H434" i="29"/>
  <c r="N434" i="29" s="1"/>
  <c r="H435" i="29"/>
  <c r="N435" i="29" s="1"/>
  <c r="H436" i="29"/>
  <c r="N436" i="29" s="1"/>
  <c r="H437" i="29"/>
  <c r="N437" i="29" s="1"/>
  <c r="H441" i="29"/>
  <c r="N441" i="29" s="1"/>
  <c r="H442" i="29"/>
  <c r="N442" i="29" s="1"/>
  <c r="H443" i="29"/>
  <c r="N443" i="29" s="1"/>
  <c r="H446" i="29"/>
  <c r="N446" i="29" s="1"/>
  <c r="H448" i="29"/>
  <c r="N448" i="29" s="1"/>
  <c r="H450" i="29"/>
  <c r="N450" i="29" s="1"/>
  <c r="H451" i="29"/>
  <c r="N451" i="29" s="1"/>
  <c r="H458" i="29"/>
  <c r="N458" i="29" s="1"/>
  <c r="H460" i="29"/>
  <c r="N460" i="29" s="1"/>
  <c r="H461" i="29"/>
  <c r="N461" i="29" s="1"/>
  <c r="H462" i="29"/>
  <c r="N462" i="29" s="1"/>
  <c r="H463" i="29"/>
  <c r="N463" i="29" s="1"/>
  <c r="H464" i="29"/>
  <c r="N464" i="29" s="1"/>
  <c r="H465" i="29"/>
  <c r="N465" i="29" s="1"/>
  <c r="H466" i="29"/>
  <c r="N466" i="29" s="1"/>
  <c r="H467" i="29"/>
  <c r="N467" i="29" s="1"/>
  <c r="H470" i="29"/>
  <c r="N470" i="29" s="1"/>
  <c r="H471" i="29"/>
  <c r="N471" i="29" s="1"/>
  <c r="H473" i="29"/>
  <c r="N473" i="29" s="1"/>
  <c r="H478" i="29"/>
  <c r="N478" i="29" s="1"/>
  <c r="H481" i="29"/>
  <c r="N481" i="29" s="1"/>
  <c r="H483" i="29"/>
  <c r="N483" i="29" s="1"/>
  <c r="H484" i="29"/>
  <c r="N484" i="29" s="1"/>
  <c r="H485" i="29"/>
  <c r="N485" i="29" s="1"/>
  <c r="H486" i="29"/>
  <c r="N486" i="29" s="1"/>
  <c r="H487" i="29"/>
  <c r="N487" i="29" s="1"/>
  <c r="H489" i="29"/>
  <c r="N489" i="29" s="1"/>
  <c r="H492" i="29"/>
  <c r="N492" i="29" s="1"/>
  <c r="H493" i="29"/>
  <c r="N493" i="29" s="1"/>
  <c r="H494" i="29"/>
  <c r="N494" i="29" s="1"/>
  <c r="H495" i="29"/>
  <c r="N495" i="29" s="1"/>
  <c r="H496" i="29"/>
  <c r="N496" i="29" s="1"/>
  <c r="H497" i="29"/>
  <c r="N497" i="29" s="1"/>
  <c r="H498" i="29"/>
  <c r="N498" i="29" s="1"/>
  <c r="H499" i="29"/>
  <c r="N499" i="29" s="1"/>
  <c r="H502" i="29"/>
  <c r="N502" i="29" s="1"/>
  <c r="H507" i="29"/>
  <c r="N507" i="29" s="1"/>
  <c r="H509" i="29"/>
  <c r="N509" i="29" s="1"/>
  <c r="H511" i="29"/>
  <c r="N511" i="29" s="1"/>
  <c r="H512" i="29"/>
  <c r="N512" i="29" s="1"/>
  <c r="H513" i="29"/>
  <c r="N513" i="29" s="1"/>
  <c r="H514" i="29"/>
  <c r="N514" i="29" s="1"/>
  <c r="H517" i="29"/>
  <c r="N517" i="29" s="1"/>
  <c r="H518" i="29"/>
  <c r="N518" i="29" s="1"/>
  <c r="H520" i="29"/>
  <c r="N520" i="29" s="1"/>
  <c r="H523" i="29"/>
  <c r="N523" i="29" s="1"/>
  <c r="H525" i="29"/>
  <c r="N525" i="29" s="1"/>
  <c r="H526" i="29"/>
  <c r="N526" i="29" s="1"/>
  <c r="H528" i="29"/>
  <c r="N528" i="29" s="1"/>
  <c r="H531" i="29"/>
  <c r="N531" i="29" s="1"/>
  <c r="H539" i="29"/>
  <c r="N539" i="29" s="1"/>
  <c r="H540" i="29"/>
  <c r="N540" i="29" s="1"/>
  <c r="H544" i="29"/>
  <c r="N544" i="29" s="1"/>
  <c r="H545" i="29"/>
  <c r="N545" i="29" s="1"/>
  <c r="H546" i="29"/>
  <c r="N546" i="29" s="1"/>
  <c r="H552" i="29"/>
  <c r="N552" i="29" s="1"/>
  <c r="H559" i="29"/>
  <c r="N559" i="29" s="1"/>
  <c r="H561" i="29"/>
  <c r="N561" i="29" s="1"/>
  <c r="H562" i="29"/>
  <c r="N562" i="29" s="1"/>
  <c r="H563" i="29"/>
  <c r="N563" i="29" s="1"/>
  <c r="H564" i="29"/>
  <c r="N564" i="29" s="1"/>
  <c r="H565" i="29"/>
  <c r="N565" i="29" s="1"/>
  <c r="H567" i="29"/>
  <c r="N567" i="29" s="1"/>
  <c r="H568" i="29"/>
  <c r="N568" i="29" s="1"/>
  <c r="H570" i="29"/>
  <c r="N570" i="29" s="1"/>
  <c r="H577" i="29"/>
  <c r="N577" i="29" s="1"/>
  <c r="H578" i="29"/>
  <c r="N578" i="29" s="1"/>
  <c r="H580" i="29"/>
  <c r="N580" i="29" s="1"/>
  <c r="H581" i="29"/>
  <c r="N581" i="29" s="1"/>
  <c r="H583" i="29"/>
  <c r="N583" i="29" s="1"/>
  <c r="H585" i="29"/>
  <c r="N585" i="29" s="1"/>
  <c r="H588" i="29"/>
  <c r="N588" i="29" s="1"/>
  <c r="H589" i="29"/>
  <c r="N589" i="29" s="1"/>
  <c r="H590" i="29"/>
  <c r="N590" i="29" s="1"/>
  <c r="H591" i="29"/>
  <c r="N591" i="29" s="1"/>
  <c r="H592" i="29"/>
  <c r="N592" i="29" s="1"/>
  <c r="H594" i="29"/>
  <c r="N594" i="29" s="1"/>
  <c r="H596" i="29"/>
  <c r="N596" i="29" s="1"/>
  <c r="H597" i="29"/>
  <c r="N597" i="29" s="1"/>
  <c r="H598" i="29"/>
  <c r="N598" i="29" s="1"/>
  <c r="H599" i="29"/>
  <c r="N599" i="29" s="1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20" i="29"/>
  <c r="N620" i="29" s="1"/>
  <c r="H621" i="29"/>
  <c r="N621" i="29" s="1"/>
  <c r="H622" i="29"/>
  <c r="N622" i="29" s="1"/>
  <c r="H625" i="29"/>
  <c r="N625" i="29" s="1"/>
  <c r="H626" i="29"/>
  <c r="N626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6" i="29"/>
  <c r="N636" i="29" s="1"/>
  <c r="H637" i="29"/>
  <c r="N637" i="29" s="1"/>
  <c r="H639" i="29"/>
  <c r="N639" i="29" s="1"/>
  <c r="H10" i="30"/>
  <c r="H11" i="30"/>
  <c r="N11" i="30" s="1"/>
  <c r="H12" i="30"/>
  <c r="H13" i="30"/>
  <c r="N13" i="30" s="1"/>
  <c r="H14" i="30"/>
  <c r="N14" i="30" s="1"/>
  <c r="H22" i="30"/>
  <c r="L22" i="30"/>
  <c r="H32" i="30"/>
  <c r="N32" i="30" s="1"/>
  <c r="H33" i="30"/>
  <c r="N33" i="30" s="1"/>
  <c r="H66" i="30"/>
  <c r="N66" i="30" s="1"/>
  <c r="H144" i="30"/>
  <c r="N144" i="30" s="1"/>
  <c r="H132" i="30"/>
  <c r="N132" i="30" s="1"/>
  <c r="I81" i="30"/>
  <c r="H85" i="30"/>
  <c r="N85" i="30" s="1"/>
  <c r="I90" i="30"/>
  <c r="I97" i="30"/>
  <c r="H111" i="30"/>
  <c r="N111" i="30" s="1"/>
  <c r="I114" i="30"/>
  <c r="I116" i="30"/>
  <c r="J126" i="30"/>
  <c r="I132" i="30"/>
  <c r="N133" i="30"/>
  <c r="M135" i="30"/>
  <c r="H137" i="30"/>
  <c r="N137" i="30" s="1"/>
  <c r="I139" i="30"/>
  <c r="L188" i="30"/>
  <c r="I189" i="30"/>
  <c r="N191" i="30"/>
  <c r="I202" i="30"/>
  <c r="I204" i="30"/>
  <c r="I612" i="28"/>
  <c r="I614" i="28"/>
  <c r="I615" i="28"/>
  <c r="I616" i="28"/>
  <c r="I617" i="28"/>
  <c r="I620" i="28"/>
  <c r="I621" i="28"/>
  <c r="I623" i="28"/>
  <c r="I22" i="29"/>
  <c r="I28" i="29"/>
  <c r="I29" i="29"/>
  <c r="I30" i="29"/>
  <c r="I32" i="29"/>
  <c r="I33" i="29"/>
  <c r="I36" i="29"/>
  <c r="I39" i="29"/>
  <c r="I42" i="29"/>
  <c r="I47" i="29"/>
  <c r="I48" i="29"/>
  <c r="I50" i="29"/>
  <c r="I53" i="29"/>
  <c r="I55" i="29"/>
  <c r="I56" i="29"/>
  <c r="I57" i="29"/>
  <c r="I62" i="29"/>
  <c r="I64" i="29"/>
  <c r="I81" i="29"/>
  <c r="I82" i="29"/>
  <c r="I83" i="29"/>
  <c r="I85" i="29"/>
  <c r="I86" i="29"/>
  <c r="I87" i="29"/>
  <c r="I88" i="29"/>
  <c r="I92" i="29"/>
  <c r="I93" i="29"/>
  <c r="I96" i="29"/>
  <c r="I97" i="29"/>
  <c r="I98" i="29"/>
  <c r="I99" i="29"/>
  <c r="I100" i="29"/>
  <c r="I101" i="29"/>
  <c r="I103" i="29"/>
  <c r="I104" i="29"/>
  <c r="I105" i="29"/>
  <c r="I106" i="29"/>
  <c r="I107" i="29"/>
  <c r="I111" i="29"/>
  <c r="I114" i="29"/>
  <c r="I115" i="29"/>
  <c r="I116" i="29"/>
  <c r="I118" i="29"/>
  <c r="I124" i="29"/>
  <c r="I125" i="29"/>
  <c r="I126" i="29"/>
  <c r="I127" i="29"/>
  <c r="I128" i="29"/>
  <c r="I129" i="29"/>
  <c r="I130" i="29"/>
  <c r="I132" i="29"/>
  <c r="I133" i="29"/>
  <c r="I134" i="29"/>
  <c r="I135" i="29"/>
  <c r="I136" i="29"/>
  <c r="I137" i="29"/>
  <c r="I138" i="29"/>
  <c r="I139" i="29"/>
  <c r="I141" i="29"/>
  <c r="I142" i="29"/>
  <c r="I143" i="29"/>
  <c r="I144" i="29"/>
  <c r="I145" i="29"/>
  <c r="I146" i="29"/>
  <c r="I147" i="29"/>
  <c r="I148" i="29"/>
  <c r="I150" i="29"/>
  <c r="I152" i="29"/>
  <c r="I154" i="29"/>
  <c r="I155" i="29"/>
  <c r="I156" i="29"/>
  <c r="I161" i="29"/>
  <c r="I166" i="29"/>
  <c r="I167" i="29"/>
  <c r="I168" i="29"/>
  <c r="I170" i="29"/>
  <c r="I174" i="29"/>
  <c r="I188" i="29"/>
  <c r="I189" i="29"/>
  <c r="I193" i="29"/>
  <c r="I195" i="29"/>
  <c r="I197" i="29"/>
  <c r="I198" i="29"/>
  <c r="I202" i="29"/>
  <c r="I203" i="29"/>
  <c r="I204" i="29"/>
  <c r="I207" i="29"/>
  <c r="I208" i="29"/>
  <c r="I209" i="29"/>
  <c r="I210" i="29"/>
  <c r="I215" i="29"/>
  <c r="I216" i="29"/>
  <c r="I218" i="29"/>
  <c r="I219" i="29"/>
  <c r="I220" i="29"/>
  <c r="I221" i="29"/>
  <c r="I222" i="29"/>
  <c r="I223" i="29"/>
  <c r="I226" i="29"/>
  <c r="I229" i="29"/>
  <c r="I230" i="29"/>
  <c r="I235" i="29"/>
  <c r="I240" i="29"/>
  <c r="I242" i="29"/>
  <c r="I244" i="29"/>
  <c r="I245" i="29"/>
  <c r="I248" i="29"/>
  <c r="I249" i="29"/>
  <c r="I250" i="29"/>
  <c r="I252" i="29"/>
  <c r="I255" i="29"/>
  <c r="I256" i="29"/>
  <c r="I257" i="29"/>
  <c r="I258" i="29"/>
  <c r="I261" i="29"/>
  <c r="I263" i="29"/>
  <c r="I264" i="29"/>
  <c r="I271" i="29"/>
  <c r="I272" i="29"/>
  <c r="I281" i="29"/>
  <c r="I292" i="29"/>
  <c r="I293" i="29"/>
  <c r="I294" i="29"/>
  <c r="I295" i="29"/>
  <c r="I299" i="29"/>
  <c r="I300" i="29"/>
  <c r="I301" i="29"/>
  <c r="I305" i="29"/>
  <c r="I306" i="29"/>
  <c r="I307" i="29"/>
  <c r="I309" i="29"/>
  <c r="I310" i="29"/>
  <c r="I311" i="29"/>
  <c r="I312" i="29"/>
  <c r="I315" i="29"/>
  <c r="I316" i="29"/>
  <c r="I318" i="29"/>
  <c r="I321" i="29"/>
  <c r="I324" i="29"/>
  <c r="I336" i="29"/>
  <c r="I338" i="29"/>
  <c r="I347" i="29"/>
  <c r="I371" i="29"/>
  <c r="I372" i="29"/>
  <c r="I373" i="29"/>
  <c r="I374" i="29"/>
  <c r="I377" i="29"/>
  <c r="I378" i="29"/>
  <c r="I380" i="29"/>
  <c r="I381" i="29"/>
  <c r="I383" i="29"/>
  <c r="I384" i="29"/>
  <c r="I386" i="29"/>
  <c r="I387" i="29"/>
  <c r="I388" i="29"/>
  <c r="I389" i="29"/>
  <c r="I391" i="29"/>
  <c r="I392" i="29"/>
  <c r="I393" i="29"/>
  <c r="I395" i="29"/>
  <c r="I396" i="29"/>
  <c r="I397" i="29"/>
  <c r="I402" i="29"/>
  <c r="I404" i="29"/>
  <c r="I405" i="29"/>
  <c r="I406" i="29"/>
  <c r="I407" i="29"/>
  <c r="I408" i="29"/>
  <c r="I410" i="29"/>
  <c r="I413" i="29"/>
  <c r="I416" i="29"/>
  <c r="I419" i="29"/>
  <c r="I422" i="29"/>
  <c r="I423" i="29"/>
  <c r="I424" i="29"/>
  <c r="I428" i="29"/>
  <c r="I434" i="29"/>
  <c r="I435" i="29"/>
  <c r="I436" i="29"/>
  <c r="I437" i="29"/>
  <c r="I438" i="29"/>
  <c r="I442" i="29"/>
  <c r="I446" i="29"/>
  <c r="I448" i="29"/>
  <c r="I450" i="29"/>
  <c r="I454" i="29"/>
  <c r="I460" i="29"/>
  <c r="I464" i="29"/>
  <c r="I469" i="29"/>
  <c r="I470" i="29"/>
  <c r="I471" i="29"/>
  <c r="I481" i="29"/>
  <c r="I492" i="29"/>
  <c r="I493" i="29"/>
  <c r="I494" i="29"/>
  <c r="I499" i="29"/>
  <c r="I503" i="29"/>
  <c r="I507" i="29"/>
  <c r="I518" i="29"/>
  <c r="I520" i="29"/>
  <c r="I525" i="29"/>
  <c r="I537" i="29"/>
  <c r="I539" i="29"/>
  <c r="I541" i="29"/>
  <c r="I543" i="29"/>
  <c r="I544" i="29"/>
  <c r="I561" i="29"/>
  <c r="I564" i="29"/>
  <c r="I571" i="29"/>
  <c r="I583" i="29"/>
  <c r="I588" i="29"/>
  <c r="I590" i="29"/>
  <c r="I612" i="29"/>
  <c r="I613" i="29"/>
  <c r="I614" i="29"/>
  <c r="I615" i="29"/>
  <c r="I616" i="29"/>
  <c r="I617" i="29"/>
  <c r="I619" i="29"/>
  <c r="I620" i="29"/>
  <c r="I623" i="29"/>
  <c r="I625" i="29"/>
  <c r="I627" i="29"/>
  <c r="I628" i="29"/>
  <c r="I629" i="29"/>
  <c r="I630" i="29"/>
  <c r="I631" i="29"/>
  <c r="I632" i="29"/>
  <c r="I634" i="29"/>
  <c r="I639" i="29"/>
  <c r="I22" i="30"/>
  <c r="I30" i="30"/>
  <c r="I32" i="30"/>
  <c r="I33" i="30"/>
  <c r="I39" i="30"/>
  <c r="I42" i="30"/>
  <c r="I138" i="30"/>
  <c r="I135" i="30"/>
  <c r="I85" i="30"/>
  <c r="I111" i="30"/>
  <c r="I133" i="30"/>
  <c r="I137" i="30"/>
  <c r="I145" i="30"/>
  <c r="G347" i="30"/>
  <c r="M347" i="30" s="1"/>
  <c r="G338" i="30"/>
  <c r="M338" i="30" s="1"/>
  <c r="G321" i="30"/>
  <c r="M321" i="30" s="1"/>
  <c r="G312" i="30"/>
  <c r="M312" i="30" s="1"/>
  <c r="G308" i="30"/>
  <c r="M308" i="30" s="1"/>
  <c r="G306" i="30"/>
  <c r="M306" i="30" s="1"/>
  <c r="G258" i="30"/>
  <c r="M258" i="30" s="1"/>
  <c r="G230" i="30"/>
  <c r="M230" i="30" s="1"/>
  <c r="G255" i="30"/>
  <c r="M255" i="30" s="1"/>
  <c r="G221" i="30"/>
  <c r="M221" i="30" s="1"/>
  <c r="G248" i="30"/>
  <c r="M248" i="30" s="1"/>
  <c r="G220" i="30"/>
  <c r="M220" i="30" s="1"/>
  <c r="K188" i="30"/>
  <c r="G188" i="30"/>
  <c r="I191" i="30"/>
  <c r="N193" i="30"/>
  <c r="H197" i="30"/>
  <c r="N197" i="30" s="1"/>
  <c r="I203" i="30"/>
  <c r="H210" i="30"/>
  <c r="N210" i="30" s="1"/>
  <c r="G215" i="30"/>
  <c r="M215" i="30" s="1"/>
  <c r="J188" i="29"/>
  <c r="J189" i="29"/>
  <c r="J190" i="29"/>
  <c r="J193" i="29"/>
  <c r="J195" i="29"/>
  <c r="J196" i="29"/>
  <c r="J197" i="29"/>
  <c r="J198" i="29"/>
  <c r="J202" i="29"/>
  <c r="J203" i="29"/>
  <c r="J204" i="29"/>
  <c r="J207" i="29"/>
  <c r="J208" i="29"/>
  <c r="J209" i="29"/>
  <c r="J210" i="29"/>
  <c r="J211" i="29"/>
  <c r="J213" i="29"/>
  <c r="J215" i="29"/>
  <c r="J216" i="29"/>
  <c r="J218" i="29"/>
  <c r="J219" i="29"/>
  <c r="J220" i="29"/>
  <c r="J221" i="29"/>
  <c r="J222" i="29"/>
  <c r="J223" i="29"/>
  <c r="J225" i="29"/>
  <c r="J226" i="29"/>
  <c r="J227" i="29"/>
  <c r="J228" i="29"/>
  <c r="J229" i="29"/>
  <c r="J230" i="29"/>
  <c r="J231" i="29"/>
  <c r="J235" i="29"/>
  <c r="J238" i="29"/>
  <c r="J240" i="29"/>
  <c r="J242" i="29"/>
  <c r="J245" i="29"/>
  <c r="J246" i="29"/>
  <c r="J248" i="29"/>
  <c r="J249" i="29"/>
  <c r="J250" i="29"/>
  <c r="J252" i="29"/>
  <c r="J254" i="29"/>
  <c r="J255" i="29"/>
  <c r="J258" i="29"/>
  <c r="J265" i="29"/>
  <c r="J270" i="29"/>
  <c r="J272" i="29"/>
  <c r="J276" i="29"/>
  <c r="J281" i="29"/>
  <c r="J284" i="29"/>
  <c r="J292" i="29"/>
  <c r="J293" i="29"/>
  <c r="J294" i="29"/>
  <c r="J295" i="29"/>
  <c r="J297" i="29"/>
  <c r="J300" i="29"/>
  <c r="J301" i="29"/>
  <c r="J305" i="29"/>
  <c r="J306" i="29"/>
  <c r="J307" i="29"/>
  <c r="J308" i="29"/>
  <c r="J309" i="29"/>
  <c r="J310" i="29"/>
  <c r="J312" i="29"/>
  <c r="J316" i="29"/>
  <c r="J318" i="29"/>
  <c r="J320" i="29"/>
  <c r="J321" i="29"/>
  <c r="J322" i="29"/>
  <c r="J323" i="29"/>
  <c r="J324" i="29"/>
  <c r="J327" i="29"/>
  <c r="J331" i="29"/>
  <c r="J332" i="29"/>
  <c r="J334" i="29"/>
  <c r="J336" i="29"/>
  <c r="J338" i="29"/>
  <c r="J340" i="29"/>
  <c r="J347" i="29"/>
  <c r="J355" i="29"/>
  <c r="J371" i="29"/>
  <c r="J372" i="29"/>
  <c r="J373" i="29"/>
  <c r="J374" i="29"/>
  <c r="J377" i="29"/>
  <c r="J380" i="29"/>
  <c r="J381" i="29"/>
  <c r="J383" i="29"/>
  <c r="J384" i="29"/>
  <c r="J386" i="29"/>
  <c r="J387" i="29"/>
  <c r="J388" i="29"/>
  <c r="J389" i="29"/>
  <c r="J391" i="29"/>
  <c r="J392" i="29"/>
  <c r="J394" i="29"/>
  <c r="J395" i="29"/>
  <c r="J396" i="29"/>
  <c r="J401" i="29"/>
  <c r="J402" i="29"/>
  <c r="J403" i="29"/>
  <c r="J404" i="29"/>
  <c r="J405" i="29"/>
  <c r="J406" i="29"/>
  <c r="J407" i="29"/>
  <c r="J408" i="29"/>
  <c r="J409" i="29"/>
  <c r="J410" i="29"/>
  <c r="J411" i="29"/>
  <c r="J414" i="29"/>
  <c r="J416" i="29"/>
  <c r="J419" i="29"/>
  <c r="J422" i="29"/>
  <c r="J423" i="29"/>
  <c r="J424" i="29"/>
  <c r="J430" i="29"/>
  <c r="J434" i="29"/>
  <c r="J435" i="29"/>
  <c r="J436" i="29"/>
  <c r="J437" i="29"/>
  <c r="J442" i="29"/>
  <c r="J446" i="29"/>
  <c r="J448" i="29"/>
  <c r="J450" i="29"/>
  <c r="J451" i="29"/>
  <c r="J460" i="29"/>
  <c r="J462" i="29"/>
  <c r="J464" i="29"/>
  <c r="J466" i="29"/>
  <c r="J467" i="29"/>
  <c r="J469" i="29"/>
  <c r="J470" i="29"/>
  <c r="J471" i="29"/>
  <c r="J473" i="29"/>
  <c r="J481" i="29"/>
  <c r="J484" i="29"/>
  <c r="J486" i="29"/>
  <c r="J487" i="29"/>
  <c r="J489" i="29"/>
  <c r="J491" i="29"/>
  <c r="J492" i="29"/>
  <c r="J493" i="29"/>
  <c r="J494" i="29"/>
  <c r="J496" i="29"/>
  <c r="J497" i="29"/>
  <c r="J499" i="29"/>
  <c r="J501" i="29"/>
  <c r="J503" i="29"/>
  <c r="J507" i="29"/>
  <c r="J511" i="29"/>
  <c r="J512" i="29"/>
  <c r="J514" i="29"/>
  <c r="J517" i="29"/>
  <c r="J518" i="29"/>
  <c r="J520" i="29"/>
  <c r="J525" i="29"/>
  <c r="J526" i="29"/>
  <c r="J528" i="29"/>
  <c r="J537" i="29"/>
  <c r="J541" i="29"/>
  <c r="J544" i="29"/>
  <c r="J552" i="29"/>
  <c r="J559" i="29"/>
  <c r="J561" i="29"/>
  <c r="J563" i="29"/>
  <c r="J564" i="29"/>
  <c r="J567" i="29"/>
  <c r="J568" i="29"/>
  <c r="J577" i="29"/>
  <c r="J580" i="29"/>
  <c r="J581" i="29"/>
  <c r="J582" i="29"/>
  <c r="J583" i="29"/>
  <c r="J585" i="29"/>
  <c r="J588" i="29"/>
  <c r="J589" i="29"/>
  <c r="J590" i="29"/>
  <c r="J592" i="29"/>
  <c r="J594" i="29"/>
  <c r="J597" i="29"/>
  <c r="J598" i="29"/>
  <c r="J612" i="29"/>
  <c r="J614" i="29"/>
  <c r="J615" i="29"/>
  <c r="J616" i="29"/>
  <c r="J617" i="29"/>
  <c r="J619" i="29"/>
  <c r="J622" i="29"/>
  <c r="J623" i="29"/>
  <c r="J625" i="29"/>
  <c r="J627" i="29"/>
  <c r="J629" i="29"/>
  <c r="J630" i="29"/>
  <c r="J631" i="29"/>
  <c r="J632" i="29"/>
  <c r="J633" i="29"/>
  <c r="J634" i="29"/>
  <c r="J635" i="29"/>
  <c r="J636" i="29"/>
  <c r="J639" i="29"/>
  <c r="J22" i="30"/>
  <c r="J33" i="30"/>
  <c r="J39" i="30"/>
  <c r="J42" i="30"/>
  <c r="J67" i="30"/>
  <c r="J144" i="30"/>
  <c r="J139" i="30"/>
  <c r="J137" i="30"/>
  <c r="J133" i="30"/>
  <c r="J132" i="30"/>
  <c r="L81" i="30"/>
  <c r="N81" i="30" s="1"/>
  <c r="I84" i="30"/>
  <c r="I103" i="30"/>
  <c r="I104" i="30"/>
  <c r="J111" i="30"/>
  <c r="I127" i="30"/>
  <c r="I128" i="30"/>
  <c r="G149" i="30"/>
  <c r="M149" i="30" s="1"/>
  <c r="H357" i="30"/>
  <c r="N357" i="30" s="1"/>
  <c r="H320" i="30"/>
  <c r="N320" i="30" s="1"/>
  <c r="H316" i="30"/>
  <c r="N316" i="30" s="1"/>
  <c r="H340" i="30"/>
  <c r="N340" i="30" s="1"/>
  <c r="H235" i="30"/>
  <c r="N235" i="30" s="1"/>
  <c r="H321" i="30"/>
  <c r="N321" i="30" s="1"/>
  <c r="H308" i="30"/>
  <c r="N308" i="30" s="1"/>
  <c r="H338" i="30"/>
  <c r="N338" i="30" s="1"/>
  <c r="H312" i="30"/>
  <c r="N312" i="30" s="1"/>
  <c r="H306" i="30"/>
  <c r="N306" i="30" s="1"/>
  <c r="H258" i="30"/>
  <c r="N258" i="30" s="1"/>
  <c r="H223" i="30"/>
  <c r="N223" i="30" s="1"/>
  <c r="H188" i="30"/>
  <c r="G189" i="30"/>
  <c r="M189" i="30" s="1"/>
  <c r="I195" i="30"/>
  <c r="M202" i="30"/>
  <c r="H220" i="30"/>
  <c r="N220" i="30" s="1"/>
  <c r="H221" i="30"/>
  <c r="N221" i="30" s="1"/>
  <c r="N195" i="30"/>
  <c r="N202" i="30"/>
  <c r="N230" i="30"/>
  <c r="N293" i="30"/>
  <c r="N300" i="30"/>
  <c r="N324" i="30"/>
  <c r="M374" i="30"/>
  <c r="M407" i="30"/>
  <c r="G14" i="31"/>
  <c r="M14" i="31" s="1"/>
  <c r="N242" i="30"/>
  <c r="N245" i="30"/>
  <c r="N323" i="30"/>
  <c r="N372" i="30"/>
  <c r="M394" i="30"/>
  <c r="H598" i="30"/>
  <c r="N598" i="30" s="1"/>
  <c r="H597" i="30"/>
  <c r="N597" i="30" s="1"/>
  <c r="H596" i="30"/>
  <c r="N596" i="30" s="1"/>
  <c r="H591" i="30"/>
  <c r="N591" i="30" s="1"/>
  <c r="H590" i="30"/>
  <c r="N590" i="30" s="1"/>
  <c r="H589" i="30"/>
  <c r="N589" i="30" s="1"/>
  <c r="H588" i="30"/>
  <c r="N588" i="30" s="1"/>
  <c r="H585" i="30"/>
  <c r="N585" i="30" s="1"/>
  <c r="H583" i="30"/>
  <c r="N583" i="30" s="1"/>
  <c r="H581" i="30"/>
  <c r="N581" i="30" s="1"/>
  <c r="H579" i="30"/>
  <c r="N579" i="30" s="1"/>
  <c r="H568" i="30"/>
  <c r="N568" i="30" s="1"/>
  <c r="H567" i="30"/>
  <c r="N567" i="30" s="1"/>
  <c r="H564" i="30"/>
  <c r="N564" i="30" s="1"/>
  <c r="H561" i="30"/>
  <c r="N561" i="30" s="1"/>
  <c r="H544" i="30"/>
  <c r="N544" i="30" s="1"/>
  <c r="H540" i="30"/>
  <c r="N540" i="30" s="1"/>
  <c r="H518" i="30"/>
  <c r="N518" i="30" s="1"/>
  <c r="H513" i="30"/>
  <c r="N513" i="30" s="1"/>
  <c r="H507" i="30"/>
  <c r="N507" i="30" s="1"/>
  <c r="H504" i="30"/>
  <c r="N504" i="30" s="1"/>
  <c r="H499" i="30"/>
  <c r="N499" i="30" s="1"/>
  <c r="H496" i="30"/>
  <c r="N496" i="30" s="1"/>
  <c r="H493" i="30"/>
  <c r="N493" i="30" s="1"/>
  <c r="H492" i="30"/>
  <c r="N492" i="30" s="1"/>
  <c r="H489" i="30"/>
  <c r="N489" i="30" s="1"/>
  <c r="H487" i="30"/>
  <c r="N487" i="30" s="1"/>
  <c r="H486" i="30"/>
  <c r="N486" i="30" s="1"/>
  <c r="H483" i="30"/>
  <c r="N483" i="30" s="1"/>
  <c r="H481" i="30"/>
  <c r="N481" i="30" s="1"/>
  <c r="H471" i="30"/>
  <c r="N471" i="30" s="1"/>
  <c r="H470" i="30"/>
  <c r="N470" i="30" s="1"/>
  <c r="H467" i="30"/>
  <c r="N467" i="30" s="1"/>
  <c r="H465" i="30"/>
  <c r="N465" i="30" s="1"/>
  <c r="H462" i="30"/>
  <c r="N462" i="30" s="1"/>
  <c r="H460" i="30"/>
  <c r="N460" i="30" s="1"/>
  <c r="H446" i="30"/>
  <c r="N446" i="30" s="1"/>
  <c r="H438" i="30"/>
  <c r="N438" i="30" s="1"/>
  <c r="H437" i="30"/>
  <c r="N437" i="30" s="1"/>
  <c r="H435" i="30"/>
  <c r="N435" i="30" s="1"/>
  <c r="H434" i="30"/>
  <c r="N434" i="30" s="1"/>
  <c r="H424" i="30"/>
  <c r="N424" i="30" s="1"/>
  <c r="H423" i="30"/>
  <c r="N423" i="30" s="1"/>
  <c r="H419" i="30"/>
  <c r="N419" i="30" s="1"/>
  <c r="H408" i="30"/>
  <c r="N408" i="30" s="1"/>
  <c r="H404" i="30"/>
  <c r="N404" i="30" s="1"/>
  <c r="H403" i="30"/>
  <c r="N403" i="30" s="1"/>
  <c r="H402" i="30"/>
  <c r="N402" i="30" s="1"/>
  <c r="H396" i="30"/>
  <c r="N396" i="30" s="1"/>
  <c r="H395" i="30"/>
  <c r="N395" i="30" s="1"/>
  <c r="H394" i="30"/>
  <c r="N394" i="30" s="1"/>
  <c r="H391" i="30"/>
  <c r="N391" i="30" s="1"/>
  <c r="H387" i="30"/>
  <c r="N387" i="30" s="1"/>
  <c r="H386" i="30"/>
  <c r="N386" i="30" s="1"/>
  <c r="H383" i="30"/>
  <c r="N383" i="30" s="1"/>
  <c r="H378" i="30"/>
  <c r="N378" i="30" s="1"/>
  <c r="L371" i="30"/>
  <c r="N371" i="30" s="1"/>
  <c r="H377" i="30"/>
  <c r="N377" i="30" s="1"/>
  <c r="M377" i="30"/>
  <c r="G292" i="31"/>
  <c r="M292" i="31" s="1"/>
  <c r="G235" i="31"/>
  <c r="M235" i="31" s="1"/>
  <c r="G338" i="31"/>
  <c r="M338" i="31" s="1"/>
  <c r="G312" i="31"/>
  <c r="M312" i="31" s="1"/>
  <c r="G306" i="31"/>
  <c r="M306" i="31" s="1"/>
  <c r="G293" i="31"/>
  <c r="M293" i="31" s="1"/>
  <c r="G258" i="31"/>
  <c r="M258" i="31" s="1"/>
  <c r="G242" i="31"/>
  <c r="M242" i="31" s="1"/>
  <c r="G220" i="31"/>
  <c r="M220" i="31" s="1"/>
  <c r="G347" i="31"/>
  <c r="M347" i="31" s="1"/>
  <c r="G343" i="31"/>
  <c r="M343" i="31" s="1"/>
  <c r="G340" i="31"/>
  <c r="M340" i="31" s="1"/>
  <c r="G327" i="31"/>
  <c r="M327" i="31" s="1"/>
  <c r="G316" i="31"/>
  <c r="M316" i="31" s="1"/>
  <c r="G309" i="31"/>
  <c r="M309" i="31" s="1"/>
  <c r="G294" i="31"/>
  <c r="M294" i="31" s="1"/>
  <c r="G279" i="31"/>
  <c r="M279" i="31" s="1"/>
  <c r="G276" i="31"/>
  <c r="M276" i="31" s="1"/>
  <c r="G254" i="31"/>
  <c r="M254" i="31" s="1"/>
  <c r="G248" i="31"/>
  <c r="M248" i="31" s="1"/>
  <c r="G230" i="31"/>
  <c r="M230" i="31" s="1"/>
  <c r="G226" i="31"/>
  <c r="M226" i="31" s="1"/>
  <c r="G188" i="31"/>
  <c r="G202" i="31"/>
  <c r="M202" i="31" s="1"/>
  <c r="G256" i="31"/>
  <c r="M256" i="31" s="1"/>
  <c r="G304" i="31"/>
  <c r="M304" i="31" s="1"/>
  <c r="G166" i="34"/>
  <c r="M166" i="34" s="1"/>
  <c r="G144" i="34"/>
  <c r="M144" i="34" s="1"/>
  <c r="G133" i="34"/>
  <c r="M133" i="34" s="1"/>
  <c r="G147" i="34"/>
  <c r="M147" i="34" s="1"/>
  <c r="G137" i="34"/>
  <c r="M137" i="34" s="1"/>
  <c r="G139" i="34"/>
  <c r="M139" i="34" s="1"/>
  <c r="G127" i="34"/>
  <c r="M127" i="34" s="1"/>
  <c r="G111" i="34"/>
  <c r="M111" i="34" s="1"/>
  <c r="G107" i="34"/>
  <c r="M107" i="34" s="1"/>
  <c r="G103" i="34"/>
  <c r="M103" i="34" s="1"/>
  <c r="G169" i="34"/>
  <c r="M169" i="34" s="1"/>
  <c r="G86" i="34"/>
  <c r="M86" i="34" s="1"/>
  <c r="G85" i="34"/>
  <c r="M85" i="34" s="1"/>
  <c r="G156" i="34"/>
  <c r="M156" i="34" s="1"/>
  <c r="G148" i="34"/>
  <c r="M148" i="34" s="1"/>
  <c r="G101" i="34"/>
  <c r="M101" i="34" s="1"/>
  <c r="K81" i="34"/>
  <c r="C11" i="34"/>
  <c r="G81" i="34"/>
  <c r="G142" i="34"/>
  <c r="M142" i="34" s="1"/>
  <c r="J188" i="30"/>
  <c r="J191" i="30"/>
  <c r="J193" i="30"/>
  <c r="J195" i="30"/>
  <c r="J202" i="30"/>
  <c r="J204" i="30"/>
  <c r="J207" i="30"/>
  <c r="J210" i="30"/>
  <c r="J219" i="30"/>
  <c r="J220" i="30"/>
  <c r="J221" i="30"/>
  <c r="J223" i="30"/>
  <c r="J230" i="30"/>
  <c r="J235" i="30"/>
  <c r="J242" i="30"/>
  <c r="J245" i="30"/>
  <c r="J258" i="30"/>
  <c r="J293" i="30"/>
  <c r="J300" i="30"/>
  <c r="J312" i="30"/>
  <c r="J321" i="30"/>
  <c r="J323" i="30"/>
  <c r="J324" i="30"/>
  <c r="J595" i="30"/>
  <c r="J590" i="30"/>
  <c r="J589" i="30"/>
  <c r="J588" i="30"/>
  <c r="J583" i="30"/>
  <c r="J579" i="30"/>
  <c r="K371" i="30"/>
  <c r="J383" i="30"/>
  <c r="G384" i="30"/>
  <c r="M384" i="30" s="1"/>
  <c r="G391" i="30"/>
  <c r="M391" i="30" s="1"/>
  <c r="J392" i="30"/>
  <c r="G402" i="30"/>
  <c r="M402" i="30" s="1"/>
  <c r="M404" i="30"/>
  <c r="J416" i="30"/>
  <c r="G423" i="30"/>
  <c r="M423" i="30" s="1"/>
  <c r="J433" i="30"/>
  <c r="M434" i="30"/>
  <c r="J465" i="30"/>
  <c r="J481" i="30"/>
  <c r="J484" i="30"/>
  <c r="J492" i="30"/>
  <c r="M493" i="30"/>
  <c r="M496" i="30"/>
  <c r="G499" i="30"/>
  <c r="M499" i="30" s="1"/>
  <c r="J567" i="30"/>
  <c r="M568" i="30"/>
  <c r="M588" i="30"/>
  <c r="M597" i="30"/>
  <c r="G612" i="30"/>
  <c r="M612" i="30" s="1"/>
  <c r="G615" i="30"/>
  <c r="M615" i="30" s="1"/>
  <c r="G627" i="30"/>
  <c r="M627" i="30" s="1"/>
  <c r="G628" i="30"/>
  <c r="M628" i="30" s="1"/>
  <c r="M629" i="30"/>
  <c r="G630" i="30"/>
  <c r="M630" i="30" s="1"/>
  <c r="M638" i="30"/>
  <c r="C10" i="31"/>
  <c r="C12" i="31"/>
  <c r="M32" i="31"/>
  <c r="G39" i="31"/>
  <c r="M39" i="31" s="1"/>
  <c r="M62" i="31"/>
  <c r="M64" i="31"/>
  <c r="G81" i="31"/>
  <c r="M81" i="31" s="1"/>
  <c r="G85" i="31"/>
  <c r="M85" i="31" s="1"/>
  <c r="G86" i="31"/>
  <c r="M86" i="31" s="1"/>
  <c r="M92" i="31"/>
  <c r="G98" i="31"/>
  <c r="M98" i="31" s="1"/>
  <c r="G99" i="31"/>
  <c r="M99" i="31" s="1"/>
  <c r="M124" i="31"/>
  <c r="M134" i="31"/>
  <c r="M142" i="31"/>
  <c r="M143" i="31"/>
  <c r="M152" i="31"/>
  <c r="M154" i="31"/>
  <c r="M169" i="31"/>
  <c r="K188" i="31"/>
  <c r="G193" i="31"/>
  <c r="M193" i="31" s="1"/>
  <c r="G197" i="31"/>
  <c r="M197" i="31" s="1"/>
  <c r="M199" i="31"/>
  <c r="M208" i="31"/>
  <c r="G215" i="31"/>
  <c r="M215" i="31" s="1"/>
  <c r="M216" i="31"/>
  <c r="G371" i="30"/>
  <c r="G378" i="30"/>
  <c r="M378" i="30" s="1"/>
  <c r="M386" i="30"/>
  <c r="G406" i="30"/>
  <c r="M406" i="30" s="1"/>
  <c r="G408" i="30"/>
  <c r="M408" i="30" s="1"/>
  <c r="G422" i="30"/>
  <c r="M422" i="30" s="1"/>
  <c r="G424" i="30"/>
  <c r="M424" i="30" s="1"/>
  <c r="G435" i="30"/>
  <c r="M435" i="30" s="1"/>
  <c r="G437" i="30"/>
  <c r="M437" i="30" s="1"/>
  <c r="G446" i="30"/>
  <c r="M446" i="30" s="1"/>
  <c r="G460" i="30"/>
  <c r="M460" i="30" s="1"/>
  <c r="J467" i="30"/>
  <c r="J483" i="30"/>
  <c r="G487" i="30"/>
  <c r="M487" i="30" s="1"/>
  <c r="J497" i="30"/>
  <c r="J561" i="30"/>
  <c r="G13" i="31"/>
  <c r="G22" i="31"/>
  <c r="M22" i="31" s="1"/>
  <c r="G51" i="31"/>
  <c r="M51" i="31" s="1"/>
  <c r="G53" i="31"/>
  <c r="M53" i="31" s="1"/>
  <c r="M70" i="31"/>
  <c r="M104" i="31"/>
  <c r="M105" i="31"/>
  <c r="M111" i="31"/>
  <c r="M123" i="31"/>
  <c r="M128" i="31"/>
  <c r="M141" i="31"/>
  <c r="M145" i="31"/>
  <c r="M170" i="31"/>
  <c r="G189" i="31"/>
  <c r="M189" i="31" s="1"/>
  <c r="M196" i="31"/>
  <c r="G204" i="31"/>
  <c r="M204" i="31" s="1"/>
  <c r="I471" i="31"/>
  <c r="I467" i="31"/>
  <c r="I460" i="31"/>
  <c r="I437" i="31"/>
  <c r="I435" i="31"/>
  <c r="I407" i="31"/>
  <c r="I564" i="31"/>
  <c r="I540" i="31"/>
  <c r="I509" i="31"/>
  <c r="I450" i="31"/>
  <c r="I436" i="31"/>
  <c r="I410" i="31"/>
  <c r="I406" i="31"/>
  <c r="I405" i="31"/>
  <c r="I391" i="31"/>
  <c r="I383" i="31"/>
  <c r="I380" i="31"/>
  <c r="I374" i="31"/>
  <c r="I543" i="31"/>
  <c r="I438" i="31"/>
  <c r="I432" i="31"/>
  <c r="I428" i="31"/>
  <c r="I423" i="31"/>
  <c r="I422" i="31"/>
  <c r="I372" i="31"/>
  <c r="I371" i="31"/>
  <c r="E13" i="31"/>
  <c r="E9" i="31"/>
  <c r="K9" i="31" s="1"/>
  <c r="I590" i="31"/>
  <c r="I539" i="31"/>
  <c r="I487" i="31"/>
  <c r="I470" i="31"/>
  <c r="I446" i="31"/>
  <c r="I434" i="31"/>
  <c r="I402" i="31"/>
  <c r="I397" i="31"/>
  <c r="I396" i="31"/>
  <c r="I395" i="31"/>
  <c r="I389" i="31"/>
  <c r="I388" i="31"/>
  <c r="I387" i="31"/>
  <c r="I386" i="31"/>
  <c r="I384" i="31"/>
  <c r="I381" i="31"/>
  <c r="I378" i="31"/>
  <c r="I377" i="31"/>
  <c r="I373" i="31"/>
  <c r="I454" i="31"/>
  <c r="I455" i="31"/>
  <c r="M625" i="30"/>
  <c r="I12" i="31"/>
  <c r="M33" i="31"/>
  <c r="M72" i="31"/>
  <c r="M82" i="31"/>
  <c r="M93" i="31"/>
  <c r="M103" i="31"/>
  <c r="M118" i="31"/>
  <c r="M127" i="31"/>
  <c r="M132" i="31"/>
  <c r="M144" i="31"/>
  <c r="M156" i="31"/>
  <c r="G191" i="31"/>
  <c r="M191" i="31" s="1"/>
  <c r="G195" i="31"/>
  <c r="M195" i="31" s="1"/>
  <c r="G198" i="31"/>
  <c r="M198" i="31" s="1"/>
  <c r="G203" i="31"/>
  <c r="M203" i="31" s="1"/>
  <c r="G207" i="31"/>
  <c r="M207" i="31" s="1"/>
  <c r="G209" i="31"/>
  <c r="M209" i="31" s="1"/>
  <c r="M210" i="31"/>
  <c r="G255" i="31"/>
  <c r="M255" i="31" s="1"/>
  <c r="G321" i="31"/>
  <c r="M321" i="31" s="1"/>
  <c r="J170" i="32"/>
  <c r="J168" i="32"/>
  <c r="J156" i="32"/>
  <c r="J142" i="32"/>
  <c r="J139" i="32"/>
  <c r="J133" i="32"/>
  <c r="J128" i="32"/>
  <c r="J116" i="32"/>
  <c r="J111" i="32"/>
  <c r="J103" i="32"/>
  <c r="J149" i="32"/>
  <c r="J145" i="32"/>
  <c r="J137" i="32"/>
  <c r="J125" i="32"/>
  <c r="J123" i="32"/>
  <c r="J105" i="32"/>
  <c r="J104" i="32"/>
  <c r="J87" i="32"/>
  <c r="J85" i="32"/>
  <c r="J82" i="32"/>
  <c r="J81" i="32"/>
  <c r="J178" i="32"/>
  <c r="J177" i="32"/>
  <c r="J141" i="32"/>
  <c r="J138" i="32"/>
  <c r="J135" i="32"/>
  <c r="J132" i="32"/>
  <c r="J119" i="32"/>
  <c r="J115" i="32"/>
  <c r="J101" i="32"/>
  <c r="J96" i="32"/>
  <c r="J92" i="32"/>
  <c r="J90" i="32"/>
  <c r="J89" i="32"/>
  <c r="J124" i="32"/>
  <c r="F9" i="32"/>
  <c r="J14" i="32" s="1"/>
  <c r="J127" i="32"/>
  <c r="J83" i="32"/>
  <c r="J144" i="32"/>
  <c r="H612" i="30"/>
  <c r="N612" i="30" s="1"/>
  <c r="L612" i="30"/>
  <c r="H615" i="30"/>
  <c r="N615" i="30" s="1"/>
  <c r="H616" i="30"/>
  <c r="N616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3" i="30"/>
  <c r="N633" i="30" s="1"/>
  <c r="H638" i="30"/>
  <c r="N638" i="30" s="1"/>
  <c r="H639" i="30"/>
  <c r="N639" i="30" s="1"/>
  <c r="H10" i="31"/>
  <c r="H11" i="31"/>
  <c r="N11" i="31" s="1"/>
  <c r="H12" i="31"/>
  <c r="N12" i="31" s="1"/>
  <c r="H13" i="31"/>
  <c r="N13" i="31" s="1"/>
  <c r="H14" i="31"/>
  <c r="N14" i="31" s="1"/>
  <c r="H22" i="31"/>
  <c r="L22" i="31"/>
  <c r="H31" i="31"/>
  <c r="N31" i="31" s="1"/>
  <c r="H33" i="31"/>
  <c r="N33" i="31" s="1"/>
  <c r="H39" i="31"/>
  <c r="N39" i="31" s="1"/>
  <c r="H42" i="31"/>
  <c r="N42" i="31" s="1"/>
  <c r="H51" i="31"/>
  <c r="N51" i="31" s="1"/>
  <c r="H53" i="31"/>
  <c r="N53" i="31" s="1"/>
  <c r="H57" i="31"/>
  <c r="N57" i="31" s="1"/>
  <c r="H67" i="31"/>
  <c r="N67" i="31" s="1"/>
  <c r="H71" i="31"/>
  <c r="N71" i="31" s="1"/>
  <c r="H81" i="31"/>
  <c r="N81" i="31" s="1"/>
  <c r="L81" i="31"/>
  <c r="H82" i="31"/>
  <c r="N82" i="31" s="1"/>
  <c r="H85" i="31"/>
  <c r="N85" i="31" s="1"/>
  <c r="H86" i="31"/>
  <c r="N86" i="31" s="1"/>
  <c r="H87" i="31"/>
  <c r="N87" i="31" s="1"/>
  <c r="H88" i="31"/>
  <c r="N88" i="31" s="1"/>
  <c r="H93" i="31"/>
  <c r="N93" i="31" s="1"/>
  <c r="H98" i="31"/>
  <c r="N98" i="31" s="1"/>
  <c r="H99" i="31"/>
  <c r="N99" i="31" s="1"/>
  <c r="H100" i="31"/>
  <c r="N100" i="31" s="1"/>
  <c r="H103" i="31"/>
  <c r="N103" i="31" s="1"/>
  <c r="H104" i="31"/>
  <c r="N104" i="31" s="1"/>
  <c r="H105" i="31"/>
  <c r="N105" i="31" s="1"/>
  <c r="H111" i="31"/>
  <c r="N111" i="31" s="1"/>
  <c r="H114" i="31"/>
  <c r="N114" i="31" s="1"/>
  <c r="H115" i="31"/>
  <c r="N115" i="31" s="1"/>
  <c r="H116" i="31"/>
  <c r="N116" i="31" s="1"/>
  <c r="H118" i="31"/>
  <c r="N118" i="31" s="1"/>
  <c r="H123" i="31"/>
  <c r="N123" i="31" s="1"/>
  <c r="H124" i="31"/>
  <c r="N124" i="31" s="1"/>
  <c r="H125" i="31"/>
  <c r="N125" i="31" s="1"/>
  <c r="H126" i="31"/>
  <c r="N126" i="31" s="1"/>
  <c r="H127" i="31"/>
  <c r="N127" i="31" s="1"/>
  <c r="H132" i="31"/>
  <c r="N132" i="31" s="1"/>
  <c r="H139" i="31"/>
  <c r="N139" i="31" s="1"/>
  <c r="H141" i="31"/>
  <c r="N141" i="31" s="1"/>
  <c r="H142" i="31"/>
  <c r="N142" i="31" s="1"/>
  <c r="H144" i="31"/>
  <c r="N144" i="31" s="1"/>
  <c r="H145" i="31"/>
  <c r="N145" i="31" s="1"/>
  <c r="H146" i="31"/>
  <c r="N146" i="31" s="1"/>
  <c r="H147" i="31"/>
  <c r="N147" i="31" s="1"/>
  <c r="H150" i="31"/>
  <c r="N150" i="31" s="1"/>
  <c r="H151" i="31"/>
  <c r="N151" i="31" s="1"/>
  <c r="H152" i="31"/>
  <c r="N152" i="31" s="1"/>
  <c r="H154" i="31"/>
  <c r="N154" i="31" s="1"/>
  <c r="H156" i="31"/>
  <c r="N156" i="31" s="1"/>
  <c r="H166" i="31"/>
  <c r="N166" i="31" s="1"/>
  <c r="H167" i="31"/>
  <c r="N167" i="31" s="1"/>
  <c r="H168" i="31"/>
  <c r="N168" i="31" s="1"/>
  <c r="H170" i="31"/>
  <c r="N170" i="31" s="1"/>
  <c r="H347" i="31"/>
  <c r="N347" i="31" s="1"/>
  <c r="H338" i="31"/>
  <c r="N338" i="31" s="1"/>
  <c r="H336" i="31"/>
  <c r="N336" i="31" s="1"/>
  <c r="H332" i="31"/>
  <c r="N332" i="31" s="1"/>
  <c r="H327" i="31"/>
  <c r="N327" i="31" s="1"/>
  <c r="H324" i="31"/>
  <c r="N324" i="31" s="1"/>
  <c r="H322" i="31"/>
  <c r="N322" i="31" s="1"/>
  <c r="H321" i="31"/>
  <c r="N321" i="31" s="1"/>
  <c r="H316" i="31"/>
  <c r="N316" i="31" s="1"/>
  <c r="H312" i="31"/>
  <c r="N312" i="31" s="1"/>
  <c r="H311" i="31"/>
  <c r="N311" i="31" s="1"/>
  <c r="H310" i="31"/>
  <c r="N310" i="31" s="1"/>
  <c r="H309" i="31"/>
  <c r="N309" i="31" s="1"/>
  <c r="H307" i="31"/>
  <c r="N307" i="31" s="1"/>
  <c r="H305" i="31"/>
  <c r="N305" i="31" s="1"/>
  <c r="H304" i="31"/>
  <c r="N304" i="31" s="1"/>
  <c r="H294" i="31"/>
  <c r="N294" i="31" s="1"/>
  <c r="H293" i="31"/>
  <c r="N293" i="31" s="1"/>
  <c r="H292" i="31"/>
  <c r="N292" i="31" s="1"/>
  <c r="H281" i="31"/>
  <c r="N281" i="31" s="1"/>
  <c r="H279" i="31"/>
  <c r="N279" i="31" s="1"/>
  <c r="H275" i="31"/>
  <c r="N275" i="31" s="1"/>
  <c r="H270" i="31"/>
  <c r="N270" i="31" s="1"/>
  <c r="H265" i="31"/>
  <c r="N265" i="31" s="1"/>
  <c r="H263" i="31"/>
  <c r="N263" i="31" s="1"/>
  <c r="H258" i="31"/>
  <c r="N258" i="31" s="1"/>
  <c r="H257" i="31"/>
  <c r="N257" i="31" s="1"/>
  <c r="H256" i="31"/>
  <c r="N256" i="31" s="1"/>
  <c r="H254" i="31"/>
  <c r="N254" i="31" s="1"/>
  <c r="H242" i="31"/>
  <c r="N242" i="31" s="1"/>
  <c r="H235" i="31"/>
  <c r="N235" i="31" s="1"/>
  <c r="H231" i="31"/>
  <c r="N231" i="31" s="1"/>
  <c r="H230" i="31"/>
  <c r="N230" i="31" s="1"/>
  <c r="H225" i="31"/>
  <c r="N225" i="31" s="1"/>
  <c r="H223" i="31"/>
  <c r="N223" i="31" s="1"/>
  <c r="H222" i="31"/>
  <c r="N222" i="31" s="1"/>
  <c r="H221" i="31"/>
  <c r="N221" i="31" s="1"/>
  <c r="H220" i="31"/>
  <c r="N220" i="31" s="1"/>
  <c r="H219" i="31"/>
  <c r="N219" i="31" s="1"/>
  <c r="H218" i="31"/>
  <c r="N218" i="31" s="1"/>
  <c r="H188" i="31"/>
  <c r="L188" i="31"/>
  <c r="H189" i="31"/>
  <c r="N189" i="31" s="1"/>
  <c r="H190" i="31"/>
  <c r="N190" i="31" s="1"/>
  <c r="H191" i="31"/>
  <c r="N191" i="31" s="1"/>
  <c r="H193" i="31"/>
  <c r="N193" i="31" s="1"/>
  <c r="H195" i="31"/>
  <c r="N195" i="31" s="1"/>
  <c r="H196" i="31"/>
  <c r="N196" i="31" s="1"/>
  <c r="H202" i="31"/>
  <c r="N202" i="31" s="1"/>
  <c r="H203" i="31"/>
  <c r="N203" i="31" s="1"/>
  <c r="H204" i="31"/>
  <c r="N204" i="31" s="1"/>
  <c r="H209" i="31"/>
  <c r="N209" i="31" s="1"/>
  <c r="H210" i="31"/>
  <c r="N210" i="31" s="1"/>
  <c r="H215" i="31"/>
  <c r="N215" i="31" s="1"/>
  <c r="H216" i="31"/>
  <c r="N216" i="31" s="1"/>
  <c r="I218" i="31"/>
  <c r="J219" i="31"/>
  <c r="I222" i="31"/>
  <c r="J223" i="31"/>
  <c r="J235" i="31"/>
  <c r="I256" i="31"/>
  <c r="I286" i="31"/>
  <c r="I288" i="31"/>
  <c r="J292" i="31"/>
  <c r="J305" i="31"/>
  <c r="J306" i="31"/>
  <c r="J311" i="31"/>
  <c r="I321" i="31"/>
  <c r="J322" i="31"/>
  <c r="J336" i="31"/>
  <c r="I352" i="31"/>
  <c r="J614" i="31"/>
  <c r="J616" i="31"/>
  <c r="I191" i="32"/>
  <c r="I204" i="32"/>
  <c r="I226" i="32"/>
  <c r="I248" i="32"/>
  <c r="L12" i="33"/>
  <c r="L14" i="33"/>
  <c r="I371" i="30"/>
  <c r="I372" i="30"/>
  <c r="I373" i="30"/>
  <c r="I374" i="30"/>
  <c r="I377" i="30"/>
  <c r="I383" i="30"/>
  <c r="I384" i="30"/>
  <c r="I386" i="30"/>
  <c r="I387" i="30"/>
  <c r="I391" i="30"/>
  <c r="I406" i="30"/>
  <c r="I407" i="30"/>
  <c r="I409" i="30"/>
  <c r="I410" i="30"/>
  <c r="I413" i="30"/>
  <c r="I419" i="30"/>
  <c r="I423" i="30"/>
  <c r="I424" i="30"/>
  <c r="I433" i="30"/>
  <c r="I434" i="30"/>
  <c r="I435" i="30"/>
  <c r="I438" i="30"/>
  <c r="I446" i="30"/>
  <c r="I567" i="30"/>
  <c r="I612" i="30"/>
  <c r="I615" i="30"/>
  <c r="I616" i="30"/>
  <c r="I617" i="30"/>
  <c r="I623" i="30"/>
  <c r="I625" i="30"/>
  <c r="I22" i="31"/>
  <c r="I24" i="31"/>
  <c r="I30" i="31"/>
  <c r="I32" i="31"/>
  <c r="I33" i="31"/>
  <c r="I47" i="31"/>
  <c r="I53" i="31"/>
  <c r="I57" i="31"/>
  <c r="I62" i="31"/>
  <c r="I70" i="31"/>
  <c r="I81" i="31"/>
  <c r="I82" i="31"/>
  <c r="I84" i="31"/>
  <c r="I85" i="31"/>
  <c r="I86" i="31"/>
  <c r="I87" i="31"/>
  <c r="I93" i="31"/>
  <c r="I97" i="31"/>
  <c r="I99" i="31"/>
  <c r="I100" i="31"/>
  <c r="I101" i="31"/>
  <c r="I103" i="31"/>
  <c r="I106" i="31"/>
  <c r="I107" i="31"/>
  <c r="I111" i="31"/>
  <c r="I116" i="31"/>
  <c r="I118" i="31"/>
  <c r="I123" i="31"/>
  <c r="I124" i="31"/>
  <c r="I125" i="31"/>
  <c r="I127" i="31"/>
  <c r="I128" i="31"/>
  <c r="I132" i="31"/>
  <c r="I134" i="31"/>
  <c r="I136" i="31"/>
  <c r="I137" i="31"/>
  <c r="I139" i="31"/>
  <c r="I141" i="31"/>
  <c r="I143" i="31"/>
  <c r="I144" i="31"/>
  <c r="I145" i="31"/>
  <c r="I148" i="31"/>
  <c r="I149" i="31"/>
  <c r="I150" i="31"/>
  <c r="I154" i="31"/>
  <c r="I156" i="31"/>
  <c r="I166" i="31"/>
  <c r="I169" i="31"/>
  <c r="I188" i="31"/>
  <c r="I189" i="31"/>
  <c r="I191" i="31"/>
  <c r="I193" i="31"/>
  <c r="I195" i="31"/>
  <c r="I196" i="31"/>
  <c r="I197" i="31"/>
  <c r="I198" i="31"/>
  <c r="I202" i="31"/>
  <c r="I203" i="31"/>
  <c r="I204" i="31"/>
  <c r="I207" i="31"/>
  <c r="I208" i="31"/>
  <c r="I209" i="31"/>
  <c r="I210" i="31"/>
  <c r="I230" i="31"/>
  <c r="I254" i="31"/>
  <c r="I255" i="31"/>
  <c r="I279" i="31"/>
  <c r="J281" i="31"/>
  <c r="I294" i="31"/>
  <c r="I309" i="31"/>
  <c r="I316" i="31"/>
  <c r="J321" i="31"/>
  <c r="I327" i="31"/>
  <c r="J332" i="31"/>
  <c r="I347" i="31"/>
  <c r="G597" i="31"/>
  <c r="M597" i="31" s="1"/>
  <c r="G588" i="31"/>
  <c r="M588" i="31" s="1"/>
  <c r="G564" i="31"/>
  <c r="M564" i="31" s="1"/>
  <c r="G545" i="31"/>
  <c r="M545" i="31" s="1"/>
  <c r="G544" i="31"/>
  <c r="M544" i="31" s="1"/>
  <c r="G540" i="31"/>
  <c r="M540" i="31" s="1"/>
  <c r="G539" i="31"/>
  <c r="M539" i="31" s="1"/>
  <c r="G538" i="31"/>
  <c r="M538" i="31" s="1"/>
  <c r="G528" i="31"/>
  <c r="M528" i="31" s="1"/>
  <c r="G520" i="31"/>
  <c r="M520" i="31" s="1"/>
  <c r="G499" i="31"/>
  <c r="M499" i="31" s="1"/>
  <c r="G484" i="31"/>
  <c r="M484" i="31" s="1"/>
  <c r="G470" i="31"/>
  <c r="M470" i="31" s="1"/>
  <c r="G460" i="31"/>
  <c r="M460" i="31" s="1"/>
  <c r="G454" i="31"/>
  <c r="M454" i="31" s="1"/>
  <c r="G450" i="31"/>
  <c r="M450" i="31" s="1"/>
  <c r="G446" i="31"/>
  <c r="M446" i="31" s="1"/>
  <c r="G437" i="31"/>
  <c r="M437" i="31" s="1"/>
  <c r="G436" i="31"/>
  <c r="M436" i="31" s="1"/>
  <c r="G435" i="31"/>
  <c r="M435" i="31" s="1"/>
  <c r="G433" i="31"/>
  <c r="M433" i="31" s="1"/>
  <c r="G430" i="31"/>
  <c r="M430" i="31" s="1"/>
  <c r="G428" i="31"/>
  <c r="M428" i="31" s="1"/>
  <c r="G426" i="31"/>
  <c r="M426" i="31" s="1"/>
  <c r="G424" i="31"/>
  <c r="M424" i="31" s="1"/>
  <c r="G423" i="31"/>
  <c r="M423" i="31" s="1"/>
  <c r="G422" i="31"/>
  <c r="M422" i="31" s="1"/>
  <c r="G419" i="31"/>
  <c r="M419" i="31" s="1"/>
  <c r="G409" i="31"/>
  <c r="M409" i="31" s="1"/>
  <c r="G407" i="31"/>
  <c r="M407" i="31" s="1"/>
  <c r="G406" i="31"/>
  <c r="M406" i="31" s="1"/>
  <c r="G405" i="31"/>
  <c r="M405" i="31" s="1"/>
  <c r="G396" i="31"/>
  <c r="M396" i="31" s="1"/>
  <c r="G395" i="31"/>
  <c r="M395" i="31" s="1"/>
  <c r="G391" i="31"/>
  <c r="M391" i="31" s="1"/>
  <c r="G386" i="31"/>
  <c r="M386" i="31" s="1"/>
  <c r="G384" i="31"/>
  <c r="M384" i="31" s="1"/>
  <c r="G383" i="31"/>
  <c r="M383" i="31" s="1"/>
  <c r="G380" i="31"/>
  <c r="M380" i="31" s="1"/>
  <c r="G378" i="31"/>
  <c r="M378" i="31" s="1"/>
  <c r="G377" i="31"/>
  <c r="M377" i="31" s="1"/>
  <c r="G376" i="31"/>
  <c r="M376" i="31" s="1"/>
  <c r="G374" i="31"/>
  <c r="M374" i="31" s="1"/>
  <c r="G373" i="31"/>
  <c r="M373" i="31" s="1"/>
  <c r="G372" i="31"/>
  <c r="M372" i="31" s="1"/>
  <c r="K371" i="31"/>
  <c r="G371" i="31"/>
  <c r="I639" i="31"/>
  <c r="I628" i="31"/>
  <c r="I617" i="31"/>
  <c r="I629" i="31"/>
  <c r="I623" i="31"/>
  <c r="I615" i="31"/>
  <c r="I613" i="31"/>
  <c r="I612" i="31"/>
  <c r="I640" i="31"/>
  <c r="I627" i="31"/>
  <c r="I630" i="31"/>
  <c r="I355" i="32"/>
  <c r="I316" i="32"/>
  <c r="I311" i="32"/>
  <c r="I308" i="32"/>
  <c r="I306" i="32"/>
  <c r="I294" i="32"/>
  <c r="I276" i="32"/>
  <c r="I244" i="32"/>
  <c r="I239" i="32"/>
  <c r="I229" i="32"/>
  <c r="I227" i="32"/>
  <c r="I220" i="32"/>
  <c r="I213" i="32"/>
  <c r="I209" i="32"/>
  <c r="I206" i="32"/>
  <c r="E12" i="32"/>
  <c r="I356" i="32"/>
  <c r="I343" i="32"/>
  <c r="I338" i="32"/>
  <c r="I297" i="32"/>
  <c r="I292" i="32"/>
  <c r="I279" i="32"/>
  <c r="I258" i="32"/>
  <c r="I235" i="32"/>
  <c r="I225" i="32"/>
  <c r="I218" i="32"/>
  <c r="I207" i="32"/>
  <c r="I203" i="32"/>
  <c r="I201" i="32"/>
  <c r="I197" i="32"/>
  <c r="I193" i="32"/>
  <c r="I189" i="32"/>
  <c r="I188" i="32"/>
  <c r="I312" i="32"/>
  <c r="I309" i="32"/>
  <c r="I261" i="32"/>
  <c r="I230" i="32"/>
  <c r="I215" i="32"/>
  <c r="I210" i="32"/>
  <c r="I208" i="32"/>
  <c r="I198" i="32"/>
  <c r="I216" i="32"/>
  <c r="I293" i="32"/>
  <c r="I332" i="32"/>
  <c r="I347" i="32"/>
  <c r="J612" i="30"/>
  <c r="J615" i="30"/>
  <c r="J616" i="30"/>
  <c r="J617" i="30"/>
  <c r="J619" i="30"/>
  <c r="J625" i="30"/>
  <c r="J627" i="30"/>
  <c r="J628" i="30"/>
  <c r="J629" i="30"/>
  <c r="J630" i="30"/>
  <c r="J631" i="30"/>
  <c r="J22" i="31"/>
  <c r="J28" i="31"/>
  <c r="J30" i="31"/>
  <c r="J33" i="31"/>
  <c r="J39" i="31"/>
  <c r="J42" i="31"/>
  <c r="J53" i="31"/>
  <c r="J57" i="31"/>
  <c r="J62" i="31"/>
  <c r="J64" i="31"/>
  <c r="J65" i="31"/>
  <c r="J67" i="31"/>
  <c r="J70" i="31"/>
  <c r="J71" i="31"/>
  <c r="J81" i="31"/>
  <c r="J82" i="31"/>
  <c r="J83" i="31"/>
  <c r="J84" i="31"/>
  <c r="J86" i="31"/>
  <c r="J87" i="31"/>
  <c r="J92" i="31"/>
  <c r="J93" i="31"/>
  <c r="J98" i="31"/>
  <c r="J99" i="31"/>
  <c r="J100" i="31"/>
  <c r="J101" i="31"/>
  <c r="J103" i="31"/>
  <c r="J104" i="31"/>
  <c r="J105" i="31"/>
  <c r="J107" i="31"/>
  <c r="J111" i="31"/>
  <c r="J115" i="31"/>
  <c r="J118" i="31"/>
  <c r="J123" i="31"/>
  <c r="J124" i="31"/>
  <c r="J125" i="31"/>
  <c r="J126" i="31"/>
  <c r="J127" i="31"/>
  <c r="J128" i="31"/>
  <c r="J129" i="31"/>
  <c r="J132" i="31"/>
  <c r="J137" i="31"/>
  <c r="J139" i="31"/>
  <c r="J141" i="31"/>
  <c r="J142" i="31"/>
  <c r="J144" i="31"/>
  <c r="J155" i="31"/>
  <c r="J156" i="31"/>
  <c r="J165" i="31"/>
  <c r="J166" i="31"/>
  <c r="J169" i="31"/>
  <c r="J170" i="31"/>
  <c r="J188" i="31"/>
  <c r="J191" i="31"/>
  <c r="J193" i="31"/>
  <c r="J195" i="31"/>
  <c r="J196" i="31"/>
  <c r="J199" i="31"/>
  <c r="J201" i="31"/>
  <c r="J202" i="31"/>
  <c r="J203" i="31"/>
  <c r="J204" i="31"/>
  <c r="J210" i="31"/>
  <c r="J214" i="31"/>
  <c r="J215" i="31"/>
  <c r="J216" i="31"/>
  <c r="I220" i="31"/>
  <c r="J221" i="31"/>
  <c r="I225" i="31"/>
  <c r="I226" i="31"/>
  <c r="J230" i="31"/>
  <c r="I242" i="31"/>
  <c r="I248" i="31"/>
  <c r="J254" i="31"/>
  <c r="J255" i="31"/>
  <c r="I258" i="31"/>
  <c r="I261" i="31"/>
  <c r="I276" i="31"/>
  <c r="I293" i="31"/>
  <c r="J294" i="31"/>
  <c r="J300" i="31"/>
  <c r="J302" i="31"/>
  <c r="J309" i="31"/>
  <c r="I312" i="31"/>
  <c r="J316" i="31"/>
  <c r="J318" i="31"/>
  <c r="J327" i="31"/>
  <c r="J629" i="31"/>
  <c r="J626" i="31"/>
  <c r="J625" i="31"/>
  <c r="J623" i="31"/>
  <c r="J620" i="31"/>
  <c r="J619" i="31"/>
  <c r="J615" i="31"/>
  <c r="J613" i="31"/>
  <c r="J612" i="31"/>
  <c r="J640" i="31"/>
  <c r="J633" i="31"/>
  <c r="J627" i="31"/>
  <c r="J636" i="31"/>
  <c r="J630" i="31"/>
  <c r="J617" i="31"/>
  <c r="J10" i="32"/>
  <c r="I202" i="32"/>
  <c r="I242" i="32"/>
  <c r="I53" i="32"/>
  <c r="I67" i="32"/>
  <c r="J72" i="32"/>
  <c r="J191" i="32"/>
  <c r="J195" i="32"/>
  <c r="J198" i="32"/>
  <c r="J200" i="32"/>
  <c r="J202" i="32"/>
  <c r="J204" i="32"/>
  <c r="J216" i="32"/>
  <c r="J222" i="32"/>
  <c r="J226" i="32"/>
  <c r="J242" i="32"/>
  <c r="J255" i="32"/>
  <c r="J257" i="32"/>
  <c r="J263" i="32"/>
  <c r="J266" i="32"/>
  <c r="J281" i="32"/>
  <c r="J293" i="32"/>
  <c r="J332" i="32"/>
  <c r="J334" i="32"/>
  <c r="J347" i="32"/>
  <c r="J361" i="32"/>
  <c r="N485" i="32"/>
  <c r="M491" i="32"/>
  <c r="M504" i="32"/>
  <c r="M528" i="32"/>
  <c r="N538" i="32"/>
  <c r="M546" i="32"/>
  <c r="M562" i="32"/>
  <c r="J564" i="32"/>
  <c r="M565" i="32"/>
  <c r="J571" i="32"/>
  <c r="J577" i="32"/>
  <c r="G639" i="32"/>
  <c r="M639" i="32" s="1"/>
  <c r="G632" i="32"/>
  <c r="M632" i="32" s="1"/>
  <c r="G630" i="32"/>
  <c r="M630" i="32" s="1"/>
  <c r="G623" i="32"/>
  <c r="M623" i="32" s="1"/>
  <c r="G620" i="32"/>
  <c r="M620" i="32" s="1"/>
  <c r="G617" i="32"/>
  <c r="M617" i="32" s="1"/>
  <c r="G615" i="32"/>
  <c r="M615" i="32" s="1"/>
  <c r="G636" i="32"/>
  <c r="M636" i="32" s="1"/>
  <c r="G628" i="32"/>
  <c r="M628" i="32" s="1"/>
  <c r="G614" i="32"/>
  <c r="M614" i="32" s="1"/>
  <c r="K612" i="32"/>
  <c r="C14" i="32"/>
  <c r="C9" i="32"/>
  <c r="G612" i="32"/>
  <c r="M50" i="33"/>
  <c r="J144" i="33"/>
  <c r="J81" i="33"/>
  <c r="G419" i="33"/>
  <c r="M419" i="33" s="1"/>
  <c r="G377" i="33"/>
  <c r="M377" i="33" s="1"/>
  <c r="G413" i="33"/>
  <c r="M413" i="33" s="1"/>
  <c r="K371" i="33"/>
  <c r="G430" i="33"/>
  <c r="M430" i="33" s="1"/>
  <c r="G383" i="33"/>
  <c r="M383" i="33" s="1"/>
  <c r="C13" i="33"/>
  <c r="G371" i="33"/>
  <c r="M371" i="33" s="1"/>
  <c r="J583" i="31"/>
  <c r="J590" i="31"/>
  <c r="J598" i="31"/>
  <c r="L10" i="32"/>
  <c r="L11" i="32"/>
  <c r="L12" i="32"/>
  <c r="L13" i="32"/>
  <c r="J24" i="32"/>
  <c r="J27" i="32"/>
  <c r="J28" i="32"/>
  <c r="I31" i="32"/>
  <c r="J32" i="32"/>
  <c r="J39" i="32"/>
  <c r="I48" i="32"/>
  <c r="J53" i="32"/>
  <c r="J67" i="32"/>
  <c r="J71" i="32"/>
  <c r="J190" i="32"/>
  <c r="J210" i="32"/>
  <c r="J219" i="32"/>
  <c r="J230" i="32"/>
  <c r="J238" i="32"/>
  <c r="J309" i="32"/>
  <c r="J312" i="32"/>
  <c r="J327" i="32"/>
  <c r="I597" i="32"/>
  <c r="I596" i="32"/>
  <c r="I595" i="32"/>
  <c r="I590" i="32"/>
  <c r="I588" i="32"/>
  <c r="I585" i="32"/>
  <c r="I577" i="32"/>
  <c r="I571" i="32"/>
  <c r="I567" i="32"/>
  <c r="I564" i="32"/>
  <c r="I544" i="32"/>
  <c r="I541" i="32"/>
  <c r="I539" i="32"/>
  <c r="I538" i="32"/>
  <c r="I536" i="32"/>
  <c r="I526" i="32"/>
  <c r="I525" i="32"/>
  <c r="I518" i="32"/>
  <c r="I507" i="32"/>
  <c r="I499" i="32"/>
  <c r="I494" i="32"/>
  <c r="I493" i="32"/>
  <c r="I488" i="32"/>
  <c r="I487" i="32"/>
  <c r="I476" i="32"/>
  <c r="I473" i="32"/>
  <c r="I470" i="32"/>
  <c r="I373" i="32"/>
  <c r="I377" i="32"/>
  <c r="I379" i="32"/>
  <c r="I406" i="32"/>
  <c r="I413" i="32"/>
  <c r="I430" i="32"/>
  <c r="I433" i="32"/>
  <c r="I435" i="32"/>
  <c r="I437" i="32"/>
  <c r="I446" i="32"/>
  <c r="I450" i="32"/>
  <c r="M471" i="32"/>
  <c r="J489" i="32"/>
  <c r="N491" i="32"/>
  <c r="J502" i="32"/>
  <c r="N504" i="32"/>
  <c r="M511" i="32"/>
  <c r="J514" i="32"/>
  <c r="N525" i="32"/>
  <c r="J526" i="32"/>
  <c r="N528" i="32"/>
  <c r="J539" i="32"/>
  <c r="M540" i="32"/>
  <c r="J567" i="32"/>
  <c r="M568" i="32"/>
  <c r="M586" i="32"/>
  <c r="M589" i="32"/>
  <c r="H637" i="32"/>
  <c r="N637" i="32" s="1"/>
  <c r="H621" i="32"/>
  <c r="N621" i="32" s="1"/>
  <c r="H633" i="32"/>
  <c r="N633" i="32" s="1"/>
  <c r="H630" i="32"/>
  <c r="N630" i="32" s="1"/>
  <c r="H620" i="32"/>
  <c r="N620" i="32" s="1"/>
  <c r="L612" i="32"/>
  <c r="D14" i="32"/>
  <c r="D9" i="32"/>
  <c r="L9" i="32" s="1"/>
  <c r="H640" i="32"/>
  <c r="N640" i="32" s="1"/>
  <c r="H629" i="32"/>
  <c r="N629" i="32" s="1"/>
  <c r="H619" i="32"/>
  <c r="N619" i="32" s="1"/>
  <c r="H617" i="32"/>
  <c r="N617" i="32" s="1"/>
  <c r="H616" i="32"/>
  <c r="N616" i="32" s="1"/>
  <c r="H613" i="32"/>
  <c r="N613" i="32" s="1"/>
  <c r="H612" i="32"/>
  <c r="H615" i="32"/>
  <c r="N615" i="32" s="1"/>
  <c r="H618" i="32"/>
  <c r="N618" i="32" s="1"/>
  <c r="G631" i="32"/>
  <c r="M631" i="32" s="1"/>
  <c r="H636" i="32"/>
  <c r="N636" i="32" s="1"/>
  <c r="G640" i="32"/>
  <c r="M640" i="32" s="1"/>
  <c r="F11" i="33"/>
  <c r="G258" i="33"/>
  <c r="M258" i="33" s="1"/>
  <c r="K188" i="33"/>
  <c r="G188" i="33"/>
  <c r="J374" i="31"/>
  <c r="J377" i="31"/>
  <c r="J380" i="31"/>
  <c r="J384" i="31"/>
  <c r="J391" i="31"/>
  <c r="J395" i="31"/>
  <c r="J405" i="31"/>
  <c r="J410" i="31"/>
  <c r="J422" i="31"/>
  <c r="J424" i="31"/>
  <c r="J428" i="31"/>
  <c r="J433" i="31"/>
  <c r="J438" i="31"/>
  <c r="J441" i="31"/>
  <c r="J450" i="31"/>
  <c r="J469" i="31"/>
  <c r="J484" i="31"/>
  <c r="J493" i="31"/>
  <c r="J494" i="31"/>
  <c r="J495" i="31"/>
  <c r="J499" i="31"/>
  <c r="J501" i="31"/>
  <c r="J540" i="31"/>
  <c r="J564" i="31"/>
  <c r="J565" i="31"/>
  <c r="J580" i="31"/>
  <c r="J588" i="31"/>
  <c r="E9" i="32"/>
  <c r="E10" i="32"/>
  <c r="I22" i="32"/>
  <c r="I30" i="32"/>
  <c r="J48" i="32"/>
  <c r="I83" i="32"/>
  <c r="I84" i="32"/>
  <c r="I86" i="32"/>
  <c r="I99" i="32"/>
  <c r="I106" i="32"/>
  <c r="I109" i="32"/>
  <c r="I124" i="32"/>
  <c r="I127" i="32"/>
  <c r="I136" i="32"/>
  <c r="I144" i="32"/>
  <c r="I146" i="32"/>
  <c r="I147" i="32"/>
  <c r="J188" i="32"/>
  <c r="J189" i="32"/>
  <c r="J193" i="32"/>
  <c r="J197" i="32"/>
  <c r="J201" i="32"/>
  <c r="J203" i="32"/>
  <c r="J218" i="32"/>
  <c r="J221" i="32"/>
  <c r="J225" i="32"/>
  <c r="J235" i="32"/>
  <c r="J245" i="32"/>
  <c r="J252" i="32"/>
  <c r="J258" i="32"/>
  <c r="J270" i="32"/>
  <c r="J272" i="32"/>
  <c r="J279" i="32"/>
  <c r="J292" i="32"/>
  <c r="J297" i="32"/>
  <c r="J324" i="32"/>
  <c r="J338" i="32"/>
  <c r="J343" i="32"/>
  <c r="J595" i="32"/>
  <c r="J589" i="32"/>
  <c r="J586" i="32"/>
  <c r="J583" i="32"/>
  <c r="J528" i="32"/>
  <c r="J525" i="32"/>
  <c r="J518" i="32"/>
  <c r="J511" i="32"/>
  <c r="J507" i="32"/>
  <c r="J504" i="32"/>
  <c r="J497" i="32"/>
  <c r="J491" i="32"/>
  <c r="J485" i="32"/>
  <c r="J481" i="32"/>
  <c r="J471" i="32"/>
  <c r="J594" i="32"/>
  <c r="J591" i="32"/>
  <c r="J573" i="32"/>
  <c r="J544" i="32"/>
  <c r="J541" i="32"/>
  <c r="J536" i="32"/>
  <c r="J512" i="32"/>
  <c r="J508" i="32"/>
  <c r="J494" i="32"/>
  <c r="J488" i="32"/>
  <c r="J486" i="32"/>
  <c r="J482" i="32"/>
  <c r="J469" i="32"/>
  <c r="J373" i="32"/>
  <c r="J377" i="32"/>
  <c r="I381" i="32"/>
  <c r="I384" i="32"/>
  <c r="I387" i="32"/>
  <c r="I391" i="32"/>
  <c r="I392" i="32"/>
  <c r="I395" i="32"/>
  <c r="I402" i="32"/>
  <c r="J406" i="32"/>
  <c r="I409" i="32"/>
  <c r="I419" i="32"/>
  <c r="I422" i="32"/>
  <c r="I424" i="32"/>
  <c r="I426" i="32"/>
  <c r="J433" i="32"/>
  <c r="J435" i="32"/>
  <c r="J437" i="32"/>
  <c r="J446" i="32"/>
  <c r="J450" i="32"/>
  <c r="J451" i="32"/>
  <c r="J457" i="32"/>
  <c r="J470" i="32"/>
  <c r="N471" i="32"/>
  <c r="M481" i="32"/>
  <c r="J483" i="32"/>
  <c r="M484" i="32"/>
  <c r="J487" i="32"/>
  <c r="M497" i="32"/>
  <c r="J499" i="32"/>
  <c r="J509" i="32"/>
  <c r="N511" i="32"/>
  <c r="J513" i="32"/>
  <c r="J546" i="32"/>
  <c r="M583" i="32"/>
  <c r="J585" i="32"/>
  <c r="N586" i="32"/>
  <c r="J588" i="32"/>
  <c r="N589" i="32"/>
  <c r="J590" i="32"/>
  <c r="J596" i="32"/>
  <c r="J597" i="32"/>
  <c r="H614" i="32"/>
  <c r="N614" i="32" s="1"/>
  <c r="G616" i="32"/>
  <c r="M616" i="32" s="1"/>
  <c r="M619" i="32"/>
  <c r="M622" i="32"/>
  <c r="H628" i="32"/>
  <c r="N628" i="32" s="1"/>
  <c r="G629" i="32"/>
  <c r="M629" i="32" s="1"/>
  <c r="H631" i="32"/>
  <c r="N631" i="32" s="1"/>
  <c r="H632" i="32"/>
  <c r="N632" i="32" s="1"/>
  <c r="G637" i="32"/>
  <c r="M637" i="32" s="1"/>
  <c r="F9" i="33"/>
  <c r="J12" i="33" s="1"/>
  <c r="J50" i="33"/>
  <c r="J22" i="33"/>
  <c r="L81" i="33"/>
  <c r="J146" i="33"/>
  <c r="G612" i="31"/>
  <c r="K612" i="31"/>
  <c r="G613" i="31"/>
  <c r="M613" i="31" s="1"/>
  <c r="G614" i="31"/>
  <c r="M614" i="31" s="1"/>
  <c r="G615" i="31"/>
  <c r="M615" i="31" s="1"/>
  <c r="G616" i="31"/>
  <c r="M616" i="31" s="1"/>
  <c r="G621" i="31"/>
  <c r="M621" i="31" s="1"/>
  <c r="G623" i="31"/>
  <c r="M623" i="31" s="1"/>
  <c r="G628" i="31"/>
  <c r="M628" i="31" s="1"/>
  <c r="G630" i="31"/>
  <c r="M630" i="31" s="1"/>
  <c r="G10" i="32"/>
  <c r="G11" i="32"/>
  <c r="M11" i="32" s="1"/>
  <c r="G12" i="32"/>
  <c r="G13" i="32"/>
  <c r="M13" i="32" s="1"/>
  <c r="G22" i="32"/>
  <c r="K22" i="32"/>
  <c r="G30" i="32"/>
  <c r="M30" i="32" s="1"/>
  <c r="G31" i="32"/>
  <c r="M31" i="32" s="1"/>
  <c r="G33" i="32"/>
  <c r="M33" i="32" s="1"/>
  <c r="G39" i="32"/>
  <c r="M39" i="32" s="1"/>
  <c r="G47" i="32"/>
  <c r="M47" i="32" s="1"/>
  <c r="G48" i="32"/>
  <c r="M48" i="32" s="1"/>
  <c r="G53" i="32"/>
  <c r="M53" i="32" s="1"/>
  <c r="G56" i="32"/>
  <c r="M56" i="32" s="1"/>
  <c r="G81" i="32"/>
  <c r="K81" i="32"/>
  <c r="G82" i="32"/>
  <c r="M82" i="32" s="1"/>
  <c r="G83" i="32"/>
  <c r="M83" i="32" s="1"/>
  <c r="G85" i="32"/>
  <c r="M85" i="32" s="1"/>
  <c r="G86" i="32"/>
  <c r="M86" i="32" s="1"/>
  <c r="G87" i="32"/>
  <c r="M87" i="32" s="1"/>
  <c r="G89" i="32"/>
  <c r="M89" i="32" s="1"/>
  <c r="G97" i="32"/>
  <c r="M97" i="32" s="1"/>
  <c r="G99" i="32"/>
  <c r="M99" i="32" s="1"/>
  <c r="G100" i="32"/>
  <c r="M100" i="32" s="1"/>
  <c r="G103" i="32"/>
  <c r="M103" i="32" s="1"/>
  <c r="G106" i="32"/>
  <c r="M106" i="32" s="1"/>
  <c r="G107" i="32"/>
  <c r="M107" i="32" s="1"/>
  <c r="G109" i="32"/>
  <c r="M109" i="32" s="1"/>
  <c r="G115" i="32"/>
  <c r="M115" i="32" s="1"/>
  <c r="G116" i="32"/>
  <c r="M116" i="32" s="1"/>
  <c r="G118" i="32"/>
  <c r="M118" i="32" s="1"/>
  <c r="G120" i="32"/>
  <c r="M120" i="32" s="1"/>
  <c r="G121" i="32"/>
  <c r="M121" i="32" s="1"/>
  <c r="G123" i="32"/>
  <c r="M123" i="32" s="1"/>
  <c r="G124" i="32"/>
  <c r="M124" i="32" s="1"/>
  <c r="G125" i="32"/>
  <c r="M125" i="32" s="1"/>
  <c r="G127" i="32"/>
  <c r="M127" i="32" s="1"/>
  <c r="G128" i="32"/>
  <c r="M128" i="32" s="1"/>
  <c r="G132" i="32"/>
  <c r="M132" i="32" s="1"/>
  <c r="G133" i="32"/>
  <c r="M133" i="32" s="1"/>
  <c r="G135" i="32"/>
  <c r="M135" i="32" s="1"/>
  <c r="G137" i="32"/>
  <c r="M137" i="32" s="1"/>
  <c r="G138" i="32"/>
  <c r="M138" i="32" s="1"/>
  <c r="G139" i="32"/>
  <c r="M139" i="32" s="1"/>
  <c r="G141" i="32"/>
  <c r="M141" i="32" s="1"/>
  <c r="G142" i="32"/>
  <c r="M142" i="32" s="1"/>
  <c r="G144" i="32"/>
  <c r="M144" i="32" s="1"/>
  <c r="G145" i="32"/>
  <c r="M145" i="32" s="1"/>
  <c r="G146" i="32"/>
  <c r="M146" i="32" s="1"/>
  <c r="G148" i="32"/>
  <c r="M148" i="32" s="1"/>
  <c r="G150" i="32"/>
  <c r="M150" i="32" s="1"/>
  <c r="G152" i="32"/>
  <c r="M152" i="32" s="1"/>
  <c r="G155" i="32"/>
  <c r="M155" i="32" s="1"/>
  <c r="G156" i="32"/>
  <c r="M156" i="32" s="1"/>
  <c r="G159" i="32"/>
  <c r="M159" i="32" s="1"/>
  <c r="G161" i="32"/>
  <c r="M161" i="32" s="1"/>
  <c r="G166" i="32"/>
  <c r="M166" i="32" s="1"/>
  <c r="G168" i="32"/>
  <c r="M168" i="32" s="1"/>
  <c r="G188" i="32"/>
  <c r="K188" i="32"/>
  <c r="G189" i="32"/>
  <c r="M189" i="32" s="1"/>
  <c r="G190" i="32"/>
  <c r="M190" i="32" s="1"/>
  <c r="G191" i="32"/>
  <c r="M191" i="32" s="1"/>
  <c r="G193" i="32"/>
  <c r="M193" i="32" s="1"/>
  <c r="G195" i="32"/>
  <c r="M195" i="32" s="1"/>
  <c r="G197" i="32"/>
  <c r="M197" i="32" s="1"/>
  <c r="G198" i="32"/>
  <c r="M198" i="32" s="1"/>
  <c r="G201" i="32"/>
  <c r="M201" i="32" s="1"/>
  <c r="G202" i="32"/>
  <c r="M202" i="32" s="1"/>
  <c r="G203" i="32"/>
  <c r="M203" i="32" s="1"/>
  <c r="G204" i="32"/>
  <c r="M204" i="32" s="1"/>
  <c r="G206" i="32"/>
  <c r="M206" i="32" s="1"/>
  <c r="G207" i="32"/>
  <c r="M207" i="32" s="1"/>
  <c r="G208" i="32"/>
  <c r="M208" i="32" s="1"/>
  <c r="G209" i="32"/>
  <c r="M209" i="32" s="1"/>
  <c r="G210" i="32"/>
  <c r="M210" i="32" s="1"/>
  <c r="G213" i="32"/>
  <c r="M213" i="32" s="1"/>
  <c r="G215" i="32"/>
  <c r="M215" i="32" s="1"/>
  <c r="G218" i="32"/>
  <c r="M218" i="32" s="1"/>
  <c r="G220" i="32"/>
  <c r="M220" i="32" s="1"/>
  <c r="G222" i="32"/>
  <c r="M222" i="32" s="1"/>
  <c r="G226" i="32"/>
  <c r="M226" i="32" s="1"/>
  <c r="G230" i="32"/>
  <c r="M230" i="32" s="1"/>
  <c r="G235" i="32"/>
  <c r="M235" i="32" s="1"/>
  <c r="G239" i="32"/>
  <c r="M239" i="32" s="1"/>
  <c r="G242" i="32"/>
  <c r="M242" i="32" s="1"/>
  <c r="G243" i="32"/>
  <c r="M243" i="32" s="1"/>
  <c r="G248" i="32"/>
  <c r="M248" i="32" s="1"/>
  <c r="G252" i="32"/>
  <c r="M252" i="32" s="1"/>
  <c r="G255" i="32"/>
  <c r="M255" i="32" s="1"/>
  <c r="G258" i="32"/>
  <c r="M258" i="32" s="1"/>
  <c r="G261" i="32"/>
  <c r="M261" i="32" s="1"/>
  <c r="G275" i="32"/>
  <c r="M275" i="32" s="1"/>
  <c r="G276" i="32"/>
  <c r="M276" i="32" s="1"/>
  <c r="G277" i="32"/>
  <c r="M277" i="32" s="1"/>
  <c r="G281" i="32"/>
  <c r="M281" i="32" s="1"/>
  <c r="G292" i="32"/>
  <c r="M292" i="32" s="1"/>
  <c r="G293" i="32"/>
  <c r="M293" i="32" s="1"/>
  <c r="G300" i="32"/>
  <c r="M300" i="32" s="1"/>
  <c r="G305" i="32"/>
  <c r="M305" i="32" s="1"/>
  <c r="G306" i="32"/>
  <c r="M306" i="32" s="1"/>
  <c r="G307" i="32"/>
  <c r="M307" i="32" s="1"/>
  <c r="G308" i="32"/>
  <c r="M308" i="32" s="1"/>
  <c r="G309" i="32"/>
  <c r="M309" i="32" s="1"/>
  <c r="G311" i="32"/>
  <c r="M311" i="32" s="1"/>
  <c r="G312" i="32"/>
  <c r="M312" i="32" s="1"/>
  <c r="G316" i="32"/>
  <c r="M316" i="32" s="1"/>
  <c r="G343" i="32"/>
  <c r="M343" i="32" s="1"/>
  <c r="G347" i="32"/>
  <c r="M347" i="32" s="1"/>
  <c r="G361" i="32"/>
  <c r="M361" i="32" s="1"/>
  <c r="G371" i="32"/>
  <c r="M371" i="32" s="1"/>
  <c r="K371" i="32"/>
  <c r="G372" i="32"/>
  <c r="M372" i="32" s="1"/>
  <c r="G373" i="32"/>
  <c r="M373" i="32" s="1"/>
  <c r="G374" i="32"/>
  <c r="M374" i="32" s="1"/>
  <c r="G377" i="32"/>
  <c r="M377" i="32" s="1"/>
  <c r="G378" i="32"/>
  <c r="M378" i="32" s="1"/>
  <c r="G379" i="32"/>
  <c r="M379" i="32" s="1"/>
  <c r="G380" i="32"/>
  <c r="M380" i="32" s="1"/>
  <c r="G381" i="32"/>
  <c r="M381" i="32" s="1"/>
  <c r="G383" i="32"/>
  <c r="M383" i="32" s="1"/>
  <c r="G384" i="32"/>
  <c r="M384" i="32" s="1"/>
  <c r="G386" i="32"/>
  <c r="M386" i="32" s="1"/>
  <c r="G387" i="32"/>
  <c r="M387" i="32" s="1"/>
  <c r="G388" i="32"/>
  <c r="M388" i="32" s="1"/>
  <c r="G391" i="32"/>
  <c r="M391" i="32" s="1"/>
  <c r="G394" i="32"/>
  <c r="M394" i="32" s="1"/>
  <c r="G395" i="32"/>
  <c r="M395" i="32" s="1"/>
  <c r="G396" i="32"/>
  <c r="M396" i="32" s="1"/>
  <c r="G400" i="32"/>
  <c r="M400" i="32" s="1"/>
  <c r="G401" i="32"/>
  <c r="M401" i="32" s="1"/>
  <c r="G402" i="32"/>
  <c r="M402" i="32" s="1"/>
  <c r="G405" i="32"/>
  <c r="M405" i="32" s="1"/>
  <c r="G406" i="32"/>
  <c r="M406" i="32" s="1"/>
  <c r="G407" i="32"/>
  <c r="M407" i="32" s="1"/>
  <c r="G408" i="32"/>
  <c r="M408" i="32" s="1"/>
  <c r="G409" i="32"/>
  <c r="M409" i="32" s="1"/>
  <c r="G410" i="32"/>
  <c r="M410" i="32" s="1"/>
  <c r="G413" i="32"/>
  <c r="M413" i="32" s="1"/>
  <c r="G419" i="32"/>
  <c r="M419" i="32" s="1"/>
  <c r="G421" i="32"/>
  <c r="M421" i="32" s="1"/>
  <c r="G422" i="32"/>
  <c r="M422" i="32" s="1"/>
  <c r="G423" i="32"/>
  <c r="M423" i="32" s="1"/>
  <c r="G424" i="32"/>
  <c r="M424" i="32" s="1"/>
  <c r="G428" i="32"/>
  <c r="M428" i="32" s="1"/>
  <c r="G432" i="32"/>
  <c r="M432" i="32" s="1"/>
  <c r="G433" i="32"/>
  <c r="M433" i="32" s="1"/>
  <c r="G434" i="32"/>
  <c r="M434" i="32" s="1"/>
  <c r="G435" i="32"/>
  <c r="M435" i="32" s="1"/>
  <c r="G436" i="32"/>
  <c r="M436" i="32" s="1"/>
  <c r="G437" i="32"/>
  <c r="M437" i="32" s="1"/>
  <c r="G438" i="32"/>
  <c r="M438" i="32" s="1"/>
  <c r="G446" i="32"/>
  <c r="M446" i="32" s="1"/>
  <c r="G449" i="32"/>
  <c r="M449" i="32" s="1"/>
  <c r="G455" i="32"/>
  <c r="M455" i="32" s="1"/>
  <c r="G457" i="32"/>
  <c r="M457" i="32" s="1"/>
  <c r="G470" i="32"/>
  <c r="M470" i="32" s="1"/>
  <c r="G473" i="32"/>
  <c r="M473" i="32" s="1"/>
  <c r="G476" i="32"/>
  <c r="M476" i="32" s="1"/>
  <c r="G483" i="32"/>
  <c r="M483" i="32" s="1"/>
  <c r="H484" i="32"/>
  <c r="N484" i="32" s="1"/>
  <c r="G487" i="32"/>
  <c r="M487" i="32" s="1"/>
  <c r="G493" i="32"/>
  <c r="M493" i="32" s="1"/>
  <c r="G499" i="32"/>
  <c r="M499" i="32" s="1"/>
  <c r="H507" i="32"/>
  <c r="N507" i="32" s="1"/>
  <c r="H518" i="32"/>
  <c r="N518" i="32" s="1"/>
  <c r="G537" i="32"/>
  <c r="M537" i="32" s="1"/>
  <c r="H540" i="32"/>
  <c r="N540" i="32" s="1"/>
  <c r="H546" i="32"/>
  <c r="N546" i="32" s="1"/>
  <c r="H562" i="32"/>
  <c r="N562" i="32" s="1"/>
  <c r="H565" i="32"/>
  <c r="N565" i="32" s="1"/>
  <c r="G571" i="32"/>
  <c r="M571" i="32" s="1"/>
  <c r="M585" i="32"/>
  <c r="G590" i="32"/>
  <c r="M590" i="32" s="1"/>
  <c r="G595" i="32"/>
  <c r="M595" i="32" s="1"/>
  <c r="G596" i="32"/>
  <c r="M596" i="32" s="1"/>
  <c r="J621" i="32"/>
  <c r="J628" i="32"/>
  <c r="J632" i="32"/>
  <c r="M633" i="32"/>
  <c r="D9" i="33"/>
  <c r="H12" i="33" s="1"/>
  <c r="N12" i="33" s="1"/>
  <c r="D10" i="33"/>
  <c r="L11" i="33"/>
  <c r="L13" i="33"/>
  <c r="M22" i="33"/>
  <c r="G144" i="33"/>
  <c r="M144" i="33" s="1"/>
  <c r="C11" i="33"/>
  <c r="C9" i="33"/>
  <c r="G81" i="33"/>
  <c r="M81" i="33" s="1"/>
  <c r="H371" i="31"/>
  <c r="L371" i="31"/>
  <c r="H374" i="31"/>
  <c r="N374" i="31" s="1"/>
  <c r="H376" i="31"/>
  <c r="N376" i="31" s="1"/>
  <c r="H377" i="31"/>
  <c r="N377" i="31" s="1"/>
  <c r="H378" i="31"/>
  <c r="N378" i="31" s="1"/>
  <c r="H380" i="31"/>
  <c r="N380" i="31" s="1"/>
  <c r="H383" i="31"/>
  <c r="N383" i="31" s="1"/>
  <c r="H384" i="31"/>
  <c r="N384" i="31" s="1"/>
  <c r="H386" i="31"/>
  <c r="N386" i="31" s="1"/>
  <c r="H391" i="31"/>
  <c r="N391" i="31" s="1"/>
  <c r="H392" i="31"/>
  <c r="N392" i="31" s="1"/>
  <c r="H394" i="31"/>
  <c r="N394" i="31" s="1"/>
  <c r="H395" i="31"/>
  <c r="N395" i="31" s="1"/>
  <c r="H396" i="31"/>
  <c r="N396" i="31" s="1"/>
  <c r="H405" i="31"/>
  <c r="N405" i="31" s="1"/>
  <c r="H406" i="31"/>
  <c r="N406" i="31" s="1"/>
  <c r="H419" i="31"/>
  <c r="N419" i="31" s="1"/>
  <c r="H422" i="31"/>
  <c r="N422" i="31" s="1"/>
  <c r="H423" i="31"/>
  <c r="N423" i="31" s="1"/>
  <c r="H424" i="31"/>
  <c r="N424" i="31" s="1"/>
  <c r="H426" i="31"/>
  <c r="N426" i="31" s="1"/>
  <c r="H428" i="31"/>
  <c r="N428" i="31" s="1"/>
  <c r="H430" i="31"/>
  <c r="N430" i="31" s="1"/>
  <c r="H433" i="31"/>
  <c r="N433" i="31" s="1"/>
  <c r="H434" i="31"/>
  <c r="N434" i="31" s="1"/>
  <c r="H435" i="31"/>
  <c r="N435" i="31" s="1"/>
  <c r="H436" i="31"/>
  <c r="N436" i="31" s="1"/>
  <c r="H437" i="31"/>
  <c r="N437" i="31" s="1"/>
  <c r="H438" i="31"/>
  <c r="N438" i="31" s="1"/>
  <c r="H446" i="31"/>
  <c r="N446" i="31" s="1"/>
  <c r="H450" i="31"/>
  <c r="N450" i="31" s="1"/>
  <c r="H460" i="31"/>
  <c r="N460" i="31" s="1"/>
  <c r="H461" i="31"/>
  <c r="N461" i="31" s="1"/>
  <c r="H462" i="31"/>
  <c r="N462" i="31" s="1"/>
  <c r="H465" i="31"/>
  <c r="N465" i="31" s="1"/>
  <c r="H467" i="31"/>
  <c r="N467" i="31" s="1"/>
  <c r="H469" i="31"/>
  <c r="N469" i="31" s="1"/>
  <c r="H470" i="31"/>
  <c r="N470" i="31" s="1"/>
  <c r="H471" i="31"/>
  <c r="N471" i="31" s="1"/>
  <c r="H473" i="31"/>
  <c r="N473" i="31" s="1"/>
  <c r="H481" i="31"/>
  <c r="N481" i="31" s="1"/>
  <c r="H483" i="31"/>
  <c r="N483" i="31" s="1"/>
  <c r="H484" i="31"/>
  <c r="N484" i="31" s="1"/>
  <c r="H485" i="31"/>
  <c r="N485" i="31" s="1"/>
  <c r="H487" i="31"/>
  <c r="N487" i="31" s="1"/>
  <c r="H489" i="31"/>
  <c r="N489" i="31" s="1"/>
  <c r="H493" i="31"/>
  <c r="N493" i="31" s="1"/>
  <c r="H496" i="31"/>
  <c r="N496" i="31" s="1"/>
  <c r="H497" i="31"/>
  <c r="N497" i="31" s="1"/>
  <c r="H499" i="31"/>
  <c r="N499" i="31" s="1"/>
  <c r="H507" i="31"/>
  <c r="N507" i="31" s="1"/>
  <c r="H512" i="31"/>
  <c r="N512" i="31" s="1"/>
  <c r="H513" i="31"/>
  <c r="N513" i="31" s="1"/>
  <c r="H516" i="31"/>
  <c r="N516" i="31" s="1"/>
  <c r="H517" i="31"/>
  <c r="N517" i="31" s="1"/>
  <c r="H518" i="31"/>
  <c r="N518" i="31" s="1"/>
  <c r="H520" i="31"/>
  <c r="N520" i="31" s="1"/>
  <c r="H523" i="31"/>
  <c r="N523" i="31" s="1"/>
  <c r="H525" i="31"/>
  <c r="N525" i="31" s="1"/>
  <c r="H539" i="31"/>
  <c r="N539" i="31" s="1"/>
  <c r="H540" i="31"/>
  <c r="N540" i="31" s="1"/>
  <c r="H543" i="31"/>
  <c r="N543" i="31" s="1"/>
  <c r="H544" i="31"/>
  <c r="N544" i="31" s="1"/>
  <c r="H545" i="31"/>
  <c r="N545" i="31" s="1"/>
  <c r="H546" i="31"/>
  <c r="N546" i="31" s="1"/>
  <c r="H564" i="31"/>
  <c r="N564" i="31" s="1"/>
  <c r="H567" i="31"/>
  <c r="N567" i="31" s="1"/>
  <c r="H568" i="31"/>
  <c r="N568" i="31" s="1"/>
  <c r="H577" i="31"/>
  <c r="N577" i="31" s="1"/>
  <c r="H580" i="31"/>
  <c r="N580" i="31" s="1"/>
  <c r="H583" i="31"/>
  <c r="N583" i="31" s="1"/>
  <c r="H585" i="31"/>
  <c r="N585" i="31" s="1"/>
  <c r="H588" i="31"/>
  <c r="N588" i="31" s="1"/>
  <c r="H590" i="31"/>
  <c r="N590" i="31" s="1"/>
  <c r="H591" i="31"/>
  <c r="N591" i="31" s="1"/>
  <c r="H597" i="31"/>
  <c r="N597" i="31" s="1"/>
  <c r="H598" i="31"/>
  <c r="N598" i="31" s="1"/>
  <c r="H612" i="31"/>
  <c r="L612" i="31"/>
  <c r="H613" i="31"/>
  <c r="N613" i="31" s="1"/>
  <c r="H614" i="31"/>
  <c r="N614" i="31" s="1"/>
  <c r="H615" i="31"/>
  <c r="N615" i="31" s="1"/>
  <c r="H616" i="31"/>
  <c r="N616" i="31" s="1"/>
  <c r="H617" i="31"/>
  <c r="N617" i="31" s="1"/>
  <c r="H619" i="31"/>
  <c r="N619" i="31" s="1"/>
  <c r="H621" i="31"/>
  <c r="N621" i="31" s="1"/>
  <c r="H623" i="31"/>
  <c r="N623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2" i="31"/>
  <c r="N632" i="31" s="1"/>
  <c r="H633" i="31"/>
  <c r="N633" i="31" s="1"/>
  <c r="H636" i="31"/>
  <c r="N636" i="31" s="1"/>
  <c r="H639" i="31"/>
  <c r="N639" i="31" s="1"/>
  <c r="H10" i="32"/>
  <c r="H11" i="32"/>
  <c r="H12" i="32"/>
  <c r="N12" i="32" s="1"/>
  <c r="H13" i="32"/>
  <c r="N13" i="32" s="1"/>
  <c r="H22" i="32"/>
  <c r="L22" i="32"/>
  <c r="H30" i="32"/>
  <c r="N30" i="32" s="1"/>
  <c r="H32" i="32"/>
  <c r="N32" i="32" s="1"/>
  <c r="H33" i="32"/>
  <c r="N33" i="32" s="1"/>
  <c r="H39" i="32"/>
  <c r="N39" i="32" s="1"/>
  <c r="H48" i="32"/>
  <c r="N48" i="32" s="1"/>
  <c r="H62" i="32"/>
  <c r="N62" i="32" s="1"/>
  <c r="H67" i="32"/>
  <c r="N67" i="32" s="1"/>
  <c r="H72" i="32"/>
  <c r="N72" i="32" s="1"/>
  <c r="H81" i="32"/>
  <c r="L81" i="32"/>
  <c r="H82" i="32"/>
  <c r="N82" i="32" s="1"/>
  <c r="H83" i="32"/>
  <c r="N83" i="32" s="1"/>
  <c r="H85" i="32"/>
  <c r="N85" i="32" s="1"/>
  <c r="H86" i="32"/>
  <c r="N86" i="32" s="1"/>
  <c r="H87" i="32"/>
  <c r="N87" i="32" s="1"/>
  <c r="H97" i="32"/>
  <c r="N97" i="32" s="1"/>
  <c r="H98" i="32"/>
  <c r="N98" i="32" s="1"/>
  <c r="H99" i="32"/>
  <c r="N99" i="32" s="1"/>
  <c r="H100" i="32"/>
  <c r="N100" i="32" s="1"/>
  <c r="H101" i="32"/>
  <c r="N101" i="32" s="1"/>
  <c r="H103" i="32"/>
  <c r="N103" i="32" s="1"/>
  <c r="H104" i="32"/>
  <c r="N104" i="32" s="1"/>
  <c r="H106" i="32"/>
  <c r="N106" i="32" s="1"/>
  <c r="H107" i="32"/>
  <c r="N107" i="32" s="1"/>
  <c r="H109" i="32"/>
  <c r="N109" i="32" s="1"/>
  <c r="H111" i="32"/>
  <c r="N111" i="32" s="1"/>
  <c r="H115" i="32"/>
  <c r="N115" i="32" s="1"/>
  <c r="H116" i="32"/>
  <c r="N116" i="32" s="1"/>
  <c r="H118" i="32"/>
  <c r="N118" i="32" s="1"/>
  <c r="H120" i="32"/>
  <c r="N120" i="32" s="1"/>
  <c r="H121" i="32"/>
  <c r="N121" i="32" s="1"/>
  <c r="H122" i="32"/>
  <c r="N122" i="32" s="1"/>
  <c r="H123" i="32"/>
  <c r="N123" i="32" s="1"/>
  <c r="H124" i="32"/>
  <c r="N124" i="32" s="1"/>
  <c r="H125" i="32"/>
  <c r="N125" i="32" s="1"/>
  <c r="H127" i="32"/>
  <c r="N127" i="32" s="1"/>
  <c r="H129" i="32"/>
  <c r="N129" i="32" s="1"/>
  <c r="H133" i="32"/>
  <c r="N133" i="32" s="1"/>
  <c r="H135" i="32"/>
  <c r="N135" i="32" s="1"/>
  <c r="H136" i="32"/>
  <c r="N136" i="32" s="1"/>
  <c r="H137" i="32"/>
  <c r="N137" i="32" s="1"/>
  <c r="H139" i="32"/>
  <c r="N139" i="32" s="1"/>
  <c r="H141" i="32"/>
  <c r="N141" i="32" s="1"/>
  <c r="H142" i="32"/>
  <c r="N142" i="32" s="1"/>
  <c r="H143" i="32"/>
  <c r="N143" i="32" s="1"/>
  <c r="H144" i="32"/>
  <c r="N144" i="32" s="1"/>
  <c r="H145" i="32"/>
  <c r="N145" i="32" s="1"/>
  <c r="H146" i="32"/>
  <c r="N146" i="32" s="1"/>
  <c r="H148" i="32"/>
  <c r="N148" i="32" s="1"/>
  <c r="H151" i="32"/>
  <c r="N151" i="32" s="1"/>
  <c r="H155" i="32"/>
  <c r="N155" i="32" s="1"/>
  <c r="H156" i="32"/>
  <c r="N156" i="32" s="1"/>
  <c r="H161" i="32"/>
  <c r="N161" i="32" s="1"/>
  <c r="H165" i="32"/>
  <c r="N165" i="32" s="1"/>
  <c r="H166" i="32"/>
  <c r="N166" i="32" s="1"/>
  <c r="H168" i="32"/>
  <c r="N168" i="32" s="1"/>
  <c r="H188" i="32"/>
  <c r="L188" i="32"/>
  <c r="H189" i="32"/>
  <c r="N189" i="32" s="1"/>
  <c r="H193" i="32"/>
  <c r="N193" i="32" s="1"/>
  <c r="H195" i="32"/>
  <c r="N195" i="32" s="1"/>
  <c r="H197" i="32"/>
  <c r="N197" i="32" s="1"/>
  <c r="H198" i="32"/>
  <c r="N198" i="32" s="1"/>
  <c r="H201" i="32"/>
  <c r="N201" i="32" s="1"/>
  <c r="H202" i="32"/>
  <c r="N202" i="32" s="1"/>
  <c r="H203" i="32"/>
  <c r="N203" i="32" s="1"/>
  <c r="H204" i="32"/>
  <c r="N204" i="32" s="1"/>
  <c r="H209" i="32"/>
  <c r="N209" i="32" s="1"/>
  <c r="H210" i="32"/>
  <c r="N210" i="32" s="1"/>
  <c r="H213" i="32"/>
  <c r="N213" i="32" s="1"/>
  <c r="H215" i="32"/>
  <c r="N215" i="32" s="1"/>
  <c r="H216" i="32"/>
  <c r="N216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5" i="32"/>
  <c r="N225" i="32" s="1"/>
  <c r="H226" i="32"/>
  <c r="N226" i="32" s="1"/>
  <c r="H227" i="32"/>
  <c r="N227" i="32" s="1"/>
  <c r="H230" i="32"/>
  <c r="N230" i="32" s="1"/>
  <c r="H231" i="32"/>
  <c r="N231" i="32" s="1"/>
  <c r="H235" i="32"/>
  <c r="N235" i="32" s="1"/>
  <c r="H238" i="32"/>
  <c r="N238" i="32" s="1"/>
  <c r="H239" i="32"/>
  <c r="N239" i="32" s="1"/>
  <c r="H241" i="32"/>
  <c r="N241" i="32" s="1"/>
  <c r="H242" i="32"/>
  <c r="N242" i="32" s="1"/>
  <c r="H245" i="32"/>
  <c r="N245" i="32" s="1"/>
  <c r="H248" i="32"/>
  <c r="N248" i="32" s="1"/>
  <c r="H252" i="32"/>
  <c r="N252" i="32" s="1"/>
  <c r="H255" i="32"/>
  <c r="N255" i="32" s="1"/>
  <c r="H258" i="32"/>
  <c r="N258" i="32" s="1"/>
  <c r="H263" i="32"/>
  <c r="N263" i="32" s="1"/>
  <c r="H267" i="32"/>
  <c r="N267" i="32" s="1"/>
  <c r="H270" i="32"/>
  <c r="N270" i="32" s="1"/>
  <c r="H276" i="32"/>
  <c r="N276" i="32" s="1"/>
  <c r="H281" i="32"/>
  <c r="N281" i="32" s="1"/>
  <c r="H292" i="32"/>
  <c r="N292" i="32" s="1"/>
  <c r="H293" i="32"/>
  <c r="N293" i="32" s="1"/>
  <c r="H294" i="32"/>
  <c r="N294" i="32" s="1"/>
  <c r="H295" i="32"/>
  <c r="N295" i="32" s="1"/>
  <c r="H299" i="32"/>
  <c r="N299" i="32" s="1"/>
  <c r="H300" i="32"/>
  <c r="N300" i="32" s="1"/>
  <c r="H305" i="32"/>
  <c r="N305" i="32" s="1"/>
  <c r="H306" i="32"/>
  <c r="N306" i="32" s="1"/>
  <c r="H307" i="32"/>
  <c r="N307" i="32" s="1"/>
  <c r="H308" i="32"/>
  <c r="N308" i="32" s="1"/>
  <c r="H309" i="32"/>
  <c r="N309" i="32" s="1"/>
  <c r="H311" i="32"/>
  <c r="N311" i="32" s="1"/>
  <c r="H312" i="32"/>
  <c r="N312" i="32" s="1"/>
  <c r="H316" i="32"/>
  <c r="N316" i="32" s="1"/>
  <c r="H324" i="32"/>
  <c r="N324" i="32" s="1"/>
  <c r="H327" i="32"/>
  <c r="N327" i="32" s="1"/>
  <c r="H332" i="32"/>
  <c r="N332" i="32" s="1"/>
  <c r="H336" i="32"/>
  <c r="N336" i="32" s="1"/>
  <c r="H338" i="32"/>
  <c r="N338" i="32" s="1"/>
  <c r="H340" i="32"/>
  <c r="N340" i="32" s="1"/>
  <c r="H342" i="32"/>
  <c r="N342" i="32" s="1"/>
  <c r="H343" i="32"/>
  <c r="N343" i="32" s="1"/>
  <c r="H347" i="32"/>
  <c r="N347" i="32" s="1"/>
  <c r="H352" i="32"/>
  <c r="N352" i="32" s="1"/>
  <c r="H356" i="32"/>
  <c r="N356" i="32" s="1"/>
  <c r="H361" i="32"/>
  <c r="N361" i="32" s="1"/>
  <c r="H597" i="32"/>
  <c r="N597" i="32" s="1"/>
  <c r="H595" i="32"/>
  <c r="N595" i="32" s="1"/>
  <c r="H591" i="32"/>
  <c r="N591" i="32" s="1"/>
  <c r="H371" i="32"/>
  <c r="L371" i="32"/>
  <c r="H372" i="32"/>
  <c r="N372" i="32" s="1"/>
  <c r="H373" i="32"/>
  <c r="N373" i="32" s="1"/>
  <c r="H374" i="32"/>
  <c r="N374" i="32" s="1"/>
  <c r="H377" i="32"/>
  <c r="N377" i="32" s="1"/>
  <c r="H378" i="32"/>
  <c r="N378" i="32" s="1"/>
  <c r="H379" i="32"/>
  <c r="N379" i="32" s="1"/>
  <c r="H381" i="32"/>
  <c r="N381" i="32" s="1"/>
  <c r="H383" i="32"/>
  <c r="N383" i="32" s="1"/>
  <c r="H384" i="32"/>
  <c r="N384" i="32" s="1"/>
  <c r="H386" i="32"/>
  <c r="N386" i="32" s="1"/>
  <c r="H387" i="32"/>
  <c r="N387" i="32" s="1"/>
  <c r="H388" i="32"/>
  <c r="N388" i="32" s="1"/>
  <c r="H391" i="32"/>
  <c r="N391" i="32" s="1"/>
  <c r="H394" i="32"/>
  <c r="N394" i="32" s="1"/>
  <c r="H395" i="32"/>
  <c r="N395" i="32" s="1"/>
  <c r="H396" i="32"/>
  <c r="N396" i="32" s="1"/>
  <c r="H397" i="32"/>
  <c r="N397" i="32" s="1"/>
  <c r="H401" i="32"/>
  <c r="N401" i="32" s="1"/>
  <c r="H402" i="32"/>
  <c r="N402" i="32" s="1"/>
  <c r="H404" i="32"/>
  <c r="N404" i="32" s="1"/>
  <c r="H405" i="32"/>
  <c r="N405" i="32" s="1"/>
  <c r="H406" i="32"/>
  <c r="N406" i="32" s="1"/>
  <c r="H410" i="32"/>
  <c r="N410" i="32" s="1"/>
  <c r="H411" i="32"/>
  <c r="N411" i="32" s="1"/>
  <c r="H413" i="32"/>
  <c r="N413" i="32" s="1"/>
  <c r="H416" i="32"/>
  <c r="N416" i="32" s="1"/>
  <c r="H419" i="32"/>
  <c r="N419" i="32" s="1"/>
  <c r="H421" i="32"/>
  <c r="N421" i="32" s="1"/>
  <c r="H422" i="32"/>
  <c r="N422" i="32" s="1"/>
  <c r="H423" i="32"/>
  <c r="N423" i="32" s="1"/>
  <c r="H424" i="32"/>
  <c r="N424" i="32" s="1"/>
  <c r="H432" i="32"/>
  <c r="N432" i="32" s="1"/>
  <c r="H433" i="32"/>
  <c r="N433" i="32" s="1"/>
  <c r="H434" i="32"/>
  <c r="N434" i="32" s="1"/>
  <c r="H435" i="32"/>
  <c r="N435" i="32" s="1"/>
  <c r="H436" i="32"/>
  <c r="N436" i="32" s="1"/>
  <c r="H437" i="32"/>
  <c r="N437" i="32" s="1"/>
  <c r="H443" i="32"/>
  <c r="N443" i="32" s="1"/>
  <c r="H446" i="32"/>
  <c r="N446" i="32" s="1"/>
  <c r="H448" i="32"/>
  <c r="N448" i="32" s="1"/>
  <c r="H449" i="32"/>
  <c r="N449" i="32" s="1"/>
  <c r="H450" i="32"/>
  <c r="N450" i="32" s="1"/>
  <c r="H455" i="32"/>
  <c r="N455" i="32" s="1"/>
  <c r="H457" i="32"/>
  <c r="N457" i="32" s="1"/>
  <c r="H461" i="32"/>
  <c r="N461" i="32" s="1"/>
  <c r="G469" i="32"/>
  <c r="M469" i="32" s="1"/>
  <c r="H470" i="32"/>
  <c r="N470" i="32" s="1"/>
  <c r="H473" i="32"/>
  <c r="N473" i="32" s="1"/>
  <c r="H476" i="32"/>
  <c r="N476" i="32" s="1"/>
  <c r="G478" i="32"/>
  <c r="M478" i="32" s="1"/>
  <c r="H483" i="32"/>
  <c r="N483" i="32" s="1"/>
  <c r="H487" i="32"/>
  <c r="N487" i="32" s="1"/>
  <c r="H493" i="32"/>
  <c r="N493" i="32" s="1"/>
  <c r="H499" i="32"/>
  <c r="N499" i="32" s="1"/>
  <c r="H509" i="32"/>
  <c r="N509" i="32" s="1"/>
  <c r="H513" i="32"/>
  <c r="N513" i="32" s="1"/>
  <c r="H517" i="32"/>
  <c r="N517" i="32" s="1"/>
  <c r="G526" i="32"/>
  <c r="M526" i="32" s="1"/>
  <c r="H537" i="32"/>
  <c r="N537" i="32" s="1"/>
  <c r="G539" i="32"/>
  <c r="M539" i="32" s="1"/>
  <c r="H545" i="32"/>
  <c r="N545" i="32" s="1"/>
  <c r="H549" i="32"/>
  <c r="N549" i="32" s="1"/>
  <c r="H561" i="32"/>
  <c r="N561" i="32" s="1"/>
  <c r="G564" i="32"/>
  <c r="M564" i="32" s="1"/>
  <c r="G577" i="32"/>
  <c r="M577" i="32" s="1"/>
  <c r="H585" i="32"/>
  <c r="N585" i="32" s="1"/>
  <c r="H588" i="32"/>
  <c r="N588" i="32" s="1"/>
  <c r="H590" i="32"/>
  <c r="N590" i="32" s="1"/>
  <c r="H596" i="32"/>
  <c r="N596" i="32" s="1"/>
  <c r="J640" i="32"/>
  <c r="J633" i="32"/>
  <c r="J631" i="32"/>
  <c r="J629" i="32"/>
  <c r="J622" i="32"/>
  <c r="J619" i="32"/>
  <c r="J616" i="32"/>
  <c r="J614" i="32"/>
  <c r="J612" i="32"/>
  <c r="J613" i="32"/>
  <c r="J617" i="32"/>
  <c r="L22" i="33"/>
  <c r="N22" i="33" s="1"/>
  <c r="G156" i="33"/>
  <c r="M156" i="33" s="1"/>
  <c r="J281" i="33"/>
  <c r="J188" i="33"/>
  <c r="M588" i="32"/>
  <c r="M613" i="32"/>
  <c r="M634" i="32"/>
  <c r="I9" i="33"/>
  <c r="H81" i="33"/>
  <c r="N81" i="33" s="1"/>
  <c r="M98" i="33"/>
  <c r="J371" i="33"/>
  <c r="M594" i="33"/>
  <c r="C9" i="34"/>
  <c r="G48" i="34"/>
  <c r="M48" i="34" s="1"/>
  <c r="K22" i="34"/>
  <c r="C10" i="34"/>
  <c r="G22" i="34"/>
  <c r="H578" i="33"/>
  <c r="N578" i="33" s="1"/>
  <c r="H594" i="33"/>
  <c r="N594" i="33" s="1"/>
  <c r="I12" i="34"/>
  <c r="I13" i="34"/>
  <c r="M47" i="34"/>
  <c r="M99" i="34"/>
  <c r="M116" i="34"/>
  <c r="H188" i="33"/>
  <c r="L188" i="33"/>
  <c r="H371" i="33"/>
  <c r="L371" i="33"/>
  <c r="H383" i="33"/>
  <c r="N383" i="33" s="1"/>
  <c r="I628" i="33"/>
  <c r="M82" i="34"/>
  <c r="M100" i="34"/>
  <c r="M327" i="34"/>
  <c r="I612" i="32"/>
  <c r="I613" i="32"/>
  <c r="I614" i="32"/>
  <c r="I615" i="32"/>
  <c r="I616" i="32"/>
  <c r="I617" i="32"/>
  <c r="I621" i="32"/>
  <c r="I623" i="32"/>
  <c r="I630" i="32"/>
  <c r="I631" i="32"/>
  <c r="I632" i="32"/>
  <c r="I633" i="32"/>
  <c r="I634" i="32"/>
  <c r="I636" i="32"/>
  <c r="I637" i="32"/>
  <c r="I639" i="32"/>
  <c r="I81" i="33"/>
  <c r="I97" i="33"/>
  <c r="I98" i="33"/>
  <c r="I116" i="33"/>
  <c r="I146" i="33"/>
  <c r="I156" i="33"/>
  <c r="I371" i="33"/>
  <c r="H293" i="34"/>
  <c r="N293" i="34" s="1"/>
  <c r="H318" i="34"/>
  <c r="N318" i="34" s="1"/>
  <c r="H215" i="34"/>
  <c r="N215" i="34" s="1"/>
  <c r="H213" i="34"/>
  <c r="N213" i="34" s="1"/>
  <c r="L188" i="34"/>
  <c r="N188" i="34" s="1"/>
  <c r="H327" i="34"/>
  <c r="N327" i="34" s="1"/>
  <c r="H312" i="34"/>
  <c r="N312" i="34" s="1"/>
  <c r="H258" i="34"/>
  <c r="N258" i="34" s="1"/>
  <c r="H225" i="34"/>
  <c r="N225" i="34" s="1"/>
  <c r="D12" i="34"/>
  <c r="H195" i="34"/>
  <c r="N195" i="34" s="1"/>
  <c r="H237" i="34"/>
  <c r="N237" i="34" s="1"/>
  <c r="H10" i="34"/>
  <c r="H11" i="34"/>
  <c r="N11" i="34" s="1"/>
  <c r="H13" i="34"/>
  <c r="N13" i="34" s="1"/>
  <c r="H14" i="34"/>
  <c r="N14" i="34" s="1"/>
  <c r="H22" i="34"/>
  <c r="L22" i="34"/>
  <c r="H40" i="34"/>
  <c r="N40" i="34" s="1"/>
  <c r="H81" i="34"/>
  <c r="L81" i="34"/>
  <c r="H82" i="34"/>
  <c r="N82" i="34" s="1"/>
  <c r="H85" i="34"/>
  <c r="N85" i="34" s="1"/>
  <c r="H86" i="34"/>
  <c r="N86" i="34" s="1"/>
  <c r="H100" i="34"/>
  <c r="N100" i="34" s="1"/>
  <c r="H116" i="34"/>
  <c r="N116" i="34" s="1"/>
  <c r="N142" i="34"/>
  <c r="M146" i="34"/>
  <c r="N149" i="34"/>
  <c r="M150" i="34"/>
  <c r="H156" i="34"/>
  <c r="N156" i="34" s="1"/>
  <c r="N197" i="34"/>
  <c r="N235" i="34"/>
  <c r="M242" i="34"/>
  <c r="N248" i="34"/>
  <c r="M389" i="34"/>
  <c r="N391" i="34"/>
  <c r="I166" i="34"/>
  <c r="I156" i="34"/>
  <c r="I150" i="34"/>
  <c r="I149" i="34"/>
  <c r="I148" i="34"/>
  <c r="I146" i="34"/>
  <c r="I144" i="34"/>
  <c r="I141" i="34"/>
  <c r="I139" i="34"/>
  <c r="I137" i="34"/>
  <c r="I81" i="34"/>
  <c r="I83" i="34"/>
  <c r="I85" i="34"/>
  <c r="I86" i="34"/>
  <c r="I99" i="34"/>
  <c r="I100" i="34"/>
  <c r="N202" i="34"/>
  <c r="N473" i="34"/>
  <c r="J22" i="34"/>
  <c r="J40" i="34"/>
  <c r="J47" i="34"/>
  <c r="J170" i="34"/>
  <c r="J148" i="34"/>
  <c r="J144" i="34"/>
  <c r="J142" i="34"/>
  <c r="J141" i="34"/>
  <c r="J102" i="34"/>
  <c r="J81" i="34"/>
  <c r="J86" i="34"/>
  <c r="J100" i="34"/>
  <c r="I103" i="34"/>
  <c r="I127" i="34"/>
  <c r="N137" i="34"/>
  <c r="N170" i="34"/>
  <c r="G324" i="34"/>
  <c r="M324" i="34" s="1"/>
  <c r="G312" i="34"/>
  <c r="M312" i="34" s="1"/>
  <c r="G281" i="34"/>
  <c r="M281" i="34" s="1"/>
  <c r="G258" i="34"/>
  <c r="M258" i="34" s="1"/>
  <c r="G293" i="34"/>
  <c r="M293" i="34" s="1"/>
  <c r="G188" i="34"/>
  <c r="M188" i="34" s="1"/>
  <c r="G189" i="34"/>
  <c r="M189" i="34" s="1"/>
  <c r="G195" i="34"/>
  <c r="M195" i="34" s="1"/>
  <c r="M196" i="34"/>
  <c r="G210" i="34"/>
  <c r="M210" i="34" s="1"/>
  <c r="M218" i="34"/>
  <c r="M422" i="34"/>
  <c r="N468" i="34"/>
  <c r="I188" i="34"/>
  <c r="I195" i="34"/>
  <c r="I202" i="34"/>
  <c r="N342" i="34"/>
  <c r="G435" i="34"/>
  <c r="M435" i="34" s="1"/>
  <c r="G423" i="34"/>
  <c r="M423" i="34" s="1"/>
  <c r="G470" i="34"/>
  <c r="M470" i="34" s="1"/>
  <c r="G424" i="34"/>
  <c r="M424" i="34" s="1"/>
  <c r="G371" i="34"/>
  <c r="M371" i="34" s="1"/>
  <c r="N389" i="34"/>
  <c r="G419" i="34"/>
  <c r="M419" i="34" s="1"/>
  <c r="N422" i="34"/>
  <c r="H469" i="34"/>
  <c r="N469" i="34" s="1"/>
  <c r="J347" i="34"/>
  <c r="J342" i="34"/>
  <c r="J281" i="34"/>
  <c r="J258" i="34"/>
  <c r="J188" i="34"/>
  <c r="J195" i="34"/>
  <c r="J196" i="34"/>
  <c r="J197" i="34"/>
  <c r="J202" i="34"/>
  <c r="J218" i="34"/>
  <c r="J242" i="34"/>
  <c r="J248" i="34"/>
  <c r="H588" i="34"/>
  <c r="N588" i="34" s="1"/>
  <c r="H599" i="34"/>
  <c r="N599" i="34" s="1"/>
  <c r="H597" i="34"/>
  <c r="N597" i="34" s="1"/>
  <c r="H590" i="34"/>
  <c r="N590" i="34" s="1"/>
  <c r="H567" i="34"/>
  <c r="N567" i="34" s="1"/>
  <c r="H549" i="34"/>
  <c r="N549" i="34" s="1"/>
  <c r="H585" i="34"/>
  <c r="N585" i="34" s="1"/>
  <c r="H583" i="34"/>
  <c r="N583" i="34" s="1"/>
  <c r="H470" i="34"/>
  <c r="N470" i="34" s="1"/>
  <c r="H424" i="34"/>
  <c r="N424" i="34" s="1"/>
  <c r="H589" i="34"/>
  <c r="N589" i="34" s="1"/>
  <c r="H499" i="34"/>
  <c r="N499" i="34" s="1"/>
  <c r="H487" i="34"/>
  <c r="N487" i="34" s="1"/>
  <c r="H371" i="34"/>
  <c r="N371" i="34" s="1"/>
  <c r="M383" i="34"/>
  <c r="G386" i="34"/>
  <c r="M386" i="34" s="1"/>
  <c r="G395" i="34"/>
  <c r="M395" i="34" s="1"/>
  <c r="G406" i="34"/>
  <c r="M406" i="34" s="1"/>
  <c r="G413" i="34"/>
  <c r="M413" i="34" s="1"/>
  <c r="H500" i="34"/>
  <c r="N500" i="34" s="1"/>
  <c r="I590" i="34"/>
  <c r="I571" i="34"/>
  <c r="I539" i="34"/>
  <c r="I450" i="34"/>
  <c r="I446" i="34"/>
  <c r="I422" i="34"/>
  <c r="I419" i="34"/>
  <c r="I413" i="34"/>
  <c r="I410" i="34"/>
  <c r="I406" i="34"/>
  <c r="I371" i="34"/>
  <c r="I377" i="34"/>
  <c r="I383" i="34"/>
  <c r="I389" i="34"/>
  <c r="I391" i="34"/>
  <c r="I395" i="34"/>
  <c r="J446" i="34"/>
  <c r="M549" i="34"/>
  <c r="J590" i="34"/>
  <c r="J589" i="34"/>
  <c r="J371" i="34"/>
  <c r="J383" i="34"/>
  <c r="J395" i="34"/>
  <c r="M450" i="34"/>
  <c r="J468" i="34"/>
  <c r="G616" i="34"/>
  <c r="M616" i="34" s="1"/>
  <c r="K612" i="34"/>
  <c r="G630" i="34"/>
  <c r="M630" i="34" s="1"/>
  <c r="G612" i="34"/>
  <c r="G617" i="34"/>
  <c r="M617" i="34" s="1"/>
  <c r="G628" i="34"/>
  <c r="M628" i="34" s="1"/>
  <c r="N571" i="34"/>
  <c r="H612" i="34"/>
  <c r="N612" i="34" s="1"/>
  <c r="M629" i="34"/>
  <c r="H629" i="34"/>
  <c r="N629" i="34" s="1"/>
  <c r="I612" i="34"/>
  <c r="I616" i="34"/>
  <c r="I617" i="34"/>
  <c r="J612" i="34"/>
  <c r="J617" i="34"/>
  <c r="M81" i="32" l="1"/>
  <c r="M371" i="30"/>
  <c r="M22" i="24"/>
  <c r="M13" i="20"/>
  <c r="N22" i="4"/>
  <c r="N81" i="6"/>
  <c r="N371" i="5"/>
  <c r="M13" i="9"/>
  <c r="I9" i="2"/>
  <c r="L9" i="34"/>
  <c r="L14" i="14"/>
  <c r="N188" i="32"/>
  <c r="N188" i="30"/>
  <c r="N81" i="27"/>
  <c r="N22" i="27"/>
  <c r="N612" i="25"/>
  <c r="N612" i="23"/>
  <c r="M81" i="24"/>
  <c r="G13" i="24"/>
  <c r="M13" i="24" s="1"/>
  <c r="M22" i="23"/>
  <c r="M188" i="19"/>
  <c r="M22" i="19"/>
  <c r="M371" i="17"/>
  <c r="M22" i="17"/>
  <c r="M612" i="16"/>
  <c r="M371" i="10"/>
  <c r="M188" i="7"/>
  <c r="N12" i="3"/>
  <c r="M188" i="8"/>
  <c r="N11" i="23"/>
  <c r="N12" i="9"/>
  <c r="N12" i="27"/>
  <c r="G12" i="24"/>
  <c r="M12" i="24" s="1"/>
  <c r="N11" i="20"/>
  <c r="N14" i="14"/>
  <c r="K11" i="26"/>
  <c r="M11" i="26" s="1"/>
  <c r="N12" i="30"/>
  <c r="M12" i="1"/>
  <c r="J9" i="4"/>
  <c r="M11" i="31"/>
  <c r="K11" i="25"/>
  <c r="N81" i="12"/>
  <c r="M612" i="34"/>
  <c r="N612" i="29"/>
  <c r="M612" i="29"/>
  <c r="M612" i="24"/>
  <c r="M612" i="19"/>
  <c r="M612" i="18"/>
  <c r="M612" i="17"/>
  <c r="N612" i="19"/>
  <c r="N612" i="13"/>
  <c r="M612" i="9"/>
  <c r="N612" i="7"/>
  <c r="N13" i="3"/>
  <c r="H9" i="9"/>
  <c r="N9" i="9" s="1"/>
  <c r="I9" i="4"/>
  <c r="J9" i="7"/>
  <c r="M612" i="31"/>
  <c r="N612" i="20"/>
  <c r="N612" i="16"/>
  <c r="M612" i="11"/>
  <c r="I9" i="11"/>
  <c r="G9" i="9"/>
  <c r="M9" i="9" s="1"/>
  <c r="M612" i="25"/>
  <c r="M612" i="12"/>
  <c r="J9" i="24"/>
  <c r="N371" i="33"/>
  <c r="N371" i="26"/>
  <c r="N371" i="24"/>
  <c r="N371" i="23"/>
  <c r="N371" i="9"/>
  <c r="N371" i="31"/>
  <c r="M371" i="18"/>
  <c r="M371" i="15"/>
  <c r="I9" i="34"/>
  <c r="J9" i="34"/>
  <c r="M188" i="20"/>
  <c r="M188" i="15"/>
  <c r="M188" i="12"/>
  <c r="N188" i="31"/>
  <c r="N188" i="29"/>
  <c r="M188" i="26"/>
  <c r="N188" i="23"/>
  <c r="M188" i="24"/>
  <c r="H13" i="22"/>
  <c r="N13" i="22" s="1"/>
  <c r="N188" i="20"/>
  <c r="N188" i="18"/>
  <c r="N188" i="15"/>
  <c r="N188" i="14"/>
  <c r="L12" i="16"/>
  <c r="N12" i="16" s="1"/>
  <c r="M188" i="10"/>
  <c r="I11" i="7"/>
  <c r="I13" i="7"/>
  <c r="J11" i="1"/>
  <c r="H13" i="7"/>
  <c r="N13" i="7" s="1"/>
  <c r="M188" i="32"/>
  <c r="N188" i="25"/>
  <c r="N188" i="22"/>
  <c r="N11" i="32"/>
  <c r="M81" i="34"/>
  <c r="M81" i="25"/>
  <c r="G14" i="25"/>
  <c r="M14" i="25" s="1"/>
  <c r="M81" i="18"/>
  <c r="M81" i="16"/>
  <c r="M81" i="13"/>
  <c r="N81" i="26"/>
  <c r="N81" i="18"/>
  <c r="J13" i="15"/>
  <c r="I11" i="12"/>
  <c r="J9" i="31"/>
  <c r="I9" i="22"/>
  <c r="I9" i="9"/>
  <c r="N11" i="25"/>
  <c r="N81" i="32"/>
  <c r="M81" i="28"/>
  <c r="N11" i="24"/>
  <c r="N81" i="23"/>
  <c r="M81" i="23"/>
  <c r="M81" i="21"/>
  <c r="M81" i="20"/>
  <c r="M81" i="19"/>
  <c r="M81" i="22"/>
  <c r="I9" i="16"/>
  <c r="M22" i="20"/>
  <c r="M22" i="16"/>
  <c r="J14" i="15"/>
  <c r="I12" i="12"/>
  <c r="M22" i="11"/>
  <c r="M22" i="7"/>
  <c r="G12" i="6"/>
  <c r="M12" i="6" s="1"/>
  <c r="I9" i="28"/>
  <c r="J9" i="26"/>
  <c r="J9" i="19"/>
  <c r="I9" i="30"/>
  <c r="J9" i="17"/>
  <c r="I10" i="32"/>
  <c r="J11" i="33"/>
  <c r="I12" i="32"/>
  <c r="K9" i="2"/>
  <c r="J10" i="2"/>
  <c r="I9" i="26"/>
  <c r="I9" i="21"/>
  <c r="I9" i="19"/>
  <c r="I9" i="25"/>
  <c r="J9" i="20"/>
  <c r="N22" i="31"/>
  <c r="J9" i="29"/>
  <c r="H14" i="29"/>
  <c r="N14" i="29" s="1"/>
  <c r="G13" i="25"/>
  <c r="M13" i="25" s="1"/>
  <c r="N22" i="16"/>
  <c r="J11" i="15"/>
  <c r="M22" i="10"/>
  <c r="L9" i="2"/>
  <c r="J9" i="18"/>
  <c r="I9" i="18"/>
  <c r="J9" i="11"/>
  <c r="I9" i="8"/>
  <c r="J9" i="14"/>
  <c r="J9" i="30"/>
  <c r="I9" i="24"/>
  <c r="J9" i="22"/>
  <c r="I9" i="17"/>
  <c r="J9" i="21"/>
  <c r="I9" i="5"/>
  <c r="I9" i="20"/>
  <c r="J9" i="12"/>
  <c r="N22" i="34"/>
  <c r="N188" i="33"/>
  <c r="K9" i="34"/>
  <c r="G12" i="34"/>
  <c r="M12" i="34" s="1"/>
  <c r="N81" i="34"/>
  <c r="K10" i="34"/>
  <c r="G10" i="34"/>
  <c r="G14" i="34"/>
  <c r="M14" i="34" s="1"/>
  <c r="N22" i="32"/>
  <c r="N10" i="32"/>
  <c r="K9" i="33"/>
  <c r="G10" i="33"/>
  <c r="M22" i="32"/>
  <c r="I13" i="32"/>
  <c r="I11" i="32"/>
  <c r="M188" i="33"/>
  <c r="J13" i="33"/>
  <c r="N612" i="32"/>
  <c r="L14" i="32"/>
  <c r="H14" i="32"/>
  <c r="N14" i="32" s="1"/>
  <c r="K9" i="32"/>
  <c r="K10" i="32"/>
  <c r="M10" i="32" s="1"/>
  <c r="I14" i="32"/>
  <c r="M371" i="31"/>
  <c r="J13" i="32"/>
  <c r="I11" i="31"/>
  <c r="N10" i="30"/>
  <c r="H9" i="30"/>
  <c r="N9" i="30" s="1"/>
  <c r="N371" i="29"/>
  <c r="M81" i="30"/>
  <c r="N81" i="29"/>
  <c r="L11" i="29"/>
  <c r="H11" i="29"/>
  <c r="M188" i="28"/>
  <c r="H13" i="29"/>
  <c r="N13" i="29" s="1"/>
  <c r="N81" i="28"/>
  <c r="H9" i="28"/>
  <c r="N9" i="28" s="1"/>
  <c r="N10" i="28"/>
  <c r="N371" i="27"/>
  <c r="N188" i="26"/>
  <c r="N22" i="26"/>
  <c r="N371" i="25"/>
  <c r="M371" i="26"/>
  <c r="M81" i="26"/>
  <c r="M22" i="26"/>
  <c r="N188" i="24"/>
  <c r="N81" i="24"/>
  <c r="N22" i="24"/>
  <c r="M371" i="25"/>
  <c r="M371" i="24"/>
  <c r="G11" i="24"/>
  <c r="M11" i="24" s="1"/>
  <c r="M371" i="23"/>
  <c r="K14" i="24"/>
  <c r="G14" i="24"/>
  <c r="M371" i="22"/>
  <c r="M188" i="25"/>
  <c r="G10" i="25"/>
  <c r="N371" i="22"/>
  <c r="M22" i="21"/>
  <c r="M612" i="20"/>
  <c r="M371" i="20"/>
  <c r="M371" i="19"/>
  <c r="G9" i="18"/>
  <c r="M9" i="18" s="1"/>
  <c r="M10" i="18"/>
  <c r="M371" i="16"/>
  <c r="M612" i="15"/>
  <c r="G9" i="15"/>
  <c r="M9" i="15" s="1"/>
  <c r="M10" i="15"/>
  <c r="N22" i="22"/>
  <c r="H11" i="22"/>
  <c r="N11" i="22" s="1"/>
  <c r="K11" i="22"/>
  <c r="G11" i="22"/>
  <c r="N10" i="21"/>
  <c r="H9" i="21"/>
  <c r="N9" i="21" s="1"/>
  <c r="N81" i="20"/>
  <c r="N188" i="19"/>
  <c r="N81" i="19"/>
  <c r="N371" i="18"/>
  <c r="N10" i="18"/>
  <c r="H9" i="18"/>
  <c r="N9" i="18" s="1"/>
  <c r="N188" i="17"/>
  <c r="N10" i="17"/>
  <c r="H9" i="17"/>
  <c r="N9" i="17" s="1"/>
  <c r="N612" i="15"/>
  <c r="N371" i="15"/>
  <c r="H9" i="15"/>
  <c r="N10" i="15"/>
  <c r="N371" i="14"/>
  <c r="N22" i="14"/>
  <c r="N11" i="14"/>
  <c r="I11" i="14"/>
  <c r="K11" i="14"/>
  <c r="M22" i="13"/>
  <c r="M81" i="12"/>
  <c r="G9" i="12"/>
  <c r="M9" i="12" s="1"/>
  <c r="M10" i="12"/>
  <c r="G10" i="22"/>
  <c r="J12" i="15"/>
  <c r="J10" i="15"/>
  <c r="M612" i="13"/>
  <c r="L9" i="15"/>
  <c r="M188" i="14"/>
  <c r="L10" i="14"/>
  <c r="M371" i="9"/>
  <c r="G11" i="11"/>
  <c r="K11" i="11"/>
  <c r="M612" i="10"/>
  <c r="L12" i="12"/>
  <c r="H12" i="12"/>
  <c r="K11" i="12"/>
  <c r="G10" i="11"/>
  <c r="I10" i="10"/>
  <c r="G10" i="7"/>
  <c r="K10" i="7"/>
  <c r="N612" i="6"/>
  <c r="N10" i="5"/>
  <c r="H9" i="5"/>
  <c r="N9" i="5" s="1"/>
  <c r="N612" i="4"/>
  <c r="N22" i="3"/>
  <c r="I13" i="10"/>
  <c r="H13" i="8"/>
  <c r="L13" i="8"/>
  <c r="H12" i="7"/>
  <c r="L12" i="7"/>
  <c r="I10" i="7"/>
  <c r="G12" i="5"/>
  <c r="K12" i="5"/>
  <c r="L9" i="1"/>
  <c r="M371" i="6"/>
  <c r="M10" i="1"/>
  <c r="M81" i="6"/>
  <c r="G11" i="6"/>
  <c r="M11" i="6" s="1"/>
  <c r="M188" i="3"/>
  <c r="M22" i="3"/>
  <c r="N612" i="1"/>
  <c r="K13" i="1"/>
  <c r="G13" i="1"/>
  <c r="K9" i="1"/>
  <c r="G14" i="1"/>
  <c r="M14" i="1" s="1"/>
  <c r="G10" i="2"/>
  <c r="G14" i="2"/>
  <c r="M14" i="2" s="1"/>
  <c r="G14" i="5"/>
  <c r="M14" i="5" s="1"/>
  <c r="G11" i="33"/>
  <c r="K11" i="33"/>
  <c r="G14" i="33"/>
  <c r="M14" i="33" s="1"/>
  <c r="K14" i="32"/>
  <c r="G14" i="32"/>
  <c r="J14" i="33"/>
  <c r="I14" i="31"/>
  <c r="K10" i="31"/>
  <c r="G10" i="31"/>
  <c r="J11" i="32"/>
  <c r="M188" i="31"/>
  <c r="M188" i="30"/>
  <c r="N22" i="29"/>
  <c r="H12" i="29"/>
  <c r="N12" i="29" s="1"/>
  <c r="H9" i="26"/>
  <c r="N9" i="26" s="1"/>
  <c r="N10" i="26"/>
  <c r="M10" i="26"/>
  <c r="G9" i="26"/>
  <c r="M9" i="26" s="1"/>
  <c r="H9" i="24"/>
  <c r="N9" i="24" s="1"/>
  <c r="N10" i="24"/>
  <c r="M10" i="24"/>
  <c r="G9" i="21"/>
  <c r="M9" i="21" s="1"/>
  <c r="M10" i="21"/>
  <c r="M188" i="22"/>
  <c r="H14" i="22"/>
  <c r="N14" i="22" s="1"/>
  <c r="H10" i="22"/>
  <c r="N612" i="21"/>
  <c r="N371" i="21"/>
  <c r="H9" i="14"/>
  <c r="N9" i="14" s="1"/>
  <c r="N10" i="14"/>
  <c r="J14" i="16"/>
  <c r="J13" i="16"/>
  <c r="G14" i="14"/>
  <c r="K14" i="14"/>
  <c r="I14" i="14"/>
  <c r="I12" i="14"/>
  <c r="I10" i="14"/>
  <c r="G9" i="13"/>
  <c r="M9" i="13" s="1"/>
  <c r="M10" i="13"/>
  <c r="J12" i="16"/>
  <c r="K9" i="14"/>
  <c r="L14" i="15"/>
  <c r="N14" i="15" s="1"/>
  <c r="M612" i="14"/>
  <c r="L9" i="13"/>
  <c r="H11" i="13"/>
  <c r="N11" i="13" s="1"/>
  <c r="L9" i="12"/>
  <c r="H14" i="12"/>
  <c r="N14" i="12" s="1"/>
  <c r="H11" i="12"/>
  <c r="N11" i="12" s="1"/>
  <c r="H10" i="12"/>
  <c r="I14" i="10"/>
  <c r="G14" i="11"/>
  <c r="M14" i="11" s="1"/>
  <c r="H14" i="13"/>
  <c r="N14" i="13" s="1"/>
  <c r="H12" i="8"/>
  <c r="L12" i="8"/>
  <c r="G13" i="11"/>
  <c r="M13" i="11" s="1"/>
  <c r="N371" i="3"/>
  <c r="N188" i="3"/>
  <c r="H9" i="10"/>
  <c r="N9" i="10" s="1"/>
  <c r="G13" i="2"/>
  <c r="K13" i="2"/>
  <c r="K14" i="10"/>
  <c r="I14" i="7"/>
  <c r="L9" i="7"/>
  <c r="H11" i="7"/>
  <c r="N11" i="7" s="1"/>
  <c r="G10" i="5"/>
  <c r="K10" i="5"/>
  <c r="K12" i="4"/>
  <c r="G12" i="4"/>
  <c r="G12" i="2"/>
  <c r="K12" i="2"/>
  <c r="L14" i="1"/>
  <c r="J14" i="1"/>
  <c r="I12" i="7"/>
  <c r="N81" i="2"/>
  <c r="M81" i="3"/>
  <c r="N22" i="2"/>
  <c r="J9" i="2"/>
  <c r="L11" i="1"/>
  <c r="H14" i="1"/>
  <c r="N14" i="1" s="1"/>
  <c r="H12" i="2"/>
  <c r="N12" i="2" s="1"/>
  <c r="H11" i="1"/>
  <c r="G13" i="5"/>
  <c r="M13" i="5" s="1"/>
  <c r="L12" i="34"/>
  <c r="H12" i="34"/>
  <c r="G13" i="34"/>
  <c r="M13" i="34" s="1"/>
  <c r="H10" i="33"/>
  <c r="L10" i="33"/>
  <c r="G12" i="33"/>
  <c r="M12" i="33" s="1"/>
  <c r="N10" i="31"/>
  <c r="H9" i="31"/>
  <c r="N9" i="31" s="1"/>
  <c r="J12" i="32"/>
  <c r="H10" i="23"/>
  <c r="L10" i="23"/>
  <c r="K12" i="25"/>
  <c r="G12" i="25"/>
  <c r="G9" i="19"/>
  <c r="M9" i="19" s="1"/>
  <c r="M10" i="19"/>
  <c r="G9" i="17"/>
  <c r="M9" i="17" s="1"/>
  <c r="M10" i="17"/>
  <c r="N10" i="20"/>
  <c r="H9" i="20"/>
  <c r="N9" i="20" s="1"/>
  <c r="N10" i="19"/>
  <c r="H9" i="19"/>
  <c r="N9" i="19" s="1"/>
  <c r="N11" i="16"/>
  <c r="G14" i="22"/>
  <c r="M14" i="22" s="1"/>
  <c r="I13" i="14"/>
  <c r="K13" i="14"/>
  <c r="G13" i="22"/>
  <c r="M13" i="22" s="1"/>
  <c r="L13" i="15"/>
  <c r="N13" i="15" s="1"/>
  <c r="G13" i="14"/>
  <c r="H10" i="11"/>
  <c r="L10" i="11"/>
  <c r="G10" i="14"/>
  <c r="H12" i="13"/>
  <c r="N12" i="13" s="1"/>
  <c r="K9" i="10"/>
  <c r="I12" i="10"/>
  <c r="H11" i="8"/>
  <c r="L11" i="8"/>
  <c r="N371" i="6"/>
  <c r="N22" i="6"/>
  <c r="N81" i="5"/>
  <c r="N371" i="4"/>
  <c r="N81" i="4"/>
  <c r="N81" i="3"/>
  <c r="H10" i="1"/>
  <c r="L10" i="1"/>
  <c r="H10" i="7"/>
  <c r="L10" i="7"/>
  <c r="H9" i="4"/>
  <c r="N9" i="4" s="1"/>
  <c r="H14" i="8"/>
  <c r="N14" i="8" s="1"/>
  <c r="K10" i="4"/>
  <c r="G10" i="4"/>
  <c r="H13" i="1"/>
  <c r="L13" i="1"/>
  <c r="M81" i="1"/>
  <c r="G14" i="8"/>
  <c r="M14" i="8" s="1"/>
  <c r="M22" i="6"/>
  <c r="N188" i="1"/>
  <c r="K11" i="1"/>
  <c r="G11" i="1"/>
  <c r="M11" i="1" s="1"/>
  <c r="M188" i="5"/>
  <c r="M10" i="3"/>
  <c r="G9" i="3"/>
  <c r="M9" i="3" s="1"/>
  <c r="G11" i="5"/>
  <c r="M11" i="5" s="1"/>
  <c r="J10" i="1"/>
  <c r="L10" i="2"/>
  <c r="N10" i="2" s="1"/>
  <c r="N10" i="34"/>
  <c r="H9" i="34"/>
  <c r="N9" i="34" s="1"/>
  <c r="M22" i="34"/>
  <c r="N371" i="32"/>
  <c r="N612" i="31"/>
  <c r="L9" i="33"/>
  <c r="H13" i="33"/>
  <c r="N13" i="33" s="1"/>
  <c r="H11" i="33"/>
  <c r="N11" i="33" s="1"/>
  <c r="H14" i="33"/>
  <c r="N14" i="33" s="1"/>
  <c r="G13" i="33"/>
  <c r="K13" i="33"/>
  <c r="M612" i="32"/>
  <c r="K12" i="32"/>
  <c r="M12" i="32" s="1"/>
  <c r="J10" i="33"/>
  <c r="I10" i="31"/>
  <c r="I13" i="31"/>
  <c r="K12" i="31"/>
  <c r="G12" i="31"/>
  <c r="K11" i="34"/>
  <c r="G11" i="34"/>
  <c r="K13" i="31"/>
  <c r="M13" i="31" s="1"/>
  <c r="N22" i="30"/>
  <c r="M10" i="30"/>
  <c r="G9" i="30"/>
  <c r="M9" i="30" s="1"/>
  <c r="N612" i="28"/>
  <c r="H10" i="29"/>
  <c r="N188" i="28"/>
  <c r="N22" i="28"/>
  <c r="N612" i="27"/>
  <c r="M371" i="27"/>
  <c r="M612" i="23"/>
  <c r="M188" i="23"/>
  <c r="G11" i="25"/>
  <c r="M11" i="25" s="1"/>
  <c r="G10" i="23"/>
  <c r="K10" i="23"/>
  <c r="N612" i="22"/>
  <c r="G9" i="20"/>
  <c r="M9" i="20" s="1"/>
  <c r="M10" i="20"/>
  <c r="M188" i="18"/>
  <c r="M22" i="18"/>
  <c r="M188" i="17"/>
  <c r="M81" i="17"/>
  <c r="M188" i="16"/>
  <c r="G9" i="16"/>
  <c r="M9" i="16" s="1"/>
  <c r="M10" i="16"/>
  <c r="M81" i="15"/>
  <c r="M22" i="15"/>
  <c r="L12" i="22"/>
  <c r="H12" i="22"/>
  <c r="N12" i="22" s="1"/>
  <c r="N188" i="21"/>
  <c r="N81" i="21"/>
  <c r="N22" i="21"/>
  <c r="N371" i="20"/>
  <c r="N371" i="19"/>
  <c r="N612" i="18"/>
  <c r="N22" i="18"/>
  <c r="N612" i="17"/>
  <c r="N188" i="16"/>
  <c r="H9" i="16"/>
  <c r="N9" i="16" s="1"/>
  <c r="N10" i="16"/>
  <c r="N22" i="15"/>
  <c r="N612" i="14"/>
  <c r="J11" i="16"/>
  <c r="G12" i="14"/>
  <c r="K12" i="14"/>
  <c r="M22" i="12"/>
  <c r="M11" i="12"/>
  <c r="G12" i="22"/>
  <c r="M12" i="22" s="1"/>
  <c r="J10" i="16"/>
  <c r="L11" i="15"/>
  <c r="N11" i="15" s="1"/>
  <c r="M81" i="10"/>
  <c r="M14" i="10"/>
  <c r="G9" i="10"/>
  <c r="M9" i="10" s="1"/>
  <c r="M10" i="10"/>
  <c r="N81" i="13"/>
  <c r="L13" i="13"/>
  <c r="H13" i="13"/>
  <c r="I14" i="12"/>
  <c r="I13" i="12"/>
  <c r="I10" i="12"/>
  <c r="L13" i="12"/>
  <c r="H13" i="12"/>
  <c r="N13" i="12" s="1"/>
  <c r="G11" i="14"/>
  <c r="M11" i="14" s="1"/>
  <c r="K12" i="12"/>
  <c r="M12" i="12" s="1"/>
  <c r="M188" i="11"/>
  <c r="G12" i="11"/>
  <c r="M12" i="11" s="1"/>
  <c r="H10" i="13"/>
  <c r="N371" i="10"/>
  <c r="N612" i="3"/>
  <c r="N188" i="6"/>
  <c r="N10" i="6"/>
  <c r="H9" i="6"/>
  <c r="N9" i="6" s="1"/>
  <c r="N612" i="5"/>
  <c r="N188" i="5"/>
  <c r="N22" i="5"/>
  <c r="N10" i="3"/>
  <c r="H9" i="3"/>
  <c r="N9" i="3" s="1"/>
  <c r="G11" i="2"/>
  <c r="K11" i="2"/>
  <c r="H10" i="8"/>
  <c r="K12" i="8"/>
  <c r="G12" i="8"/>
  <c r="M12" i="8" s="1"/>
  <c r="G10" i="8"/>
  <c r="L12" i="1"/>
  <c r="J12" i="1"/>
  <c r="N371" i="1"/>
  <c r="K13" i="6"/>
  <c r="G13" i="6"/>
  <c r="M612" i="3"/>
  <c r="M371" i="3"/>
  <c r="L11" i="2"/>
  <c r="H11" i="2"/>
  <c r="M22" i="1"/>
  <c r="G10" i="6"/>
  <c r="H13" i="2"/>
  <c r="N13" i="2" s="1"/>
  <c r="H12" i="1"/>
  <c r="N12" i="1" s="1"/>
  <c r="M12" i="25" l="1"/>
  <c r="M14" i="32"/>
  <c r="J9" i="33"/>
  <c r="M13" i="6"/>
  <c r="M13" i="14"/>
  <c r="M13" i="2"/>
  <c r="M12" i="14"/>
  <c r="N12" i="7"/>
  <c r="N12" i="12"/>
  <c r="N11" i="2"/>
  <c r="M11" i="34"/>
  <c r="G9" i="24"/>
  <c r="M9" i="24" s="1"/>
  <c r="I9" i="32"/>
  <c r="I9" i="12"/>
  <c r="J9" i="32"/>
  <c r="M10" i="8"/>
  <c r="G9" i="8"/>
  <c r="M9" i="8" s="1"/>
  <c r="M10" i="6"/>
  <c r="G9" i="6"/>
  <c r="M9" i="6" s="1"/>
  <c r="M11" i="2"/>
  <c r="N13" i="13"/>
  <c r="J9" i="16"/>
  <c r="M10" i="23"/>
  <c r="G9" i="23"/>
  <c r="M9" i="23" s="1"/>
  <c r="N10" i="29"/>
  <c r="H9" i="29"/>
  <c r="N9" i="29" s="1"/>
  <c r="M12" i="31"/>
  <c r="M13" i="33"/>
  <c r="J9" i="1"/>
  <c r="N13" i="1"/>
  <c r="N10" i="1"/>
  <c r="H9" i="1"/>
  <c r="N9" i="1" s="1"/>
  <c r="N11" i="8"/>
  <c r="M10" i="14"/>
  <c r="G9" i="14"/>
  <c r="M9" i="14" s="1"/>
  <c r="N12" i="34"/>
  <c r="M12" i="4"/>
  <c r="M13" i="1"/>
  <c r="I9" i="10"/>
  <c r="M10" i="25"/>
  <c r="G9" i="25"/>
  <c r="M9" i="25" s="1"/>
  <c r="N11" i="29"/>
  <c r="M10" i="4"/>
  <c r="G9" i="4"/>
  <c r="M9" i="4" s="1"/>
  <c r="M10" i="31"/>
  <c r="G9" i="31"/>
  <c r="M9" i="31" s="1"/>
  <c r="M10" i="2"/>
  <c r="G9" i="2"/>
  <c r="M9" i="2" s="1"/>
  <c r="H9" i="2"/>
  <c r="N9" i="2" s="1"/>
  <c r="G9" i="11"/>
  <c r="M9" i="11" s="1"/>
  <c r="M10" i="11"/>
  <c r="J9" i="15"/>
  <c r="M11" i="22"/>
  <c r="G9" i="32"/>
  <c r="M9" i="32" s="1"/>
  <c r="G9" i="34"/>
  <c r="M9" i="34" s="1"/>
  <c r="M10" i="34"/>
  <c r="N10" i="8"/>
  <c r="H9" i="8"/>
  <c r="N9" i="8" s="1"/>
  <c r="N10" i="13"/>
  <c r="H9" i="13"/>
  <c r="N9" i="13" s="1"/>
  <c r="N10" i="7"/>
  <c r="H9" i="7"/>
  <c r="N9" i="7" s="1"/>
  <c r="N10" i="11"/>
  <c r="H9" i="11"/>
  <c r="N9" i="11" s="1"/>
  <c r="N10" i="23"/>
  <c r="H9" i="23"/>
  <c r="N9" i="23" s="1"/>
  <c r="N10" i="33"/>
  <c r="H9" i="33"/>
  <c r="N9" i="33" s="1"/>
  <c r="M11" i="33"/>
  <c r="M12" i="5"/>
  <c r="N9" i="15"/>
  <c r="H9" i="32"/>
  <c r="N9" i="32" s="1"/>
  <c r="I9" i="31"/>
  <c r="N11" i="1"/>
  <c r="M12" i="2"/>
  <c r="M10" i="5"/>
  <c r="G9" i="5"/>
  <c r="M9" i="5" s="1"/>
  <c r="N12" i="8"/>
  <c r="N10" i="12"/>
  <c r="H9" i="12"/>
  <c r="N9" i="12" s="1"/>
  <c r="I9" i="14"/>
  <c r="M14" i="14"/>
  <c r="N10" i="22"/>
  <c r="H9" i="22"/>
  <c r="N9" i="22" s="1"/>
  <c r="G9" i="1"/>
  <c r="M9" i="1" s="1"/>
  <c r="I9" i="7"/>
  <c r="N13" i="8"/>
  <c r="G9" i="7"/>
  <c r="M9" i="7" s="1"/>
  <c r="M10" i="7"/>
  <c r="M11" i="11"/>
  <c r="M10" i="22"/>
  <c r="G9" i="22"/>
  <c r="M9" i="22" s="1"/>
  <c r="M14" i="24"/>
  <c r="M10" i="33"/>
  <c r="G9" i="33"/>
  <c r="M9" i="33" s="1"/>
</calcChain>
</file>

<file path=xl/sharedStrings.xml><?xml version="1.0" encoding="utf-8"?>
<sst xmlns="http://schemas.openxmlformats.org/spreadsheetml/2006/main" count="23936" uniqueCount="670">
  <si>
    <t>NÚMERO DE COLOCACIONES REGISTRADAS EN LA AGENCIA PÚBLICA DE EMPLEO POR OCUPACIÓN Y NIVEL DE CUALIFICACIÓN</t>
  </si>
  <si>
    <t>SEMESTRE ENERO - JUNIO 2022 - 2023</t>
  </si>
  <si>
    <t>Total nacional</t>
  </si>
  <si>
    <t>Nombre de la ocupación</t>
  </si>
  <si>
    <t>Número de colocaciones
 Semestre Enero - Junio</t>
  </si>
  <si>
    <t xml:space="preserve"> Participación (%) </t>
  </si>
  <si>
    <t>% Variación    2023 vs 2022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</si>
  <si>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</si>
  <si>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</si>
  <si>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</si>
  <si>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</si>
  <si>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</si>
  <si>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</si>
  <si>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</si>
  <si>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</si>
  <si>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</si>
  <si>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Semestre Enero - Junio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</si>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</sst>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6" fillId="4" borderId="5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0" fontId="0" fillId="0" borderId="9" xfId="0" applyBorder="1"/>
    <xf numFmtId="0" fontId="0" fillId="0" borderId="10" xfId="0" applyBorder="1"/>
    <xf numFmtId="164" fontId="0" fillId="0" borderId="11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15" xfId="0" applyBorder="1"/>
    <xf numFmtId="0" fontId="0" fillId="0" borderId="4" xfId="0" applyBorder="1"/>
    <xf numFmtId="0" fontId="0" fillId="0" borderId="16" xfId="0" applyBorder="1"/>
    <xf numFmtId="0" fontId="6" fillId="4" borderId="17" xfId="2" applyFont="1" applyFill="1" applyBorder="1" applyAlignment="1">
      <alignment horizontal="center" vertical="center" wrapText="1"/>
    </xf>
    <xf numFmtId="0" fontId="0" fillId="0" borderId="1" xfId="0" applyBorder="1"/>
    <xf numFmtId="0" fontId="6" fillId="5" borderId="5" xfId="2" applyFont="1" applyFill="1" applyBorder="1" applyAlignment="1">
      <alignment horizontal="center" vertical="center" wrapText="1"/>
    </xf>
    <xf numFmtId="0" fontId="6" fillId="6" borderId="5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3" fontId="0" fillId="0" borderId="22" xfId="0" applyNumberFormat="1" applyBorder="1" applyAlignment="1">
      <alignment horizontal="center" vertical="center" wrapText="1"/>
    </xf>
    <xf numFmtId="164" fontId="0" fillId="0" borderId="22" xfId="0" applyNumberFormat="1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DEC0E4-D4C4-4B05-845C-7202BF16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341161-19C8-4DB7-940A-F6AEFF5E8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8F53CE-36CD-41EA-9BA3-E329651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69B70D-9218-4EE5-9A0E-265774838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8C1DF1-10C0-48E6-B460-D394919E3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82DFB7-4422-4967-98BA-63EA5F12C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0EB7F1-5617-495B-A008-1849BFB49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16A503-6439-4EB8-AFBD-A3F62D83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8C392B-5EA6-4268-A155-FD335D62A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33EBE8-C1DE-4766-AE00-64D094A2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696124-86F2-4796-9F3F-42DF2521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408E46-C852-4715-ACE7-DDB04C764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0C2EE7-0CDD-4A21-A0FE-AA421A07E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E73AB6-14A8-4B97-84F1-E74C64BED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3D93F-4E57-419D-9861-D24E16F96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71844B-0F70-4292-B154-19EBD6018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E1EA07-7236-41BB-93D2-9B1C8B08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B78AC3-4320-4AF1-A8ED-4B3125D33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4BEDCC-1617-46A8-8278-188239C89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D70181-1D10-498C-B975-141A1685A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EDCCEC-869F-4E1F-9574-0A812BB40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6361B6-99FE-4D5C-A355-80F050155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C99B5A-2CE7-4E2C-8C54-EB17568AF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854B1D-B6CF-439E-B0CD-DF3977DCA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A62217-E6AF-4E5E-88E6-0A673F1F4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CE2F05-26FA-4ED6-979B-A9C42F67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B7BD3D-054A-44E9-A5B8-13A831F9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BE5DDF-F88B-4A78-B19F-F64BCE98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72BE27-3E62-43BB-8BAF-7419AF9A3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46C6D8-B972-42DA-93F4-78D912DFA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83AB0C-F9AC-44B2-8180-C1391656D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468608-1D57-4BB5-AE1B-15C52A16E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B65615-3833-4164-9663-B853888C7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573B44-412F-48DB-962C-272750141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2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2</v>
      </c>
      <c r="C9" s="37">
        <f>+C22+C81+C188+C371+C612</f>
        <v>140078</v>
      </c>
      <c r="D9" s="37">
        <f>+D22+D81+D188+D371+D612</f>
        <v>144890</v>
      </c>
      <c r="E9" s="37">
        <f>+E22+E81+E188+E371+E612</f>
        <v>115960</v>
      </c>
      <c r="F9" s="37">
        <f>+F22+F81+F188+F371+F612</f>
        <v>128676</v>
      </c>
      <c r="G9" s="38">
        <f>SUM(G10:G14)</f>
        <v>1</v>
      </c>
      <c r="H9" s="38">
        <f>SUM(H10:H14)</f>
        <v>1</v>
      </c>
      <c r="I9" s="38">
        <f>SUM(I10:I14)</f>
        <v>0.99999999999999989</v>
      </c>
      <c r="J9" s="38">
        <f>SUM(J10:J14)</f>
        <v>1</v>
      </c>
      <c r="K9" s="38">
        <f t="shared" ref="K9:L14" si="0">+IF(AND(C9=0,E9=0),"",IF(C9=0,1,IF(E9=0,-1,(E9-C9)/C9)))</f>
        <v>-0.1721755022201916</v>
      </c>
      <c r="L9" s="38">
        <f t="shared" si="0"/>
        <v>-0.11190558354613844</v>
      </c>
      <c r="M9" s="38">
        <f t="shared" ref="M9:N14" si="1">+IF(OR(AND(G9=""),(K9="")),"",G9*K9)</f>
        <v>-0.1721755022201916</v>
      </c>
      <c r="N9" s="38">
        <f t="shared" si="1"/>
        <v>-0.11190558354613844</v>
      </c>
    </row>
    <row r="10" spans="1:14" ht="23.25" customHeight="1" x14ac:dyDescent="0.2">
      <c r="A10" s="8"/>
      <c r="B10" s="41" t="s">
        <v>10</v>
      </c>
      <c r="C10" s="39">
        <f>+C22</f>
        <v>963</v>
      </c>
      <c r="D10" s="9">
        <f>+D22</f>
        <v>980</v>
      </c>
      <c r="E10" s="9">
        <f>+E22</f>
        <v>1100</v>
      </c>
      <c r="F10" s="9">
        <f>+F22</f>
        <v>1257</v>
      </c>
      <c r="G10" s="10">
        <f t="shared" ref="G10:J14" si="2">+C10/C$9</f>
        <v>6.8747412156084471E-3</v>
      </c>
      <c r="H10" s="10">
        <f t="shared" si="2"/>
        <v>6.7637518117192354E-3</v>
      </c>
      <c r="I10" s="10">
        <f t="shared" si="2"/>
        <v>9.4860296654018621E-3</v>
      </c>
      <c r="J10" s="10">
        <f t="shared" si="2"/>
        <v>9.7687214398955516E-3</v>
      </c>
      <c r="K10" s="10">
        <f t="shared" si="0"/>
        <v>0.14226375908618899</v>
      </c>
      <c r="L10" s="10">
        <f t="shared" si="0"/>
        <v>0.2826530612244898</v>
      </c>
      <c r="M10" s="10">
        <f t="shared" si="1"/>
        <v>9.7802652807721423E-4</v>
      </c>
      <c r="N10" s="21">
        <f t="shared" si="1"/>
        <v>1.9117951549451309E-3</v>
      </c>
    </row>
    <row r="11" spans="1:14" ht="25.5" x14ac:dyDescent="0.2">
      <c r="A11" s="8"/>
      <c r="B11" s="42" t="s">
        <v>11</v>
      </c>
      <c r="C11" s="39">
        <f>+C81</f>
        <v>18601</v>
      </c>
      <c r="D11" s="9">
        <f>+D81</f>
        <v>17215</v>
      </c>
      <c r="E11" s="9">
        <f>+E81</f>
        <v>16105</v>
      </c>
      <c r="F11" s="9">
        <f>+F81</f>
        <v>15174</v>
      </c>
      <c r="G11" s="10">
        <f t="shared" si="2"/>
        <v>0.13279030254572452</v>
      </c>
      <c r="H11" s="10">
        <f t="shared" si="2"/>
        <v>0.11881427289668024</v>
      </c>
      <c r="I11" s="10">
        <f t="shared" si="2"/>
        <v>0.13888409796481546</v>
      </c>
      <c r="J11" s="10">
        <f t="shared" si="2"/>
        <v>0.11792408840809475</v>
      </c>
      <c r="K11" s="10">
        <f t="shared" si="0"/>
        <v>-0.13418633406806085</v>
      </c>
      <c r="L11" s="10">
        <f t="shared" si="0"/>
        <v>-0.11855939587568981</v>
      </c>
      <c r="M11" s="10">
        <f t="shared" si="1"/>
        <v>-1.7818643898399461E-2</v>
      </c>
      <c r="N11" s="21">
        <f t="shared" si="1"/>
        <v>-1.4086548416039756E-2</v>
      </c>
    </row>
    <row r="12" spans="1:14" ht="25.5" x14ac:dyDescent="0.2">
      <c r="A12" s="8"/>
      <c r="B12" s="42" t="s">
        <v>12</v>
      </c>
      <c r="C12" s="39">
        <f>+C188</f>
        <v>15998</v>
      </c>
      <c r="D12" s="9">
        <f>+D188</f>
        <v>14572</v>
      </c>
      <c r="E12" s="9">
        <f>+E188</f>
        <v>11802</v>
      </c>
      <c r="F12" s="9">
        <f>+F188</f>
        <v>12836</v>
      </c>
      <c r="G12" s="10">
        <f t="shared" si="2"/>
        <v>0.11420779851225746</v>
      </c>
      <c r="H12" s="10">
        <f t="shared" si="2"/>
        <v>0.10057284836772724</v>
      </c>
      <c r="I12" s="10">
        <f t="shared" si="2"/>
        <v>0.1017764746464298</v>
      </c>
      <c r="J12" s="10">
        <f t="shared" si="2"/>
        <v>9.975442195902888E-2</v>
      </c>
      <c r="K12" s="10">
        <f t="shared" si="0"/>
        <v>-0.26228278534816851</v>
      </c>
      <c r="L12" s="10">
        <f t="shared" si="0"/>
        <v>-0.11913258303595937</v>
      </c>
      <c r="M12" s="10">
        <f t="shared" si="1"/>
        <v>-2.9954739502277301E-2</v>
      </c>
      <c r="N12" s="21">
        <f t="shared" si="1"/>
        <v>-1.1981503209331217E-2</v>
      </c>
    </row>
    <row r="13" spans="1:14" ht="25.5" x14ac:dyDescent="0.2">
      <c r="A13" s="8"/>
      <c r="B13" s="42" t="s">
        <v>13</v>
      </c>
      <c r="C13" s="39">
        <f>+C371</f>
        <v>87474</v>
      </c>
      <c r="D13" s="9">
        <f>+D371</f>
        <v>82391</v>
      </c>
      <c r="E13" s="9">
        <f>+E371</f>
        <v>64900</v>
      </c>
      <c r="F13" s="9">
        <f>+F371</f>
        <v>69294</v>
      </c>
      <c r="G13" s="10">
        <f t="shared" si="2"/>
        <v>0.62446636873741768</v>
      </c>
      <c r="H13" s="10">
        <f t="shared" si="2"/>
        <v>0.56864517910138723</v>
      </c>
      <c r="I13" s="10">
        <f t="shared" si="2"/>
        <v>0.55967575025870986</v>
      </c>
      <c r="J13" s="10">
        <f t="shared" si="2"/>
        <v>0.53851534085610375</v>
      </c>
      <c r="K13" s="10">
        <f t="shared" si="0"/>
        <v>-0.2580652536753778</v>
      </c>
      <c r="L13" s="10">
        <f t="shared" si="0"/>
        <v>-0.15896153706108676</v>
      </c>
      <c r="M13" s="10">
        <f t="shared" si="1"/>
        <v>-0.16115307185996372</v>
      </c>
      <c r="N13" s="21">
        <f t="shared" si="1"/>
        <v>-9.0392711712333484E-2</v>
      </c>
    </row>
    <row r="14" spans="1:14" ht="26.25" thickBot="1" x14ac:dyDescent="0.25">
      <c r="A14" s="8"/>
      <c r="B14" s="43" t="s">
        <v>14</v>
      </c>
      <c r="C14" s="40">
        <f>+C612</f>
        <v>17042</v>
      </c>
      <c r="D14" s="22">
        <f>+D612</f>
        <v>29732</v>
      </c>
      <c r="E14" s="22">
        <f>+E612</f>
        <v>22053</v>
      </c>
      <c r="F14" s="22">
        <f>+F612</f>
        <v>30115</v>
      </c>
      <c r="G14" s="23">
        <f t="shared" si="2"/>
        <v>0.12166078898899185</v>
      </c>
      <c r="H14" s="23">
        <f t="shared" si="2"/>
        <v>0.20520394782248602</v>
      </c>
      <c r="I14" s="23">
        <f t="shared" si="2"/>
        <v>0.19017764746464297</v>
      </c>
      <c r="J14" s="23">
        <f t="shared" si="2"/>
        <v>0.23403742733687713</v>
      </c>
      <c r="K14" s="23">
        <f t="shared" si="0"/>
        <v>0.29403825842037318</v>
      </c>
      <c r="L14" s="23">
        <f t="shared" si="0"/>
        <v>1.288174357594511E-2</v>
      </c>
      <c r="M14" s="23">
        <f t="shared" si="1"/>
        <v>3.5772926512371676E-2</v>
      </c>
      <c r="N14" s="24">
        <f t="shared" si="1"/>
        <v>2.6433846366208848E-3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963</v>
      </c>
      <c r="D22" s="37">
        <f>SUM(D23:D73)</f>
        <v>980</v>
      </c>
      <c r="E22" s="37">
        <f>SUM(E23:E73)</f>
        <v>1100</v>
      </c>
      <c r="F22" s="37">
        <f>SUM(F23:F73)</f>
        <v>1257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0.14226375908618899</v>
      </c>
      <c r="L22" s="38">
        <f>+IF(AND(D22=0,F22=0),"",IF(D22=0,1,IF(F22=0,-1,(F22-D22)/D22)))</f>
        <v>0.2826530612244898</v>
      </c>
      <c r="M22" s="38">
        <f t="shared" ref="M22:M53" si="7">+IF(OR(AND(G22=""),(K22="")),"",G22*K22)</f>
        <v>0.14226375908618899</v>
      </c>
      <c r="N22" s="38">
        <f t="shared" ref="N22:N53" si="8">+IF(OR(AND(H22=""),(L22="")),"",H22*L22)</f>
        <v>0.2826530612244898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8</v>
      </c>
      <c r="D24" s="9">
        <v>4</v>
      </c>
      <c r="E24" s="9">
        <v>7</v>
      </c>
      <c r="F24" s="9">
        <v>9</v>
      </c>
      <c r="G24" s="10">
        <f t="shared" si="3"/>
        <v>8.3073727933541015E-3</v>
      </c>
      <c r="H24" s="10">
        <f t="shared" si="4"/>
        <v>4.0816326530612249E-3</v>
      </c>
      <c r="I24" s="10">
        <f t="shared" si="5"/>
        <v>6.3636363636363638E-3</v>
      </c>
      <c r="J24" s="10">
        <f t="shared" si="6"/>
        <v>7.1599045346062056E-3</v>
      </c>
      <c r="K24" s="10">
        <f t="shared" si="9"/>
        <v>-0.125</v>
      </c>
      <c r="L24" s="10">
        <f t="shared" si="10"/>
        <v>1.25</v>
      </c>
      <c r="M24" s="10">
        <f t="shared" si="7"/>
        <v>-1.0384215991692627E-3</v>
      </c>
      <c r="N24" s="21">
        <f t="shared" si="8"/>
        <v>5.1020408163265311E-3</v>
      </c>
    </row>
    <row r="25" spans="1:14" ht="38.25" x14ac:dyDescent="0.2">
      <c r="A25" s="8"/>
      <c r="B25" s="42" t="s">
        <v>20</v>
      </c>
      <c r="C25" s="39">
        <v>1</v>
      </c>
      <c r="D25" s="9">
        <v>1</v>
      </c>
      <c r="E25" s="9">
        <v>0</v>
      </c>
      <c r="F25" s="9">
        <v>0</v>
      </c>
      <c r="G25" s="10">
        <f t="shared" si="3"/>
        <v>1.0384215991692627E-3</v>
      </c>
      <c r="H25" s="10">
        <f t="shared" si="4"/>
        <v>1.0204081632653062E-3</v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>
        <f t="shared" si="10"/>
        <v>-1</v>
      </c>
      <c r="M25" s="10">
        <f t="shared" si="7"/>
        <v>-1.0384215991692627E-3</v>
      </c>
      <c r="N25" s="21">
        <f t="shared" si="8"/>
        <v>-1.0204081632653062E-3</v>
      </c>
    </row>
    <row r="26" spans="1:14" ht="38.25" x14ac:dyDescent="0.2">
      <c r="A26" s="8"/>
      <c r="B26" s="42" t="s">
        <v>21</v>
      </c>
      <c r="C26" s="39">
        <v>2</v>
      </c>
      <c r="D26" s="9">
        <v>2</v>
      </c>
      <c r="E26" s="9">
        <v>3</v>
      </c>
      <c r="F26" s="9">
        <v>1</v>
      </c>
      <c r="G26" s="10">
        <f t="shared" si="3"/>
        <v>2.0768431983385254E-3</v>
      </c>
      <c r="H26" s="10">
        <f t="shared" si="4"/>
        <v>2.0408163265306124E-3</v>
      </c>
      <c r="I26" s="10">
        <f t="shared" si="5"/>
        <v>2.7272727272727275E-3</v>
      </c>
      <c r="J26" s="10">
        <f t="shared" si="6"/>
        <v>7.955449482895784E-4</v>
      </c>
      <c r="K26" s="10">
        <f t="shared" si="9"/>
        <v>0.5</v>
      </c>
      <c r="L26" s="10">
        <f t="shared" si="10"/>
        <v>-0.5</v>
      </c>
      <c r="M26" s="10">
        <f t="shared" si="7"/>
        <v>1.0384215991692627E-3</v>
      </c>
      <c r="N26" s="21">
        <f t="shared" si="8"/>
        <v>-1.0204081632653062E-3</v>
      </c>
    </row>
    <row r="27" spans="1:14" ht="25.5" x14ac:dyDescent="0.2">
      <c r="A27" s="8"/>
      <c r="B27" s="42" t="s">
        <v>22</v>
      </c>
      <c r="C27" s="39">
        <v>20</v>
      </c>
      <c r="D27" s="9">
        <v>20</v>
      </c>
      <c r="E27" s="9">
        <v>13</v>
      </c>
      <c r="F27" s="9">
        <v>13</v>
      </c>
      <c r="G27" s="10">
        <f t="shared" si="3"/>
        <v>2.0768431983385256E-2</v>
      </c>
      <c r="H27" s="10">
        <f t="shared" si="4"/>
        <v>2.0408163265306121E-2</v>
      </c>
      <c r="I27" s="10">
        <f t="shared" si="5"/>
        <v>1.1818181818181818E-2</v>
      </c>
      <c r="J27" s="10">
        <f t="shared" si="6"/>
        <v>1.0342084327764518E-2</v>
      </c>
      <c r="K27" s="10">
        <f t="shared" si="9"/>
        <v>-0.35</v>
      </c>
      <c r="L27" s="10">
        <f t="shared" si="10"/>
        <v>-0.35</v>
      </c>
      <c r="M27" s="10">
        <f t="shared" si="7"/>
        <v>-7.2689511941848393E-3</v>
      </c>
      <c r="N27" s="21">
        <f t="shared" si="8"/>
        <v>-7.1428571428571418E-3</v>
      </c>
    </row>
    <row r="28" spans="1:14" ht="25.5" x14ac:dyDescent="0.2">
      <c r="A28" s="8"/>
      <c r="B28" s="42" t="s">
        <v>23</v>
      </c>
      <c r="C28" s="39">
        <v>17</v>
      </c>
      <c r="D28" s="9">
        <v>14</v>
      </c>
      <c r="E28" s="9">
        <v>111</v>
      </c>
      <c r="F28" s="9">
        <v>135</v>
      </c>
      <c r="G28" s="10">
        <f t="shared" si="3"/>
        <v>1.7653167185877467E-2</v>
      </c>
      <c r="H28" s="10">
        <f t="shared" si="4"/>
        <v>1.4285714285714285E-2</v>
      </c>
      <c r="I28" s="10">
        <f t="shared" si="5"/>
        <v>0.10090909090909091</v>
      </c>
      <c r="J28" s="10">
        <f t="shared" si="6"/>
        <v>0.10739856801909307</v>
      </c>
      <c r="K28" s="10">
        <f t="shared" si="9"/>
        <v>5.5294117647058822</v>
      </c>
      <c r="L28" s="10">
        <f t="shared" si="10"/>
        <v>8.6428571428571423</v>
      </c>
      <c r="M28" s="10">
        <f t="shared" si="7"/>
        <v>9.7611630321910697E-2</v>
      </c>
      <c r="N28" s="21">
        <f t="shared" si="8"/>
        <v>0.12346938775510204</v>
      </c>
    </row>
    <row r="29" spans="1:14" ht="25.5" x14ac:dyDescent="0.2">
      <c r="A29" s="8"/>
      <c r="B29" s="42" t="s">
        <v>24</v>
      </c>
      <c r="C29" s="39">
        <v>1</v>
      </c>
      <c r="D29" s="9">
        <v>6</v>
      </c>
      <c r="E29" s="9">
        <v>4</v>
      </c>
      <c r="F29" s="9">
        <v>11</v>
      </c>
      <c r="G29" s="10">
        <f t="shared" si="3"/>
        <v>1.0384215991692627E-3</v>
      </c>
      <c r="H29" s="10">
        <f t="shared" si="4"/>
        <v>6.1224489795918364E-3</v>
      </c>
      <c r="I29" s="10">
        <f t="shared" si="5"/>
        <v>3.6363636363636364E-3</v>
      </c>
      <c r="J29" s="10">
        <f t="shared" si="6"/>
        <v>8.7509944311853615E-3</v>
      </c>
      <c r="K29" s="10">
        <f t="shared" si="9"/>
        <v>3</v>
      </c>
      <c r="L29" s="10">
        <f t="shared" si="10"/>
        <v>0.83333333333333337</v>
      </c>
      <c r="M29" s="10">
        <f t="shared" si="7"/>
        <v>3.1152647975077881E-3</v>
      </c>
      <c r="N29" s="21">
        <f t="shared" si="8"/>
        <v>5.1020408163265302E-3</v>
      </c>
    </row>
    <row r="30" spans="1:14" x14ac:dyDescent="0.2">
      <c r="A30" s="8"/>
      <c r="B30" s="42" t="s">
        <v>25</v>
      </c>
      <c r="C30" s="39">
        <v>57</v>
      </c>
      <c r="D30" s="9">
        <v>19</v>
      </c>
      <c r="E30" s="9">
        <v>55</v>
      </c>
      <c r="F30" s="9">
        <v>16</v>
      </c>
      <c r="G30" s="10">
        <f t="shared" si="3"/>
        <v>5.9190031152647975E-2</v>
      </c>
      <c r="H30" s="10">
        <f t="shared" si="4"/>
        <v>1.9387755102040816E-2</v>
      </c>
      <c r="I30" s="10">
        <f t="shared" si="5"/>
        <v>0.05</v>
      </c>
      <c r="J30" s="10">
        <f t="shared" si="6"/>
        <v>1.2728719172633254E-2</v>
      </c>
      <c r="K30" s="10">
        <f t="shared" si="9"/>
        <v>-3.5087719298245612E-2</v>
      </c>
      <c r="L30" s="10">
        <f t="shared" si="10"/>
        <v>-0.15789473684210525</v>
      </c>
      <c r="M30" s="10">
        <f t="shared" si="7"/>
        <v>-2.0768431983385254E-3</v>
      </c>
      <c r="N30" s="21">
        <f t="shared" si="8"/>
        <v>-3.0612244897959182E-3</v>
      </c>
    </row>
    <row r="31" spans="1:14" x14ac:dyDescent="0.2">
      <c r="A31" s="8"/>
      <c r="B31" s="42" t="s">
        <v>26</v>
      </c>
      <c r="C31" s="39">
        <v>30</v>
      </c>
      <c r="D31" s="9">
        <v>9</v>
      </c>
      <c r="E31" s="9">
        <v>33</v>
      </c>
      <c r="F31" s="9">
        <v>22</v>
      </c>
      <c r="G31" s="10">
        <f t="shared" si="3"/>
        <v>3.1152647975077882E-2</v>
      </c>
      <c r="H31" s="10">
        <f t="shared" si="4"/>
        <v>9.1836734693877559E-3</v>
      </c>
      <c r="I31" s="10">
        <f t="shared" si="5"/>
        <v>0.03</v>
      </c>
      <c r="J31" s="10">
        <f t="shared" si="6"/>
        <v>1.7501988862370723E-2</v>
      </c>
      <c r="K31" s="10">
        <f t="shared" si="9"/>
        <v>0.1</v>
      </c>
      <c r="L31" s="10">
        <f t="shared" si="10"/>
        <v>1.4444444444444444</v>
      </c>
      <c r="M31" s="10">
        <f t="shared" si="7"/>
        <v>3.1152647975077885E-3</v>
      </c>
      <c r="N31" s="21">
        <f t="shared" si="8"/>
        <v>1.3265306122448981E-2</v>
      </c>
    </row>
    <row r="32" spans="1:14" x14ac:dyDescent="0.2">
      <c r="A32" s="8"/>
      <c r="B32" s="42" t="s">
        <v>27</v>
      </c>
      <c r="C32" s="39">
        <v>24</v>
      </c>
      <c r="D32" s="9">
        <v>36</v>
      </c>
      <c r="E32" s="9">
        <v>32</v>
      </c>
      <c r="F32" s="9">
        <v>29</v>
      </c>
      <c r="G32" s="10">
        <f t="shared" si="3"/>
        <v>2.4922118380062305E-2</v>
      </c>
      <c r="H32" s="10">
        <f t="shared" si="4"/>
        <v>3.6734693877551024E-2</v>
      </c>
      <c r="I32" s="10">
        <f t="shared" si="5"/>
        <v>2.9090909090909091E-2</v>
      </c>
      <c r="J32" s="10">
        <f t="shared" si="6"/>
        <v>2.3070803500397773E-2</v>
      </c>
      <c r="K32" s="10">
        <f t="shared" si="9"/>
        <v>0.33333333333333331</v>
      </c>
      <c r="L32" s="10">
        <f t="shared" si="10"/>
        <v>-0.19444444444444445</v>
      </c>
      <c r="M32" s="10">
        <f t="shared" si="7"/>
        <v>8.3073727933541015E-3</v>
      </c>
      <c r="N32" s="21">
        <f t="shared" si="8"/>
        <v>-7.1428571428571435E-3</v>
      </c>
    </row>
    <row r="33" spans="1:14" x14ac:dyDescent="0.2">
      <c r="A33" s="8"/>
      <c r="B33" s="42" t="s">
        <v>28</v>
      </c>
      <c r="C33" s="39">
        <v>233</v>
      </c>
      <c r="D33" s="9">
        <v>218</v>
      </c>
      <c r="E33" s="9">
        <v>359</v>
      </c>
      <c r="F33" s="9">
        <v>444</v>
      </c>
      <c r="G33" s="10">
        <f t="shared" si="3"/>
        <v>0.24195223260643822</v>
      </c>
      <c r="H33" s="10">
        <f t="shared" si="4"/>
        <v>0.22244897959183674</v>
      </c>
      <c r="I33" s="10">
        <f t="shared" si="5"/>
        <v>0.32636363636363636</v>
      </c>
      <c r="J33" s="10">
        <f t="shared" si="6"/>
        <v>0.3532219570405728</v>
      </c>
      <c r="K33" s="10">
        <f t="shared" si="9"/>
        <v>0.54077253218884125</v>
      </c>
      <c r="L33" s="10">
        <f t="shared" si="10"/>
        <v>1.036697247706422</v>
      </c>
      <c r="M33" s="10">
        <f t="shared" si="7"/>
        <v>0.13084112149532712</v>
      </c>
      <c r="N33" s="21">
        <f t="shared" si="8"/>
        <v>0.23061224489795917</v>
      </c>
    </row>
    <row r="34" spans="1:14" ht="25.5" x14ac:dyDescent="0.2">
      <c r="A34" s="8"/>
      <c r="B34" s="42" t="s">
        <v>29</v>
      </c>
      <c r="C34" s="39">
        <v>0</v>
      </c>
      <c r="D34" s="9">
        <v>1</v>
      </c>
      <c r="E34" s="9">
        <v>1</v>
      </c>
      <c r="F34" s="9">
        <v>0</v>
      </c>
      <c r="G34" s="10" t="str">
        <f t="shared" si="3"/>
        <v/>
      </c>
      <c r="H34" s="10">
        <f t="shared" si="4"/>
        <v>1.0204081632653062E-3</v>
      </c>
      <c r="I34" s="10">
        <f t="shared" si="5"/>
        <v>9.0909090909090909E-4</v>
      </c>
      <c r="J34" s="10" t="str">
        <f t="shared" si="6"/>
        <v/>
      </c>
      <c r="K34" s="10">
        <f t="shared" si="9"/>
        <v>1</v>
      </c>
      <c r="L34" s="10">
        <f t="shared" si="10"/>
        <v>-1</v>
      </c>
      <c r="M34" s="10" t="str">
        <f t="shared" si="7"/>
        <v/>
      </c>
      <c r="N34" s="21">
        <f t="shared" si="8"/>
        <v>-1.0204081632653062E-3</v>
      </c>
    </row>
    <row r="35" spans="1:14" x14ac:dyDescent="0.2">
      <c r="A35" s="8"/>
      <c r="B35" s="42" t="s">
        <v>30</v>
      </c>
      <c r="C35" s="39">
        <v>3</v>
      </c>
      <c r="D35" s="9">
        <v>3</v>
      </c>
      <c r="E35" s="9">
        <v>0</v>
      </c>
      <c r="F35" s="9">
        <v>6</v>
      </c>
      <c r="G35" s="10">
        <f t="shared" si="3"/>
        <v>3.1152647975077881E-3</v>
      </c>
      <c r="H35" s="10">
        <f t="shared" si="4"/>
        <v>3.0612244897959182E-3</v>
      </c>
      <c r="I35" s="10" t="str">
        <f t="shared" si="5"/>
        <v/>
      </c>
      <c r="J35" s="10">
        <f t="shared" si="6"/>
        <v>4.7732696897374704E-3</v>
      </c>
      <c r="K35" s="10">
        <f t="shared" si="9"/>
        <v>-1</v>
      </c>
      <c r="L35" s="10">
        <f t="shared" si="10"/>
        <v>1</v>
      </c>
      <c r="M35" s="10">
        <f t="shared" si="7"/>
        <v>-3.1152647975077881E-3</v>
      </c>
      <c r="N35" s="21">
        <f t="shared" si="8"/>
        <v>3.0612244897959182E-3</v>
      </c>
    </row>
    <row r="36" spans="1:14" x14ac:dyDescent="0.2">
      <c r="A36" s="8"/>
      <c r="B36" s="42" t="s">
        <v>31</v>
      </c>
      <c r="C36" s="39">
        <v>0</v>
      </c>
      <c r="D36" s="9">
        <v>1</v>
      </c>
      <c r="E36" s="9">
        <v>3</v>
      </c>
      <c r="F36" s="9">
        <v>1</v>
      </c>
      <c r="G36" s="10" t="str">
        <f t="shared" si="3"/>
        <v/>
      </c>
      <c r="H36" s="10">
        <f t="shared" si="4"/>
        <v>1.0204081632653062E-3</v>
      </c>
      <c r="I36" s="10">
        <f t="shared" si="5"/>
        <v>2.7272727272727275E-3</v>
      </c>
      <c r="J36" s="10">
        <f t="shared" si="6"/>
        <v>7.955449482895784E-4</v>
      </c>
      <c r="K36" s="10">
        <f t="shared" si="9"/>
        <v>1</v>
      </c>
      <c r="L36" s="10">
        <f t="shared" si="10"/>
        <v>0</v>
      </c>
      <c r="M36" s="10" t="str">
        <f t="shared" si="7"/>
        <v/>
      </c>
      <c r="N36" s="21">
        <f t="shared" si="8"/>
        <v>0</v>
      </c>
    </row>
    <row r="37" spans="1:14" x14ac:dyDescent="0.2">
      <c r="A37" s="8"/>
      <c r="B37" s="42" t="s">
        <v>32</v>
      </c>
      <c r="C37" s="39">
        <v>2</v>
      </c>
      <c r="D37" s="9">
        <v>6</v>
      </c>
      <c r="E37" s="9">
        <v>1</v>
      </c>
      <c r="F37" s="9">
        <v>5</v>
      </c>
      <c r="G37" s="10">
        <f t="shared" si="3"/>
        <v>2.0768431983385254E-3</v>
      </c>
      <c r="H37" s="10">
        <f t="shared" si="4"/>
        <v>6.1224489795918364E-3</v>
      </c>
      <c r="I37" s="10">
        <f t="shared" si="5"/>
        <v>9.0909090909090909E-4</v>
      </c>
      <c r="J37" s="10">
        <f t="shared" si="6"/>
        <v>3.977724741447892E-3</v>
      </c>
      <c r="K37" s="10">
        <f t="shared" si="9"/>
        <v>-0.5</v>
      </c>
      <c r="L37" s="10">
        <f t="shared" si="10"/>
        <v>-0.16666666666666666</v>
      </c>
      <c r="M37" s="10">
        <f t="shared" si="7"/>
        <v>-1.0384215991692627E-3</v>
      </c>
      <c r="N37" s="21">
        <f t="shared" si="8"/>
        <v>-1.020408163265306E-3</v>
      </c>
    </row>
    <row r="38" spans="1:14" x14ac:dyDescent="0.2">
      <c r="A38" s="8"/>
      <c r="B38" s="42" t="s">
        <v>33</v>
      </c>
      <c r="C38" s="39">
        <v>1</v>
      </c>
      <c r="D38" s="9">
        <v>2</v>
      </c>
      <c r="E38" s="9">
        <v>0</v>
      </c>
      <c r="F38" s="9">
        <v>0</v>
      </c>
      <c r="G38" s="10">
        <f t="shared" si="3"/>
        <v>1.0384215991692627E-3</v>
      </c>
      <c r="H38" s="10">
        <f t="shared" si="4"/>
        <v>2.0408163265306124E-3</v>
      </c>
      <c r="I38" s="10" t="str">
        <f t="shared" si="5"/>
        <v/>
      </c>
      <c r="J38" s="10" t="str">
        <f t="shared" si="6"/>
        <v/>
      </c>
      <c r="K38" s="10">
        <f t="shared" si="9"/>
        <v>-1</v>
      </c>
      <c r="L38" s="10">
        <f t="shared" si="10"/>
        <v>-1</v>
      </c>
      <c r="M38" s="10">
        <f t="shared" si="7"/>
        <v>-1.0384215991692627E-3</v>
      </c>
      <c r="N38" s="21">
        <f t="shared" si="8"/>
        <v>-2.0408163265306124E-3</v>
      </c>
    </row>
    <row r="39" spans="1:14" x14ac:dyDescent="0.2">
      <c r="A39" s="8"/>
      <c r="B39" s="42" t="s">
        <v>34</v>
      </c>
      <c r="C39" s="39">
        <v>43</v>
      </c>
      <c r="D39" s="9">
        <v>43</v>
      </c>
      <c r="E39" s="9">
        <v>29</v>
      </c>
      <c r="F39" s="9">
        <v>33</v>
      </c>
      <c r="G39" s="10">
        <f t="shared" si="3"/>
        <v>4.46521287642783E-2</v>
      </c>
      <c r="H39" s="10">
        <f t="shared" si="4"/>
        <v>4.3877551020408162E-2</v>
      </c>
      <c r="I39" s="10">
        <f t="shared" si="5"/>
        <v>2.6363636363636363E-2</v>
      </c>
      <c r="J39" s="10">
        <f t="shared" si="6"/>
        <v>2.6252983293556086E-2</v>
      </c>
      <c r="K39" s="10">
        <f t="shared" si="9"/>
        <v>-0.32558139534883723</v>
      </c>
      <c r="L39" s="10">
        <f t="shared" si="10"/>
        <v>-0.23255813953488372</v>
      </c>
      <c r="M39" s="10">
        <f t="shared" si="7"/>
        <v>-1.453790238836968E-2</v>
      </c>
      <c r="N39" s="21">
        <f t="shared" si="8"/>
        <v>-1.020408163265306E-2</v>
      </c>
    </row>
    <row r="40" spans="1:14" ht="25.5" x14ac:dyDescent="0.2">
      <c r="A40" s="8"/>
      <c r="B40" s="42" t="s">
        <v>35</v>
      </c>
      <c r="C40" s="39">
        <v>7</v>
      </c>
      <c r="D40" s="9">
        <v>9</v>
      </c>
      <c r="E40" s="9">
        <v>5</v>
      </c>
      <c r="F40" s="9">
        <v>3</v>
      </c>
      <c r="G40" s="10">
        <f t="shared" si="3"/>
        <v>7.2689511941848393E-3</v>
      </c>
      <c r="H40" s="10">
        <f t="shared" si="4"/>
        <v>9.1836734693877559E-3</v>
      </c>
      <c r="I40" s="10">
        <f t="shared" si="5"/>
        <v>4.5454545454545452E-3</v>
      </c>
      <c r="J40" s="10">
        <f t="shared" si="6"/>
        <v>2.3866348448687352E-3</v>
      </c>
      <c r="K40" s="10">
        <f t="shared" si="9"/>
        <v>-0.2857142857142857</v>
      </c>
      <c r="L40" s="10">
        <f t="shared" si="10"/>
        <v>-0.66666666666666663</v>
      </c>
      <c r="M40" s="10">
        <f t="shared" si="7"/>
        <v>-2.0768431983385254E-3</v>
      </c>
      <c r="N40" s="21">
        <f t="shared" si="8"/>
        <v>-6.1224489795918373E-3</v>
      </c>
    </row>
    <row r="41" spans="1:14" ht="25.5" x14ac:dyDescent="0.2">
      <c r="A41" s="8"/>
      <c r="B41" s="42" t="s">
        <v>36</v>
      </c>
      <c r="C41" s="39">
        <v>8</v>
      </c>
      <c r="D41" s="9">
        <v>19</v>
      </c>
      <c r="E41" s="9">
        <v>1</v>
      </c>
      <c r="F41" s="9">
        <v>13</v>
      </c>
      <c r="G41" s="10">
        <f t="shared" si="3"/>
        <v>8.3073727933541015E-3</v>
      </c>
      <c r="H41" s="10">
        <f t="shared" si="4"/>
        <v>1.9387755102040816E-2</v>
      </c>
      <c r="I41" s="10">
        <f t="shared" si="5"/>
        <v>9.0909090909090909E-4</v>
      </c>
      <c r="J41" s="10">
        <f t="shared" si="6"/>
        <v>1.0342084327764518E-2</v>
      </c>
      <c r="K41" s="10">
        <f t="shared" si="9"/>
        <v>-0.875</v>
      </c>
      <c r="L41" s="10">
        <f t="shared" si="10"/>
        <v>-0.31578947368421051</v>
      </c>
      <c r="M41" s="10">
        <f t="shared" si="7"/>
        <v>-7.2689511941848393E-3</v>
      </c>
      <c r="N41" s="21">
        <f t="shared" si="8"/>
        <v>-6.1224489795918364E-3</v>
      </c>
    </row>
    <row r="42" spans="1:14" x14ac:dyDescent="0.2">
      <c r="A42" s="8"/>
      <c r="B42" s="42" t="s">
        <v>37</v>
      </c>
      <c r="C42" s="39">
        <v>13</v>
      </c>
      <c r="D42" s="9">
        <v>9</v>
      </c>
      <c r="E42" s="9">
        <v>20</v>
      </c>
      <c r="F42" s="9">
        <v>11</v>
      </c>
      <c r="G42" s="10">
        <f t="shared" si="3"/>
        <v>1.3499480789200415E-2</v>
      </c>
      <c r="H42" s="10">
        <f t="shared" si="4"/>
        <v>9.1836734693877559E-3</v>
      </c>
      <c r="I42" s="10">
        <f t="shared" si="5"/>
        <v>1.8181818181818181E-2</v>
      </c>
      <c r="J42" s="10">
        <f t="shared" si="6"/>
        <v>8.7509944311853615E-3</v>
      </c>
      <c r="K42" s="10">
        <f t="shared" si="9"/>
        <v>0.53846153846153844</v>
      </c>
      <c r="L42" s="10">
        <f t="shared" si="10"/>
        <v>0.22222222222222221</v>
      </c>
      <c r="M42" s="10">
        <f t="shared" si="7"/>
        <v>7.2689511941848384E-3</v>
      </c>
      <c r="N42" s="21">
        <f t="shared" si="8"/>
        <v>2.0408163265306124E-3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1</v>
      </c>
      <c r="F46" s="9">
        <v>0</v>
      </c>
      <c r="G46" s="10" t="str">
        <f t="shared" si="3"/>
        <v/>
      </c>
      <c r="H46" s="10" t="str">
        <f t="shared" si="4"/>
        <v/>
      </c>
      <c r="I46" s="10">
        <f t="shared" si="5"/>
        <v>9.0909090909090909E-4</v>
      </c>
      <c r="J46" s="10" t="str">
        <f t="shared" si="6"/>
        <v/>
      </c>
      <c r="K46" s="10">
        <f t="shared" si="9"/>
        <v>1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33</v>
      </c>
      <c r="D47" s="9">
        <v>13</v>
      </c>
      <c r="E47" s="9">
        <v>58</v>
      </c>
      <c r="F47" s="9">
        <v>28</v>
      </c>
      <c r="G47" s="10">
        <f t="shared" si="3"/>
        <v>3.4267912772585667E-2</v>
      </c>
      <c r="H47" s="10">
        <f t="shared" si="4"/>
        <v>1.3265306122448979E-2</v>
      </c>
      <c r="I47" s="10">
        <f t="shared" si="5"/>
        <v>5.2727272727272727E-2</v>
      </c>
      <c r="J47" s="10">
        <f t="shared" si="6"/>
        <v>2.2275258552108195E-2</v>
      </c>
      <c r="K47" s="10">
        <f t="shared" si="9"/>
        <v>0.75757575757575757</v>
      </c>
      <c r="L47" s="10">
        <f t="shared" si="10"/>
        <v>1.1538461538461537</v>
      </c>
      <c r="M47" s="10">
        <f t="shared" si="7"/>
        <v>2.5960539979231565E-2</v>
      </c>
      <c r="N47" s="21">
        <f t="shared" si="8"/>
        <v>1.530612244897959E-2</v>
      </c>
    </row>
    <row r="48" spans="1:14" ht="25.5" x14ac:dyDescent="0.2">
      <c r="A48" s="8"/>
      <c r="B48" s="42" t="s">
        <v>43</v>
      </c>
      <c r="C48" s="39">
        <v>72</v>
      </c>
      <c r="D48" s="9">
        <v>29</v>
      </c>
      <c r="E48" s="9">
        <v>43</v>
      </c>
      <c r="F48" s="9">
        <v>9</v>
      </c>
      <c r="G48" s="10">
        <f t="shared" si="3"/>
        <v>7.476635514018691E-2</v>
      </c>
      <c r="H48" s="10">
        <f t="shared" si="4"/>
        <v>2.9591836734693878E-2</v>
      </c>
      <c r="I48" s="10">
        <f t="shared" si="5"/>
        <v>3.9090909090909093E-2</v>
      </c>
      <c r="J48" s="10">
        <f t="shared" si="6"/>
        <v>7.1599045346062056E-3</v>
      </c>
      <c r="K48" s="10">
        <f t="shared" si="9"/>
        <v>-0.40277777777777779</v>
      </c>
      <c r="L48" s="10">
        <f t="shared" si="10"/>
        <v>-0.68965517241379315</v>
      </c>
      <c r="M48" s="10">
        <f t="shared" si="7"/>
        <v>-3.0114226375908618E-2</v>
      </c>
      <c r="N48" s="21">
        <f t="shared" si="8"/>
        <v>-2.0408163265306124E-2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1</v>
      </c>
      <c r="F49" s="9">
        <v>0</v>
      </c>
      <c r="G49" s="10" t="str">
        <f t="shared" si="3"/>
        <v/>
      </c>
      <c r="H49" s="10" t="str">
        <f t="shared" si="4"/>
        <v/>
      </c>
      <c r="I49" s="10">
        <f t="shared" si="5"/>
        <v>9.0909090909090909E-4</v>
      </c>
      <c r="J49" s="10" t="str">
        <f t="shared" si="6"/>
        <v/>
      </c>
      <c r="K49" s="10">
        <f t="shared" si="9"/>
        <v>1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8</v>
      </c>
      <c r="D50" s="9">
        <v>1</v>
      </c>
      <c r="E50" s="9">
        <v>2</v>
      </c>
      <c r="F50" s="9">
        <v>1</v>
      </c>
      <c r="G50" s="10">
        <f t="shared" si="3"/>
        <v>8.3073727933541015E-3</v>
      </c>
      <c r="H50" s="10">
        <f t="shared" si="4"/>
        <v>1.0204081632653062E-3</v>
      </c>
      <c r="I50" s="10">
        <f t="shared" si="5"/>
        <v>1.8181818181818182E-3</v>
      </c>
      <c r="J50" s="10">
        <f t="shared" si="6"/>
        <v>7.955449482895784E-4</v>
      </c>
      <c r="K50" s="10">
        <f t="shared" si="9"/>
        <v>-0.75</v>
      </c>
      <c r="L50" s="10">
        <f t="shared" si="10"/>
        <v>0</v>
      </c>
      <c r="M50" s="10">
        <f t="shared" si="7"/>
        <v>-6.2305295950155761E-3</v>
      </c>
      <c r="N50" s="21">
        <f t="shared" si="8"/>
        <v>0</v>
      </c>
    </row>
    <row r="51" spans="1:14" ht="25.5" x14ac:dyDescent="0.2">
      <c r="A51" s="8"/>
      <c r="B51" s="42" t="s">
        <v>46</v>
      </c>
      <c r="C51" s="39">
        <v>2</v>
      </c>
      <c r="D51" s="9">
        <v>4</v>
      </c>
      <c r="E51" s="9">
        <v>0</v>
      </c>
      <c r="F51" s="9">
        <v>1</v>
      </c>
      <c r="G51" s="10">
        <f t="shared" si="3"/>
        <v>2.0768431983385254E-3</v>
      </c>
      <c r="H51" s="10">
        <f t="shared" si="4"/>
        <v>4.0816326530612249E-3</v>
      </c>
      <c r="I51" s="10" t="str">
        <f t="shared" si="5"/>
        <v/>
      </c>
      <c r="J51" s="10">
        <f t="shared" si="6"/>
        <v>7.955449482895784E-4</v>
      </c>
      <c r="K51" s="10">
        <f t="shared" si="9"/>
        <v>-1</v>
      </c>
      <c r="L51" s="10">
        <f t="shared" si="10"/>
        <v>-0.75</v>
      </c>
      <c r="M51" s="10">
        <f t="shared" si="7"/>
        <v>-2.0768431983385254E-3</v>
      </c>
      <c r="N51" s="21">
        <f t="shared" si="8"/>
        <v>-3.0612244897959186E-3</v>
      </c>
    </row>
    <row r="52" spans="1:14" ht="25.5" x14ac:dyDescent="0.2">
      <c r="A52" s="8"/>
      <c r="B52" s="42" t="s">
        <v>47</v>
      </c>
      <c r="C52" s="39">
        <v>5</v>
      </c>
      <c r="D52" s="9">
        <v>10</v>
      </c>
      <c r="E52" s="9">
        <v>3</v>
      </c>
      <c r="F52" s="9">
        <v>5</v>
      </c>
      <c r="G52" s="10">
        <f t="shared" si="3"/>
        <v>5.1921079958463139E-3</v>
      </c>
      <c r="H52" s="10">
        <f t="shared" si="4"/>
        <v>1.020408163265306E-2</v>
      </c>
      <c r="I52" s="10">
        <f t="shared" si="5"/>
        <v>2.7272727272727275E-3</v>
      </c>
      <c r="J52" s="10">
        <f t="shared" si="6"/>
        <v>3.977724741447892E-3</v>
      </c>
      <c r="K52" s="10">
        <f t="shared" si="9"/>
        <v>-0.4</v>
      </c>
      <c r="L52" s="10">
        <f t="shared" si="10"/>
        <v>-0.5</v>
      </c>
      <c r="M52" s="10">
        <f t="shared" si="7"/>
        <v>-2.0768431983385258E-3</v>
      </c>
      <c r="N52" s="21">
        <f t="shared" si="8"/>
        <v>-5.1020408163265302E-3</v>
      </c>
    </row>
    <row r="53" spans="1:14" x14ac:dyDescent="0.2">
      <c r="A53" s="8"/>
      <c r="B53" s="42" t="s">
        <v>48</v>
      </c>
      <c r="C53" s="39">
        <v>153</v>
      </c>
      <c r="D53" s="9">
        <v>162</v>
      </c>
      <c r="E53" s="9">
        <v>143</v>
      </c>
      <c r="F53" s="9">
        <v>118</v>
      </c>
      <c r="G53" s="10">
        <f t="shared" si="3"/>
        <v>0.15887850467289719</v>
      </c>
      <c r="H53" s="10">
        <f t="shared" si="4"/>
        <v>0.1653061224489796</v>
      </c>
      <c r="I53" s="10">
        <f t="shared" si="5"/>
        <v>0.13</v>
      </c>
      <c r="J53" s="10">
        <f t="shared" si="6"/>
        <v>9.3874303898170253E-2</v>
      </c>
      <c r="K53" s="10">
        <f t="shared" si="9"/>
        <v>-6.535947712418301E-2</v>
      </c>
      <c r="L53" s="10">
        <f t="shared" si="10"/>
        <v>-0.27160493827160492</v>
      </c>
      <c r="M53" s="10">
        <f t="shared" si="7"/>
        <v>-1.0384215991692628E-2</v>
      </c>
      <c r="N53" s="21">
        <f t="shared" si="8"/>
        <v>-4.4897959183673473E-2</v>
      </c>
    </row>
    <row r="54" spans="1:14" x14ac:dyDescent="0.2">
      <c r="A54" s="8"/>
      <c r="B54" s="42" t="s">
        <v>49</v>
      </c>
      <c r="C54" s="39">
        <v>10</v>
      </c>
      <c r="D54" s="9">
        <v>3</v>
      </c>
      <c r="E54" s="9">
        <v>2</v>
      </c>
      <c r="F54" s="9">
        <v>1</v>
      </c>
      <c r="G54" s="10">
        <f t="shared" ref="G54:G73" si="11">+IF(C54=0,"",C54/C$22)</f>
        <v>1.0384215991692628E-2</v>
      </c>
      <c r="H54" s="10">
        <f t="shared" ref="H54:H73" si="12">+IF(D54=0,"",D54/D$22)</f>
        <v>3.0612244897959182E-3</v>
      </c>
      <c r="I54" s="10">
        <f t="shared" ref="I54:I73" si="13">+IF(E54=0,"",E54/E$22)</f>
        <v>1.8181818181818182E-3</v>
      </c>
      <c r="J54" s="10">
        <f t="shared" ref="J54:J73" si="14">+IF(F54=0,"",F54/F$22)</f>
        <v>7.955449482895784E-4</v>
      </c>
      <c r="K54" s="10">
        <f t="shared" si="9"/>
        <v>-0.8</v>
      </c>
      <c r="L54" s="10">
        <f t="shared" si="10"/>
        <v>-0.66666666666666663</v>
      </c>
      <c r="M54" s="10">
        <f t="shared" ref="M54:M73" si="15">+IF(OR(AND(G54=""),(K54="")),"",G54*K54)</f>
        <v>-8.3073727933541033E-3</v>
      </c>
      <c r="N54" s="21">
        <f t="shared" ref="N54:N73" si="16">+IF(OR(AND(H54=""),(L54="")),"",H54*L54)</f>
        <v>-2.040816326530612E-3</v>
      </c>
    </row>
    <row r="55" spans="1:14" x14ac:dyDescent="0.2">
      <c r="A55" s="8"/>
      <c r="B55" s="42" t="s">
        <v>50</v>
      </c>
      <c r="C55" s="39">
        <v>1</v>
      </c>
      <c r="D55" s="9">
        <v>4</v>
      </c>
      <c r="E55" s="9">
        <v>6</v>
      </c>
      <c r="F55" s="9">
        <v>6</v>
      </c>
      <c r="G55" s="10">
        <f t="shared" si="11"/>
        <v>1.0384215991692627E-3</v>
      </c>
      <c r="H55" s="10">
        <f t="shared" si="12"/>
        <v>4.0816326530612249E-3</v>
      </c>
      <c r="I55" s="10">
        <f t="shared" si="13"/>
        <v>5.454545454545455E-3</v>
      </c>
      <c r="J55" s="10">
        <f t="shared" si="14"/>
        <v>4.7732696897374704E-3</v>
      </c>
      <c r="K55" s="10">
        <f t="shared" ref="K55:K73" si="17">+IF(AND(C55=0,E55=0)," ",IF(C55=0,1,IF(E55=0,-1,(E55-C55)/C55)))</f>
        <v>5</v>
      </c>
      <c r="L55" s="10">
        <f t="shared" ref="L55:L73" si="18">+IF(AND(D55=0,F55=0)," ",IF(D55=0,1,IF(F55=0,-1,(F55-D55)/D55)))</f>
        <v>0.5</v>
      </c>
      <c r="M55" s="10">
        <f t="shared" si="15"/>
        <v>5.192107995846313E-3</v>
      </c>
      <c r="N55" s="21">
        <f t="shared" si="16"/>
        <v>2.0408163265306124E-3</v>
      </c>
    </row>
    <row r="56" spans="1:14" x14ac:dyDescent="0.2">
      <c r="A56" s="8"/>
      <c r="B56" s="42" t="s">
        <v>51</v>
      </c>
      <c r="C56" s="39">
        <v>5</v>
      </c>
      <c r="D56" s="9">
        <v>2</v>
      </c>
      <c r="E56" s="9">
        <v>7</v>
      </c>
      <c r="F56" s="9">
        <v>5</v>
      </c>
      <c r="G56" s="10">
        <f t="shared" si="11"/>
        <v>5.1921079958463139E-3</v>
      </c>
      <c r="H56" s="10">
        <f t="shared" si="12"/>
        <v>2.0408163265306124E-3</v>
      </c>
      <c r="I56" s="10">
        <f t="shared" si="13"/>
        <v>6.3636363636363638E-3</v>
      </c>
      <c r="J56" s="10">
        <f t="shared" si="14"/>
        <v>3.977724741447892E-3</v>
      </c>
      <c r="K56" s="10">
        <f t="shared" si="17"/>
        <v>0.4</v>
      </c>
      <c r="L56" s="10">
        <f t="shared" si="18"/>
        <v>1.5</v>
      </c>
      <c r="M56" s="10">
        <f t="shared" si="15"/>
        <v>2.0768431983385258E-3</v>
      </c>
      <c r="N56" s="21">
        <f t="shared" si="16"/>
        <v>3.0612244897959186E-3</v>
      </c>
    </row>
    <row r="57" spans="1:14" x14ac:dyDescent="0.2">
      <c r="A57" s="8"/>
      <c r="B57" s="42" t="s">
        <v>52</v>
      </c>
      <c r="C57" s="39">
        <v>57</v>
      </c>
      <c r="D57" s="9">
        <v>54</v>
      </c>
      <c r="E57" s="9">
        <v>17</v>
      </c>
      <c r="F57" s="9">
        <v>26</v>
      </c>
      <c r="G57" s="10">
        <f t="shared" si="11"/>
        <v>5.9190031152647975E-2</v>
      </c>
      <c r="H57" s="10">
        <f t="shared" si="12"/>
        <v>5.5102040816326532E-2</v>
      </c>
      <c r="I57" s="10">
        <f t="shared" si="13"/>
        <v>1.5454545454545455E-2</v>
      </c>
      <c r="J57" s="10">
        <f t="shared" si="14"/>
        <v>2.0684168655529037E-2</v>
      </c>
      <c r="K57" s="10">
        <f t="shared" si="17"/>
        <v>-0.70175438596491224</v>
      </c>
      <c r="L57" s="10">
        <f t="shared" si="18"/>
        <v>-0.51851851851851849</v>
      </c>
      <c r="M57" s="10">
        <f t="shared" si="15"/>
        <v>-4.1536863966770504E-2</v>
      </c>
      <c r="N57" s="21">
        <f t="shared" si="16"/>
        <v>-2.8571428571428571E-2</v>
      </c>
    </row>
    <row r="58" spans="1:14" x14ac:dyDescent="0.2">
      <c r="A58" s="8"/>
      <c r="B58" s="42" t="s">
        <v>53</v>
      </c>
      <c r="C58" s="39">
        <v>20</v>
      </c>
      <c r="D58" s="9">
        <v>10</v>
      </c>
      <c r="E58" s="9">
        <v>0</v>
      </c>
      <c r="F58" s="9">
        <v>0</v>
      </c>
      <c r="G58" s="10">
        <f t="shared" si="11"/>
        <v>2.0768431983385256E-2</v>
      </c>
      <c r="H58" s="10">
        <f t="shared" si="12"/>
        <v>1.020408163265306E-2</v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>
        <f t="shared" si="18"/>
        <v>-1</v>
      </c>
      <c r="M58" s="10">
        <f t="shared" si="15"/>
        <v>-2.0768431983385256E-2</v>
      </c>
      <c r="N58" s="21">
        <f t="shared" si="16"/>
        <v>-1.020408163265306E-2</v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1.0204081632653062E-3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21">
        <f t="shared" si="16"/>
        <v>-1.0204081632653062E-3</v>
      </c>
    </row>
    <row r="61" spans="1:14" x14ac:dyDescent="0.2">
      <c r="A61" s="8"/>
      <c r="B61" s="42" t="s">
        <v>56</v>
      </c>
      <c r="C61" s="39">
        <v>1</v>
      </c>
      <c r="D61" s="9">
        <v>0</v>
      </c>
      <c r="E61" s="9">
        <v>0</v>
      </c>
      <c r="F61" s="9">
        <v>0</v>
      </c>
      <c r="G61" s="10">
        <f t="shared" si="11"/>
        <v>1.0384215991692627E-3</v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>
        <f t="shared" si="17"/>
        <v>-1</v>
      </c>
      <c r="L61" s="10" t="str">
        <f t="shared" si="18"/>
        <v xml:space="preserve"> </v>
      </c>
      <c r="M61" s="10">
        <f t="shared" si="15"/>
        <v>-1.0384215991692627E-3</v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10</v>
      </c>
      <c r="D62" s="9">
        <v>1</v>
      </c>
      <c r="E62" s="9">
        <v>12</v>
      </c>
      <c r="F62" s="9">
        <v>5</v>
      </c>
      <c r="G62" s="10">
        <f t="shared" si="11"/>
        <v>1.0384215991692628E-2</v>
      </c>
      <c r="H62" s="10">
        <f t="shared" si="12"/>
        <v>1.0204081632653062E-3</v>
      </c>
      <c r="I62" s="10">
        <f t="shared" si="13"/>
        <v>1.090909090909091E-2</v>
      </c>
      <c r="J62" s="10">
        <f t="shared" si="14"/>
        <v>3.977724741447892E-3</v>
      </c>
      <c r="K62" s="10">
        <f t="shared" si="17"/>
        <v>0.2</v>
      </c>
      <c r="L62" s="10">
        <f t="shared" si="18"/>
        <v>4</v>
      </c>
      <c r="M62" s="10">
        <f t="shared" si="15"/>
        <v>2.0768431983385258E-3</v>
      </c>
      <c r="N62" s="21">
        <f t="shared" si="16"/>
        <v>4.0816326530612249E-3</v>
      </c>
    </row>
    <row r="63" spans="1:14" ht="25.5" x14ac:dyDescent="0.2">
      <c r="A63" s="8"/>
      <c r="B63" s="42" t="s">
        <v>58</v>
      </c>
      <c r="C63" s="39">
        <v>0</v>
      </c>
      <c r="D63" s="9">
        <v>6</v>
      </c>
      <c r="E63" s="9">
        <v>0</v>
      </c>
      <c r="F63" s="9">
        <v>6</v>
      </c>
      <c r="G63" s="10" t="str">
        <f t="shared" si="11"/>
        <v/>
      </c>
      <c r="H63" s="10">
        <f t="shared" si="12"/>
        <v>6.1224489795918364E-3</v>
      </c>
      <c r="I63" s="10" t="str">
        <f t="shared" si="13"/>
        <v/>
      </c>
      <c r="J63" s="10">
        <f t="shared" si="14"/>
        <v>4.7732696897374704E-3</v>
      </c>
      <c r="K63" s="10" t="str">
        <f t="shared" si="17"/>
        <v xml:space="preserve"> </v>
      </c>
      <c r="L63" s="10">
        <f t="shared" si="18"/>
        <v>0</v>
      </c>
      <c r="M63" s="10" t="str">
        <f t="shared" si="15"/>
        <v/>
      </c>
      <c r="N63" s="21">
        <f t="shared" si="16"/>
        <v>0</v>
      </c>
    </row>
    <row r="64" spans="1:14" ht="25.5" x14ac:dyDescent="0.2">
      <c r="A64" s="8"/>
      <c r="B64" s="42" t="s">
        <v>59</v>
      </c>
      <c r="C64" s="39">
        <v>18</v>
      </c>
      <c r="D64" s="9">
        <v>14</v>
      </c>
      <c r="E64" s="9">
        <v>18</v>
      </c>
      <c r="F64" s="9">
        <v>31</v>
      </c>
      <c r="G64" s="10">
        <f t="shared" si="11"/>
        <v>1.8691588785046728E-2</v>
      </c>
      <c r="H64" s="10">
        <f t="shared" si="12"/>
        <v>1.4285714285714285E-2</v>
      </c>
      <c r="I64" s="10">
        <f t="shared" si="13"/>
        <v>1.6363636363636365E-2</v>
      </c>
      <c r="J64" s="10">
        <f t="shared" si="14"/>
        <v>2.4661893396976928E-2</v>
      </c>
      <c r="K64" s="10">
        <f t="shared" si="17"/>
        <v>0</v>
      </c>
      <c r="L64" s="10">
        <f t="shared" si="18"/>
        <v>1.2142857142857142</v>
      </c>
      <c r="M64" s="10">
        <f t="shared" si="15"/>
        <v>0</v>
      </c>
      <c r="N64" s="21">
        <f t="shared" si="16"/>
        <v>1.7346938775510204E-2</v>
      </c>
    </row>
    <row r="65" spans="1:14" x14ac:dyDescent="0.2">
      <c r="A65" s="8"/>
      <c r="B65" s="42" t="s">
        <v>60</v>
      </c>
      <c r="C65" s="39">
        <v>9</v>
      </c>
      <c r="D65" s="9">
        <v>24</v>
      </c>
      <c r="E65" s="9">
        <v>4</v>
      </c>
      <c r="F65" s="9">
        <v>11</v>
      </c>
      <c r="G65" s="10">
        <f t="shared" si="11"/>
        <v>9.3457943925233638E-3</v>
      </c>
      <c r="H65" s="10">
        <f t="shared" si="12"/>
        <v>2.4489795918367346E-2</v>
      </c>
      <c r="I65" s="10">
        <f t="shared" si="13"/>
        <v>3.6363636363636364E-3</v>
      </c>
      <c r="J65" s="10">
        <f t="shared" si="14"/>
        <v>8.7509944311853615E-3</v>
      </c>
      <c r="K65" s="10">
        <f t="shared" si="17"/>
        <v>-0.55555555555555558</v>
      </c>
      <c r="L65" s="10">
        <f t="shared" si="18"/>
        <v>-0.54166666666666663</v>
      </c>
      <c r="M65" s="10">
        <f t="shared" si="15"/>
        <v>-5.192107995846313E-3</v>
      </c>
      <c r="N65" s="21">
        <f t="shared" si="16"/>
        <v>-1.3265306122448977E-2</v>
      </c>
    </row>
    <row r="66" spans="1:14" x14ac:dyDescent="0.2">
      <c r="A66" s="8"/>
      <c r="B66" s="42" t="s">
        <v>61</v>
      </c>
      <c r="C66" s="39">
        <v>0</v>
      </c>
      <c r="D66" s="9">
        <v>6</v>
      </c>
      <c r="E66" s="9">
        <v>3</v>
      </c>
      <c r="F66" s="9">
        <v>3</v>
      </c>
      <c r="G66" s="10" t="str">
        <f t="shared" si="11"/>
        <v/>
      </c>
      <c r="H66" s="10">
        <f t="shared" si="12"/>
        <v>6.1224489795918364E-3</v>
      </c>
      <c r="I66" s="10">
        <f t="shared" si="13"/>
        <v>2.7272727272727275E-3</v>
      </c>
      <c r="J66" s="10">
        <f t="shared" si="14"/>
        <v>2.3866348448687352E-3</v>
      </c>
      <c r="K66" s="10">
        <f t="shared" si="17"/>
        <v>1</v>
      </c>
      <c r="L66" s="10">
        <f t="shared" si="18"/>
        <v>-0.5</v>
      </c>
      <c r="M66" s="10" t="str">
        <f t="shared" si="15"/>
        <v/>
      </c>
      <c r="N66" s="21">
        <f t="shared" si="16"/>
        <v>-3.0612244897959182E-3</v>
      </c>
    </row>
    <row r="67" spans="1:14" x14ac:dyDescent="0.2">
      <c r="A67" s="8"/>
      <c r="B67" s="42" t="s">
        <v>62</v>
      </c>
      <c r="C67" s="39">
        <v>57</v>
      </c>
      <c r="D67" s="9">
        <v>119</v>
      </c>
      <c r="E67" s="9">
        <v>78</v>
      </c>
      <c r="F67" s="9">
        <v>155</v>
      </c>
      <c r="G67" s="10">
        <f t="shared" si="11"/>
        <v>5.9190031152647975E-2</v>
      </c>
      <c r="H67" s="10">
        <f t="shared" si="12"/>
        <v>0.12142857142857143</v>
      </c>
      <c r="I67" s="10">
        <f t="shared" si="13"/>
        <v>7.0909090909090908E-2</v>
      </c>
      <c r="J67" s="10">
        <f t="shared" si="14"/>
        <v>0.12330946698488465</v>
      </c>
      <c r="K67" s="10">
        <f t="shared" si="17"/>
        <v>0.36842105263157893</v>
      </c>
      <c r="L67" s="10">
        <f t="shared" si="18"/>
        <v>0.30252100840336132</v>
      </c>
      <c r="M67" s="10">
        <f t="shared" si="15"/>
        <v>2.1806853582554516E-2</v>
      </c>
      <c r="N67" s="21">
        <f t="shared" si="16"/>
        <v>3.6734693877551017E-2</v>
      </c>
    </row>
    <row r="68" spans="1:14" x14ac:dyDescent="0.2">
      <c r="A68" s="8"/>
      <c r="B68" s="42" t="s">
        <v>63</v>
      </c>
      <c r="C68" s="39">
        <v>4</v>
      </c>
      <c r="D68" s="9">
        <v>2</v>
      </c>
      <c r="E68" s="9">
        <v>4</v>
      </c>
      <c r="F68" s="9">
        <v>0</v>
      </c>
      <c r="G68" s="10">
        <f t="shared" si="11"/>
        <v>4.1536863966770508E-3</v>
      </c>
      <c r="H68" s="10">
        <f t="shared" si="12"/>
        <v>2.0408163265306124E-3</v>
      </c>
      <c r="I68" s="10">
        <f t="shared" si="13"/>
        <v>3.6363636363636364E-3</v>
      </c>
      <c r="J68" s="10" t="str">
        <f t="shared" si="14"/>
        <v/>
      </c>
      <c r="K68" s="10">
        <f t="shared" si="17"/>
        <v>0</v>
      </c>
      <c r="L68" s="10">
        <f t="shared" si="18"/>
        <v>-1</v>
      </c>
      <c r="M68" s="10">
        <f t="shared" si="15"/>
        <v>0</v>
      </c>
      <c r="N68" s="21">
        <f t="shared" si="16"/>
        <v>-2.0408163265306124E-3</v>
      </c>
    </row>
    <row r="69" spans="1:14" x14ac:dyDescent="0.2">
      <c r="A69" s="8"/>
      <c r="B69" s="42" t="s">
        <v>64</v>
      </c>
      <c r="C69" s="39">
        <v>1</v>
      </c>
      <c r="D69" s="9">
        <v>0</v>
      </c>
      <c r="E69" s="9">
        <v>0</v>
      </c>
      <c r="F69" s="9">
        <v>0</v>
      </c>
      <c r="G69" s="10">
        <f t="shared" si="11"/>
        <v>1.0384215991692627E-3</v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>
        <f t="shared" si="17"/>
        <v>-1</v>
      </c>
      <c r="L69" s="10" t="str">
        <f t="shared" si="18"/>
        <v xml:space="preserve"> </v>
      </c>
      <c r="M69" s="10">
        <f t="shared" si="15"/>
        <v>-1.0384215991692627E-3</v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2</v>
      </c>
      <c r="D70" s="9">
        <v>5</v>
      </c>
      <c r="E70" s="9">
        <v>3</v>
      </c>
      <c r="F70" s="9">
        <v>8</v>
      </c>
      <c r="G70" s="10">
        <f t="shared" si="11"/>
        <v>2.0768431983385254E-3</v>
      </c>
      <c r="H70" s="10">
        <f t="shared" si="12"/>
        <v>5.1020408163265302E-3</v>
      </c>
      <c r="I70" s="10">
        <f t="shared" si="13"/>
        <v>2.7272727272727275E-3</v>
      </c>
      <c r="J70" s="10">
        <f t="shared" si="14"/>
        <v>6.3643595863166272E-3</v>
      </c>
      <c r="K70" s="10">
        <f t="shared" si="17"/>
        <v>0.5</v>
      </c>
      <c r="L70" s="10">
        <f t="shared" si="18"/>
        <v>0.6</v>
      </c>
      <c r="M70" s="10">
        <f t="shared" si="15"/>
        <v>1.0384215991692627E-3</v>
      </c>
      <c r="N70" s="21">
        <f t="shared" si="16"/>
        <v>3.0612244897959182E-3</v>
      </c>
    </row>
    <row r="71" spans="1:14" x14ac:dyDescent="0.2">
      <c r="A71" s="8"/>
      <c r="B71" s="42" t="s">
        <v>66</v>
      </c>
      <c r="C71" s="39">
        <v>7</v>
      </c>
      <c r="D71" s="9">
        <v>53</v>
      </c>
      <c r="E71" s="9">
        <v>6</v>
      </c>
      <c r="F71" s="9">
        <v>59</v>
      </c>
      <c r="G71" s="10">
        <f t="shared" si="11"/>
        <v>7.2689511941848393E-3</v>
      </c>
      <c r="H71" s="10">
        <f t="shared" si="12"/>
        <v>5.4081632653061228E-2</v>
      </c>
      <c r="I71" s="10">
        <f t="shared" si="13"/>
        <v>5.454545454545455E-3</v>
      </c>
      <c r="J71" s="10">
        <f t="shared" si="14"/>
        <v>4.6937151949085126E-2</v>
      </c>
      <c r="K71" s="10">
        <f t="shared" si="17"/>
        <v>-0.14285714285714285</v>
      </c>
      <c r="L71" s="10">
        <f t="shared" si="18"/>
        <v>0.11320754716981132</v>
      </c>
      <c r="M71" s="10">
        <f t="shared" si="15"/>
        <v>-1.0384215991692627E-3</v>
      </c>
      <c r="N71" s="21">
        <f t="shared" si="16"/>
        <v>6.1224489795918373E-3</v>
      </c>
    </row>
    <row r="72" spans="1:14" x14ac:dyDescent="0.2">
      <c r="A72" s="8"/>
      <c r="B72" s="42" t="s">
        <v>67</v>
      </c>
      <c r="C72" s="39">
        <v>17</v>
      </c>
      <c r="D72" s="9">
        <v>29</v>
      </c>
      <c r="E72" s="9">
        <v>4</v>
      </c>
      <c r="F72" s="9">
        <v>13</v>
      </c>
      <c r="G72" s="10">
        <f t="shared" si="11"/>
        <v>1.7653167185877467E-2</v>
      </c>
      <c r="H72" s="10">
        <f t="shared" si="12"/>
        <v>2.9591836734693878E-2</v>
      </c>
      <c r="I72" s="10">
        <f t="shared" si="13"/>
        <v>3.6363636363636364E-3</v>
      </c>
      <c r="J72" s="10">
        <f t="shared" si="14"/>
        <v>1.0342084327764518E-2</v>
      </c>
      <c r="K72" s="10">
        <f t="shared" si="17"/>
        <v>-0.76470588235294112</v>
      </c>
      <c r="L72" s="10">
        <f t="shared" si="18"/>
        <v>-0.55172413793103448</v>
      </c>
      <c r="M72" s="10">
        <f t="shared" si="15"/>
        <v>-1.3499480789200415E-2</v>
      </c>
      <c r="N72" s="21">
        <f t="shared" si="16"/>
        <v>-1.6326530612244899E-2</v>
      </c>
    </row>
    <row r="73" spans="1:14" ht="15.75" thickBot="1" x14ac:dyDescent="0.25">
      <c r="A73" s="8"/>
      <c r="B73" s="43" t="s">
        <v>68</v>
      </c>
      <c r="C73" s="40">
        <v>1</v>
      </c>
      <c r="D73" s="22">
        <v>6</v>
      </c>
      <c r="E73" s="22">
        <v>8</v>
      </c>
      <c r="F73" s="22">
        <v>14</v>
      </c>
      <c r="G73" s="23">
        <f t="shared" si="11"/>
        <v>1.0384215991692627E-3</v>
      </c>
      <c r="H73" s="23">
        <f t="shared" si="12"/>
        <v>6.1224489795918364E-3</v>
      </c>
      <c r="I73" s="23">
        <f t="shared" si="13"/>
        <v>7.2727272727272727E-3</v>
      </c>
      <c r="J73" s="23">
        <f t="shared" si="14"/>
        <v>1.1137629276054098E-2</v>
      </c>
      <c r="K73" s="23">
        <f t="shared" si="17"/>
        <v>7</v>
      </c>
      <c r="L73" s="23">
        <f t="shared" si="18"/>
        <v>1.3333333333333333</v>
      </c>
      <c r="M73" s="23">
        <f t="shared" si="15"/>
        <v>7.2689511941848393E-3</v>
      </c>
      <c r="N73" s="24">
        <f t="shared" si="16"/>
        <v>8.163265306122448E-3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18601</v>
      </c>
      <c r="D81" s="37">
        <f>SUM(D82:D180)</f>
        <v>17215</v>
      </c>
      <c r="E81" s="37">
        <f>SUM(E82:E180)</f>
        <v>16105</v>
      </c>
      <c r="F81" s="37">
        <f>SUM(F82:F180)</f>
        <v>15174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-0.13418633406806085</v>
      </c>
      <c r="L81" s="38">
        <f>+IF(AND(D81=0,F81=0),"",IF(D81=0,1,IF(F81=0,-1,(F81-D81)/D81)))</f>
        <v>-0.11855939587568981</v>
      </c>
      <c r="M81" s="38">
        <f t="shared" ref="M81:M112" si="23">+IF(OR(AND(G81=""),(K81="")),"",G81*K81)</f>
        <v>-0.13418633406806085</v>
      </c>
      <c r="N81" s="38">
        <f t="shared" ref="N81:N112" si="24">+IF(OR(AND(H81=""),(L81="")),"",H81*L81)</f>
        <v>-0.11855939587568981</v>
      </c>
    </row>
    <row r="82" spans="1:14" x14ac:dyDescent="0.2">
      <c r="A82" s="8"/>
      <c r="B82" s="41" t="s">
        <v>69</v>
      </c>
      <c r="C82" s="47">
        <v>317</v>
      </c>
      <c r="D82" s="44">
        <v>162</v>
      </c>
      <c r="E82" s="44">
        <v>255</v>
      </c>
      <c r="F82" s="44">
        <v>149</v>
      </c>
      <c r="G82" s="45">
        <f t="shared" si="19"/>
        <v>1.7042094511047792E-2</v>
      </c>
      <c r="H82" s="45">
        <f t="shared" si="20"/>
        <v>9.4103979088004646E-3</v>
      </c>
      <c r="I82" s="45">
        <f t="shared" si="21"/>
        <v>1.5833592052157716E-2</v>
      </c>
      <c r="J82" s="45">
        <f t="shared" si="22"/>
        <v>9.8194279688941614E-3</v>
      </c>
      <c r="K82" s="45">
        <f t="shared" ref="K82:K113" si="25">+IF(AND(C82=0,E82=0)," ",IF(C82=0,1,IF(E82=0,-1,(E82-C82)/C82)))</f>
        <v>-0.19558359621451105</v>
      </c>
      <c r="L82" s="45">
        <f t="shared" ref="L82:L113" si="26">+IF(AND(D82=0,F82=0)," ",IF(D82=0,1,IF(F82=0,-1,(F82-D82)/D82)))</f>
        <v>-8.0246913580246909E-2</v>
      </c>
      <c r="M82" s="45">
        <f t="shared" si="23"/>
        <v>-3.3331541314983062E-3</v>
      </c>
      <c r="N82" s="46">
        <f t="shared" si="24"/>
        <v>-7.551553877432471E-4</v>
      </c>
    </row>
    <row r="83" spans="1:14" ht="22.5" customHeight="1" x14ac:dyDescent="0.2">
      <c r="A83" s="8"/>
      <c r="B83" s="42" t="s">
        <v>70</v>
      </c>
      <c r="C83" s="39">
        <v>107</v>
      </c>
      <c r="D83" s="9">
        <v>60</v>
      </c>
      <c r="E83" s="9">
        <v>58</v>
      </c>
      <c r="F83" s="9">
        <v>36</v>
      </c>
      <c r="G83" s="10">
        <f t="shared" si="19"/>
        <v>5.7523789043599808E-3</v>
      </c>
      <c r="H83" s="10">
        <f t="shared" si="20"/>
        <v>3.4853325588149867E-3</v>
      </c>
      <c r="I83" s="10">
        <f t="shared" si="21"/>
        <v>3.6013660353927351E-3</v>
      </c>
      <c r="J83" s="10">
        <f t="shared" si="22"/>
        <v>2.3724792408066431E-3</v>
      </c>
      <c r="K83" s="10">
        <f t="shared" si="25"/>
        <v>-0.45794392523364486</v>
      </c>
      <c r="L83" s="10">
        <f t="shared" si="26"/>
        <v>-0.4</v>
      </c>
      <c r="M83" s="10">
        <f t="shared" si="23"/>
        <v>-2.6342669748938229E-3</v>
      </c>
      <c r="N83" s="21">
        <f t="shared" si="24"/>
        <v>-1.3941330235259948E-3</v>
      </c>
    </row>
    <row r="84" spans="1:14" x14ac:dyDescent="0.2">
      <c r="A84" s="8"/>
      <c r="B84" s="42" t="s">
        <v>71</v>
      </c>
      <c r="C84" s="39">
        <v>41</v>
      </c>
      <c r="D84" s="9">
        <v>33</v>
      </c>
      <c r="E84" s="9">
        <v>45</v>
      </c>
      <c r="F84" s="9">
        <v>24</v>
      </c>
      <c r="G84" s="10">
        <f t="shared" si="19"/>
        <v>2.2041825708295254E-3</v>
      </c>
      <c r="H84" s="10">
        <f t="shared" si="20"/>
        <v>1.9169329073482429E-3</v>
      </c>
      <c r="I84" s="10">
        <f t="shared" si="21"/>
        <v>2.7941633033219497E-3</v>
      </c>
      <c r="J84" s="10">
        <f t="shared" si="22"/>
        <v>1.5816528272044287E-3</v>
      </c>
      <c r="K84" s="10">
        <f t="shared" si="25"/>
        <v>9.7560975609756101E-2</v>
      </c>
      <c r="L84" s="10">
        <f t="shared" si="26"/>
        <v>-0.27272727272727271</v>
      </c>
      <c r="M84" s="10">
        <f t="shared" si="23"/>
        <v>2.1504220203214883E-4</v>
      </c>
      <c r="N84" s="21">
        <f t="shared" si="24"/>
        <v>-5.2279988382224803E-4</v>
      </c>
    </row>
    <row r="85" spans="1:14" x14ac:dyDescent="0.2">
      <c r="A85" s="8"/>
      <c r="B85" s="42" t="s">
        <v>72</v>
      </c>
      <c r="C85" s="39">
        <v>688</v>
      </c>
      <c r="D85" s="9">
        <v>288</v>
      </c>
      <c r="E85" s="9">
        <v>425</v>
      </c>
      <c r="F85" s="9">
        <v>197</v>
      </c>
      <c r="G85" s="10">
        <f t="shared" si="19"/>
        <v>3.6987258749529593E-2</v>
      </c>
      <c r="H85" s="10">
        <f t="shared" si="20"/>
        <v>1.6729596282311937E-2</v>
      </c>
      <c r="I85" s="10">
        <f t="shared" si="21"/>
        <v>2.6389320086929523E-2</v>
      </c>
      <c r="J85" s="10">
        <f t="shared" si="22"/>
        <v>1.2982733623303018E-2</v>
      </c>
      <c r="K85" s="10">
        <f t="shared" si="25"/>
        <v>-0.38226744186046513</v>
      </c>
      <c r="L85" s="10">
        <f t="shared" si="26"/>
        <v>-0.31597222222222221</v>
      </c>
      <c r="M85" s="10">
        <f t="shared" si="23"/>
        <v>-1.4139024783613783E-2</v>
      </c>
      <c r="N85" s="21">
        <f t="shared" si="24"/>
        <v>-5.28608771420273E-3</v>
      </c>
    </row>
    <row r="86" spans="1:14" ht="25.5" x14ac:dyDescent="0.2">
      <c r="A86" s="8"/>
      <c r="B86" s="42" t="s">
        <v>73</v>
      </c>
      <c r="C86" s="39">
        <v>2532</v>
      </c>
      <c r="D86" s="9">
        <v>1945</v>
      </c>
      <c r="E86" s="9">
        <v>2104</v>
      </c>
      <c r="F86" s="9">
        <v>1569</v>
      </c>
      <c r="G86" s="10">
        <f t="shared" si="19"/>
        <v>0.13612171388635019</v>
      </c>
      <c r="H86" s="10">
        <f t="shared" si="20"/>
        <v>0.11298286378158583</v>
      </c>
      <c r="I86" s="10">
        <f t="shared" si="21"/>
        <v>0.13064265755976404</v>
      </c>
      <c r="J86" s="10">
        <f t="shared" si="22"/>
        <v>0.10340055357848953</v>
      </c>
      <c r="K86" s="10">
        <f t="shared" si="25"/>
        <v>-0.16903633491311215</v>
      </c>
      <c r="L86" s="10">
        <f t="shared" si="26"/>
        <v>-0.19331619537275063</v>
      </c>
      <c r="M86" s="10">
        <f t="shared" si="23"/>
        <v>-2.300951561743992E-2</v>
      </c>
      <c r="N86" s="21">
        <f t="shared" si="24"/>
        <v>-2.1841417368573916E-2</v>
      </c>
    </row>
    <row r="87" spans="1:14" x14ac:dyDescent="0.2">
      <c r="A87" s="8"/>
      <c r="B87" s="42" t="s">
        <v>74</v>
      </c>
      <c r="C87" s="39">
        <v>94</v>
      </c>
      <c r="D87" s="9">
        <v>153</v>
      </c>
      <c r="E87" s="9">
        <v>66</v>
      </c>
      <c r="F87" s="9">
        <v>130</v>
      </c>
      <c r="G87" s="10">
        <f t="shared" si="19"/>
        <v>5.0534917477554966E-3</v>
      </c>
      <c r="H87" s="10">
        <f t="shared" si="20"/>
        <v>8.8875980249782174E-3</v>
      </c>
      <c r="I87" s="10">
        <f t="shared" si="21"/>
        <v>4.0981061782055265E-3</v>
      </c>
      <c r="J87" s="10">
        <f t="shared" si="22"/>
        <v>8.5672861473573211E-3</v>
      </c>
      <c r="K87" s="10">
        <f t="shared" si="25"/>
        <v>-0.2978723404255319</v>
      </c>
      <c r="L87" s="10">
        <f t="shared" si="26"/>
        <v>-0.15032679738562091</v>
      </c>
      <c r="M87" s="10">
        <f t="shared" si="23"/>
        <v>-1.5052954142250414E-3</v>
      </c>
      <c r="N87" s="21">
        <f t="shared" si="24"/>
        <v>-1.3360441475457451E-3</v>
      </c>
    </row>
    <row r="88" spans="1:14" x14ac:dyDescent="0.2">
      <c r="A88" s="8"/>
      <c r="B88" s="42" t="s">
        <v>75</v>
      </c>
      <c r="C88" s="39">
        <v>62</v>
      </c>
      <c r="D88" s="9">
        <v>20</v>
      </c>
      <c r="E88" s="9">
        <v>99</v>
      </c>
      <c r="F88" s="9">
        <v>117</v>
      </c>
      <c r="G88" s="10">
        <f t="shared" si="19"/>
        <v>3.3331541314983067E-3</v>
      </c>
      <c r="H88" s="10">
        <f t="shared" si="20"/>
        <v>1.1617775196049957E-3</v>
      </c>
      <c r="I88" s="10">
        <f t="shared" si="21"/>
        <v>6.1471592673082893E-3</v>
      </c>
      <c r="J88" s="10">
        <f t="shared" si="22"/>
        <v>7.7105575326215899E-3</v>
      </c>
      <c r="K88" s="10">
        <f t="shared" si="25"/>
        <v>0.59677419354838712</v>
      </c>
      <c r="L88" s="10">
        <f t="shared" si="26"/>
        <v>4.8499999999999996</v>
      </c>
      <c r="M88" s="10">
        <f t="shared" si="23"/>
        <v>1.9891403687973767E-3</v>
      </c>
      <c r="N88" s="21">
        <f t="shared" si="24"/>
        <v>5.6346209700842281E-3</v>
      </c>
    </row>
    <row r="89" spans="1:14" ht="21.75" customHeight="1" x14ac:dyDescent="0.2">
      <c r="A89" s="8"/>
      <c r="B89" s="42" t="s">
        <v>76</v>
      </c>
      <c r="C89" s="39">
        <v>1</v>
      </c>
      <c r="D89" s="9">
        <v>0</v>
      </c>
      <c r="E89" s="9">
        <v>48</v>
      </c>
      <c r="F89" s="9">
        <v>42</v>
      </c>
      <c r="G89" s="10">
        <f t="shared" si="19"/>
        <v>5.37605505080372E-5</v>
      </c>
      <c r="H89" s="10" t="str">
        <f t="shared" si="20"/>
        <v/>
      </c>
      <c r="I89" s="10">
        <f t="shared" si="21"/>
        <v>2.9804408568767462E-3</v>
      </c>
      <c r="J89" s="10">
        <f t="shared" si="22"/>
        <v>2.76789244760775E-3</v>
      </c>
      <c r="K89" s="10">
        <f t="shared" si="25"/>
        <v>47</v>
      </c>
      <c r="L89" s="10">
        <f t="shared" si="26"/>
        <v>1</v>
      </c>
      <c r="M89" s="10">
        <f t="shared" si="23"/>
        <v>2.5267458738777483E-3</v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2</v>
      </c>
      <c r="F90" s="9">
        <v>7</v>
      </c>
      <c r="G90" s="10" t="str">
        <f t="shared" si="19"/>
        <v/>
      </c>
      <c r="H90" s="10" t="str">
        <f t="shared" si="20"/>
        <v/>
      </c>
      <c r="I90" s="10">
        <f t="shared" si="21"/>
        <v>1.2418503570319777E-4</v>
      </c>
      <c r="J90" s="10">
        <f t="shared" si="22"/>
        <v>4.61315407934625E-4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1</v>
      </c>
      <c r="E91" s="9">
        <v>8</v>
      </c>
      <c r="F91" s="9">
        <v>18</v>
      </c>
      <c r="G91" s="10" t="str">
        <f t="shared" si="19"/>
        <v/>
      </c>
      <c r="H91" s="10">
        <f t="shared" si="20"/>
        <v>5.808887598024978E-5</v>
      </c>
      <c r="I91" s="10">
        <f t="shared" si="21"/>
        <v>4.9674014281279107E-4</v>
      </c>
      <c r="J91" s="10">
        <f t="shared" si="22"/>
        <v>1.1862396204033216E-3</v>
      </c>
      <c r="K91" s="10">
        <f t="shared" si="25"/>
        <v>1</v>
      </c>
      <c r="L91" s="10">
        <f t="shared" si="26"/>
        <v>17</v>
      </c>
      <c r="M91" s="10" t="str">
        <f t="shared" si="23"/>
        <v/>
      </c>
      <c r="N91" s="21">
        <f t="shared" si="24"/>
        <v>9.8751089166424617E-4</v>
      </c>
    </row>
    <row r="92" spans="1:14" x14ac:dyDescent="0.2">
      <c r="A92" s="8"/>
      <c r="B92" s="42" t="s">
        <v>79</v>
      </c>
      <c r="C92" s="39">
        <v>10</v>
      </c>
      <c r="D92" s="9">
        <v>24</v>
      </c>
      <c r="E92" s="9">
        <v>10</v>
      </c>
      <c r="F92" s="9">
        <v>48</v>
      </c>
      <c r="G92" s="10">
        <f t="shared" si="19"/>
        <v>5.3760550508037198E-4</v>
      </c>
      <c r="H92" s="10">
        <f t="shared" si="20"/>
        <v>1.3941330235259948E-3</v>
      </c>
      <c r="I92" s="10">
        <f t="shared" si="21"/>
        <v>6.2092517851598881E-4</v>
      </c>
      <c r="J92" s="10">
        <f t="shared" si="22"/>
        <v>3.1633056544088573E-3</v>
      </c>
      <c r="K92" s="10">
        <f t="shared" si="25"/>
        <v>0</v>
      </c>
      <c r="L92" s="10">
        <f t="shared" si="26"/>
        <v>1</v>
      </c>
      <c r="M92" s="10">
        <f t="shared" si="23"/>
        <v>0</v>
      </c>
      <c r="N92" s="21">
        <f t="shared" si="24"/>
        <v>1.3941330235259948E-3</v>
      </c>
    </row>
    <row r="93" spans="1:14" x14ac:dyDescent="0.2">
      <c r="A93" s="8"/>
      <c r="B93" s="42" t="s">
        <v>80</v>
      </c>
      <c r="C93" s="39">
        <v>17</v>
      </c>
      <c r="D93" s="9">
        <v>29</v>
      </c>
      <c r="E93" s="9">
        <v>12</v>
      </c>
      <c r="F93" s="9">
        <v>30</v>
      </c>
      <c r="G93" s="10">
        <f t="shared" si="19"/>
        <v>9.1392935863663239E-4</v>
      </c>
      <c r="H93" s="10">
        <f t="shared" si="20"/>
        <v>1.6845774034272437E-3</v>
      </c>
      <c r="I93" s="10">
        <f t="shared" si="21"/>
        <v>7.4511021421918655E-4</v>
      </c>
      <c r="J93" s="10">
        <f t="shared" si="22"/>
        <v>1.9770660340055358E-3</v>
      </c>
      <c r="K93" s="10">
        <f t="shared" si="25"/>
        <v>-0.29411764705882354</v>
      </c>
      <c r="L93" s="10">
        <f t="shared" si="26"/>
        <v>3.4482758620689655E-2</v>
      </c>
      <c r="M93" s="10">
        <f t="shared" si="23"/>
        <v>-2.6880275254018599E-4</v>
      </c>
      <c r="N93" s="21">
        <f t="shared" si="24"/>
        <v>5.808887598024978E-5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6</v>
      </c>
      <c r="F96" s="9">
        <v>12</v>
      </c>
      <c r="G96" s="10" t="str">
        <f t="shared" si="19"/>
        <v/>
      </c>
      <c r="H96" s="10" t="str">
        <f t="shared" si="20"/>
        <v/>
      </c>
      <c r="I96" s="10">
        <f t="shared" si="21"/>
        <v>3.7255510710959328E-4</v>
      </c>
      <c r="J96" s="10">
        <f t="shared" si="22"/>
        <v>7.9082641360221433E-4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114</v>
      </c>
      <c r="D97" s="9">
        <v>30</v>
      </c>
      <c r="E97" s="9">
        <v>92</v>
      </c>
      <c r="F97" s="9">
        <v>35</v>
      </c>
      <c r="G97" s="10">
        <f t="shared" si="19"/>
        <v>6.1287027579162408E-3</v>
      </c>
      <c r="H97" s="10">
        <f t="shared" si="20"/>
        <v>1.7426662794074934E-3</v>
      </c>
      <c r="I97" s="10">
        <f t="shared" si="21"/>
        <v>5.7125116423470974E-3</v>
      </c>
      <c r="J97" s="10">
        <f t="shared" si="22"/>
        <v>2.3065770396731252E-3</v>
      </c>
      <c r="K97" s="10">
        <f t="shared" si="25"/>
        <v>-0.19298245614035087</v>
      </c>
      <c r="L97" s="10">
        <f t="shared" si="26"/>
        <v>0.16666666666666666</v>
      </c>
      <c r="M97" s="10">
        <f t="shared" si="23"/>
        <v>-1.1827321111768183E-3</v>
      </c>
      <c r="N97" s="21">
        <f t="shared" si="24"/>
        <v>2.9044437990124886E-4</v>
      </c>
    </row>
    <row r="98" spans="1:14" x14ac:dyDescent="0.2">
      <c r="A98" s="8"/>
      <c r="B98" s="42" t="s">
        <v>85</v>
      </c>
      <c r="C98" s="39">
        <v>13</v>
      </c>
      <c r="D98" s="9">
        <v>17</v>
      </c>
      <c r="E98" s="9">
        <v>23</v>
      </c>
      <c r="F98" s="9">
        <v>14</v>
      </c>
      <c r="G98" s="10">
        <f t="shared" si="19"/>
        <v>6.9888715660448365E-4</v>
      </c>
      <c r="H98" s="10">
        <f t="shared" si="20"/>
        <v>9.8751089166424638E-4</v>
      </c>
      <c r="I98" s="10">
        <f t="shared" si="21"/>
        <v>1.4281279105867743E-3</v>
      </c>
      <c r="J98" s="10">
        <f t="shared" si="22"/>
        <v>9.2263081586925E-4</v>
      </c>
      <c r="K98" s="10">
        <f t="shared" si="25"/>
        <v>0.76923076923076927</v>
      </c>
      <c r="L98" s="10">
        <f t="shared" si="26"/>
        <v>-0.17647058823529413</v>
      </c>
      <c r="M98" s="10">
        <f t="shared" si="23"/>
        <v>5.3760550508037208E-4</v>
      </c>
      <c r="N98" s="21">
        <f t="shared" si="24"/>
        <v>-1.7426662794074938E-4</v>
      </c>
    </row>
    <row r="99" spans="1:14" x14ac:dyDescent="0.2">
      <c r="A99" s="8"/>
      <c r="B99" s="42" t="s">
        <v>86</v>
      </c>
      <c r="C99" s="39">
        <v>33</v>
      </c>
      <c r="D99" s="9">
        <v>56</v>
      </c>
      <c r="E99" s="9">
        <v>23</v>
      </c>
      <c r="F99" s="9">
        <v>32</v>
      </c>
      <c r="G99" s="10">
        <f t="shared" si="19"/>
        <v>1.7740981667652277E-3</v>
      </c>
      <c r="H99" s="10">
        <f t="shared" si="20"/>
        <v>3.252977054893988E-3</v>
      </c>
      <c r="I99" s="10">
        <f t="shared" si="21"/>
        <v>1.4281279105867743E-3</v>
      </c>
      <c r="J99" s="10">
        <f t="shared" si="22"/>
        <v>2.1088704362725716E-3</v>
      </c>
      <c r="K99" s="10">
        <f t="shared" si="25"/>
        <v>-0.30303030303030304</v>
      </c>
      <c r="L99" s="10">
        <f t="shared" si="26"/>
        <v>-0.42857142857142855</v>
      </c>
      <c r="M99" s="10">
        <f t="shared" si="23"/>
        <v>-5.3760550508037208E-4</v>
      </c>
      <c r="N99" s="21">
        <f t="shared" si="24"/>
        <v>-1.3941330235259948E-3</v>
      </c>
    </row>
    <row r="100" spans="1:14" x14ac:dyDescent="0.2">
      <c r="A100" s="8"/>
      <c r="B100" s="42" t="s">
        <v>87</v>
      </c>
      <c r="C100" s="39">
        <v>162</v>
      </c>
      <c r="D100" s="9">
        <v>187</v>
      </c>
      <c r="E100" s="9">
        <v>96</v>
      </c>
      <c r="F100" s="9">
        <v>350</v>
      </c>
      <c r="G100" s="10">
        <f t="shared" si="19"/>
        <v>8.7092091823020266E-3</v>
      </c>
      <c r="H100" s="10">
        <f t="shared" si="20"/>
        <v>1.0862619808306708E-2</v>
      </c>
      <c r="I100" s="10">
        <f t="shared" si="21"/>
        <v>5.9608817137534924E-3</v>
      </c>
      <c r="J100" s="10">
        <f t="shared" si="22"/>
        <v>2.3065770396731251E-2</v>
      </c>
      <c r="K100" s="10">
        <f t="shared" si="25"/>
        <v>-0.40740740740740738</v>
      </c>
      <c r="L100" s="10">
        <f t="shared" si="26"/>
        <v>0.87165775401069523</v>
      </c>
      <c r="M100" s="10">
        <f t="shared" si="23"/>
        <v>-3.548196333530455E-3</v>
      </c>
      <c r="N100" s="21">
        <f t="shared" si="24"/>
        <v>9.4684867847807143E-3</v>
      </c>
    </row>
    <row r="101" spans="1:14" x14ac:dyDescent="0.2">
      <c r="A101" s="8"/>
      <c r="B101" s="42" t="s">
        <v>88</v>
      </c>
      <c r="C101" s="39">
        <v>37</v>
      </c>
      <c r="D101" s="9">
        <v>67</v>
      </c>
      <c r="E101" s="9">
        <v>32</v>
      </c>
      <c r="F101" s="9">
        <v>60</v>
      </c>
      <c r="G101" s="10">
        <f t="shared" si="19"/>
        <v>1.9891403687973767E-3</v>
      </c>
      <c r="H101" s="10">
        <f t="shared" si="20"/>
        <v>3.8919546906767354E-3</v>
      </c>
      <c r="I101" s="10">
        <f t="shared" si="21"/>
        <v>1.9869605712511643E-3</v>
      </c>
      <c r="J101" s="10">
        <f t="shared" si="22"/>
        <v>3.9541320680110716E-3</v>
      </c>
      <c r="K101" s="10">
        <f t="shared" si="25"/>
        <v>-0.13513513513513514</v>
      </c>
      <c r="L101" s="10">
        <f t="shared" si="26"/>
        <v>-0.1044776119402985</v>
      </c>
      <c r="M101" s="10">
        <f t="shared" si="23"/>
        <v>-2.6880275254018604E-4</v>
      </c>
      <c r="N101" s="21">
        <f t="shared" si="24"/>
        <v>-4.0662213186174845E-4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2</v>
      </c>
      <c r="F102" s="9">
        <v>5</v>
      </c>
      <c r="G102" s="10" t="str">
        <f t="shared" si="19"/>
        <v/>
      </c>
      <c r="H102" s="10" t="str">
        <f t="shared" si="20"/>
        <v/>
      </c>
      <c r="I102" s="10">
        <f t="shared" si="21"/>
        <v>1.2418503570319777E-4</v>
      </c>
      <c r="J102" s="10">
        <f t="shared" si="22"/>
        <v>3.2951100566758928E-4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164</v>
      </c>
      <c r="D103" s="9">
        <v>417</v>
      </c>
      <c r="E103" s="9">
        <v>124</v>
      </c>
      <c r="F103" s="9">
        <v>415</v>
      </c>
      <c r="G103" s="10">
        <f t="shared" si="19"/>
        <v>8.8167302833181017E-3</v>
      </c>
      <c r="H103" s="10">
        <f t="shared" si="20"/>
        <v>2.4223061283764159E-2</v>
      </c>
      <c r="I103" s="10">
        <f t="shared" si="21"/>
        <v>7.6994722135982612E-3</v>
      </c>
      <c r="J103" s="10">
        <f t="shared" si="22"/>
        <v>2.7349413470409912E-2</v>
      </c>
      <c r="K103" s="10">
        <f t="shared" si="25"/>
        <v>-0.24390243902439024</v>
      </c>
      <c r="L103" s="10">
        <f t="shared" si="26"/>
        <v>-4.7961630695443642E-3</v>
      </c>
      <c r="M103" s="10">
        <f t="shared" si="23"/>
        <v>-2.1504220203214883E-3</v>
      </c>
      <c r="N103" s="21">
        <f t="shared" si="24"/>
        <v>-1.1617775196049956E-4</v>
      </c>
    </row>
    <row r="104" spans="1:14" x14ac:dyDescent="0.2">
      <c r="A104" s="8"/>
      <c r="B104" s="42" t="s">
        <v>91</v>
      </c>
      <c r="C104" s="39">
        <v>10</v>
      </c>
      <c r="D104" s="9">
        <v>123</v>
      </c>
      <c r="E104" s="9">
        <v>18</v>
      </c>
      <c r="F104" s="9">
        <v>140</v>
      </c>
      <c r="G104" s="10">
        <f t="shared" si="19"/>
        <v>5.3760550508037198E-4</v>
      </c>
      <c r="H104" s="10">
        <f t="shared" si="20"/>
        <v>7.1449317455707234E-3</v>
      </c>
      <c r="I104" s="10">
        <f t="shared" si="21"/>
        <v>1.1176653213287799E-3</v>
      </c>
      <c r="J104" s="10">
        <f t="shared" si="22"/>
        <v>9.2263081586925009E-3</v>
      </c>
      <c r="K104" s="10">
        <f t="shared" si="25"/>
        <v>0.8</v>
      </c>
      <c r="L104" s="10">
        <f t="shared" si="26"/>
        <v>0.13821138211382114</v>
      </c>
      <c r="M104" s="10">
        <f t="shared" si="23"/>
        <v>4.300844040642976E-4</v>
      </c>
      <c r="N104" s="21">
        <f t="shared" si="24"/>
        <v>9.8751089166424638E-4</v>
      </c>
    </row>
    <row r="105" spans="1:14" x14ac:dyDescent="0.2">
      <c r="A105" s="8"/>
      <c r="B105" s="42" t="s">
        <v>92</v>
      </c>
      <c r="C105" s="39">
        <v>27</v>
      </c>
      <c r="D105" s="9">
        <v>129</v>
      </c>
      <c r="E105" s="9">
        <v>25</v>
      </c>
      <c r="F105" s="9">
        <v>140</v>
      </c>
      <c r="G105" s="10">
        <f t="shared" si="19"/>
        <v>1.4515348637170044E-3</v>
      </c>
      <c r="H105" s="10">
        <f t="shared" si="20"/>
        <v>7.4934650014522215E-3</v>
      </c>
      <c r="I105" s="10">
        <f t="shared" si="21"/>
        <v>1.5523129462899721E-3</v>
      </c>
      <c r="J105" s="10">
        <f t="shared" si="22"/>
        <v>9.2263081586925009E-3</v>
      </c>
      <c r="K105" s="10">
        <f t="shared" si="25"/>
        <v>-7.407407407407407E-2</v>
      </c>
      <c r="L105" s="10">
        <f t="shared" si="26"/>
        <v>8.5271317829457363E-2</v>
      </c>
      <c r="M105" s="10">
        <f t="shared" si="23"/>
        <v>-1.0752110101607439E-4</v>
      </c>
      <c r="N105" s="21">
        <f t="shared" si="24"/>
        <v>6.3897763578274751E-4</v>
      </c>
    </row>
    <row r="106" spans="1:14" x14ac:dyDescent="0.2">
      <c r="A106" s="8"/>
      <c r="B106" s="42" t="s">
        <v>93</v>
      </c>
      <c r="C106" s="39">
        <v>16</v>
      </c>
      <c r="D106" s="9">
        <v>49</v>
      </c>
      <c r="E106" s="9">
        <v>26</v>
      </c>
      <c r="F106" s="9">
        <v>80</v>
      </c>
      <c r="G106" s="10">
        <f t="shared" si="19"/>
        <v>8.6016880812859521E-4</v>
      </c>
      <c r="H106" s="10">
        <f t="shared" si="20"/>
        <v>2.8463549230322393E-3</v>
      </c>
      <c r="I106" s="10">
        <f t="shared" si="21"/>
        <v>1.6144054641415708E-3</v>
      </c>
      <c r="J106" s="10">
        <f t="shared" si="22"/>
        <v>5.2721760906814285E-3</v>
      </c>
      <c r="K106" s="10">
        <f t="shared" si="25"/>
        <v>0.625</v>
      </c>
      <c r="L106" s="10">
        <f t="shared" si="26"/>
        <v>0.63265306122448983</v>
      </c>
      <c r="M106" s="10">
        <f t="shared" si="23"/>
        <v>5.3760550508037198E-4</v>
      </c>
      <c r="N106" s="21">
        <f t="shared" si="24"/>
        <v>1.8007551553877433E-3</v>
      </c>
    </row>
    <row r="107" spans="1:14" x14ac:dyDescent="0.2">
      <c r="A107" s="8"/>
      <c r="B107" s="42" t="s">
        <v>94</v>
      </c>
      <c r="C107" s="39">
        <v>24</v>
      </c>
      <c r="D107" s="9">
        <v>26</v>
      </c>
      <c r="E107" s="9">
        <v>14</v>
      </c>
      <c r="F107" s="9">
        <v>22</v>
      </c>
      <c r="G107" s="10">
        <f t="shared" si="19"/>
        <v>1.2902532121928929E-3</v>
      </c>
      <c r="H107" s="10">
        <f t="shared" si="20"/>
        <v>1.5103107754864944E-3</v>
      </c>
      <c r="I107" s="10">
        <f t="shared" si="21"/>
        <v>8.692952499223844E-4</v>
      </c>
      <c r="J107" s="10">
        <f t="shared" si="22"/>
        <v>1.4498484249373929E-3</v>
      </c>
      <c r="K107" s="10">
        <f t="shared" si="25"/>
        <v>-0.41666666666666669</v>
      </c>
      <c r="L107" s="10">
        <f t="shared" si="26"/>
        <v>-0.15384615384615385</v>
      </c>
      <c r="M107" s="10">
        <f t="shared" si="23"/>
        <v>-5.3760550508037208E-4</v>
      </c>
      <c r="N107" s="21">
        <f t="shared" si="24"/>
        <v>-2.3235550392099915E-4</v>
      </c>
    </row>
    <row r="108" spans="1:14" x14ac:dyDescent="0.2">
      <c r="A108" s="8"/>
      <c r="B108" s="42" t="s">
        <v>95</v>
      </c>
      <c r="C108" s="39">
        <v>15</v>
      </c>
      <c r="D108" s="9">
        <v>29</v>
      </c>
      <c r="E108" s="9">
        <v>6</v>
      </c>
      <c r="F108" s="9">
        <v>25</v>
      </c>
      <c r="G108" s="10">
        <f t="shared" si="19"/>
        <v>8.0640825762055802E-4</v>
      </c>
      <c r="H108" s="10">
        <f t="shared" si="20"/>
        <v>1.6845774034272437E-3</v>
      </c>
      <c r="I108" s="10">
        <f t="shared" si="21"/>
        <v>3.7255510710959328E-4</v>
      </c>
      <c r="J108" s="10">
        <f t="shared" si="22"/>
        <v>1.6475550283379466E-3</v>
      </c>
      <c r="K108" s="10">
        <f t="shared" si="25"/>
        <v>-0.6</v>
      </c>
      <c r="L108" s="10">
        <f t="shared" si="26"/>
        <v>-0.13793103448275862</v>
      </c>
      <c r="M108" s="10">
        <f t="shared" si="23"/>
        <v>-4.8384495457233479E-4</v>
      </c>
      <c r="N108" s="21">
        <f t="shared" si="24"/>
        <v>-2.3235550392099912E-4</v>
      </c>
    </row>
    <row r="109" spans="1:14" x14ac:dyDescent="0.2">
      <c r="A109" s="8"/>
      <c r="B109" s="42" t="s">
        <v>96</v>
      </c>
      <c r="C109" s="39">
        <v>9</v>
      </c>
      <c r="D109" s="9">
        <v>32</v>
      </c>
      <c r="E109" s="9">
        <v>2</v>
      </c>
      <c r="F109" s="9">
        <v>11</v>
      </c>
      <c r="G109" s="10">
        <f t="shared" si="19"/>
        <v>4.8384495457233484E-4</v>
      </c>
      <c r="H109" s="10">
        <f t="shared" si="20"/>
        <v>1.858844031367993E-3</v>
      </c>
      <c r="I109" s="10">
        <f t="shared" si="21"/>
        <v>1.2418503570319777E-4</v>
      </c>
      <c r="J109" s="10">
        <f t="shared" si="22"/>
        <v>7.2492421246869645E-4</v>
      </c>
      <c r="K109" s="10">
        <f t="shared" si="25"/>
        <v>-0.77777777777777779</v>
      </c>
      <c r="L109" s="10">
        <f t="shared" si="26"/>
        <v>-0.65625</v>
      </c>
      <c r="M109" s="10">
        <f t="shared" si="23"/>
        <v>-3.7632385355626042E-4</v>
      </c>
      <c r="N109" s="21">
        <f t="shared" si="24"/>
        <v>-1.2198663955852453E-3</v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224</v>
      </c>
      <c r="D111" s="9">
        <v>365</v>
      </c>
      <c r="E111" s="9">
        <v>252</v>
      </c>
      <c r="F111" s="9">
        <v>350</v>
      </c>
      <c r="G111" s="10">
        <f t="shared" si="19"/>
        <v>1.2042363313800333E-2</v>
      </c>
      <c r="H111" s="10">
        <f t="shared" si="20"/>
        <v>2.1202439732791172E-2</v>
      </c>
      <c r="I111" s="10">
        <f t="shared" si="21"/>
        <v>1.5647314498602918E-2</v>
      </c>
      <c r="J111" s="10">
        <f t="shared" si="22"/>
        <v>2.3065770396731251E-2</v>
      </c>
      <c r="K111" s="10">
        <f t="shared" si="25"/>
        <v>0.125</v>
      </c>
      <c r="L111" s="10">
        <f t="shared" si="26"/>
        <v>-4.1095890410958902E-2</v>
      </c>
      <c r="M111" s="10">
        <f t="shared" si="23"/>
        <v>1.5052954142250417E-3</v>
      </c>
      <c r="N111" s="21">
        <f t="shared" si="24"/>
        <v>-8.7133313970374669E-4</v>
      </c>
    </row>
    <row r="112" spans="1:14" x14ac:dyDescent="0.2">
      <c r="A112" s="8"/>
      <c r="B112" s="42" t="s">
        <v>99</v>
      </c>
      <c r="C112" s="39">
        <v>3</v>
      </c>
      <c r="D112" s="9">
        <v>8</v>
      </c>
      <c r="E112" s="9">
        <v>1</v>
      </c>
      <c r="F112" s="9">
        <v>9</v>
      </c>
      <c r="G112" s="10">
        <f t="shared" si="19"/>
        <v>1.6128165152411161E-4</v>
      </c>
      <c r="H112" s="10">
        <f t="shared" si="20"/>
        <v>4.6471100784199824E-4</v>
      </c>
      <c r="I112" s="10">
        <f t="shared" si="21"/>
        <v>6.2092517851598884E-5</v>
      </c>
      <c r="J112" s="10">
        <f t="shared" si="22"/>
        <v>5.9311981020166078E-4</v>
      </c>
      <c r="K112" s="10">
        <f t="shared" si="25"/>
        <v>-0.66666666666666663</v>
      </c>
      <c r="L112" s="10">
        <f t="shared" si="26"/>
        <v>0.125</v>
      </c>
      <c r="M112" s="10">
        <f t="shared" si="23"/>
        <v>-1.075211010160744E-4</v>
      </c>
      <c r="N112" s="21">
        <f t="shared" si="24"/>
        <v>5.808887598024978E-5</v>
      </c>
    </row>
    <row r="113" spans="1:14" x14ac:dyDescent="0.2">
      <c r="A113" s="8"/>
      <c r="B113" s="42" t="s">
        <v>100</v>
      </c>
      <c r="C113" s="39">
        <v>4</v>
      </c>
      <c r="D113" s="9">
        <v>9</v>
      </c>
      <c r="E113" s="9">
        <v>1</v>
      </c>
      <c r="F113" s="9">
        <v>5</v>
      </c>
      <c r="G113" s="10">
        <f t="shared" ref="G113:G144" si="27">+IF(C113=0,"",C113/C$81)</f>
        <v>2.150422020321488E-4</v>
      </c>
      <c r="H113" s="10">
        <f t="shared" ref="H113:H144" si="28">+IF(D113=0,"",D113/D$81)</f>
        <v>5.2279988382224803E-4</v>
      </c>
      <c r="I113" s="10">
        <f t="shared" ref="I113:I144" si="29">+IF(E113=0,"",E113/E$81)</f>
        <v>6.2092517851598884E-5</v>
      </c>
      <c r="J113" s="10">
        <f t="shared" ref="J113:J144" si="30">+IF(F113=0,"",F113/F$81)</f>
        <v>3.2951100566758928E-4</v>
      </c>
      <c r="K113" s="10">
        <f t="shared" si="25"/>
        <v>-0.75</v>
      </c>
      <c r="L113" s="10">
        <f t="shared" si="26"/>
        <v>-0.44444444444444442</v>
      </c>
      <c r="M113" s="10">
        <f t="shared" ref="M113:M144" si="31">+IF(OR(AND(G113=""),(K113="")),"",G113*K113)</f>
        <v>-1.6128165152411161E-4</v>
      </c>
      <c r="N113" s="21">
        <f t="shared" ref="N113:N144" si="32">+IF(OR(AND(H113=""),(L113="")),"",H113*L113)</f>
        <v>-2.3235550392099912E-4</v>
      </c>
    </row>
    <row r="114" spans="1:14" x14ac:dyDescent="0.2">
      <c r="A114" s="8"/>
      <c r="B114" s="42" t="s">
        <v>101</v>
      </c>
      <c r="C114" s="39">
        <v>11</v>
      </c>
      <c r="D114" s="9">
        <v>27</v>
      </c>
      <c r="E114" s="9">
        <v>13</v>
      </c>
      <c r="F114" s="9">
        <v>26</v>
      </c>
      <c r="G114" s="10">
        <f t="shared" si="27"/>
        <v>5.9136605558840927E-4</v>
      </c>
      <c r="H114" s="10">
        <f t="shared" si="28"/>
        <v>1.5683996514667441E-3</v>
      </c>
      <c r="I114" s="10">
        <f t="shared" si="29"/>
        <v>8.0720273207078542E-4</v>
      </c>
      <c r="J114" s="10">
        <f t="shared" si="30"/>
        <v>1.7134572294714644E-3</v>
      </c>
      <c r="K114" s="10">
        <f t="shared" ref="K114:K145" si="33">+IF(AND(C114=0,E114=0)," ",IF(C114=0,1,IF(E114=0,-1,(E114-C114)/C114)))</f>
        <v>0.18181818181818182</v>
      </c>
      <c r="L114" s="10">
        <f t="shared" ref="L114:L145" si="34">+IF(AND(D114=0,F114=0)," ",IF(D114=0,1,IF(F114=0,-1,(F114-D114)/D114)))</f>
        <v>-3.7037037037037035E-2</v>
      </c>
      <c r="M114" s="10">
        <f t="shared" si="31"/>
        <v>1.0752110101607441E-4</v>
      </c>
      <c r="N114" s="21">
        <f t="shared" si="32"/>
        <v>-5.808887598024978E-5</v>
      </c>
    </row>
    <row r="115" spans="1:14" x14ac:dyDescent="0.2">
      <c r="A115" s="8"/>
      <c r="B115" s="42" t="s">
        <v>102</v>
      </c>
      <c r="C115" s="39">
        <v>146</v>
      </c>
      <c r="D115" s="9">
        <v>342</v>
      </c>
      <c r="E115" s="9">
        <v>150</v>
      </c>
      <c r="F115" s="9">
        <v>247</v>
      </c>
      <c r="G115" s="10">
        <f t="shared" si="27"/>
        <v>7.8490403741734317E-3</v>
      </c>
      <c r="H115" s="10">
        <f t="shared" si="28"/>
        <v>1.9866395585245427E-2</v>
      </c>
      <c r="I115" s="10">
        <f t="shared" si="29"/>
        <v>9.3138776777398329E-3</v>
      </c>
      <c r="J115" s="10">
        <f t="shared" si="30"/>
        <v>1.627784367997891E-2</v>
      </c>
      <c r="K115" s="10">
        <f t="shared" si="33"/>
        <v>2.7397260273972601E-2</v>
      </c>
      <c r="L115" s="10">
        <f t="shared" si="34"/>
        <v>-0.27777777777777779</v>
      </c>
      <c r="M115" s="10">
        <f t="shared" si="31"/>
        <v>2.150422020321488E-4</v>
      </c>
      <c r="N115" s="21">
        <f t="shared" si="32"/>
        <v>-5.5184432181237296E-3</v>
      </c>
    </row>
    <row r="116" spans="1:14" x14ac:dyDescent="0.2">
      <c r="A116" s="8"/>
      <c r="B116" s="42" t="s">
        <v>103</v>
      </c>
      <c r="C116" s="39">
        <v>98</v>
      </c>
      <c r="D116" s="9">
        <v>59</v>
      </c>
      <c r="E116" s="9">
        <v>86</v>
      </c>
      <c r="F116" s="9">
        <v>60</v>
      </c>
      <c r="G116" s="10">
        <f t="shared" si="27"/>
        <v>5.2685339497876458E-3</v>
      </c>
      <c r="H116" s="10">
        <f t="shared" si="28"/>
        <v>3.4272436828347371E-3</v>
      </c>
      <c r="I116" s="10">
        <f t="shared" si="29"/>
        <v>5.3399565352375035E-3</v>
      </c>
      <c r="J116" s="10">
        <f t="shared" si="30"/>
        <v>3.9541320680110716E-3</v>
      </c>
      <c r="K116" s="10">
        <f t="shared" si="33"/>
        <v>-0.12244897959183673</v>
      </c>
      <c r="L116" s="10">
        <f t="shared" si="34"/>
        <v>1.6949152542372881E-2</v>
      </c>
      <c r="M116" s="10">
        <f t="shared" si="31"/>
        <v>-6.4512660609644646E-4</v>
      </c>
      <c r="N116" s="21">
        <f t="shared" si="32"/>
        <v>5.808887598024978E-5</v>
      </c>
    </row>
    <row r="117" spans="1:14" x14ac:dyDescent="0.2">
      <c r="A117" s="8"/>
      <c r="B117" s="42" t="s">
        <v>104</v>
      </c>
      <c r="C117" s="39">
        <v>0</v>
      </c>
      <c r="D117" s="9">
        <v>2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1.1617775196049956E-4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1">
        <f t="shared" si="32"/>
        <v>-1.1617775196049956E-4</v>
      </c>
    </row>
    <row r="118" spans="1:14" x14ac:dyDescent="0.2">
      <c r="A118" s="8"/>
      <c r="B118" s="42" t="s">
        <v>105</v>
      </c>
      <c r="C118" s="39">
        <v>56</v>
      </c>
      <c r="D118" s="9">
        <v>100</v>
      </c>
      <c r="E118" s="9">
        <v>40</v>
      </c>
      <c r="F118" s="9">
        <v>77</v>
      </c>
      <c r="G118" s="10">
        <f t="shared" si="27"/>
        <v>3.0105908284500833E-3</v>
      </c>
      <c r="H118" s="10">
        <f t="shared" si="28"/>
        <v>5.8088875980249781E-3</v>
      </c>
      <c r="I118" s="10">
        <f t="shared" si="29"/>
        <v>2.4837007140639552E-3</v>
      </c>
      <c r="J118" s="10">
        <f t="shared" si="30"/>
        <v>5.0744694872808752E-3</v>
      </c>
      <c r="K118" s="10">
        <f t="shared" si="33"/>
        <v>-0.2857142857142857</v>
      </c>
      <c r="L118" s="10">
        <f t="shared" si="34"/>
        <v>-0.23</v>
      </c>
      <c r="M118" s="10">
        <f t="shared" si="31"/>
        <v>-8.6016880812859521E-4</v>
      </c>
      <c r="N118" s="21">
        <f t="shared" si="32"/>
        <v>-1.3360441475457449E-3</v>
      </c>
    </row>
    <row r="119" spans="1:14" x14ac:dyDescent="0.2">
      <c r="A119" s="8"/>
      <c r="B119" s="42" t="s">
        <v>106</v>
      </c>
      <c r="C119" s="39">
        <v>3</v>
      </c>
      <c r="D119" s="9">
        <v>1</v>
      </c>
      <c r="E119" s="9">
        <v>9</v>
      </c>
      <c r="F119" s="9">
        <v>2</v>
      </c>
      <c r="G119" s="10">
        <f t="shared" si="27"/>
        <v>1.6128165152411161E-4</v>
      </c>
      <c r="H119" s="10">
        <f t="shared" si="28"/>
        <v>5.808887598024978E-5</v>
      </c>
      <c r="I119" s="10">
        <f t="shared" si="29"/>
        <v>5.5883266066438994E-4</v>
      </c>
      <c r="J119" s="10">
        <f t="shared" si="30"/>
        <v>1.3180440226703572E-4</v>
      </c>
      <c r="K119" s="10">
        <f t="shared" si="33"/>
        <v>2</v>
      </c>
      <c r="L119" s="10">
        <f t="shared" si="34"/>
        <v>1</v>
      </c>
      <c r="M119" s="10">
        <f t="shared" si="31"/>
        <v>3.2256330304822323E-4</v>
      </c>
      <c r="N119" s="21">
        <f t="shared" si="32"/>
        <v>5.808887598024978E-5</v>
      </c>
    </row>
    <row r="120" spans="1:14" x14ac:dyDescent="0.2">
      <c r="A120" s="8"/>
      <c r="B120" s="42" t="s">
        <v>107</v>
      </c>
      <c r="C120" s="39">
        <v>8</v>
      </c>
      <c r="D120" s="9">
        <v>17</v>
      </c>
      <c r="E120" s="9">
        <v>21</v>
      </c>
      <c r="F120" s="9">
        <v>48</v>
      </c>
      <c r="G120" s="10">
        <f t="shared" si="27"/>
        <v>4.300844040642976E-4</v>
      </c>
      <c r="H120" s="10">
        <f t="shared" si="28"/>
        <v>9.8751089166424638E-4</v>
      </c>
      <c r="I120" s="10">
        <f t="shared" si="29"/>
        <v>1.3039428748835766E-3</v>
      </c>
      <c r="J120" s="10">
        <f t="shared" si="30"/>
        <v>3.1633056544088573E-3</v>
      </c>
      <c r="K120" s="10">
        <f t="shared" si="33"/>
        <v>1.625</v>
      </c>
      <c r="L120" s="10">
        <f t="shared" si="34"/>
        <v>1.8235294117647058</v>
      </c>
      <c r="M120" s="10">
        <f t="shared" si="31"/>
        <v>6.9888715660448365E-4</v>
      </c>
      <c r="N120" s="21">
        <f t="shared" si="32"/>
        <v>1.8007551553877433E-3</v>
      </c>
    </row>
    <row r="121" spans="1:14" x14ac:dyDescent="0.2">
      <c r="A121" s="8"/>
      <c r="B121" s="42" t="s">
        <v>108</v>
      </c>
      <c r="C121" s="39">
        <v>32</v>
      </c>
      <c r="D121" s="9">
        <v>29</v>
      </c>
      <c r="E121" s="9">
        <v>12</v>
      </c>
      <c r="F121" s="9">
        <v>18</v>
      </c>
      <c r="G121" s="10">
        <f t="shared" si="27"/>
        <v>1.7203376162571904E-3</v>
      </c>
      <c r="H121" s="10">
        <f t="shared" si="28"/>
        <v>1.6845774034272437E-3</v>
      </c>
      <c r="I121" s="10">
        <f t="shared" si="29"/>
        <v>7.4511021421918655E-4</v>
      </c>
      <c r="J121" s="10">
        <f t="shared" si="30"/>
        <v>1.1862396204033216E-3</v>
      </c>
      <c r="K121" s="10">
        <f t="shared" si="33"/>
        <v>-0.625</v>
      </c>
      <c r="L121" s="10">
        <f t="shared" si="34"/>
        <v>-0.37931034482758619</v>
      </c>
      <c r="M121" s="10">
        <f t="shared" si="31"/>
        <v>-1.075211010160744E-3</v>
      </c>
      <c r="N121" s="21">
        <f t="shared" si="32"/>
        <v>-6.3897763578274762E-4</v>
      </c>
    </row>
    <row r="122" spans="1:14" x14ac:dyDescent="0.2">
      <c r="A122" s="8"/>
      <c r="B122" s="42" t="s">
        <v>109</v>
      </c>
      <c r="C122" s="39">
        <v>653</v>
      </c>
      <c r="D122" s="9">
        <v>420</v>
      </c>
      <c r="E122" s="9">
        <v>8</v>
      </c>
      <c r="F122" s="9">
        <v>39</v>
      </c>
      <c r="G122" s="10">
        <f t="shared" si="27"/>
        <v>3.5105639481748295E-2</v>
      </c>
      <c r="H122" s="10">
        <f t="shared" si="28"/>
        <v>2.4397327911704909E-2</v>
      </c>
      <c r="I122" s="10">
        <f t="shared" si="29"/>
        <v>4.9674014281279107E-4</v>
      </c>
      <c r="J122" s="10">
        <f t="shared" si="30"/>
        <v>2.5701858442071963E-3</v>
      </c>
      <c r="K122" s="10">
        <f t="shared" si="33"/>
        <v>-0.98774885145482394</v>
      </c>
      <c r="L122" s="10">
        <f t="shared" si="34"/>
        <v>-0.90714285714285714</v>
      </c>
      <c r="M122" s="10">
        <f t="shared" si="31"/>
        <v>-3.4675555077684002E-2</v>
      </c>
      <c r="N122" s="21">
        <f t="shared" si="32"/>
        <v>-2.2131861748475166E-2</v>
      </c>
    </row>
    <row r="123" spans="1:14" x14ac:dyDescent="0.2">
      <c r="A123" s="8"/>
      <c r="B123" s="42" t="s">
        <v>110</v>
      </c>
      <c r="C123" s="39">
        <v>577</v>
      </c>
      <c r="D123" s="9">
        <v>608</v>
      </c>
      <c r="E123" s="9">
        <v>182</v>
      </c>
      <c r="F123" s="9">
        <v>447</v>
      </c>
      <c r="G123" s="10">
        <f t="shared" si="27"/>
        <v>3.1019837643137465E-2</v>
      </c>
      <c r="H123" s="10">
        <f t="shared" si="28"/>
        <v>3.5318036595991871E-2</v>
      </c>
      <c r="I123" s="10">
        <f t="shared" si="29"/>
        <v>1.1300838248990997E-2</v>
      </c>
      <c r="J123" s="10">
        <f t="shared" si="30"/>
        <v>2.9458283906682484E-2</v>
      </c>
      <c r="K123" s="10">
        <f t="shared" si="33"/>
        <v>-0.68457538994800693</v>
      </c>
      <c r="L123" s="10">
        <f t="shared" si="34"/>
        <v>-0.26480263157894735</v>
      </c>
      <c r="M123" s="10">
        <f t="shared" si="31"/>
        <v>-2.1235417450674695E-2</v>
      </c>
      <c r="N123" s="21">
        <f t="shared" si="32"/>
        <v>-9.3523090328202149E-3</v>
      </c>
    </row>
    <row r="124" spans="1:14" ht="25.5" x14ac:dyDescent="0.2">
      <c r="A124" s="8"/>
      <c r="B124" s="42" t="s">
        <v>111</v>
      </c>
      <c r="C124" s="39">
        <v>81</v>
      </c>
      <c r="D124" s="9">
        <v>140</v>
      </c>
      <c r="E124" s="9">
        <v>100</v>
      </c>
      <c r="F124" s="9">
        <v>181</v>
      </c>
      <c r="G124" s="10">
        <f t="shared" si="27"/>
        <v>4.3546045911510133E-3</v>
      </c>
      <c r="H124" s="10">
        <f t="shared" si="28"/>
        <v>8.1324426372349698E-3</v>
      </c>
      <c r="I124" s="10">
        <f t="shared" si="29"/>
        <v>6.2092517851598883E-3</v>
      </c>
      <c r="J124" s="10">
        <f t="shared" si="30"/>
        <v>1.1928298405166732E-2</v>
      </c>
      <c r="K124" s="10">
        <f t="shared" si="33"/>
        <v>0.23456790123456789</v>
      </c>
      <c r="L124" s="10">
        <f t="shared" si="34"/>
        <v>0.29285714285714287</v>
      </c>
      <c r="M124" s="10">
        <f t="shared" si="31"/>
        <v>1.0214504596527069E-3</v>
      </c>
      <c r="N124" s="21">
        <f t="shared" si="32"/>
        <v>2.3816439151902414E-3</v>
      </c>
    </row>
    <row r="125" spans="1:14" ht="25.5" x14ac:dyDescent="0.2">
      <c r="A125" s="8"/>
      <c r="B125" s="42" t="s">
        <v>112</v>
      </c>
      <c r="C125" s="39">
        <v>222</v>
      </c>
      <c r="D125" s="9">
        <v>383</v>
      </c>
      <c r="E125" s="9">
        <v>85</v>
      </c>
      <c r="F125" s="9">
        <v>256</v>
      </c>
      <c r="G125" s="10">
        <f t="shared" si="27"/>
        <v>1.1934842212784258E-2</v>
      </c>
      <c r="H125" s="10">
        <f t="shared" si="28"/>
        <v>2.2248039500435666E-2</v>
      </c>
      <c r="I125" s="10">
        <f t="shared" si="29"/>
        <v>5.2778640173859054E-3</v>
      </c>
      <c r="J125" s="10">
        <f t="shared" si="30"/>
        <v>1.6870963490180572E-2</v>
      </c>
      <c r="K125" s="10">
        <f t="shared" si="33"/>
        <v>-0.61711711711711714</v>
      </c>
      <c r="L125" s="10">
        <f t="shared" si="34"/>
        <v>-0.33159268929503916</v>
      </c>
      <c r="M125" s="10">
        <f t="shared" si="31"/>
        <v>-7.3651954196010967E-3</v>
      </c>
      <c r="N125" s="21">
        <f t="shared" si="32"/>
        <v>-7.3772872494917222E-3</v>
      </c>
    </row>
    <row r="126" spans="1:14" x14ac:dyDescent="0.2">
      <c r="A126" s="8"/>
      <c r="B126" s="42" t="s">
        <v>113</v>
      </c>
      <c r="C126" s="39">
        <v>30</v>
      </c>
      <c r="D126" s="9">
        <v>52</v>
      </c>
      <c r="E126" s="9">
        <v>66</v>
      </c>
      <c r="F126" s="9">
        <v>54</v>
      </c>
      <c r="G126" s="10">
        <f t="shared" si="27"/>
        <v>1.612816515241116E-3</v>
      </c>
      <c r="H126" s="10">
        <f t="shared" si="28"/>
        <v>3.0206215509729888E-3</v>
      </c>
      <c r="I126" s="10">
        <f t="shared" si="29"/>
        <v>4.0981061782055265E-3</v>
      </c>
      <c r="J126" s="10">
        <f t="shared" si="30"/>
        <v>3.5587188612099642E-3</v>
      </c>
      <c r="K126" s="10">
        <f t="shared" si="33"/>
        <v>1.2</v>
      </c>
      <c r="L126" s="10">
        <f t="shared" si="34"/>
        <v>3.8461538461538464E-2</v>
      </c>
      <c r="M126" s="10">
        <f t="shared" si="31"/>
        <v>1.9353798182893392E-3</v>
      </c>
      <c r="N126" s="21">
        <f t="shared" si="32"/>
        <v>1.1617775196049957E-4</v>
      </c>
    </row>
    <row r="127" spans="1:14" x14ac:dyDescent="0.2">
      <c r="A127" s="8"/>
      <c r="B127" s="42" t="s">
        <v>114</v>
      </c>
      <c r="C127" s="39">
        <v>310</v>
      </c>
      <c r="D127" s="9">
        <v>233</v>
      </c>
      <c r="E127" s="9">
        <v>236</v>
      </c>
      <c r="F127" s="9">
        <v>224</v>
      </c>
      <c r="G127" s="10">
        <f t="shared" si="27"/>
        <v>1.6665770657491533E-2</v>
      </c>
      <c r="H127" s="10">
        <f t="shared" si="28"/>
        <v>1.3534708103398199E-2</v>
      </c>
      <c r="I127" s="10">
        <f t="shared" si="29"/>
        <v>1.4653834212977336E-2</v>
      </c>
      <c r="J127" s="10">
        <f t="shared" si="30"/>
        <v>1.4762093053908E-2</v>
      </c>
      <c r="K127" s="10">
        <f t="shared" si="33"/>
        <v>-0.23870967741935484</v>
      </c>
      <c r="L127" s="10">
        <f t="shared" si="34"/>
        <v>-3.8626609442060089E-2</v>
      </c>
      <c r="M127" s="10">
        <f t="shared" si="31"/>
        <v>-3.9782807375947533E-3</v>
      </c>
      <c r="N127" s="21">
        <f t="shared" si="32"/>
        <v>-5.2279988382224803E-4</v>
      </c>
    </row>
    <row r="128" spans="1:14" x14ac:dyDescent="0.2">
      <c r="A128" s="8"/>
      <c r="B128" s="42" t="s">
        <v>115</v>
      </c>
      <c r="C128" s="39">
        <v>76</v>
      </c>
      <c r="D128" s="9">
        <v>21</v>
      </c>
      <c r="E128" s="9">
        <v>37</v>
      </c>
      <c r="F128" s="9">
        <v>16</v>
      </c>
      <c r="G128" s="10">
        <f t="shared" si="27"/>
        <v>4.0858018386108275E-3</v>
      </c>
      <c r="H128" s="10">
        <f t="shared" si="28"/>
        <v>1.2198663955852453E-3</v>
      </c>
      <c r="I128" s="10">
        <f t="shared" si="29"/>
        <v>2.2974231605091587E-3</v>
      </c>
      <c r="J128" s="10">
        <f t="shared" si="30"/>
        <v>1.0544352181362858E-3</v>
      </c>
      <c r="K128" s="10">
        <f t="shared" si="33"/>
        <v>-0.51315789473684215</v>
      </c>
      <c r="L128" s="10">
        <f t="shared" si="34"/>
        <v>-0.23809523809523808</v>
      </c>
      <c r="M128" s="10">
        <f t="shared" si="31"/>
        <v>-2.0966614698134513E-3</v>
      </c>
      <c r="N128" s="21">
        <f t="shared" si="32"/>
        <v>-2.9044437990124886E-4</v>
      </c>
    </row>
    <row r="129" spans="1:14" x14ac:dyDescent="0.2">
      <c r="A129" s="8"/>
      <c r="B129" s="42" t="s">
        <v>116</v>
      </c>
      <c r="C129" s="39">
        <v>16</v>
      </c>
      <c r="D129" s="9">
        <v>34</v>
      </c>
      <c r="E129" s="9">
        <v>11</v>
      </c>
      <c r="F129" s="9">
        <v>38</v>
      </c>
      <c r="G129" s="10">
        <f t="shared" si="27"/>
        <v>8.6016880812859521E-4</v>
      </c>
      <c r="H129" s="10">
        <f t="shared" si="28"/>
        <v>1.9750217833284928E-3</v>
      </c>
      <c r="I129" s="10">
        <f t="shared" si="29"/>
        <v>6.8301769636758768E-4</v>
      </c>
      <c r="J129" s="10">
        <f t="shared" si="30"/>
        <v>2.5042836430736785E-3</v>
      </c>
      <c r="K129" s="10">
        <f t="shared" si="33"/>
        <v>-0.3125</v>
      </c>
      <c r="L129" s="10">
        <f t="shared" si="34"/>
        <v>0.11764705882352941</v>
      </c>
      <c r="M129" s="10">
        <f t="shared" si="31"/>
        <v>-2.6880275254018599E-4</v>
      </c>
      <c r="N129" s="21">
        <f t="shared" si="32"/>
        <v>2.3235550392099915E-4</v>
      </c>
    </row>
    <row r="130" spans="1:14" x14ac:dyDescent="0.2">
      <c r="A130" s="8"/>
      <c r="B130" s="42" t="s">
        <v>117</v>
      </c>
      <c r="C130" s="39">
        <v>3</v>
      </c>
      <c r="D130" s="9">
        <v>2</v>
      </c>
      <c r="E130" s="9">
        <v>6</v>
      </c>
      <c r="F130" s="9">
        <v>2</v>
      </c>
      <c r="G130" s="10">
        <f t="shared" si="27"/>
        <v>1.6128165152411161E-4</v>
      </c>
      <c r="H130" s="10">
        <f t="shared" si="28"/>
        <v>1.1617775196049956E-4</v>
      </c>
      <c r="I130" s="10">
        <f t="shared" si="29"/>
        <v>3.7255510710959328E-4</v>
      </c>
      <c r="J130" s="10">
        <f t="shared" si="30"/>
        <v>1.3180440226703572E-4</v>
      </c>
      <c r="K130" s="10">
        <f t="shared" si="33"/>
        <v>1</v>
      </c>
      <c r="L130" s="10">
        <f t="shared" si="34"/>
        <v>0</v>
      </c>
      <c r="M130" s="10">
        <f t="shared" si="31"/>
        <v>1.6128165152411161E-4</v>
      </c>
      <c r="N130" s="21">
        <f t="shared" si="32"/>
        <v>0</v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24</v>
      </c>
      <c r="D132" s="9">
        <v>13</v>
      </c>
      <c r="E132" s="9">
        <v>34</v>
      </c>
      <c r="F132" s="9">
        <v>28</v>
      </c>
      <c r="G132" s="10">
        <f t="shared" si="27"/>
        <v>1.2902532121928929E-3</v>
      </c>
      <c r="H132" s="10">
        <f t="shared" si="28"/>
        <v>7.5515538774324721E-4</v>
      </c>
      <c r="I132" s="10">
        <f t="shared" si="29"/>
        <v>2.1111456069543618E-3</v>
      </c>
      <c r="J132" s="10">
        <f t="shared" si="30"/>
        <v>1.8452616317385E-3</v>
      </c>
      <c r="K132" s="10">
        <f t="shared" si="33"/>
        <v>0.41666666666666669</v>
      </c>
      <c r="L132" s="10">
        <f t="shared" si="34"/>
        <v>1.1538461538461537</v>
      </c>
      <c r="M132" s="10">
        <f t="shared" si="31"/>
        <v>5.3760550508037208E-4</v>
      </c>
      <c r="N132" s="21">
        <f t="shared" si="32"/>
        <v>8.7133313970374669E-4</v>
      </c>
    </row>
    <row r="133" spans="1:14" x14ac:dyDescent="0.2">
      <c r="A133" s="8"/>
      <c r="B133" s="42" t="s">
        <v>120</v>
      </c>
      <c r="C133" s="39">
        <v>169</v>
      </c>
      <c r="D133" s="9">
        <v>18</v>
      </c>
      <c r="E133" s="9">
        <v>222</v>
      </c>
      <c r="F133" s="9">
        <v>56</v>
      </c>
      <c r="G133" s="10">
        <f t="shared" si="27"/>
        <v>9.0855330358582866E-3</v>
      </c>
      <c r="H133" s="10">
        <f t="shared" si="28"/>
        <v>1.0455997676444961E-3</v>
      </c>
      <c r="I133" s="10">
        <f t="shared" si="29"/>
        <v>1.3784538963054952E-2</v>
      </c>
      <c r="J133" s="10">
        <f t="shared" si="30"/>
        <v>3.690523263477E-3</v>
      </c>
      <c r="K133" s="10">
        <f t="shared" si="33"/>
        <v>0.31360946745562129</v>
      </c>
      <c r="L133" s="10">
        <f t="shared" si="34"/>
        <v>2.1111111111111112</v>
      </c>
      <c r="M133" s="10">
        <f t="shared" si="31"/>
        <v>2.8493091769259717E-3</v>
      </c>
      <c r="N133" s="21">
        <f t="shared" si="32"/>
        <v>2.2073772872494919E-3</v>
      </c>
    </row>
    <row r="134" spans="1:14" x14ac:dyDescent="0.2">
      <c r="A134" s="8"/>
      <c r="B134" s="42" t="s">
        <v>121</v>
      </c>
      <c r="C134" s="39">
        <v>30</v>
      </c>
      <c r="D134" s="9">
        <v>6</v>
      </c>
      <c r="E134" s="9">
        <v>31</v>
      </c>
      <c r="F134" s="9">
        <v>7</v>
      </c>
      <c r="G134" s="10">
        <f t="shared" si="27"/>
        <v>1.612816515241116E-3</v>
      </c>
      <c r="H134" s="10">
        <f t="shared" si="28"/>
        <v>3.4853325588149871E-4</v>
      </c>
      <c r="I134" s="10">
        <f t="shared" si="29"/>
        <v>1.9248680533995653E-3</v>
      </c>
      <c r="J134" s="10">
        <f t="shared" si="30"/>
        <v>4.61315407934625E-4</v>
      </c>
      <c r="K134" s="10">
        <f t="shared" si="33"/>
        <v>3.3333333333333333E-2</v>
      </c>
      <c r="L134" s="10">
        <f t="shared" si="34"/>
        <v>0.16666666666666666</v>
      </c>
      <c r="M134" s="10">
        <f t="shared" si="31"/>
        <v>5.37605505080372E-5</v>
      </c>
      <c r="N134" s="21">
        <f t="shared" si="32"/>
        <v>5.808887598024978E-5</v>
      </c>
    </row>
    <row r="135" spans="1:14" x14ac:dyDescent="0.2">
      <c r="A135" s="8"/>
      <c r="B135" s="42" t="s">
        <v>122</v>
      </c>
      <c r="C135" s="39">
        <v>106</v>
      </c>
      <c r="D135" s="9">
        <v>34</v>
      </c>
      <c r="E135" s="9">
        <v>97</v>
      </c>
      <c r="F135" s="9">
        <v>21</v>
      </c>
      <c r="G135" s="10">
        <f t="shared" si="27"/>
        <v>5.6986183538519433E-3</v>
      </c>
      <c r="H135" s="10">
        <f t="shared" si="28"/>
        <v>1.9750217833284928E-3</v>
      </c>
      <c r="I135" s="10">
        <f t="shared" si="29"/>
        <v>6.0229742316050914E-3</v>
      </c>
      <c r="J135" s="10">
        <f t="shared" si="30"/>
        <v>1.383946223803875E-3</v>
      </c>
      <c r="K135" s="10">
        <f t="shared" si="33"/>
        <v>-8.4905660377358486E-2</v>
      </c>
      <c r="L135" s="10">
        <f t="shared" si="34"/>
        <v>-0.38235294117647056</v>
      </c>
      <c r="M135" s="10">
        <f t="shared" si="31"/>
        <v>-4.8384495457233479E-4</v>
      </c>
      <c r="N135" s="21">
        <f t="shared" si="32"/>
        <v>-7.5515538774324721E-4</v>
      </c>
    </row>
    <row r="136" spans="1:14" x14ac:dyDescent="0.2">
      <c r="A136" s="8"/>
      <c r="B136" s="42" t="s">
        <v>123</v>
      </c>
      <c r="C136" s="39">
        <v>24</v>
      </c>
      <c r="D136" s="9">
        <v>6</v>
      </c>
      <c r="E136" s="9">
        <v>25</v>
      </c>
      <c r="F136" s="9">
        <v>5</v>
      </c>
      <c r="G136" s="10">
        <f t="shared" si="27"/>
        <v>1.2902532121928929E-3</v>
      </c>
      <c r="H136" s="10">
        <f t="shared" si="28"/>
        <v>3.4853325588149871E-4</v>
      </c>
      <c r="I136" s="10">
        <f t="shared" si="29"/>
        <v>1.5523129462899721E-3</v>
      </c>
      <c r="J136" s="10">
        <f t="shared" si="30"/>
        <v>3.2951100566758928E-4</v>
      </c>
      <c r="K136" s="10">
        <f t="shared" si="33"/>
        <v>4.1666666666666664E-2</v>
      </c>
      <c r="L136" s="10">
        <f t="shared" si="34"/>
        <v>-0.16666666666666666</v>
      </c>
      <c r="M136" s="10">
        <f t="shared" si="31"/>
        <v>5.37605505080372E-5</v>
      </c>
      <c r="N136" s="21">
        <f t="shared" si="32"/>
        <v>-5.808887598024978E-5</v>
      </c>
    </row>
    <row r="137" spans="1:14" x14ac:dyDescent="0.2">
      <c r="A137" s="8"/>
      <c r="B137" s="42" t="s">
        <v>124</v>
      </c>
      <c r="C137" s="39">
        <v>363</v>
      </c>
      <c r="D137" s="9">
        <v>75</v>
      </c>
      <c r="E137" s="9">
        <v>544</v>
      </c>
      <c r="F137" s="9">
        <v>85</v>
      </c>
      <c r="G137" s="10">
        <f t="shared" si="27"/>
        <v>1.9515079834417505E-2</v>
      </c>
      <c r="H137" s="10">
        <f t="shared" si="28"/>
        <v>4.3566656985187333E-3</v>
      </c>
      <c r="I137" s="10">
        <f t="shared" si="29"/>
        <v>3.3778329711269789E-2</v>
      </c>
      <c r="J137" s="10">
        <f t="shared" si="30"/>
        <v>5.6016870963490183E-3</v>
      </c>
      <c r="K137" s="10">
        <f t="shared" si="33"/>
        <v>0.49862258953168043</v>
      </c>
      <c r="L137" s="10">
        <f t="shared" si="34"/>
        <v>0.13333333333333333</v>
      </c>
      <c r="M137" s="10">
        <f t="shared" si="31"/>
        <v>9.7306596419547333E-3</v>
      </c>
      <c r="N137" s="21">
        <f t="shared" si="32"/>
        <v>5.8088875980249772E-4</v>
      </c>
    </row>
    <row r="138" spans="1:14" x14ac:dyDescent="0.2">
      <c r="A138" s="8"/>
      <c r="B138" s="42" t="s">
        <v>125</v>
      </c>
      <c r="C138" s="39">
        <v>9</v>
      </c>
      <c r="D138" s="9">
        <v>2</v>
      </c>
      <c r="E138" s="9">
        <v>30</v>
      </c>
      <c r="F138" s="9">
        <v>4</v>
      </c>
      <c r="G138" s="10">
        <f t="shared" si="27"/>
        <v>4.8384495457233484E-4</v>
      </c>
      <c r="H138" s="10">
        <f t="shared" si="28"/>
        <v>1.1617775196049956E-4</v>
      </c>
      <c r="I138" s="10">
        <f t="shared" si="29"/>
        <v>1.8627755355479665E-3</v>
      </c>
      <c r="J138" s="10">
        <f t="shared" si="30"/>
        <v>2.6360880453407144E-4</v>
      </c>
      <c r="K138" s="10">
        <f t="shared" si="33"/>
        <v>2.3333333333333335</v>
      </c>
      <c r="L138" s="10">
        <f t="shared" si="34"/>
        <v>1</v>
      </c>
      <c r="M138" s="10">
        <f t="shared" si="31"/>
        <v>1.1289715606687815E-3</v>
      </c>
      <c r="N138" s="21">
        <f t="shared" si="32"/>
        <v>1.1617775196049956E-4</v>
      </c>
    </row>
    <row r="139" spans="1:14" x14ac:dyDescent="0.2">
      <c r="A139" s="8"/>
      <c r="B139" s="42" t="s">
        <v>126</v>
      </c>
      <c r="C139" s="39">
        <v>472</v>
      </c>
      <c r="D139" s="9">
        <v>100</v>
      </c>
      <c r="E139" s="9">
        <v>480</v>
      </c>
      <c r="F139" s="9">
        <v>110</v>
      </c>
      <c r="G139" s="10">
        <f t="shared" si="27"/>
        <v>2.537497983979356E-2</v>
      </c>
      <c r="H139" s="10">
        <f t="shared" si="28"/>
        <v>5.8088875980249781E-3</v>
      </c>
      <c r="I139" s="10">
        <f t="shared" si="29"/>
        <v>2.9804408568767465E-2</v>
      </c>
      <c r="J139" s="10">
        <f t="shared" si="30"/>
        <v>7.2492421246869642E-3</v>
      </c>
      <c r="K139" s="10">
        <f t="shared" si="33"/>
        <v>1.6949152542372881E-2</v>
      </c>
      <c r="L139" s="10">
        <f t="shared" si="34"/>
        <v>0.1</v>
      </c>
      <c r="M139" s="10">
        <f t="shared" si="31"/>
        <v>4.300844040642976E-4</v>
      </c>
      <c r="N139" s="21">
        <f t="shared" si="32"/>
        <v>5.8088875980249783E-4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449</v>
      </c>
      <c r="D141" s="9">
        <v>401</v>
      </c>
      <c r="E141" s="9">
        <v>346</v>
      </c>
      <c r="F141" s="9">
        <v>234</v>
      </c>
      <c r="G141" s="10">
        <f t="shared" si="27"/>
        <v>2.4138487178108705E-2</v>
      </c>
      <c r="H141" s="10">
        <f t="shared" si="28"/>
        <v>2.3293639268080164E-2</v>
      </c>
      <c r="I141" s="10">
        <f t="shared" si="29"/>
        <v>2.1484011176653214E-2</v>
      </c>
      <c r="J141" s="10">
        <f t="shared" si="30"/>
        <v>1.542111506524318E-2</v>
      </c>
      <c r="K141" s="10">
        <f t="shared" si="33"/>
        <v>-0.22939866369710468</v>
      </c>
      <c r="L141" s="10">
        <f t="shared" si="34"/>
        <v>-0.41645885286783041</v>
      </c>
      <c r="M141" s="10">
        <f t="shared" si="31"/>
        <v>-5.5373367023278325E-3</v>
      </c>
      <c r="N141" s="21">
        <f t="shared" si="32"/>
        <v>-9.700842288701713E-3</v>
      </c>
    </row>
    <row r="142" spans="1:14" x14ac:dyDescent="0.2">
      <c r="A142" s="8"/>
      <c r="B142" s="42" t="s">
        <v>129</v>
      </c>
      <c r="C142" s="39">
        <v>213</v>
      </c>
      <c r="D142" s="9">
        <v>291</v>
      </c>
      <c r="E142" s="9">
        <v>215</v>
      </c>
      <c r="F142" s="9">
        <v>336</v>
      </c>
      <c r="G142" s="10">
        <f t="shared" si="27"/>
        <v>1.1450997258211923E-2</v>
      </c>
      <c r="H142" s="10">
        <f t="shared" si="28"/>
        <v>1.6903862910252688E-2</v>
      </c>
      <c r="I142" s="10">
        <f t="shared" si="29"/>
        <v>1.334989133809376E-2</v>
      </c>
      <c r="J142" s="10">
        <f t="shared" si="30"/>
        <v>2.2143139580862E-2</v>
      </c>
      <c r="K142" s="10">
        <f t="shared" si="33"/>
        <v>9.3896713615023476E-3</v>
      </c>
      <c r="L142" s="10">
        <f t="shared" si="34"/>
        <v>0.15463917525773196</v>
      </c>
      <c r="M142" s="10">
        <f t="shared" si="31"/>
        <v>1.075211010160744E-4</v>
      </c>
      <c r="N142" s="21">
        <f t="shared" si="32"/>
        <v>2.6139994191112406E-3</v>
      </c>
    </row>
    <row r="143" spans="1:14" x14ac:dyDescent="0.2">
      <c r="A143" s="8"/>
      <c r="B143" s="42" t="s">
        <v>130</v>
      </c>
      <c r="C143" s="39">
        <v>7</v>
      </c>
      <c r="D143" s="9">
        <v>3</v>
      </c>
      <c r="E143" s="9">
        <v>18</v>
      </c>
      <c r="F143" s="9">
        <v>3</v>
      </c>
      <c r="G143" s="10">
        <f t="shared" si="27"/>
        <v>3.7632385355626042E-4</v>
      </c>
      <c r="H143" s="10">
        <f t="shared" si="28"/>
        <v>1.7426662794074935E-4</v>
      </c>
      <c r="I143" s="10">
        <f t="shared" si="29"/>
        <v>1.1176653213287799E-3</v>
      </c>
      <c r="J143" s="10">
        <f t="shared" si="30"/>
        <v>1.9770660340055358E-4</v>
      </c>
      <c r="K143" s="10">
        <f t="shared" si="33"/>
        <v>1.5714285714285714</v>
      </c>
      <c r="L143" s="10">
        <f t="shared" si="34"/>
        <v>0</v>
      </c>
      <c r="M143" s="10">
        <f t="shared" si="31"/>
        <v>5.9136605558840916E-4</v>
      </c>
      <c r="N143" s="21">
        <f t="shared" si="32"/>
        <v>0</v>
      </c>
    </row>
    <row r="144" spans="1:14" ht="25.5" x14ac:dyDescent="0.2">
      <c r="A144" s="8"/>
      <c r="B144" s="42" t="s">
        <v>131</v>
      </c>
      <c r="C144" s="39">
        <v>7005</v>
      </c>
      <c r="D144" s="9">
        <v>7903</v>
      </c>
      <c r="E144" s="9">
        <v>5917</v>
      </c>
      <c r="F144" s="9">
        <v>7035</v>
      </c>
      <c r="G144" s="10">
        <f t="shared" si="27"/>
        <v>0.37659265630880062</v>
      </c>
      <c r="H144" s="10">
        <f t="shared" si="28"/>
        <v>0.45907638687191404</v>
      </c>
      <c r="I144" s="10">
        <f t="shared" si="29"/>
        <v>0.3674014281279106</v>
      </c>
      <c r="J144" s="10">
        <f t="shared" si="30"/>
        <v>0.46362198497429813</v>
      </c>
      <c r="K144" s="10">
        <f t="shared" si="33"/>
        <v>-0.15531763026409706</v>
      </c>
      <c r="L144" s="10">
        <f t="shared" si="34"/>
        <v>-0.10983170947741364</v>
      </c>
      <c r="M144" s="10">
        <f t="shared" si="31"/>
        <v>-5.8491478952744473E-2</v>
      </c>
      <c r="N144" s="21">
        <f t="shared" si="32"/>
        <v>-5.042114435085681E-2</v>
      </c>
    </row>
    <row r="145" spans="1:14" ht="27.75" customHeight="1" x14ac:dyDescent="0.2">
      <c r="A145" s="8"/>
      <c r="B145" s="42" t="s">
        <v>132</v>
      </c>
      <c r="C145" s="39">
        <v>635</v>
      </c>
      <c r="D145" s="9">
        <v>443</v>
      </c>
      <c r="E145" s="9">
        <v>892</v>
      </c>
      <c r="F145" s="9">
        <v>419</v>
      </c>
      <c r="G145" s="10">
        <f t="shared" ref="G145:G180" si="35">+IF(C145=0,"",C145/C$81)</f>
        <v>3.4137949572603625E-2</v>
      </c>
      <c r="H145" s="10">
        <f t="shared" ref="H145:H180" si="36">+IF(D145=0,"",D145/D$81)</f>
        <v>2.5733372059250654E-2</v>
      </c>
      <c r="I145" s="10">
        <f t="shared" ref="I145:I180" si="37">+IF(E145=0,"",E145/E$81)</f>
        <v>5.5386525923626202E-2</v>
      </c>
      <c r="J145" s="10">
        <f t="shared" ref="J145:J180" si="38">+IF(F145=0,"",F145/F$81)</f>
        <v>2.7613022274943982E-2</v>
      </c>
      <c r="K145" s="10">
        <f t="shared" si="33"/>
        <v>0.40472440944881888</v>
      </c>
      <c r="L145" s="10">
        <f t="shared" si="34"/>
        <v>-5.4176072234762979E-2</v>
      </c>
      <c r="M145" s="10">
        <f t="shared" ref="M145:M180" si="39">+IF(OR(AND(G145=""),(K145="")),"",G145*K145)</f>
        <v>1.3816461480565562E-2</v>
      </c>
      <c r="N145" s="21">
        <f t="shared" ref="N145:N180" si="40">+IF(OR(AND(H145=""),(L145="")),"",H145*L145)</f>
        <v>-1.3941330235259948E-3</v>
      </c>
    </row>
    <row r="146" spans="1:14" x14ac:dyDescent="0.2">
      <c r="A146" s="8"/>
      <c r="B146" s="42" t="s">
        <v>133</v>
      </c>
      <c r="C146" s="39">
        <v>73</v>
      </c>
      <c r="D146" s="9">
        <v>27</v>
      </c>
      <c r="E146" s="9">
        <v>211</v>
      </c>
      <c r="F146" s="9">
        <v>75</v>
      </c>
      <c r="G146" s="10">
        <f t="shared" si="35"/>
        <v>3.9245201870867158E-3</v>
      </c>
      <c r="H146" s="10">
        <f t="shared" si="36"/>
        <v>1.5683996514667441E-3</v>
      </c>
      <c r="I146" s="10">
        <f t="shared" si="37"/>
        <v>1.3101521266687365E-2</v>
      </c>
      <c r="J146" s="10">
        <f t="shared" si="38"/>
        <v>4.9426650850138395E-3</v>
      </c>
      <c r="K146" s="10">
        <f t="shared" ref="K146:K180" si="41">+IF(AND(C146=0,E146=0)," ",IF(C146=0,1,IF(E146=0,-1,(E146-C146)/C146)))</f>
        <v>1.8904109589041096</v>
      </c>
      <c r="L146" s="10">
        <f t="shared" ref="L146:L180" si="42">+IF(AND(D146=0,F146=0)," ",IF(D146=0,1,IF(F146=0,-1,(F146-D146)/D146)))</f>
        <v>1.7777777777777777</v>
      </c>
      <c r="M146" s="10">
        <f t="shared" si="39"/>
        <v>7.4189559701091342E-3</v>
      </c>
      <c r="N146" s="21">
        <f t="shared" si="40"/>
        <v>2.7882660470519892E-3</v>
      </c>
    </row>
    <row r="147" spans="1:14" x14ac:dyDescent="0.2">
      <c r="A147" s="8"/>
      <c r="B147" s="42" t="s">
        <v>134</v>
      </c>
      <c r="C147" s="39">
        <v>647</v>
      </c>
      <c r="D147" s="9">
        <v>33</v>
      </c>
      <c r="E147" s="9">
        <v>961</v>
      </c>
      <c r="F147" s="9">
        <v>38</v>
      </c>
      <c r="G147" s="10">
        <f t="shared" si="35"/>
        <v>3.4783076178700072E-2</v>
      </c>
      <c r="H147" s="10">
        <f t="shared" si="36"/>
        <v>1.9169329073482429E-3</v>
      </c>
      <c r="I147" s="10">
        <f t="shared" si="37"/>
        <v>5.9670909655386524E-2</v>
      </c>
      <c r="J147" s="10">
        <f t="shared" si="38"/>
        <v>2.5042836430736785E-3</v>
      </c>
      <c r="K147" s="10">
        <f t="shared" si="41"/>
        <v>0.48531684698608962</v>
      </c>
      <c r="L147" s="10">
        <f t="shared" si="42"/>
        <v>0.15151515151515152</v>
      </c>
      <c r="M147" s="10">
        <f t="shared" si="39"/>
        <v>1.688081285952368E-2</v>
      </c>
      <c r="N147" s="21">
        <f t="shared" si="40"/>
        <v>2.9044437990124891E-4</v>
      </c>
    </row>
    <row r="148" spans="1:14" x14ac:dyDescent="0.2">
      <c r="A148" s="8"/>
      <c r="B148" s="42" t="s">
        <v>135</v>
      </c>
      <c r="C148" s="39">
        <v>103</v>
      </c>
      <c r="D148" s="9">
        <v>36</v>
      </c>
      <c r="E148" s="9">
        <v>225</v>
      </c>
      <c r="F148" s="9">
        <v>59</v>
      </c>
      <c r="G148" s="10">
        <f t="shared" si="35"/>
        <v>5.5373367023278317E-3</v>
      </c>
      <c r="H148" s="10">
        <f t="shared" si="36"/>
        <v>2.0911995352889921E-3</v>
      </c>
      <c r="I148" s="10">
        <f t="shared" si="37"/>
        <v>1.3970816516609749E-2</v>
      </c>
      <c r="J148" s="10">
        <f t="shared" si="38"/>
        <v>3.8882298668775537E-3</v>
      </c>
      <c r="K148" s="10">
        <f t="shared" si="41"/>
        <v>1.1844660194174756</v>
      </c>
      <c r="L148" s="10">
        <f t="shared" si="42"/>
        <v>0.63888888888888884</v>
      </c>
      <c r="M148" s="10">
        <f t="shared" si="39"/>
        <v>6.5587871619805383E-3</v>
      </c>
      <c r="N148" s="21">
        <f t="shared" si="40"/>
        <v>1.3360441475457449E-3</v>
      </c>
    </row>
    <row r="149" spans="1:14" x14ac:dyDescent="0.2">
      <c r="A149" s="8"/>
      <c r="B149" s="42" t="s">
        <v>136</v>
      </c>
      <c r="C149" s="39">
        <v>106</v>
      </c>
      <c r="D149" s="9">
        <v>14</v>
      </c>
      <c r="E149" s="9">
        <v>140</v>
      </c>
      <c r="F149" s="9">
        <v>35</v>
      </c>
      <c r="G149" s="10">
        <f t="shared" si="35"/>
        <v>5.6986183538519433E-3</v>
      </c>
      <c r="H149" s="10">
        <f t="shared" si="36"/>
        <v>8.13244263723497E-4</v>
      </c>
      <c r="I149" s="10">
        <f t="shared" si="37"/>
        <v>8.6929524992238431E-3</v>
      </c>
      <c r="J149" s="10">
        <f t="shared" si="38"/>
        <v>2.3065770396731252E-3</v>
      </c>
      <c r="K149" s="10">
        <f t="shared" si="41"/>
        <v>0.32075471698113206</v>
      </c>
      <c r="L149" s="10">
        <f t="shared" si="42"/>
        <v>1.5</v>
      </c>
      <c r="M149" s="10">
        <f t="shared" si="39"/>
        <v>1.8278587172732648E-3</v>
      </c>
      <c r="N149" s="21">
        <f t="shared" si="40"/>
        <v>1.2198663955852456E-3</v>
      </c>
    </row>
    <row r="150" spans="1:14" x14ac:dyDescent="0.2">
      <c r="A150" s="8"/>
      <c r="B150" s="42" t="s">
        <v>137</v>
      </c>
      <c r="C150" s="39">
        <v>74</v>
      </c>
      <c r="D150" s="9">
        <v>24</v>
      </c>
      <c r="E150" s="9">
        <v>51</v>
      </c>
      <c r="F150" s="9">
        <v>8</v>
      </c>
      <c r="G150" s="10">
        <f t="shared" si="35"/>
        <v>3.9782807375947533E-3</v>
      </c>
      <c r="H150" s="10">
        <f t="shared" si="36"/>
        <v>1.3941330235259948E-3</v>
      </c>
      <c r="I150" s="10">
        <f t="shared" si="37"/>
        <v>3.1667184104315431E-3</v>
      </c>
      <c r="J150" s="10">
        <f t="shared" si="38"/>
        <v>5.2721760906814289E-4</v>
      </c>
      <c r="K150" s="10">
        <f t="shared" si="41"/>
        <v>-0.3108108108108108</v>
      </c>
      <c r="L150" s="10">
        <f t="shared" si="42"/>
        <v>-0.66666666666666663</v>
      </c>
      <c r="M150" s="10">
        <f t="shared" si="39"/>
        <v>-1.2364926616848556E-3</v>
      </c>
      <c r="N150" s="21">
        <f t="shared" si="40"/>
        <v>-9.2942201568399648E-4</v>
      </c>
    </row>
    <row r="151" spans="1:14" x14ac:dyDescent="0.2">
      <c r="A151" s="8"/>
      <c r="B151" s="42" t="s">
        <v>138</v>
      </c>
      <c r="C151" s="39">
        <v>0</v>
      </c>
      <c r="D151" s="9">
        <v>8</v>
      </c>
      <c r="E151" s="9">
        <v>0</v>
      </c>
      <c r="F151" s="9">
        <v>2</v>
      </c>
      <c r="G151" s="10" t="str">
        <f t="shared" si="35"/>
        <v/>
      </c>
      <c r="H151" s="10">
        <f t="shared" si="36"/>
        <v>4.6471100784199824E-4</v>
      </c>
      <c r="I151" s="10" t="str">
        <f t="shared" si="37"/>
        <v/>
      </c>
      <c r="J151" s="10">
        <f t="shared" si="38"/>
        <v>1.3180440226703572E-4</v>
      </c>
      <c r="K151" s="10" t="str">
        <f t="shared" si="41"/>
        <v xml:space="preserve"> </v>
      </c>
      <c r="L151" s="10">
        <f t="shared" si="42"/>
        <v>-0.75</v>
      </c>
      <c r="M151" s="10" t="str">
        <f t="shared" si="39"/>
        <v/>
      </c>
      <c r="N151" s="21">
        <f t="shared" si="40"/>
        <v>-3.4853325588149865E-4</v>
      </c>
    </row>
    <row r="152" spans="1:14" x14ac:dyDescent="0.2">
      <c r="A152" s="8"/>
      <c r="B152" s="42" t="s">
        <v>139</v>
      </c>
      <c r="C152" s="39">
        <v>37</v>
      </c>
      <c r="D152" s="9">
        <v>18</v>
      </c>
      <c r="E152" s="9">
        <v>22</v>
      </c>
      <c r="F152" s="9">
        <v>52</v>
      </c>
      <c r="G152" s="10">
        <f t="shared" si="35"/>
        <v>1.9891403687973767E-3</v>
      </c>
      <c r="H152" s="10">
        <f t="shared" si="36"/>
        <v>1.0455997676444961E-3</v>
      </c>
      <c r="I152" s="10">
        <f t="shared" si="37"/>
        <v>1.3660353927351754E-3</v>
      </c>
      <c r="J152" s="10">
        <f t="shared" si="38"/>
        <v>3.4269144589429289E-3</v>
      </c>
      <c r="K152" s="10">
        <f t="shared" si="41"/>
        <v>-0.40540540540540543</v>
      </c>
      <c r="L152" s="10">
        <f t="shared" si="42"/>
        <v>1.8888888888888888</v>
      </c>
      <c r="M152" s="10">
        <f t="shared" si="39"/>
        <v>-8.0640825762055813E-4</v>
      </c>
      <c r="N152" s="21">
        <f t="shared" si="40"/>
        <v>1.9750217833284923E-3</v>
      </c>
    </row>
    <row r="153" spans="1:14" x14ac:dyDescent="0.2">
      <c r="A153" s="8"/>
      <c r="B153" s="42" t="s">
        <v>140</v>
      </c>
      <c r="C153" s="39">
        <v>14</v>
      </c>
      <c r="D153" s="9">
        <v>22</v>
      </c>
      <c r="E153" s="9">
        <v>1</v>
      </c>
      <c r="F153" s="9">
        <v>6</v>
      </c>
      <c r="G153" s="10">
        <f t="shared" si="35"/>
        <v>7.5264770711252083E-4</v>
      </c>
      <c r="H153" s="10">
        <f t="shared" si="36"/>
        <v>1.2779552715654952E-3</v>
      </c>
      <c r="I153" s="10">
        <f t="shared" si="37"/>
        <v>6.2092517851598884E-5</v>
      </c>
      <c r="J153" s="10">
        <f t="shared" si="38"/>
        <v>3.9541320680110717E-4</v>
      </c>
      <c r="K153" s="10">
        <f t="shared" si="41"/>
        <v>-0.9285714285714286</v>
      </c>
      <c r="L153" s="10">
        <f t="shared" si="42"/>
        <v>-0.72727272727272729</v>
      </c>
      <c r="M153" s="10">
        <f t="shared" si="39"/>
        <v>-6.9888715660448365E-4</v>
      </c>
      <c r="N153" s="21">
        <f t="shared" si="40"/>
        <v>-9.2942201568399659E-4</v>
      </c>
    </row>
    <row r="154" spans="1:14" ht="25.5" x14ac:dyDescent="0.2">
      <c r="A154" s="8"/>
      <c r="B154" s="42" t="s">
        <v>141</v>
      </c>
      <c r="C154" s="39">
        <v>23</v>
      </c>
      <c r="D154" s="9">
        <v>22</v>
      </c>
      <c r="E154" s="9">
        <v>17</v>
      </c>
      <c r="F154" s="9">
        <v>22</v>
      </c>
      <c r="G154" s="10">
        <f t="shared" si="35"/>
        <v>1.2364926616848556E-3</v>
      </c>
      <c r="H154" s="10">
        <f t="shared" si="36"/>
        <v>1.2779552715654952E-3</v>
      </c>
      <c r="I154" s="10">
        <f t="shared" si="37"/>
        <v>1.0555728034771809E-3</v>
      </c>
      <c r="J154" s="10">
        <f t="shared" si="38"/>
        <v>1.4498484249373929E-3</v>
      </c>
      <c r="K154" s="10">
        <f t="shared" si="41"/>
        <v>-0.2608695652173913</v>
      </c>
      <c r="L154" s="10">
        <f t="shared" si="42"/>
        <v>0</v>
      </c>
      <c r="M154" s="10">
        <f t="shared" si="39"/>
        <v>-3.2256330304822318E-4</v>
      </c>
      <c r="N154" s="21">
        <f t="shared" si="40"/>
        <v>0</v>
      </c>
    </row>
    <row r="155" spans="1:14" ht="25.5" x14ac:dyDescent="0.2">
      <c r="A155" s="8"/>
      <c r="B155" s="42" t="s">
        <v>142</v>
      </c>
      <c r="C155" s="39">
        <v>54</v>
      </c>
      <c r="D155" s="9">
        <v>36</v>
      </c>
      <c r="E155" s="9">
        <v>14</v>
      </c>
      <c r="F155" s="9">
        <v>16</v>
      </c>
      <c r="G155" s="10">
        <f t="shared" si="35"/>
        <v>2.9030697274340087E-3</v>
      </c>
      <c r="H155" s="10">
        <f t="shared" si="36"/>
        <v>2.0911995352889921E-3</v>
      </c>
      <c r="I155" s="10">
        <f t="shared" si="37"/>
        <v>8.692952499223844E-4</v>
      </c>
      <c r="J155" s="10">
        <f t="shared" si="38"/>
        <v>1.0544352181362858E-3</v>
      </c>
      <c r="K155" s="10">
        <f t="shared" si="41"/>
        <v>-0.7407407407407407</v>
      </c>
      <c r="L155" s="10">
        <f t="shared" si="42"/>
        <v>-0.55555555555555558</v>
      </c>
      <c r="M155" s="10">
        <f t="shared" si="39"/>
        <v>-2.1504220203214879E-3</v>
      </c>
      <c r="N155" s="21">
        <f t="shared" si="40"/>
        <v>-1.1617775196049957E-3</v>
      </c>
    </row>
    <row r="156" spans="1:14" ht="25.5" x14ac:dyDescent="0.2">
      <c r="A156" s="8"/>
      <c r="B156" s="42" t="s">
        <v>143</v>
      </c>
      <c r="C156" s="39">
        <v>119</v>
      </c>
      <c r="D156" s="9">
        <v>73</v>
      </c>
      <c r="E156" s="9">
        <v>109</v>
      </c>
      <c r="F156" s="9">
        <v>78</v>
      </c>
      <c r="G156" s="10">
        <f t="shared" si="35"/>
        <v>6.3975055104564275E-3</v>
      </c>
      <c r="H156" s="10">
        <f t="shared" si="36"/>
        <v>4.240487946558234E-3</v>
      </c>
      <c r="I156" s="10">
        <f t="shared" si="37"/>
        <v>6.7680844458242783E-3</v>
      </c>
      <c r="J156" s="10">
        <f t="shared" si="38"/>
        <v>5.1403716884143927E-3</v>
      </c>
      <c r="K156" s="10">
        <f t="shared" si="41"/>
        <v>-8.4033613445378158E-2</v>
      </c>
      <c r="L156" s="10">
        <f t="shared" si="42"/>
        <v>6.8493150684931503E-2</v>
      </c>
      <c r="M156" s="10">
        <f t="shared" si="39"/>
        <v>-5.3760550508037208E-4</v>
      </c>
      <c r="N156" s="21">
        <f t="shared" si="40"/>
        <v>2.9044437990124886E-4</v>
      </c>
    </row>
    <row r="157" spans="1:14" ht="25.5" x14ac:dyDescent="0.2">
      <c r="A157" s="8"/>
      <c r="B157" s="42" t="s">
        <v>144</v>
      </c>
      <c r="C157" s="39">
        <v>286</v>
      </c>
      <c r="D157" s="9">
        <v>277</v>
      </c>
      <c r="E157" s="9">
        <v>267</v>
      </c>
      <c r="F157" s="9">
        <v>209</v>
      </c>
      <c r="G157" s="10">
        <f t="shared" si="35"/>
        <v>1.537551744529864E-2</v>
      </c>
      <c r="H157" s="10">
        <f t="shared" si="36"/>
        <v>1.6090618646529189E-2</v>
      </c>
      <c r="I157" s="10">
        <f t="shared" si="37"/>
        <v>1.65787022663769E-2</v>
      </c>
      <c r="J157" s="10">
        <f t="shared" si="38"/>
        <v>1.3773560036905233E-2</v>
      </c>
      <c r="K157" s="10">
        <f t="shared" si="41"/>
        <v>-6.6433566433566432E-2</v>
      </c>
      <c r="L157" s="10">
        <f t="shared" si="42"/>
        <v>-0.24548736462093862</v>
      </c>
      <c r="M157" s="10">
        <f t="shared" si="39"/>
        <v>-1.0214504596527069E-3</v>
      </c>
      <c r="N157" s="21">
        <f t="shared" si="40"/>
        <v>-3.9500435666569847E-3</v>
      </c>
    </row>
    <row r="158" spans="1:14" ht="25.5" x14ac:dyDescent="0.2">
      <c r="A158" s="8"/>
      <c r="B158" s="42" t="s">
        <v>145</v>
      </c>
      <c r="C158" s="39">
        <v>21</v>
      </c>
      <c r="D158" s="9">
        <v>30</v>
      </c>
      <c r="E158" s="9">
        <v>6</v>
      </c>
      <c r="F158" s="9">
        <v>5</v>
      </c>
      <c r="G158" s="10">
        <f t="shared" si="35"/>
        <v>1.1289715606687812E-3</v>
      </c>
      <c r="H158" s="10">
        <f t="shared" si="36"/>
        <v>1.7426662794074934E-3</v>
      </c>
      <c r="I158" s="10">
        <f t="shared" si="37"/>
        <v>3.7255510710959328E-4</v>
      </c>
      <c r="J158" s="10">
        <f t="shared" si="38"/>
        <v>3.2951100566758928E-4</v>
      </c>
      <c r="K158" s="10">
        <f t="shared" si="41"/>
        <v>-0.7142857142857143</v>
      </c>
      <c r="L158" s="10">
        <f t="shared" si="42"/>
        <v>-0.83333333333333337</v>
      </c>
      <c r="M158" s="10">
        <f t="shared" si="39"/>
        <v>-8.0640825762055802E-4</v>
      </c>
      <c r="N158" s="21">
        <f t="shared" si="40"/>
        <v>-1.4522218995062445E-3</v>
      </c>
    </row>
    <row r="159" spans="1:14" x14ac:dyDescent="0.2">
      <c r="A159" s="8"/>
      <c r="B159" s="42" t="s">
        <v>146</v>
      </c>
      <c r="C159" s="39">
        <v>24</v>
      </c>
      <c r="D159" s="9">
        <v>22</v>
      </c>
      <c r="E159" s="9">
        <v>5</v>
      </c>
      <c r="F159" s="9">
        <v>4</v>
      </c>
      <c r="G159" s="10">
        <f t="shared" si="35"/>
        <v>1.2902532121928929E-3</v>
      </c>
      <c r="H159" s="10">
        <f t="shared" si="36"/>
        <v>1.2779552715654952E-3</v>
      </c>
      <c r="I159" s="10">
        <f t="shared" si="37"/>
        <v>3.1046258925799441E-4</v>
      </c>
      <c r="J159" s="10">
        <f t="shared" si="38"/>
        <v>2.6360880453407144E-4</v>
      </c>
      <c r="K159" s="10">
        <f t="shared" si="41"/>
        <v>-0.79166666666666663</v>
      </c>
      <c r="L159" s="10">
        <f t="shared" si="42"/>
        <v>-0.81818181818181823</v>
      </c>
      <c r="M159" s="10">
        <f t="shared" si="39"/>
        <v>-1.0214504596527069E-3</v>
      </c>
      <c r="N159" s="21">
        <f t="shared" si="40"/>
        <v>-1.0455997676444961E-3</v>
      </c>
    </row>
    <row r="160" spans="1:14" x14ac:dyDescent="0.2">
      <c r="A160" s="8"/>
      <c r="B160" s="42" t="s">
        <v>147</v>
      </c>
      <c r="C160" s="39">
        <v>0</v>
      </c>
      <c r="D160" s="9">
        <v>1</v>
      </c>
      <c r="E160" s="9">
        <v>0</v>
      </c>
      <c r="F160" s="9">
        <v>0</v>
      </c>
      <c r="G160" s="10" t="str">
        <f t="shared" si="35"/>
        <v/>
      </c>
      <c r="H160" s="10">
        <f t="shared" si="36"/>
        <v>5.808887598024978E-5</v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>
        <f t="shared" si="42"/>
        <v>-1</v>
      </c>
      <c r="M160" s="10" t="str">
        <f t="shared" si="39"/>
        <v/>
      </c>
      <c r="N160" s="21">
        <f t="shared" si="40"/>
        <v>-5.808887598024978E-5</v>
      </c>
    </row>
    <row r="161" spans="1:14" x14ac:dyDescent="0.2">
      <c r="A161" s="8"/>
      <c r="B161" s="42" t="s">
        <v>148</v>
      </c>
      <c r="C161" s="39">
        <v>23</v>
      </c>
      <c r="D161" s="9">
        <v>12</v>
      </c>
      <c r="E161" s="9">
        <v>15</v>
      </c>
      <c r="F161" s="9">
        <v>7</v>
      </c>
      <c r="G161" s="10">
        <f t="shared" si="35"/>
        <v>1.2364926616848556E-3</v>
      </c>
      <c r="H161" s="10">
        <f t="shared" si="36"/>
        <v>6.9706651176299741E-4</v>
      </c>
      <c r="I161" s="10">
        <f t="shared" si="37"/>
        <v>9.3138776777398327E-4</v>
      </c>
      <c r="J161" s="10">
        <f t="shared" si="38"/>
        <v>4.61315407934625E-4</v>
      </c>
      <c r="K161" s="10">
        <f t="shared" si="41"/>
        <v>-0.34782608695652173</v>
      </c>
      <c r="L161" s="10">
        <f t="shared" si="42"/>
        <v>-0.41666666666666669</v>
      </c>
      <c r="M161" s="10">
        <f t="shared" si="39"/>
        <v>-4.300844040642976E-4</v>
      </c>
      <c r="N161" s="21">
        <f t="shared" si="40"/>
        <v>-2.9044437990124891E-4</v>
      </c>
    </row>
    <row r="162" spans="1:14" x14ac:dyDescent="0.2">
      <c r="A162" s="8"/>
      <c r="B162" s="42" t="s">
        <v>149</v>
      </c>
      <c r="C162" s="39">
        <v>3</v>
      </c>
      <c r="D162" s="9">
        <v>5</v>
      </c>
      <c r="E162" s="9">
        <v>1</v>
      </c>
      <c r="F162" s="9">
        <v>2</v>
      </c>
      <c r="G162" s="10">
        <f t="shared" si="35"/>
        <v>1.6128165152411161E-4</v>
      </c>
      <c r="H162" s="10">
        <f t="shared" si="36"/>
        <v>2.9044437990124891E-4</v>
      </c>
      <c r="I162" s="10">
        <f t="shared" si="37"/>
        <v>6.2092517851598884E-5</v>
      </c>
      <c r="J162" s="10">
        <f t="shared" si="38"/>
        <v>1.3180440226703572E-4</v>
      </c>
      <c r="K162" s="10">
        <f t="shared" si="41"/>
        <v>-0.66666666666666663</v>
      </c>
      <c r="L162" s="10">
        <f t="shared" si="42"/>
        <v>-0.6</v>
      </c>
      <c r="M162" s="10">
        <f t="shared" si="39"/>
        <v>-1.075211010160744E-4</v>
      </c>
      <c r="N162" s="21">
        <f t="shared" si="40"/>
        <v>-1.7426662794074935E-4</v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7</v>
      </c>
      <c r="D165" s="9">
        <v>6</v>
      </c>
      <c r="E165" s="9">
        <v>2</v>
      </c>
      <c r="F165" s="9">
        <v>15</v>
      </c>
      <c r="G165" s="10">
        <f t="shared" si="35"/>
        <v>3.7632385355626042E-4</v>
      </c>
      <c r="H165" s="10">
        <f t="shared" si="36"/>
        <v>3.4853325588149871E-4</v>
      </c>
      <c r="I165" s="10">
        <f t="shared" si="37"/>
        <v>1.2418503570319777E-4</v>
      </c>
      <c r="J165" s="10">
        <f t="shared" si="38"/>
        <v>9.8853301700276789E-4</v>
      </c>
      <c r="K165" s="10">
        <f t="shared" si="41"/>
        <v>-0.7142857142857143</v>
      </c>
      <c r="L165" s="10">
        <f t="shared" si="42"/>
        <v>1.5</v>
      </c>
      <c r="M165" s="10">
        <f t="shared" si="39"/>
        <v>-2.6880275254018604E-4</v>
      </c>
      <c r="N165" s="21">
        <f t="shared" si="40"/>
        <v>5.2279988382224803E-4</v>
      </c>
    </row>
    <row r="166" spans="1:14" x14ac:dyDescent="0.2">
      <c r="A166" s="8"/>
      <c r="B166" s="42" t="s">
        <v>153</v>
      </c>
      <c r="C166" s="39">
        <v>87</v>
      </c>
      <c r="D166" s="9">
        <v>67</v>
      </c>
      <c r="E166" s="9">
        <v>66</v>
      </c>
      <c r="F166" s="9">
        <v>25</v>
      </c>
      <c r="G166" s="10">
        <f t="shared" si="35"/>
        <v>4.6771678941992367E-3</v>
      </c>
      <c r="H166" s="10">
        <f t="shared" si="36"/>
        <v>3.8919546906767354E-3</v>
      </c>
      <c r="I166" s="10">
        <f t="shared" si="37"/>
        <v>4.0981061782055265E-3</v>
      </c>
      <c r="J166" s="10">
        <f t="shared" si="38"/>
        <v>1.6475550283379466E-3</v>
      </c>
      <c r="K166" s="10">
        <f t="shared" si="41"/>
        <v>-0.2413793103448276</v>
      </c>
      <c r="L166" s="10">
        <f t="shared" si="42"/>
        <v>-0.62686567164179108</v>
      </c>
      <c r="M166" s="10">
        <f t="shared" si="39"/>
        <v>-1.1289715606687812E-3</v>
      </c>
      <c r="N166" s="21">
        <f t="shared" si="40"/>
        <v>-2.4397327911704911E-3</v>
      </c>
    </row>
    <row r="167" spans="1:14" x14ac:dyDescent="0.2">
      <c r="A167" s="8"/>
      <c r="B167" s="42" t="s">
        <v>154</v>
      </c>
      <c r="C167" s="39">
        <v>18</v>
      </c>
      <c r="D167" s="9">
        <v>11</v>
      </c>
      <c r="E167" s="9">
        <v>84</v>
      </c>
      <c r="F167" s="9">
        <v>166</v>
      </c>
      <c r="G167" s="10">
        <f t="shared" si="35"/>
        <v>9.6768990914466969E-4</v>
      </c>
      <c r="H167" s="10">
        <f t="shared" si="36"/>
        <v>6.3897763578274762E-4</v>
      </c>
      <c r="I167" s="10">
        <f t="shared" si="37"/>
        <v>5.2157714995343064E-3</v>
      </c>
      <c r="J167" s="10">
        <f t="shared" si="38"/>
        <v>1.0939765388163965E-2</v>
      </c>
      <c r="K167" s="10">
        <f t="shared" si="41"/>
        <v>3.6666666666666665</v>
      </c>
      <c r="L167" s="10">
        <f t="shared" si="42"/>
        <v>14.090909090909092</v>
      </c>
      <c r="M167" s="10">
        <f t="shared" si="39"/>
        <v>3.5481963335304554E-3</v>
      </c>
      <c r="N167" s="21">
        <f t="shared" si="40"/>
        <v>9.0037757769387168E-3</v>
      </c>
    </row>
    <row r="168" spans="1:14" ht="25.5" x14ac:dyDescent="0.2">
      <c r="A168" s="8"/>
      <c r="B168" s="42" t="s">
        <v>155</v>
      </c>
      <c r="C168" s="39">
        <v>46</v>
      </c>
      <c r="D168" s="9">
        <v>27</v>
      </c>
      <c r="E168" s="9">
        <v>16</v>
      </c>
      <c r="F168" s="9">
        <v>14</v>
      </c>
      <c r="G168" s="10">
        <f t="shared" si="35"/>
        <v>2.4729853233697112E-3</v>
      </c>
      <c r="H168" s="10">
        <f t="shared" si="36"/>
        <v>1.5683996514667441E-3</v>
      </c>
      <c r="I168" s="10">
        <f t="shared" si="37"/>
        <v>9.9348028562558214E-4</v>
      </c>
      <c r="J168" s="10">
        <f t="shared" si="38"/>
        <v>9.2263081586925E-4</v>
      </c>
      <c r="K168" s="10">
        <f t="shared" si="41"/>
        <v>-0.65217391304347827</v>
      </c>
      <c r="L168" s="10">
        <f t="shared" si="42"/>
        <v>-0.48148148148148145</v>
      </c>
      <c r="M168" s="10">
        <f t="shared" si="39"/>
        <v>-1.612816515241116E-3</v>
      </c>
      <c r="N168" s="21">
        <f t="shared" si="40"/>
        <v>-7.551553877432471E-4</v>
      </c>
    </row>
    <row r="169" spans="1:14" x14ac:dyDescent="0.2">
      <c r="A169" s="8"/>
      <c r="B169" s="42" t="s">
        <v>156</v>
      </c>
      <c r="C169" s="39">
        <v>64</v>
      </c>
      <c r="D169" s="9">
        <v>47</v>
      </c>
      <c r="E169" s="9">
        <v>1</v>
      </c>
      <c r="F169" s="9">
        <v>8</v>
      </c>
      <c r="G169" s="10">
        <f t="shared" si="35"/>
        <v>3.4406752325143808E-3</v>
      </c>
      <c r="H169" s="10">
        <f t="shared" si="36"/>
        <v>2.73017717107174E-3</v>
      </c>
      <c r="I169" s="10">
        <f t="shared" si="37"/>
        <v>6.2092517851598884E-5</v>
      </c>
      <c r="J169" s="10">
        <f t="shared" si="38"/>
        <v>5.2721760906814289E-4</v>
      </c>
      <c r="K169" s="10">
        <f t="shared" si="41"/>
        <v>-0.984375</v>
      </c>
      <c r="L169" s="10">
        <f t="shared" si="42"/>
        <v>-0.82978723404255317</v>
      </c>
      <c r="M169" s="10">
        <f t="shared" si="39"/>
        <v>-3.3869146820063437E-3</v>
      </c>
      <c r="N169" s="21">
        <f t="shared" si="40"/>
        <v>-2.2654661632297416E-3</v>
      </c>
    </row>
    <row r="170" spans="1:14" ht="25.5" x14ac:dyDescent="0.2">
      <c r="A170" s="8"/>
      <c r="B170" s="42" t="s">
        <v>157</v>
      </c>
      <c r="C170" s="39">
        <v>34</v>
      </c>
      <c r="D170" s="9">
        <v>69</v>
      </c>
      <c r="E170" s="9">
        <v>8</v>
      </c>
      <c r="F170" s="9">
        <v>20</v>
      </c>
      <c r="G170" s="10">
        <f t="shared" si="35"/>
        <v>1.8278587172732648E-3</v>
      </c>
      <c r="H170" s="10">
        <f t="shared" si="36"/>
        <v>4.0081324426372352E-3</v>
      </c>
      <c r="I170" s="10">
        <f t="shared" si="37"/>
        <v>4.9674014281279107E-4</v>
      </c>
      <c r="J170" s="10">
        <f t="shared" si="38"/>
        <v>1.3180440226703571E-3</v>
      </c>
      <c r="K170" s="10">
        <f t="shared" si="41"/>
        <v>-0.76470588235294112</v>
      </c>
      <c r="L170" s="10">
        <f t="shared" si="42"/>
        <v>-0.71014492753623193</v>
      </c>
      <c r="M170" s="10">
        <f t="shared" si="39"/>
        <v>-1.3977743132089671E-3</v>
      </c>
      <c r="N170" s="21">
        <f t="shared" si="40"/>
        <v>-2.8463549230322398E-3</v>
      </c>
    </row>
    <row r="171" spans="1:14" x14ac:dyDescent="0.2">
      <c r="A171" s="8"/>
      <c r="B171" s="42" t="s">
        <v>158</v>
      </c>
      <c r="C171" s="39">
        <v>5</v>
      </c>
      <c r="D171" s="9">
        <v>45</v>
      </c>
      <c r="E171" s="9">
        <v>0</v>
      </c>
      <c r="F171" s="9">
        <v>5</v>
      </c>
      <c r="G171" s="10">
        <f t="shared" si="35"/>
        <v>2.6880275254018599E-4</v>
      </c>
      <c r="H171" s="10">
        <f t="shared" si="36"/>
        <v>2.6139994191112402E-3</v>
      </c>
      <c r="I171" s="10" t="str">
        <f t="shared" si="37"/>
        <v/>
      </c>
      <c r="J171" s="10">
        <f t="shared" si="38"/>
        <v>3.2951100566758928E-4</v>
      </c>
      <c r="K171" s="10">
        <f t="shared" si="41"/>
        <v>-1</v>
      </c>
      <c r="L171" s="10">
        <f t="shared" si="42"/>
        <v>-0.88888888888888884</v>
      </c>
      <c r="M171" s="10">
        <f t="shared" si="39"/>
        <v>-2.6880275254018599E-4</v>
      </c>
      <c r="N171" s="21">
        <f t="shared" si="40"/>
        <v>-2.3235550392099913E-3</v>
      </c>
    </row>
    <row r="172" spans="1:14" x14ac:dyDescent="0.2">
      <c r="A172" s="8"/>
      <c r="B172" s="42" t="s">
        <v>159</v>
      </c>
      <c r="C172" s="39">
        <v>10</v>
      </c>
      <c r="D172" s="9">
        <v>11</v>
      </c>
      <c r="E172" s="9">
        <v>7</v>
      </c>
      <c r="F172" s="9">
        <v>4</v>
      </c>
      <c r="G172" s="10">
        <f t="shared" si="35"/>
        <v>5.3760550508037198E-4</v>
      </c>
      <c r="H172" s="10">
        <f t="shared" si="36"/>
        <v>6.3897763578274762E-4</v>
      </c>
      <c r="I172" s="10">
        <f t="shared" si="37"/>
        <v>4.346476249611922E-4</v>
      </c>
      <c r="J172" s="10">
        <f t="shared" si="38"/>
        <v>2.6360880453407144E-4</v>
      </c>
      <c r="K172" s="10">
        <f t="shared" si="41"/>
        <v>-0.3</v>
      </c>
      <c r="L172" s="10">
        <f t="shared" si="42"/>
        <v>-0.63636363636363635</v>
      </c>
      <c r="M172" s="10">
        <f t="shared" si="39"/>
        <v>-1.6128165152411159E-4</v>
      </c>
      <c r="N172" s="21">
        <f t="shared" si="40"/>
        <v>-4.066221318617485E-4</v>
      </c>
    </row>
    <row r="173" spans="1:14" x14ac:dyDescent="0.2">
      <c r="A173" s="8"/>
      <c r="B173" s="42" t="s">
        <v>160</v>
      </c>
      <c r="C173" s="39">
        <v>4</v>
      </c>
      <c r="D173" s="9">
        <v>1</v>
      </c>
      <c r="E173" s="9">
        <v>0</v>
      </c>
      <c r="F173" s="9">
        <v>0</v>
      </c>
      <c r="G173" s="10">
        <f t="shared" si="35"/>
        <v>2.150422020321488E-4</v>
      </c>
      <c r="H173" s="10">
        <f t="shared" si="36"/>
        <v>5.808887598024978E-5</v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>
        <f t="shared" si="42"/>
        <v>-1</v>
      </c>
      <c r="M173" s="10">
        <f t="shared" si="39"/>
        <v>-2.150422020321488E-4</v>
      </c>
      <c r="N173" s="21">
        <f t="shared" si="40"/>
        <v>-5.808887598024978E-5</v>
      </c>
    </row>
    <row r="174" spans="1:14" x14ac:dyDescent="0.2">
      <c r="A174" s="8"/>
      <c r="B174" s="42" t="s">
        <v>161</v>
      </c>
      <c r="C174" s="39">
        <v>10</v>
      </c>
      <c r="D174" s="9">
        <v>20</v>
      </c>
      <c r="E174" s="9">
        <v>6</v>
      </c>
      <c r="F174" s="9">
        <v>8</v>
      </c>
      <c r="G174" s="10">
        <f t="shared" si="35"/>
        <v>5.3760550508037198E-4</v>
      </c>
      <c r="H174" s="10">
        <f t="shared" si="36"/>
        <v>1.1617775196049957E-3</v>
      </c>
      <c r="I174" s="10">
        <f t="shared" si="37"/>
        <v>3.7255510710959328E-4</v>
      </c>
      <c r="J174" s="10">
        <f t="shared" si="38"/>
        <v>5.2721760906814289E-4</v>
      </c>
      <c r="K174" s="10">
        <f t="shared" si="41"/>
        <v>-0.4</v>
      </c>
      <c r="L174" s="10">
        <f t="shared" si="42"/>
        <v>-0.6</v>
      </c>
      <c r="M174" s="10">
        <f t="shared" si="39"/>
        <v>-2.150422020321488E-4</v>
      </c>
      <c r="N174" s="21">
        <f t="shared" si="40"/>
        <v>-6.9706651176299741E-4</v>
      </c>
    </row>
    <row r="175" spans="1:14" x14ac:dyDescent="0.2">
      <c r="A175" s="8"/>
      <c r="B175" s="42" t="s">
        <v>162</v>
      </c>
      <c r="C175" s="39">
        <v>5</v>
      </c>
      <c r="D175" s="9">
        <v>7</v>
      </c>
      <c r="E175" s="9">
        <v>2</v>
      </c>
      <c r="F175" s="9">
        <v>7</v>
      </c>
      <c r="G175" s="10">
        <f t="shared" si="35"/>
        <v>2.6880275254018599E-4</v>
      </c>
      <c r="H175" s="10">
        <f t="shared" si="36"/>
        <v>4.066221318617485E-4</v>
      </c>
      <c r="I175" s="10">
        <f t="shared" si="37"/>
        <v>1.2418503570319777E-4</v>
      </c>
      <c r="J175" s="10">
        <f t="shared" si="38"/>
        <v>4.61315407934625E-4</v>
      </c>
      <c r="K175" s="10">
        <f t="shared" si="41"/>
        <v>-0.6</v>
      </c>
      <c r="L175" s="10">
        <f t="shared" si="42"/>
        <v>0</v>
      </c>
      <c r="M175" s="10">
        <f t="shared" si="39"/>
        <v>-1.6128165152411159E-4</v>
      </c>
      <c r="N175" s="21">
        <f t="shared" si="40"/>
        <v>0</v>
      </c>
    </row>
    <row r="176" spans="1:14" x14ac:dyDescent="0.2">
      <c r="A176" s="8"/>
      <c r="B176" s="42" t="s">
        <v>163</v>
      </c>
      <c r="C176" s="39">
        <v>0</v>
      </c>
      <c r="D176" s="9">
        <v>2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1.1617775196049956E-4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21">
        <f t="shared" si="40"/>
        <v>-1.1617775196049956E-4</v>
      </c>
    </row>
    <row r="177" spans="1:14" x14ac:dyDescent="0.2">
      <c r="A177" s="8"/>
      <c r="B177" s="42" t="s">
        <v>164</v>
      </c>
      <c r="C177" s="39">
        <v>148</v>
      </c>
      <c r="D177" s="9">
        <v>212</v>
      </c>
      <c r="E177" s="9">
        <v>76</v>
      </c>
      <c r="F177" s="9">
        <v>129</v>
      </c>
      <c r="G177" s="10">
        <f t="shared" si="35"/>
        <v>7.9565614751895067E-3</v>
      </c>
      <c r="H177" s="10">
        <f t="shared" si="36"/>
        <v>1.2314841707812954E-2</v>
      </c>
      <c r="I177" s="10">
        <f t="shared" si="37"/>
        <v>4.7190313567215154E-3</v>
      </c>
      <c r="J177" s="10">
        <f t="shared" si="38"/>
        <v>8.5013839462238037E-3</v>
      </c>
      <c r="K177" s="10">
        <f t="shared" si="41"/>
        <v>-0.48648648648648651</v>
      </c>
      <c r="L177" s="10">
        <f t="shared" si="42"/>
        <v>-0.39150943396226418</v>
      </c>
      <c r="M177" s="10">
        <f t="shared" si="39"/>
        <v>-3.8707596365786792E-3</v>
      </c>
      <c r="N177" s="21">
        <f t="shared" si="40"/>
        <v>-4.8213767063607325E-3</v>
      </c>
    </row>
    <row r="178" spans="1:14" ht="25.5" x14ac:dyDescent="0.2">
      <c r="A178" s="8"/>
      <c r="B178" s="42" t="s">
        <v>165</v>
      </c>
      <c r="C178" s="39">
        <v>0</v>
      </c>
      <c r="D178" s="9">
        <v>4</v>
      </c>
      <c r="E178" s="9">
        <v>2</v>
      </c>
      <c r="F178" s="9">
        <v>3</v>
      </c>
      <c r="G178" s="10" t="str">
        <f t="shared" si="35"/>
        <v/>
      </c>
      <c r="H178" s="10">
        <f t="shared" si="36"/>
        <v>2.3235550392099912E-4</v>
      </c>
      <c r="I178" s="10">
        <f t="shared" si="37"/>
        <v>1.2418503570319777E-4</v>
      </c>
      <c r="J178" s="10">
        <f t="shared" si="38"/>
        <v>1.9770660340055358E-4</v>
      </c>
      <c r="K178" s="10">
        <f t="shared" si="41"/>
        <v>1</v>
      </c>
      <c r="L178" s="10">
        <f t="shared" si="42"/>
        <v>-0.25</v>
      </c>
      <c r="M178" s="10" t="str">
        <f t="shared" si="39"/>
        <v/>
      </c>
      <c r="N178" s="21">
        <f t="shared" si="40"/>
        <v>-5.808887598024978E-5</v>
      </c>
    </row>
    <row r="179" spans="1:14" ht="25.5" x14ac:dyDescent="0.2">
      <c r="A179" s="8"/>
      <c r="B179" s="42" t="s">
        <v>166</v>
      </c>
      <c r="C179" s="39">
        <v>1</v>
      </c>
      <c r="D179" s="9">
        <v>1</v>
      </c>
      <c r="E179" s="9">
        <v>1</v>
      </c>
      <c r="F179" s="9">
        <v>2</v>
      </c>
      <c r="G179" s="10">
        <f t="shared" si="35"/>
        <v>5.37605505080372E-5</v>
      </c>
      <c r="H179" s="10">
        <f t="shared" si="36"/>
        <v>5.808887598024978E-5</v>
      </c>
      <c r="I179" s="10">
        <f t="shared" si="37"/>
        <v>6.2092517851598884E-5</v>
      </c>
      <c r="J179" s="10">
        <f t="shared" si="38"/>
        <v>1.3180440226703572E-4</v>
      </c>
      <c r="K179" s="10">
        <f t="shared" si="41"/>
        <v>0</v>
      </c>
      <c r="L179" s="10">
        <f t="shared" si="42"/>
        <v>1</v>
      </c>
      <c r="M179" s="10">
        <f t="shared" si="39"/>
        <v>0</v>
      </c>
      <c r="N179" s="21">
        <f t="shared" si="40"/>
        <v>5.808887598024978E-5</v>
      </c>
    </row>
    <row r="180" spans="1:14" ht="15.75" thickBot="1" x14ac:dyDescent="0.25">
      <c r="A180" s="8"/>
      <c r="B180" s="43" t="s">
        <v>167</v>
      </c>
      <c r="C180" s="40">
        <v>3</v>
      </c>
      <c r="D180" s="22">
        <v>1</v>
      </c>
      <c r="E180" s="22">
        <v>1</v>
      </c>
      <c r="F180" s="22">
        <v>0</v>
      </c>
      <c r="G180" s="23">
        <f t="shared" si="35"/>
        <v>1.6128165152411161E-4</v>
      </c>
      <c r="H180" s="23">
        <f t="shared" si="36"/>
        <v>5.808887598024978E-5</v>
      </c>
      <c r="I180" s="23">
        <f t="shared" si="37"/>
        <v>6.2092517851598884E-5</v>
      </c>
      <c r="J180" s="23" t="str">
        <f t="shared" si="38"/>
        <v/>
      </c>
      <c r="K180" s="23">
        <f t="shared" si="41"/>
        <v>-0.66666666666666663</v>
      </c>
      <c r="L180" s="23">
        <f t="shared" si="42"/>
        <v>-1</v>
      </c>
      <c r="M180" s="23">
        <f t="shared" si="39"/>
        <v>-1.075211010160744E-4</v>
      </c>
      <c r="N180" s="24">
        <f t="shared" si="40"/>
        <v>-5.808887598024978E-5</v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15998</v>
      </c>
      <c r="D188" s="37">
        <f>SUM(D189:D363)</f>
        <v>14572</v>
      </c>
      <c r="E188" s="37">
        <f>SUM(E189:E363)</f>
        <v>11802</v>
      </c>
      <c r="F188" s="37">
        <f>SUM(F189:F363)</f>
        <v>12836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-0.26228278534816851</v>
      </c>
      <c r="L188" s="38">
        <f>+IF(AND(D188=0,F188=0),"",IF(D188=0,1,IF(F188=0,-1,(F188-D188)/D188)))</f>
        <v>-0.11913258303595937</v>
      </c>
      <c r="M188" s="38">
        <f t="shared" ref="M188:M219" si="47">+IF(OR(AND(G188=""),(K188="")),"",G188*K188)</f>
        <v>-0.26228278534816851</v>
      </c>
      <c r="N188" s="38">
        <f t="shared" ref="N188:N219" si="48">+IF(OR(AND(H188=""),(L188="")),"",H188*L188)</f>
        <v>-0.11913258303595937</v>
      </c>
    </row>
    <row r="189" spans="1:14" ht="24" customHeight="1" x14ac:dyDescent="0.2">
      <c r="A189" s="8"/>
      <c r="B189" s="41" t="s">
        <v>168</v>
      </c>
      <c r="C189" s="47">
        <v>488</v>
      </c>
      <c r="D189" s="44">
        <v>399</v>
      </c>
      <c r="E189" s="44">
        <v>706</v>
      </c>
      <c r="F189" s="44">
        <v>607</v>
      </c>
      <c r="G189" s="45">
        <f t="shared" si="43"/>
        <v>3.0503812976622077E-2</v>
      </c>
      <c r="H189" s="45">
        <f t="shared" si="44"/>
        <v>2.738127916552292E-2</v>
      </c>
      <c r="I189" s="45">
        <f t="shared" si="45"/>
        <v>5.9820369428910357E-2</v>
      </c>
      <c r="J189" s="45">
        <f t="shared" si="46"/>
        <v>4.7288875038952946E-2</v>
      </c>
      <c r="K189" s="45">
        <f t="shared" ref="K189:K220" si="49">+IF(AND(C189=0,E189=0)," ",IF(C189=0,1,IF(E189=0,-1,(E189-C189)/C189)))</f>
        <v>0.44672131147540983</v>
      </c>
      <c r="L189" s="45">
        <f t="shared" ref="L189:L220" si="50">+IF(AND(D189=0,F189=0)," ",IF(D189=0,1,IF(F189=0,-1,(F189-D189)/D189)))</f>
        <v>0.52130325814536338</v>
      </c>
      <c r="M189" s="45">
        <f t="shared" si="47"/>
        <v>1.362670333791724E-2</v>
      </c>
      <c r="N189" s="46">
        <f t="shared" si="48"/>
        <v>1.4273950041174854E-2</v>
      </c>
    </row>
    <row r="190" spans="1:14" x14ac:dyDescent="0.2">
      <c r="A190" s="8"/>
      <c r="B190" s="42" t="s">
        <v>169</v>
      </c>
      <c r="C190" s="39">
        <v>27</v>
      </c>
      <c r="D190" s="9">
        <v>17</v>
      </c>
      <c r="E190" s="9">
        <v>18</v>
      </c>
      <c r="F190" s="9">
        <v>8</v>
      </c>
      <c r="G190" s="10">
        <f t="shared" si="43"/>
        <v>1.6877109638704839E-3</v>
      </c>
      <c r="H190" s="10">
        <f t="shared" si="44"/>
        <v>1.1666209168267911E-3</v>
      </c>
      <c r="I190" s="10">
        <f t="shared" si="45"/>
        <v>1.5251652262328419E-3</v>
      </c>
      <c r="J190" s="10">
        <f t="shared" si="46"/>
        <v>6.2324711748208163E-4</v>
      </c>
      <c r="K190" s="10">
        <f t="shared" si="49"/>
        <v>-0.33333333333333331</v>
      </c>
      <c r="L190" s="10">
        <f t="shared" si="50"/>
        <v>-0.52941176470588236</v>
      </c>
      <c r="M190" s="10">
        <f t="shared" si="47"/>
        <v>-5.6257032129016123E-4</v>
      </c>
      <c r="N190" s="21">
        <f t="shared" si="48"/>
        <v>-6.1762283832006589E-4</v>
      </c>
    </row>
    <row r="191" spans="1:14" ht="38.25" x14ac:dyDescent="0.2">
      <c r="A191" s="8"/>
      <c r="B191" s="42" t="s">
        <v>170</v>
      </c>
      <c r="C191" s="39">
        <v>380</v>
      </c>
      <c r="D191" s="9">
        <v>383</v>
      </c>
      <c r="E191" s="9">
        <v>85</v>
      </c>
      <c r="F191" s="9">
        <v>131</v>
      </c>
      <c r="G191" s="10">
        <f t="shared" si="43"/>
        <v>2.3752969121140142E-2</v>
      </c>
      <c r="H191" s="10">
        <f t="shared" si="44"/>
        <v>2.6283283008509472E-2</v>
      </c>
      <c r="I191" s="10">
        <f t="shared" si="45"/>
        <v>7.202169123877309E-3</v>
      </c>
      <c r="J191" s="10">
        <f t="shared" si="46"/>
        <v>1.0205671548769087E-2</v>
      </c>
      <c r="K191" s="10">
        <f t="shared" si="49"/>
        <v>-0.77631578947368418</v>
      </c>
      <c r="L191" s="10">
        <f t="shared" si="50"/>
        <v>-0.65796344647519578</v>
      </c>
      <c r="M191" s="10">
        <f t="shared" si="47"/>
        <v>-1.8439804975621952E-2</v>
      </c>
      <c r="N191" s="21">
        <f t="shared" si="48"/>
        <v>-1.7293439472961844E-2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1</v>
      </c>
      <c r="E192" s="9">
        <v>0</v>
      </c>
      <c r="F192" s="9">
        <v>0</v>
      </c>
      <c r="G192" s="10" t="str">
        <f t="shared" si="43"/>
        <v/>
      </c>
      <c r="H192" s="10">
        <f t="shared" si="44"/>
        <v>6.8624759813340648E-5</v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>
        <f t="shared" si="50"/>
        <v>-1</v>
      </c>
      <c r="M192" s="10" t="str">
        <f t="shared" si="47"/>
        <v/>
      </c>
      <c r="N192" s="21">
        <f t="shared" si="48"/>
        <v>-6.8624759813340648E-5</v>
      </c>
    </row>
    <row r="193" spans="1:14" ht="25.5" x14ac:dyDescent="0.2">
      <c r="A193" s="8"/>
      <c r="B193" s="42" t="s">
        <v>172</v>
      </c>
      <c r="C193" s="39">
        <v>294</v>
      </c>
      <c r="D193" s="9">
        <v>391</v>
      </c>
      <c r="E193" s="9">
        <v>116</v>
      </c>
      <c r="F193" s="9">
        <v>204</v>
      </c>
      <c r="G193" s="10">
        <f t="shared" si="43"/>
        <v>1.8377297162145267E-2</v>
      </c>
      <c r="H193" s="10">
        <f t="shared" si="44"/>
        <v>2.6832281087016196E-2</v>
      </c>
      <c r="I193" s="10">
        <f t="shared" si="45"/>
        <v>9.828842569056093E-3</v>
      </c>
      <c r="J193" s="10">
        <f t="shared" si="46"/>
        <v>1.5892801495793082E-2</v>
      </c>
      <c r="K193" s="10">
        <f t="shared" si="49"/>
        <v>-0.60544217687074831</v>
      </c>
      <c r="L193" s="10">
        <f t="shared" si="50"/>
        <v>-0.47826086956521741</v>
      </c>
      <c r="M193" s="10">
        <f t="shared" si="47"/>
        <v>-1.1126390798849856E-2</v>
      </c>
      <c r="N193" s="21">
        <f t="shared" si="48"/>
        <v>-1.2832830085094702E-2</v>
      </c>
    </row>
    <row r="194" spans="1:14" ht="25.5" x14ac:dyDescent="0.2">
      <c r="A194" s="8"/>
      <c r="B194" s="42" t="s">
        <v>173</v>
      </c>
      <c r="C194" s="39">
        <v>2</v>
      </c>
      <c r="D194" s="9">
        <v>5</v>
      </c>
      <c r="E194" s="9">
        <v>1</v>
      </c>
      <c r="F194" s="9">
        <v>5</v>
      </c>
      <c r="G194" s="10">
        <f t="shared" si="43"/>
        <v>1.2501562695336918E-4</v>
      </c>
      <c r="H194" s="10">
        <f t="shared" si="44"/>
        <v>3.4312379906670324E-4</v>
      </c>
      <c r="I194" s="10">
        <f t="shared" si="45"/>
        <v>8.4731401457380101E-5</v>
      </c>
      <c r="J194" s="10">
        <f t="shared" si="46"/>
        <v>3.8952944842630103E-4</v>
      </c>
      <c r="K194" s="10">
        <f t="shared" si="49"/>
        <v>-0.5</v>
      </c>
      <c r="L194" s="10">
        <f t="shared" si="50"/>
        <v>0</v>
      </c>
      <c r="M194" s="10">
        <f t="shared" si="47"/>
        <v>-6.250781347668459E-5</v>
      </c>
      <c r="N194" s="21">
        <f t="shared" si="48"/>
        <v>0</v>
      </c>
    </row>
    <row r="195" spans="1:14" x14ac:dyDescent="0.2">
      <c r="A195" s="8"/>
      <c r="B195" s="42" t="s">
        <v>174</v>
      </c>
      <c r="C195" s="39">
        <v>3141</v>
      </c>
      <c r="D195" s="9">
        <v>1677</v>
      </c>
      <c r="E195" s="9">
        <v>2670</v>
      </c>
      <c r="F195" s="9">
        <v>1643</v>
      </c>
      <c r="G195" s="10">
        <f t="shared" si="43"/>
        <v>0.19633704213026629</v>
      </c>
      <c r="H195" s="10">
        <f t="shared" si="44"/>
        <v>0.11508372220697227</v>
      </c>
      <c r="I195" s="10">
        <f t="shared" si="45"/>
        <v>0.22623284189120488</v>
      </c>
      <c r="J195" s="10">
        <f t="shared" si="46"/>
        <v>0.1279993767528825</v>
      </c>
      <c r="K195" s="10">
        <f t="shared" si="49"/>
        <v>-0.14995224450811842</v>
      </c>
      <c r="L195" s="10">
        <f t="shared" si="50"/>
        <v>-2.0274299344066785E-2</v>
      </c>
      <c r="M195" s="10">
        <f t="shared" si="47"/>
        <v>-2.9441180147518439E-2</v>
      </c>
      <c r="N195" s="21">
        <f t="shared" si="48"/>
        <v>-2.3332418336535822E-3</v>
      </c>
    </row>
    <row r="196" spans="1:14" x14ac:dyDescent="0.2">
      <c r="A196" s="8"/>
      <c r="B196" s="42" t="s">
        <v>175</v>
      </c>
      <c r="C196" s="39">
        <v>10</v>
      </c>
      <c r="D196" s="9">
        <v>12</v>
      </c>
      <c r="E196" s="9">
        <v>13</v>
      </c>
      <c r="F196" s="9">
        <v>11</v>
      </c>
      <c r="G196" s="10">
        <f t="shared" si="43"/>
        <v>6.2507813476684584E-4</v>
      </c>
      <c r="H196" s="10">
        <f t="shared" si="44"/>
        <v>8.2349711776008789E-4</v>
      </c>
      <c r="I196" s="10">
        <f t="shared" si="45"/>
        <v>1.1015082189459414E-3</v>
      </c>
      <c r="J196" s="10">
        <f t="shared" si="46"/>
        <v>8.5696478653786228E-4</v>
      </c>
      <c r="K196" s="10">
        <f t="shared" si="49"/>
        <v>0.3</v>
      </c>
      <c r="L196" s="10">
        <f t="shared" si="50"/>
        <v>-8.3333333333333329E-2</v>
      </c>
      <c r="M196" s="10">
        <f t="shared" si="47"/>
        <v>1.8752344043005374E-4</v>
      </c>
      <c r="N196" s="21">
        <f t="shared" si="48"/>
        <v>-6.8624759813340648E-5</v>
      </c>
    </row>
    <row r="197" spans="1:14" x14ac:dyDescent="0.2">
      <c r="A197" s="8"/>
      <c r="B197" s="42" t="s">
        <v>176</v>
      </c>
      <c r="C197" s="39">
        <v>431</v>
      </c>
      <c r="D197" s="9">
        <v>111</v>
      </c>
      <c r="E197" s="9">
        <v>177</v>
      </c>
      <c r="F197" s="9">
        <v>78</v>
      </c>
      <c r="G197" s="10">
        <f t="shared" si="43"/>
        <v>2.6940867608451057E-2</v>
      </c>
      <c r="H197" s="10">
        <f t="shared" si="44"/>
        <v>7.6173483392808121E-3</v>
      </c>
      <c r="I197" s="10">
        <f t="shared" si="45"/>
        <v>1.4997458057956279E-2</v>
      </c>
      <c r="J197" s="10">
        <f t="shared" si="46"/>
        <v>6.0766593954502957E-3</v>
      </c>
      <c r="K197" s="10">
        <f t="shared" si="49"/>
        <v>-0.58932714617169368</v>
      </c>
      <c r="L197" s="10">
        <f t="shared" si="50"/>
        <v>-0.29729729729729731</v>
      </c>
      <c r="M197" s="10">
        <f t="shared" si="47"/>
        <v>-1.5876984623077885E-2</v>
      </c>
      <c r="N197" s="21">
        <f t="shared" si="48"/>
        <v>-2.2646170738402417E-3</v>
      </c>
    </row>
    <row r="198" spans="1:14" x14ac:dyDescent="0.2">
      <c r="A198" s="8"/>
      <c r="B198" s="42" t="s">
        <v>177</v>
      </c>
      <c r="C198" s="39">
        <v>64</v>
      </c>
      <c r="D198" s="9">
        <v>30</v>
      </c>
      <c r="E198" s="9">
        <v>55</v>
      </c>
      <c r="F198" s="9">
        <v>57</v>
      </c>
      <c r="G198" s="10">
        <f t="shared" si="43"/>
        <v>4.0005000625078137E-3</v>
      </c>
      <c r="H198" s="10">
        <f t="shared" si="44"/>
        <v>2.0587427944002198E-3</v>
      </c>
      <c r="I198" s="10">
        <f t="shared" si="45"/>
        <v>4.6602270801559056E-3</v>
      </c>
      <c r="J198" s="10">
        <f t="shared" si="46"/>
        <v>4.4406357120598313E-3</v>
      </c>
      <c r="K198" s="10">
        <f t="shared" si="49"/>
        <v>-0.140625</v>
      </c>
      <c r="L198" s="10">
        <f t="shared" si="50"/>
        <v>0.9</v>
      </c>
      <c r="M198" s="10">
        <f t="shared" si="47"/>
        <v>-5.6257032129016133E-4</v>
      </c>
      <c r="N198" s="21">
        <f t="shared" si="48"/>
        <v>1.8528685149601979E-3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2</v>
      </c>
      <c r="F199" s="9">
        <v>4</v>
      </c>
      <c r="G199" s="10" t="str">
        <f t="shared" si="43"/>
        <v/>
      </c>
      <c r="H199" s="10" t="str">
        <f t="shared" si="44"/>
        <v/>
      </c>
      <c r="I199" s="10">
        <f t="shared" si="45"/>
        <v>1.694628029147602E-4</v>
      </c>
      <c r="J199" s="10">
        <f t="shared" si="46"/>
        <v>3.1162355874104082E-4</v>
      </c>
      <c r="K199" s="10">
        <f t="shared" si="49"/>
        <v>1</v>
      </c>
      <c r="L199" s="10">
        <f t="shared" si="50"/>
        <v>1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9</v>
      </c>
      <c r="D200" s="9">
        <v>11</v>
      </c>
      <c r="E200" s="9">
        <v>7</v>
      </c>
      <c r="F200" s="9">
        <v>2</v>
      </c>
      <c r="G200" s="10">
        <f t="shared" si="43"/>
        <v>5.6257032129016123E-4</v>
      </c>
      <c r="H200" s="10">
        <f t="shared" si="44"/>
        <v>7.5487235794674719E-4</v>
      </c>
      <c r="I200" s="10">
        <f t="shared" si="45"/>
        <v>5.9311981020166078E-4</v>
      </c>
      <c r="J200" s="10">
        <f t="shared" si="46"/>
        <v>1.5581177937052041E-4</v>
      </c>
      <c r="K200" s="10">
        <f t="shared" si="49"/>
        <v>-0.22222222222222221</v>
      </c>
      <c r="L200" s="10">
        <f t="shared" si="50"/>
        <v>-0.81818181818181823</v>
      </c>
      <c r="M200" s="10">
        <f t="shared" si="47"/>
        <v>-1.2501562695336915E-4</v>
      </c>
      <c r="N200" s="21">
        <f t="shared" si="48"/>
        <v>-6.1762283832006589E-4</v>
      </c>
    </row>
    <row r="201" spans="1:14" x14ac:dyDescent="0.2">
      <c r="A201" s="8"/>
      <c r="B201" s="42" t="s">
        <v>180</v>
      </c>
      <c r="C201" s="39">
        <v>49</v>
      </c>
      <c r="D201" s="9">
        <v>24</v>
      </c>
      <c r="E201" s="9">
        <v>24</v>
      </c>
      <c r="F201" s="9">
        <v>7</v>
      </c>
      <c r="G201" s="10">
        <f t="shared" si="43"/>
        <v>3.0628828603575446E-3</v>
      </c>
      <c r="H201" s="10">
        <f t="shared" si="44"/>
        <v>1.6469942355201758E-3</v>
      </c>
      <c r="I201" s="10">
        <f t="shared" si="45"/>
        <v>2.0335536349771225E-3</v>
      </c>
      <c r="J201" s="10">
        <f t="shared" si="46"/>
        <v>5.4534122779682141E-4</v>
      </c>
      <c r="K201" s="10">
        <f t="shared" si="49"/>
        <v>-0.51020408163265307</v>
      </c>
      <c r="L201" s="10">
        <f t="shared" si="50"/>
        <v>-0.70833333333333337</v>
      </c>
      <c r="M201" s="10">
        <f t="shared" si="47"/>
        <v>-1.5626953369171147E-3</v>
      </c>
      <c r="N201" s="21">
        <f t="shared" si="48"/>
        <v>-1.1666209168267913E-3</v>
      </c>
    </row>
    <row r="202" spans="1:14" x14ac:dyDescent="0.2">
      <c r="A202" s="8"/>
      <c r="B202" s="42" t="s">
        <v>181</v>
      </c>
      <c r="C202" s="39">
        <v>328</v>
      </c>
      <c r="D202" s="9">
        <v>165</v>
      </c>
      <c r="E202" s="9">
        <v>178</v>
      </c>
      <c r="F202" s="9">
        <v>173</v>
      </c>
      <c r="G202" s="10">
        <f t="shared" si="43"/>
        <v>2.0502562820352545E-2</v>
      </c>
      <c r="H202" s="10">
        <f t="shared" si="44"/>
        <v>1.1323085369201208E-2</v>
      </c>
      <c r="I202" s="10">
        <f t="shared" si="45"/>
        <v>1.5082189459413659E-2</v>
      </c>
      <c r="J202" s="10">
        <f t="shared" si="46"/>
        <v>1.3477718915550016E-2</v>
      </c>
      <c r="K202" s="10">
        <f t="shared" si="49"/>
        <v>-0.45731707317073172</v>
      </c>
      <c r="L202" s="10">
        <f t="shared" si="50"/>
        <v>4.8484848484848485E-2</v>
      </c>
      <c r="M202" s="10">
        <f t="shared" si="47"/>
        <v>-9.3761720215026888E-3</v>
      </c>
      <c r="N202" s="21">
        <f t="shared" si="48"/>
        <v>5.4899807850672519E-4</v>
      </c>
    </row>
    <row r="203" spans="1:14" x14ac:dyDescent="0.2">
      <c r="A203" s="8"/>
      <c r="B203" s="42" t="s">
        <v>182</v>
      </c>
      <c r="C203" s="39">
        <v>367</v>
      </c>
      <c r="D203" s="9">
        <v>182</v>
      </c>
      <c r="E203" s="9">
        <v>316</v>
      </c>
      <c r="F203" s="9">
        <v>228</v>
      </c>
      <c r="G203" s="10">
        <f t="shared" si="43"/>
        <v>2.2940367545943242E-2</v>
      </c>
      <c r="H203" s="10">
        <f t="shared" si="44"/>
        <v>1.2489706286028E-2</v>
      </c>
      <c r="I203" s="10">
        <f t="shared" si="45"/>
        <v>2.6775122860532113E-2</v>
      </c>
      <c r="J203" s="10">
        <f t="shared" si="46"/>
        <v>1.7762542848239325E-2</v>
      </c>
      <c r="K203" s="10">
        <f t="shared" si="49"/>
        <v>-0.13896457765667575</v>
      </c>
      <c r="L203" s="10">
        <f t="shared" si="50"/>
        <v>0.25274725274725274</v>
      </c>
      <c r="M203" s="10">
        <f t="shared" si="47"/>
        <v>-3.1878984873109136E-3</v>
      </c>
      <c r="N203" s="21">
        <f t="shared" si="48"/>
        <v>3.1567389514136701E-3</v>
      </c>
    </row>
    <row r="204" spans="1:14" ht="25.5" x14ac:dyDescent="0.2">
      <c r="A204" s="8"/>
      <c r="B204" s="42" t="s">
        <v>183</v>
      </c>
      <c r="C204" s="39">
        <v>759</v>
      </c>
      <c r="D204" s="9">
        <v>334</v>
      </c>
      <c r="E204" s="9">
        <v>635</v>
      </c>
      <c r="F204" s="9">
        <v>347</v>
      </c>
      <c r="G204" s="10">
        <f t="shared" si="43"/>
        <v>4.7443430428803599E-2</v>
      </c>
      <c r="H204" s="10">
        <f t="shared" si="44"/>
        <v>2.2920669777655778E-2</v>
      </c>
      <c r="I204" s="10">
        <f t="shared" si="45"/>
        <v>5.3804439925436369E-2</v>
      </c>
      <c r="J204" s="10">
        <f t="shared" si="46"/>
        <v>2.703334372078529E-2</v>
      </c>
      <c r="K204" s="10">
        <f t="shared" si="49"/>
        <v>-0.16337285902503293</v>
      </c>
      <c r="L204" s="10">
        <f t="shared" si="50"/>
        <v>3.8922155688622756E-2</v>
      </c>
      <c r="M204" s="10">
        <f t="shared" si="47"/>
        <v>-7.7509688711088877E-3</v>
      </c>
      <c r="N204" s="21">
        <f t="shared" si="48"/>
        <v>8.9212187757342848E-4</v>
      </c>
    </row>
    <row r="205" spans="1:14" ht="25.5" x14ac:dyDescent="0.2">
      <c r="A205" s="8"/>
      <c r="B205" s="42" t="s">
        <v>184</v>
      </c>
      <c r="C205" s="39">
        <v>25</v>
      </c>
      <c r="D205" s="9">
        <v>20</v>
      </c>
      <c r="E205" s="9">
        <v>3</v>
      </c>
      <c r="F205" s="9">
        <v>3</v>
      </c>
      <c r="G205" s="10">
        <f t="shared" si="43"/>
        <v>1.5626953369171147E-3</v>
      </c>
      <c r="H205" s="10">
        <f t="shared" si="44"/>
        <v>1.372495196266813E-3</v>
      </c>
      <c r="I205" s="10">
        <f t="shared" si="45"/>
        <v>2.5419420437214032E-4</v>
      </c>
      <c r="J205" s="10">
        <f t="shared" si="46"/>
        <v>2.3371766905578062E-4</v>
      </c>
      <c r="K205" s="10">
        <f t="shared" si="49"/>
        <v>-0.88</v>
      </c>
      <c r="L205" s="10">
        <f t="shared" si="50"/>
        <v>-0.85</v>
      </c>
      <c r="M205" s="10">
        <f t="shared" si="47"/>
        <v>-1.3751718964870609E-3</v>
      </c>
      <c r="N205" s="21">
        <f t="shared" si="48"/>
        <v>-1.1666209168267911E-3</v>
      </c>
    </row>
    <row r="206" spans="1:14" x14ac:dyDescent="0.2">
      <c r="A206" s="8"/>
      <c r="B206" s="42" t="s">
        <v>185</v>
      </c>
      <c r="C206" s="39">
        <v>8</v>
      </c>
      <c r="D206" s="9">
        <v>5</v>
      </c>
      <c r="E206" s="9">
        <v>2</v>
      </c>
      <c r="F206" s="9">
        <v>5</v>
      </c>
      <c r="G206" s="10">
        <f t="shared" si="43"/>
        <v>5.0006250781347672E-4</v>
      </c>
      <c r="H206" s="10">
        <f t="shared" si="44"/>
        <v>3.4312379906670324E-4</v>
      </c>
      <c r="I206" s="10">
        <f t="shared" si="45"/>
        <v>1.694628029147602E-4</v>
      </c>
      <c r="J206" s="10">
        <f t="shared" si="46"/>
        <v>3.8952944842630103E-4</v>
      </c>
      <c r="K206" s="10">
        <f t="shared" si="49"/>
        <v>-0.75</v>
      </c>
      <c r="L206" s="10">
        <f t="shared" si="50"/>
        <v>0</v>
      </c>
      <c r="M206" s="10">
        <f t="shared" si="47"/>
        <v>-3.7504688086010754E-4</v>
      </c>
      <c r="N206" s="21">
        <f t="shared" si="48"/>
        <v>0</v>
      </c>
    </row>
    <row r="207" spans="1:14" x14ac:dyDescent="0.2">
      <c r="A207" s="8"/>
      <c r="B207" s="42" t="s">
        <v>186</v>
      </c>
      <c r="C207" s="39">
        <v>47</v>
      </c>
      <c r="D207" s="9">
        <v>15</v>
      </c>
      <c r="E207" s="9">
        <v>44</v>
      </c>
      <c r="F207" s="9">
        <v>38</v>
      </c>
      <c r="G207" s="10">
        <f t="shared" si="43"/>
        <v>2.9378672334041756E-3</v>
      </c>
      <c r="H207" s="10">
        <f t="shared" si="44"/>
        <v>1.0293713972001099E-3</v>
      </c>
      <c r="I207" s="10">
        <f t="shared" si="45"/>
        <v>3.7281816641247245E-3</v>
      </c>
      <c r="J207" s="10">
        <f t="shared" si="46"/>
        <v>2.9604238080398878E-3</v>
      </c>
      <c r="K207" s="10">
        <f t="shared" si="49"/>
        <v>-6.3829787234042548E-2</v>
      </c>
      <c r="L207" s="10">
        <f t="shared" si="50"/>
        <v>1.5333333333333334</v>
      </c>
      <c r="M207" s="10">
        <f t="shared" si="47"/>
        <v>-1.8752344043005374E-4</v>
      </c>
      <c r="N207" s="21">
        <f t="shared" si="48"/>
        <v>1.5783694757068353E-3</v>
      </c>
    </row>
    <row r="208" spans="1:14" x14ac:dyDescent="0.2">
      <c r="A208" s="8"/>
      <c r="B208" s="42" t="s">
        <v>187</v>
      </c>
      <c r="C208" s="39">
        <v>25</v>
      </c>
      <c r="D208" s="9">
        <v>16</v>
      </c>
      <c r="E208" s="9">
        <v>10</v>
      </c>
      <c r="F208" s="9">
        <v>3</v>
      </c>
      <c r="G208" s="10">
        <f t="shared" si="43"/>
        <v>1.5626953369171147E-3</v>
      </c>
      <c r="H208" s="10">
        <f t="shared" si="44"/>
        <v>1.0979961570134504E-3</v>
      </c>
      <c r="I208" s="10">
        <f t="shared" si="45"/>
        <v>8.473140145738011E-4</v>
      </c>
      <c r="J208" s="10">
        <f t="shared" si="46"/>
        <v>2.3371766905578062E-4</v>
      </c>
      <c r="K208" s="10">
        <f t="shared" si="49"/>
        <v>-0.6</v>
      </c>
      <c r="L208" s="10">
        <f t="shared" si="50"/>
        <v>-0.8125</v>
      </c>
      <c r="M208" s="10">
        <f t="shared" si="47"/>
        <v>-9.3761720215026871E-4</v>
      </c>
      <c r="N208" s="21">
        <f t="shared" si="48"/>
        <v>-8.9212187757342848E-4</v>
      </c>
    </row>
    <row r="209" spans="1:14" ht="25.5" x14ac:dyDescent="0.2">
      <c r="A209" s="8"/>
      <c r="B209" s="42" t="s">
        <v>188</v>
      </c>
      <c r="C209" s="39">
        <v>647</v>
      </c>
      <c r="D209" s="9">
        <v>429</v>
      </c>
      <c r="E209" s="9">
        <v>169</v>
      </c>
      <c r="F209" s="9">
        <v>162</v>
      </c>
      <c r="G209" s="10">
        <f t="shared" si="43"/>
        <v>4.044255531941493E-2</v>
      </c>
      <c r="H209" s="10">
        <f t="shared" si="44"/>
        <v>2.9440021959923141E-2</v>
      </c>
      <c r="I209" s="10">
        <f t="shared" si="45"/>
        <v>1.4319606846297237E-2</v>
      </c>
      <c r="J209" s="10">
        <f t="shared" si="46"/>
        <v>1.2620754129012153E-2</v>
      </c>
      <c r="K209" s="10">
        <f t="shared" si="49"/>
        <v>-0.73879443585780524</v>
      </c>
      <c r="L209" s="10">
        <f t="shared" si="50"/>
        <v>-0.6223776223776224</v>
      </c>
      <c r="M209" s="10">
        <f t="shared" si="47"/>
        <v>-2.9878734841855235E-2</v>
      </c>
      <c r="N209" s="21">
        <f t="shared" si="48"/>
        <v>-1.8322810870161955E-2</v>
      </c>
    </row>
    <row r="210" spans="1:14" x14ac:dyDescent="0.2">
      <c r="A210" s="8"/>
      <c r="B210" s="42" t="s">
        <v>189</v>
      </c>
      <c r="C210" s="39">
        <v>120</v>
      </c>
      <c r="D210" s="9">
        <v>121</v>
      </c>
      <c r="E210" s="9">
        <v>55</v>
      </c>
      <c r="F210" s="9">
        <v>95</v>
      </c>
      <c r="G210" s="10">
        <f t="shared" si="43"/>
        <v>7.5009376172021506E-3</v>
      </c>
      <c r="H210" s="10">
        <f t="shared" si="44"/>
        <v>8.3035959374142196E-3</v>
      </c>
      <c r="I210" s="10">
        <f t="shared" si="45"/>
        <v>4.6602270801559056E-3</v>
      </c>
      <c r="J210" s="10">
        <f t="shared" si="46"/>
        <v>7.4010595200997191E-3</v>
      </c>
      <c r="K210" s="10">
        <f t="shared" si="49"/>
        <v>-0.54166666666666663</v>
      </c>
      <c r="L210" s="10">
        <f t="shared" si="50"/>
        <v>-0.21487603305785125</v>
      </c>
      <c r="M210" s="10">
        <f t="shared" si="47"/>
        <v>-4.063007875984498E-3</v>
      </c>
      <c r="N210" s="21">
        <f t="shared" si="48"/>
        <v>-1.7842437551468572E-3</v>
      </c>
    </row>
    <row r="211" spans="1:14" x14ac:dyDescent="0.2">
      <c r="A211" s="8"/>
      <c r="B211" s="42" t="s">
        <v>190</v>
      </c>
      <c r="C211" s="39">
        <v>3</v>
      </c>
      <c r="D211" s="9">
        <v>10</v>
      </c>
      <c r="E211" s="9">
        <v>7</v>
      </c>
      <c r="F211" s="9">
        <v>45</v>
      </c>
      <c r="G211" s="10">
        <f t="shared" si="43"/>
        <v>1.8752344043005377E-4</v>
      </c>
      <c r="H211" s="10">
        <f t="shared" si="44"/>
        <v>6.8624759813340648E-4</v>
      </c>
      <c r="I211" s="10">
        <f t="shared" si="45"/>
        <v>5.9311981020166078E-4</v>
      </c>
      <c r="J211" s="10">
        <f t="shared" si="46"/>
        <v>3.5057650358367091E-3</v>
      </c>
      <c r="K211" s="10">
        <f t="shared" si="49"/>
        <v>1.3333333333333333</v>
      </c>
      <c r="L211" s="10">
        <f t="shared" si="50"/>
        <v>3.5</v>
      </c>
      <c r="M211" s="10">
        <f t="shared" si="47"/>
        <v>2.5003125390673836E-4</v>
      </c>
      <c r="N211" s="21">
        <f t="shared" si="48"/>
        <v>2.4018665934669226E-3</v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5</v>
      </c>
      <c r="D213" s="9">
        <v>24</v>
      </c>
      <c r="E213" s="9">
        <v>5</v>
      </c>
      <c r="F213" s="9">
        <v>16</v>
      </c>
      <c r="G213" s="10">
        <f t="shared" si="43"/>
        <v>3.1253906738342292E-4</v>
      </c>
      <c r="H213" s="10">
        <f t="shared" si="44"/>
        <v>1.6469942355201758E-3</v>
      </c>
      <c r="I213" s="10">
        <f t="shared" si="45"/>
        <v>4.2365700728690055E-4</v>
      </c>
      <c r="J213" s="10">
        <f t="shared" si="46"/>
        <v>1.2464942349641633E-3</v>
      </c>
      <c r="K213" s="10">
        <f t="shared" si="49"/>
        <v>0</v>
      </c>
      <c r="L213" s="10">
        <f t="shared" si="50"/>
        <v>-0.33333333333333331</v>
      </c>
      <c r="M213" s="10">
        <f t="shared" si="47"/>
        <v>0</v>
      </c>
      <c r="N213" s="21">
        <f t="shared" si="48"/>
        <v>-5.4899807850672519E-4</v>
      </c>
    </row>
    <row r="214" spans="1:14" x14ac:dyDescent="0.2">
      <c r="A214" s="8"/>
      <c r="B214" s="42" t="s">
        <v>193</v>
      </c>
      <c r="C214" s="39">
        <v>8</v>
      </c>
      <c r="D214" s="9">
        <v>10</v>
      </c>
      <c r="E214" s="9">
        <v>4</v>
      </c>
      <c r="F214" s="9">
        <v>6</v>
      </c>
      <c r="G214" s="10">
        <f t="shared" si="43"/>
        <v>5.0006250781347672E-4</v>
      </c>
      <c r="H214" s="10">
        <f t="shared" si="44"/>
        <v>6.8624759813340648E-4</v>
      </c>
      <c r="I214" s="10">
        <f t="shared" si="45"/>
        <v>3.3892560582952041E-4</v>
      </c>
      <c r="J214" s="10">
        <f t="shared" si="46"/>
        <v>4.6743533811156125E-4</v>
      </c>
      <c r="K214" s="10">
        <f t="shared" si="49"/>
        <v>-0.5</v>
      </c>
      <c r="L214" s="10">
        <f t="shared" si="50"/>
        <v>-0.4</v>
      </c>
      <c r="M214" s="10">
        <f t="shared" si="47"/>
        <v>-2.5003125390673836E-4</v>
      </c>
      <c r="N214" s="21">
        <f t="shared" si="48"/>
        <v>-2.7449903925336259E-4</v>
      </c>
    </row>
    <row r="215" spans="1:14" x14ac:dyDescent="0.2">
      <c r="A215" s="8"/>
      <c r="B215" s="42" t="s">
        <v>194</v>
      </c>
      <c r="C215" s="39">
        <v>91</v>
      </c>
      <c r="D215" s="9">
        <v>109</v>
      </c>
      <c r="E215" s="9">
        <v>79</v>
      </c>
      <c r="F215" s="9">
        <v>82</v>
      </c>
      <c r="G215" s="10">
        <f t="shared" si="43"/>
        <v>5.6882110263782974E-3</v>
      </c>
      <c r="H215" s="10">
        <f t="shared" si="44"/>
        <v>7.4800988196541312E-3</v>
      </c>
      <c r="I215" s="10">
        <f t="shared" si="45"/>
        <v>6.6937807151330282E-3</v>
      </c>
      <c r="J215" s="10">
        <f t="shared" si="46"/>
        <v>6.3882829541913365E-3</v>
      </c>
      <c r="K215" s="10">
        <f t="shared" si="49"/>
        <v>-0.13186813186813187</v>
      </c>
      <c r="L215" s="10">
        <f t="shared" si="50"/>
        <v>-0.24770642201834864</v>
      </c>
      <c r="M215" s="10">
        <f t="shared" si="47"/>
        <v>-7.5009376172021508E-4</v>
      </c>
      <c r="N215" s="21">
        <f t="shared" si="48"/>
        <v>-1.8528685149601977E-3</v>
      </c>
    </row>
    <row r="216" spans="1:14" ht="26.25" customHeight="1" x14ac:dyDescent="0.2">
      <c r="A216" s="8"/>
      <c r="B216" s="42" t="s">
        <v>195</v>
      </c>
      <c r="C216" s="39">
        <v>75</v>
      </c>
      <c r="D216" s="9">
        <v>64</v>
      </c>
      <c r="E216" s="9">
        <v>66</v>
      </c>
      <c r="F216" s="9">
        <v>80</v>
      </c>
      <c r="G216" s="10">
        <f t="shared" si="43"/>
        <v>4.6880860107513436E-3</v>
      </c>
      <c r="H216" s="10">
        <f t="shared" si="44"/>
        <v>4.3919846280538015E-3</v>
      </c>
      <c r="I216" s="10">
        <f t="shared" si="45"/>
        <v>5.5922724961870868E-3</v>
      </c>
      <c r="J216" s="10">
        <f t="shared" si="46"/>
        <v>6.2324711748208165E-3</v>
      </c>
      <c r="K216" s="10">
        <f t="shared" si="49"/>
        <v>-0.12</v>
      </c>
      <c r="L216" s="10">
        <f t="shared" si="50"/>
        <v>0.25</v>
      </c>
      <c r="M216" s="10">
        <f t="shared" si="47"/>
        <v>-5.6257032129016123E-4</v>
      </c>
      <c r="N216" s="21">
        <f t="shared" si="48"/>
        <v>1.0979961570134504E-3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82</v>
      </c>
      <c r="D218" s="9">
        <v>326</v>
      </c>
      <c r="E218" s="9">
        <v>40</v>
      </c>
      <c r="F218" s="9">
        <v>141</v>
      </c>
      <c r="G218" s="10">
        <f t="shared" si="43"/>
        <v>5.1256407050881362E-3</v>
      </c>
      <c r="H218" s="10">
        <f t="shared" si="44"/>
        <v>2.2371671699149054E-2</v>
      </c>
      <c r="I218" s="10">
        <f t="shared" si="45"/>
        <v>3.3892560582952044E-3</v>
      </c>
      <c r="J218" s="10">
        <f t="shared" si="46"/>
        <v>1.0984730445621689E-2</v>
      </c>
      <c r="K218" s="10">
        <f t="shared" si="49"/>
        <v>-0.51219512195121952</v>
      </c>
      <c r="L218" s="10">
        <f t="shared" si="50"/>
        <v>-0.56748466257668717</v>
      </c>
      <c r="M218" s="10">
        <f t="shared" si="47"/>
        <v>-2.6253281660207528E-3</v>
      </c>
      <c r="N218" s="21">
        <f t="shared" si="48"/>
        <v>-1.2695580565468023E-2</v>
      </c>
    </row>
    <row r="219" spans="1:14" x14ac:dyDescent="0.2">
      <c r="A219" s="8"/>
      <c r="B219" s="42" t="s">
        <v>198</v>
      </c>
      <c r="C219" s="39">
        <v>23</v>
      </c>
      <c r="D219" s="9">
        <v>410</v>
      </c>
      <c r="E219" s="9">
        <v>28</v>
      </c>
      <c r="F219" s="9">
        <v>371</v>
      </c>
      <c r="G219" s="10">
        <f t="shared" si="43"/>
        <v>1.4376797099637454E-3</v>
      </c>
      <c r="H219" s="10">
        <f t="shared" si="44"/>
        <v>2.8136151523469669E-2</v>
      </c>
      <c r="I219" s="10">
        <f t="shared" si="45"/>
        <v>2.3724792408066431E-3</v>
      </c>
      <c r="J219" s="10">
        <f t="shared" si="46"/>
        <v>2.8903085073231537E-2</v>
      </c>
      <c r="K219" s="10">
        <f t="shared" si="49"/>
        <v>0.21739130434782608</v>
      </c>
      <c r="L219" s="10">
        <f t="shared" si="50"/>
        <v>-9.5121951219512196E-2</v>
      </c>
      <c r="M219" s="10">
        <f t="shared" si="47"/>
        <v>3.1253906738342292E-4</v>
      </c>
      <c r="N219" s="21">
        <f t="shared" si="48"/>
        <v>-2.6763656327202854E-3</v>
      </c>
    </row>
    <row r="220" spans="1:14" x14ac:dyDescent="0.2">
      <c r="A220" s="8"/>
      <c r="B220" s="42" t="s">
        <v>199</v>
      </c>
      <c r="C220" s="39">
        <v>591</v>
      </c>
      <c r="D220" s="9">
        <v>757</v>
      </c>
      <c r="E220" s="9">
        <v>629</v>
      </c>
      <c r="F220" s="9">
        <v>1037</v>
      </c>
      <c r="G220" s="10">
        <f t="shared" ref="G220:G251" si="51">+IF(C220=0,"",C220/C$188)</f>
        <v>3.6942117764720589E-2</v>
      </c>
      <c r="H220" s="10">
        <f t="shared" ref="H220:H251" si="52">+IF(D220=0,"",D220/D$188)</f>
        <v>5.1948943178698873E-2</v>
      </c>
      <c r="I220" s="10">
        <f t="shared" ref="I220:I251" si="53">+IF(E220=0,"",E220/E$188)</f>
        <v>5.3296051516692089E-2</v>
      </c>
      <c r="J220" s="10">
        <f t="shared" ref="J220:J251" si="54">+IF(F220=0,"",F220/F$188)</f>
        <v>8.0788407603614831E-2</v>
      </c>
      <c r="K220" s="10">
        <f t="shared" si="49"/>
        <v>6.4297800338409469E-2</v>
      </c>
      <c r="L220" s="10">
        <f t="shared" si="50"/>
        <v>0.36988110964332893</v>
      </c>
      <c r="M220" s="10">
        <f t="shared" ref="M220:M251" si="55">+IF(OR(AND(G220=""),(K220="")),"",G220*K220)</f>
        <v>2.3752969121140139E-3</v>
      </c>
      <c r="N220" s="21">
        <f t="shared" ref="N220:N251" si="56">+IF(OR(AND(H220=""),(L220="")),"",H220*L220)</f>
        <v>1.9214932747735381E-2</v>
      </c>
    </row>
    <row r="221" spans="1:14" x14ac:dyDescent="0.2">
      <c r="A221" s="8"/>
      <c r="B221" s="42" t="s">
        <v>200</v>
      </c>
      <c r="C221" s="39">
        <v>48</v>
      </c>
      <c r="D221" s="9">
        <v>438</v>
      </c>
      <c r="E221" s="9">
        <v>33</v>
      </c>
      <c r="F221" s="9">
        <v>487</v>
      </c>
      <c r="G221" s="10">
        <f t="shared" si="51"/>
        <v>3.0003750468808603E-3</v>
      </c>
      <c r="H221" s="10">
        <f t="shared" si="52"/>
        <v>3.0057644798243206E-2</v>
      </c>
      <c r="I221" s="10">
        <f t="shared" si="53"/>
        <v>2.7961362480935434E-3</v>
      </c>
      <c r="J221" s="10">
        <f t="shared" si="54"/>
        <v>3.7940168276721718E-2</v>
      </c>
      <c r="K221" s="10">
        <f t="shared" ref="K221:K252" si="57">+IF(AND(C221=0,E221=0)," ",IF(C221=0,1,IF(E221=0,-1,(E221-C221)/C221)))</f>
        <v>-0.3125</v>
      </c>
      <c r="L221" s="10">
        <f t="shared" ref="L221:L252" si="58">+IF(AND(D221=0,F221=0)," ",IF(D221=0,1,IF(F221=0,-1,(F221-D221)/D221)))</f>
        <v>0.11187214611872145</v>
      </c>
      <c r="M221" s="10">
        <f t="shared" si="55"/>
        <v>-9.3761720215026882E-4</v>
      </c>
      <c r="N221" s="21">
        <f t="shared" si="56"/>
        <v>3.3626132308536916E-3</v>
      </c>
    </row>
    <row r="222" spans="1:14" x14ac:dyDescent="0.2">
      <c r="A222" s="8"/>
      <c r="B222" s="42" t="s">
        <v>201</v>
      </c>
      <c r="C222" s="39">
        <v>15</v>
      </c>
      <c r="D222" s="9">
        <v>91</v>
      </c>
      <c r="E222" s="9">
        <v>19</v>
      </c>
      <c r="F222" s="9">
        <v>104</v>
      </c>
      <c r="G222" s="10">
        <f t="shared" si="51"/>
        <v>9.3761720215026882E-4</v>
      </c>
      <c r="H222" s="10">
        <f t="shared" si="52"/>
        <v>6.2448531430139998E-3</v>
      </c>
      <c r="I222" s="10">
        <f t="shared" si="53"/>
        <v>1.609896627690222E-3</v>
      </c>
      <c r="J222" s="10">
        <f t="shared" si="54"/>
        <v>8.1022125272670609E-3</v>
      </c>
      <c r="K222" s="10">
        <f t="shared" si="57"/>
        <v>0.26666666666666666</v>
      </c>
      <c r="L222" s="10">
        <f t="shared" si="58"/>
        <v>0.14285714285714285</v>
      </c>
      <c r="M222" s="10">
        <f t="shared" si="55"/>
        <v>2.5003125390673836E-4</v>
      </c>
      <c r="N222" s="21">
        <f t="shared" si="56"/>
        <v>8.9212187757342848E-4</v>
      </c>
    </row>
    <row r="223" spans="1:14" x14ac:dyDescent="0.2">
      <c r="A223" s="8"/>
      <c r="B223" s="42" t="s">
        <v>202</v>
      </c>
      <c r="C223" s="39">
        <v>15</v>
      </c>
      <c r="D223" s="9">
        <v>146</v>
      </c>
      <c r="E223" s="9">
        <v>8</v>
      </c>
      <c r="F223" s="9">
        <v>138</v>
      </c>
      <c r="G223" s="10">
        <f t="shared" si="51"/>
        <v>9.3761720215026882E-4</v>
      </c>
      <c r="H223" s="10">
        <f t="shared" si="52"/>
        <v>1.0019214932747735E-2</v>
      </c>
      <c r="I223" s="10">
        <f t="shared" si="53"/>
        <v>6.7785121165904081E-4</v>
      </c>
      <c r="J223" s="10">
        <f t="shared" si="54"/>
        <v>1.0751012776565908E-2</v>
      </c>
      <c r="K223" s="10">
        <f t="shared" si="57"/>
        <v>-0.46666666666666667</v>
      </c>
      <c r="L223" s="10">
        <f t="shared" si="58"/>
        <v>-5.4794520547945202E-2</v>
      </c>
      <c r="M223" s="10">
        <f t="shared" si="55"/>
        <v>-4.375546943367921E-4</v>
      </c>
      <c r="N223" s="21">
        <f t="shared" si="56"/>
        <v>-5.4899807850672519E-4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1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7.7905889685260204E-5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18</v>
      </c>
      <c r="D225" s="9">
        <v>199</v>
      </c>
      <c r="E225" s="9">
        <v>37</v>
      </c>
      <c r="F225" s="9">
        <v>320</v>
      </c>
      <c r="G225" s="10">
        <f t="shared" si="51"/>
        <v>1.1251406425803225E-3</v>
      </c>
      <c r="H225" s="10">
        <f t="shared" si="52"/>
        <v>1.365632720285479E-2</v>
      </c>
      <c r="I225" s="10">
        <f t="shared" si="53"/>
        <v>3.135061853923064E-3</v>
      </c>
      <c r="J225" s="10">
        <f t="shared" si="54"/>
        <v>2.4929884699283266E-2</v>
      </c>
      <c r="K225" s="10">
        <f t="shared" si="57"/>
        <v>1.0555555555555556</v>
      </c>
      <c r="L225" s="10">
        <f t="shared" si="58"/>
        <v>0.60804020100502509</v>
      </c>
      <c r="M225" s="10">
        <f t="shared" si="55"/>
        <v>1.187648456057007E-3</v>
      </c>
      <c r="N225" s="21">
        <f t="shared" si="56"/>
        <v>8.3035959374142179E-3</v>
      </c>
    </row>
    <row r="226" spans="1:14" x14ac:dyDescent="0.2">
      <c r="A226" s="8"/>
      <c r="B226" s="42" t="s">
        <v>205</v>
      </c>
      <c r="C226" s="39">
        <v>96</v>
      </c>
      <c r="D226" s="9">
        <v>173</v>
      </c>
      <c r="E226" s="9">
        <v>35</v>
      </c>
      <c r="F226" s="9">
        <v>85</v>
      </c>
      <c r="G226" s="10">
        <f t="shared" si="51"/>
        <v>6.0007500937617206E-3</v>
      </c>
      <c r="H226" s="10">
        <f t="shared" si="52"/>
        <v>1.1872083447707934E-2</v>
      </c>
      <c r="I226" s="10">
        <f t="shared" si="53"/>
        <v>2.9655990510083037E-3</v>
      </c>
      <c r="J226" s="10">
        <f t="shared" si="54"/>
        <v>6.6220006232471174E-3</v>
      </c>
      <c r="K226" s="10">
        <f t="shared" si="57"/>
        <v>-0.63541666666666663</v>
      </c>
      <c r="L226" s="10">
        <f t="shared" si="58"/>
        <v>-0.50867052023121384</v>
      </c>
      <c r="M226" s="10">
        <f t="shared" si="55"/>
        <v>-3.8129766220777596E-3</v>
      </c>
      <c r="N226" s="21">
        <f t="shared" si="56"/>
        <v>-6.0389788635739775E-3</v>
      </c>
    </row>
    <row r="227" spans="1:14" x14ac:dyDescent="0.2">
      <c r="A227" s="8"/>
      <c r="B227" s="42" t="s">
        <v>206</v>
      </c>
      <c r="C227" s="39">
        <v>17</v>
      </c>
      <c r="D227" s="9">
        <v>153</v>
      </c>
      <c r="E227" s="9">
        <v>15</v>
      </c>
      <c r="F227" s="9">
        <v>104</v>
      </c>
      <c r="G227" s="10">
        <f t="shared" si="51"/>
        <v>1.0626328291036379E-3</v>
      </c>
      <c r="H227" s="10">
        <f t="shared" si="52"/>
        <v>1.049958825144112E-2</v>
      </c>
      <c r="I227" s="10">
        <f t="shared" si="53"/>
        <v>1.2709710218607015E-3</v>
      </c>
      <c r="J227" s="10">
        <f t="shared" si="54"/>
        <v>8.1022125272670609E-3</v>
      </c>
      <c r="K227" s="10">
        <f t="shared" si="57"/>
        <v>-0.11764705882352941</v>
      </c>
      <c r="L227" s="10">
        <f t="shared" si="58"/>
        <v>-0.3202614379084967</v>
      </c>
      <c r="M227" s="10">
        <f t="shared" si="55"/>
        <v>-1.2501562695336918E-4</v>
      </c>
      <c r="N227" s="21">
        <f t="shared" si="56"/>
        <v>-3.362613230853692E-3</v>
      </c>
    </row>
    <row r="228" spans="1:14" x14ac:dyDescent="0.2">
      <c r="A228" s="8"/>
      <c r="B228" s="42" t="s">
        <v>207</v>
      </c>
      <c r="C228" s="39">
        <v>1</v>
      </c>
      <c r="D228" s="9">
        <v>1</v>
      </c>
      <c r="E228" s="9">
        <v>3</v>
      </c>
      <c r="F228" s="9">
        <v>4</v>
      </c>
      <c r="G228" s="10">
        <f t="shared" si="51"/>
        <v>6.250781347668459E-5</v>
      </c>
      <c r="H228" s="10">
        <f t="shared" si="52"/>
        <v>6.8624759813340648E-5</v>
      </c>
      <c r="I228" s="10">
        <f t="shared" si="53"/>
        <v>2.5419420437214032E-4</v>
      </c>
      <c r="J228" s="10">
        <f t="shared" si="54"/>
        <v>3.1162355874104082E-4</v>
      </c>
      <c r="K228" s="10">
        <f t="shared" si="57"/>
        <v>2</v>
      </c>
      <c r="L228" s="10">
        <f t="shared" si="58"/>
        <v>3</v>
      </c>
      <c r="M228" s="10">
        <f t="shared" si="55"/>
        <v>1.2501562695336918E-4</v>
      </c>
      <c r="N228" s="21">
        <f t="shared" si="56"/>
        <v>2.0587427944002194E-4</v>
      </c>
    </row>
    <row r="229" spans="1:14" x14ac:dyDescent="0.2">
      <c r="A229" s="8"/>
      <c r="B229" s="42" t="s">
        <v>208</v>
      </c>
      <c r="C229" s="39">
        <v>19</v>
      </c>
      <c r="D229" s="9">
        <v>9</v>
      </c>
      <c r="E229" s="9">
        <v>10</v>
      </c>
      <c r="F229" s="9">
        <v>40</v>
      </c>
      <c r="G229" s="10">
        <f t="shared" si="51"/>
        <v>1.1876484560570072E-3</v>
      </c>
      <c r="H229" s="10">
        <f t="shared" si="52"/>
        <v>6.1762283832006589E-4</v>
      </c>
      <c r="I229" s="10">
        <f t="shared" si="53"/>
        <v>8.473140145738011E-4</v>
      </c>
      <c r="J229" s="10">
        <f t="shared" si="54"/>
        <v>3.1162355874104083E-3</v>
      </c>
      <c r="K229" s="10">
        <f t="shared" si="57"/>
        <v>-0.47368421052631576</v>
      </c>
      <c r="L229" s="10">
        <f t="shared" si="58"/>
        <v>3.4444444444444446</v>
      </c>
      <c r="M229" s="10">
        <f t="shared" si="55"/>
        <v>-5.6257032129016123E-4</v>
      </c>
      <c r="N229" s="21">
        <f t="shared" si="56"/>
        <v>2.1273675542135603E-3</v>
      </c>
    </row>
    <row r="230" spans="1:14" ht="25.5" x14ac:dyDescent="0.2">
      <c r="A230" s="8"/>
      <c r="B230" s="42" t="s">
        <v>209</v>
      </c>
      <c r="C230" s="39">
        <v>425</v>
      </c>
      <c r="D230" s="9">
        <v>220</v>
      </c>
      <c r="E230" s="9">
        <v>247</v>
      </c>
      <c r="F230" s="9">
        <v>178</v>
      </c>
      <c r="G230" s="10">
        <f t="shared" si="51"/>
        <v>2.656582072759095E-2</v>
      </c>
      <c r="H230" s="10">
        <f t="shared" si="52"/>
        <v>1.5097447158934943E-2</v>
      </c>
      <c r="I230" s="10">
        <f t="shared" si="53"/>
        <v>2.0928656159972886E-2</v>
      </c>
      <c r="J230" s="10">
        <f t="shared" si="54"/>
        <v>1.3867248363976317E-2</v>
      </c>
      <c r="K230" s="10">
        <f t="shared" si="57"/>
        <v>-0.41882352941176471</v>
      </c>
      <c r="L230" s="10">
        <f t="shared" si="58"/>
        <v>-0.19090909090909092</v>
      </c>
      <c r="M230" s="10">
        <f t="shared" si="55"/>
        <v>-1.1126390798849856E-2</v>
      </c>
      <c r="N230" s="21">
        <f t="shared" si="56"/>
        <v>-2.8822399121603073E-3</v>
      </c>
    </row>
    <row r="231" spans="1:14" x14ac:dyDescent="0.2">
      <c r="A231" s="8"/>
      <c r="B231" s="42" t="s">
        <v>210</v>
      </c>
      <c r="C231" s="39">
        <v>10</v>
      </c>
      <c r="D231" s="9">
        <v>77</v>
      </c>
      <c r="E231" s="9">
        <v>12</v>
      </c>
      <c r="F231" s="9">
        <v>53</v>
      </c>
      <c r="G231" s="10">
        <f t="shared" si="51"/>
        <v>6.2507813476684584E-4</v>
      </c>
      <c r="H231" s="10">
        <f t="shared" si="52"/>
        <v>5.2841065056272304E-3</v>
      </c>
      <c r="I231" s="10">
        <f t="shared" si="53"/>
        <v>1.0167768174885613E-3</v>
      </c>
      <c r="J231" s="10">
        <f t="shared" si="54"/>
        <v>4.1290121533187913E-3</v>
      </c>
      <c r="K231" s="10">
        <f t="shared" si="57"/>
        <v>0.2</v>
      </c>
      <c r="L231" s="10">
        <f t="shared" si="58"/>
        <v>-0.31168831168831168</v>
      </c>
      <c r="M231" s="10">
        <f t="shared" si="55"/>
        <v>1.2501562695336918E-4</v>
      </c>
      <c r="N231" s="21">
        <f t="shared" si="56"/>
        <v>-1.6469942355201758E-3</v>
      </c>
    </row>
    <row r="232" spans="1:14" ht="25.5" x14ac:dyDescent="0.2">
      <c r="A232" s="8"/>
      <c r="B232" s="42" t="s">
        <v>211</v>
      </c>
      <c r="C232" s="39">
        <v>0</v>
      </c>
      <c r="D232" s="9">
        <v>1</v>
      </c>
      <c r="E232" s="9">
        <v>0</v>
      </c>
      <c r="F232" s="9">
        <v>2</v>
      </c>
      <c r="G232" s="10" t="str">
        <f t="shared" si="51"/>
        <v/>
      </c>
      <c r="H232" s="10">
        <f t="shared" si="52"/>
        <v>6.8624759813340648E-5</v>
      </c>
      <c r="I232" s="10" t="str">
        <f t="shared" si="53"/>
        <v/>
      </c>
      <c r="J232" s="10">
        <f t="shared" si="54"/>
        <v>1.5581177937052041E-4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21">
        <f t="shared" si="56"/>
        <v>6.8624759813340648E-5</v>
      </c>
    </row>
    <row r="233" spans="1:14" ht="25.5" x14ac:dyDescent="0.2">
      <c r="A233" s="8"/>
      <c r="B233" s="42" t="s">
        <v>212</v>
      </c>
      <c r="C233" s="39">
        <v>15</v>
      </c>
      <c r="D233" s="9">
        <v>42</v>
      </c>
      <c r="E233" s="9">
        <v>5</v>
      </c>
      <c r="F233" s="9">
        <v>12</v>
      </c>
      <c r="G233" s="10">
        <f t="shared" si="51"/>
        <v>9.3761720215026882E-4</v>
      </c>
      <c r="H233" s="10">
        <f t="shared" si="52"/>
        <v>2.8822399121603073E-3</v>
      </c>
      <c r="I233" s="10">
        <f t="shared" si="53"/>
        <v>4.2365700728690055E-4</v>
      </c>
      <c r="J233" s="10">
        <f t="shared" si="54"/>
        <v>9.348706762231225E-4</v>
      </c>
      <c r="K233" s="10">
        <f t="shared" si="57"/>
        <v>-0.66666666666666663</v>
      </c>
      <c r="L233" s="10">
        <f t="shared" si="58"/>
        <v>-0.7142857142857143</v>
      </c>
      <c r="M233" s="10">
        <f t="shared" si="55"/>
        <v>-6.2507813476684584E-4</v>
      </c>
      <c r="N233" s="21">
        <f t="shared" si="56"/>
        <v>-2.0587427944002198E-3</v>
      </c>
    </row>
    <row r="234" spans="1:14" x14ac:dyDescent="0.2">
      <c r="A234" s="8"/>
      <c r="B234" s="42" t="s">
        <v>213</v>
      </c>
      <c r="C234" s="39">
        <v>0</v>
      </c>
      <c r="D234" s="9">
        <v>11</v>
      </c>
      <c r="E234" s="9">
        <v>0</v>
      </c>
      <c r="F234" s="9">
        <v>7</v>
      </c>
      <c r="G234" s="10" t="str">
        <f t="shared" si="51"/>
        <v/>
      </c>
      <c r="H234" s="10">
        <f t="shared" si="52"/>
        <v>7.5487235794674719E-4</v>
      </c>
      <c r="I234" s="10" t="str">
        <f t="shared" si="53"/>
        <v/>
      </c>
      <c r="J234" s="10">
        <f t="shared" si="54"/>
        <v>5.4534122779682141E-4</v>
      </c>
      <c r="K234" s="10" t="str">
        <f t="shared" si="57"/>
        <v xml:space="preserve"> </v>
      </c>
      <c r="L234" s="10">
        <f t="shared" si="58"/>
        <v>-0.36363636363636365</v>
      </c>
      <c r="M234" s="10" t="str">
        <f t="shared" si="55"/>
        <v/>
      </c>
      <c r="N234" s="21">
        <f t="shared" si="56"/>
        <v>-2.7449903925336265E-4</v>
      </c>
    </row>
    <row r="235" spans="1:14" x14ac:dyDescent="0.2">
      <c r="A235" s="8"/>
      <c r="B235" s="42" t="s">
        <v>214</v>
      </c>
      <c r="C235" s="39">
        <v>228</v>
      </c>
      <c r="D235" s="9">
        <v>147</v>
      </c>
      <c r="E235" s="9">
        <v>263</v>
      </c>
      <c r="F235" s="9">
        <v>130</v>
      </c>
      <c r="G235" s="10">
        <f t="shared" si="51"/>
        <v>1.4251781472684086E-2</v>
      </c>
      <c r="H235" s="10">
        <f t="shared" si="52"/>
        <v>1.0087839692561076E-2</v>
      </c>
      <c r="I235" s="10">
        <f t="shared" si="53"/>
        <v>2.2284358583290968E-2</v>
      </c>
      <c r="J235" s="10">
        <f t="shared" si="54"/>
        <v>1.0127765659083826E-2</v>
      </c>
      <c r="K235" s="10">
        <f t="shared" si="57"/>
        <v>0.15350877192982457</v>
      </c>
      <c r="L235" s="10">
        <f t="shared" si="58"/>
        <v>-0.11564625850340136</v>
      </c>
      <c r="M235" s="10">
        <f t="shared" si="55"/>
        <v>2.1877734716839606E-3</v>
      </c>
      <c r="N235" s="21">
        <f t="shared" si="56"/>
        <v>-1.1666209168267911E-3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6.8624759813340648E-5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21">
        <f t="shared" si="56"/>
        <v>-6.8624759813340648E-5</v>
      </c>
    </row>
    <row r="238" spans="1:14" x14ac:dyDescent="0.2">
      <c r="A238" s="8"/>
      <c r="B238" s="42" t="s">
        <v>217</v>
      </c>
      <c r="C238" s="39">
        <v>0</v>
      </c>
      <c r="D238" s="9">
        <v>10</v>
      </c>
      <c r="E238" s="9">
        <v>0</v>
      </c>
      <c r="F238" s="9">
        <v>4</v>
      </c>
      <c r="G238" s="10" t="str">
        <f t="shared" si="51"/>
        <v/>
      </c>
      <c r="H238" s="10">
        <f t="shared" si="52"/>
        <v>6.8624759813340648E-4</v>
      </c>
      <c r="I238" s="10" t="str">
        <f t="shared" si="53"/>
        <v/>
      </c>
      <c r="J238" s="10">
        <f t="shared" si="54"/>
        <v>3.1162355874104082E-4</v>
      </c>
      <c r="K238" s="10" t="str">
        <f t="shared" si="57"/>
        <v xml:space="preserve"> </v>
      </c>
      <c r="L238" s="10">
        <f t="shared" si="58"/>
        <v>-0.6</v>
      </c>
      <c r="M238" s="10" t="str">
        <f t="shared" si="55"/>
        <v/>
      </c>
      <c r="N238" s="21">
        <f t="shared" si="56"/>
        <v>-4.1174855888004389E-4</v>
      </c>
    </row>
    <row r="239" spans="1:14" x14ac:dyDescent="0.2">
      <c r="A239" s="8"/>
      <c r="B239" s="42" t="s">
        <v>218</v>
      </c>
      <c r="C239" s="39">
        <v>1</v>
      </c>
      <c r="D239" s="9">
        <v>3</v>
      </c>
      <c r="E239" s="9">
        <v>5</v>
      </c>
      <c r="F239" s="9">
        <v>10</v>
      </c>
      <c r="G239" s="10">
        <f t="shared" si="51"/>
        <v>6.250781347668459E-5</v>
      </c>
      <c r="H239" s="10">
        <f t="shared" si="52"/>
        <v>2.0587427944002197E-4</v>
      </c>
      <c r="I239" s="10">
        <f t="shared" si="53"/>
        <v>4.2365700728690055E-4</v>
      </c>
      <c r="J239" s="10">
        <f t="shared" si="54"/>
        <v>7.7905889685260207E-4</v>
      </c>
      <c r="K239" s="10">
        <f t="shared" si="57"/>
        <v>4</v>
      </c>
      <c r="L239" s="10">
        <f t="shared" si="58"/>
        <v>2.3333333333333335</v>
      </c>
      <c r="M239" s="10">
        <f t="shared" si="55"/>
        <v>2.5003125390673836E-4</v>
      </c>
      <c r="N239" s="21">
        <f t="shared" si="56"/>
        <v>4.8037331869338465E-4</v>
      </c>
    </row>
    <row r="240" spans="1:14" x14ac:dyDescent="0.2">
      <c r="A240" s="8"/>
      <c r="B240" s="42" t="s">
        <v>219</v>
      </c>
      <c r="C240" s="39">
        <v>0</v>
      </c>
      <c r="D240" s="9">
        <v>1</v>
      </c>
      <c r="E240" s="9">
        <v>3</v>
      </c>
      <c r="F240" s="9">
        <v>8</v>
      </c>
      <c r="G240" s="10" t="str">
        <f t="shared" si="51"/>
        <v/>
      </c>
      <c r="H240" s="10">
        <f t="shared" si="52"/>
        <v>6.8624759813340648E-5</v>
      </c>
      <c r="I240" s="10">
        <f t="shared" si="53"/>
        <v>2.5419420437214032E-4</v>
      </c>
      <c r="J240" s="10">
        <f t="shared" si="54"/>
        <v>6.2324711748208163E-4</v>
      </c>
      <c r="K240" s="10">
        <f t="shared" si="57"/>
        <v>1</v>
      </c>
      <c r="L240" s="10">
        <f t="shared" si="58"/>
        <v>7</v>
      </c>
      <c r="M240" s="10" t="str">
        <f t="shared" si="55"/>
        <v/>
      </c>
      <c r="N240" s="21">
        <f t="shared" si="56"/>
        <v>4.8037331869338454E-4</v>
      </c>
    </row>
    <row r="241" spans="1:14" x14ac:dyDescent="0.2">
      <c r="A241" s="8"/>
      <c r="B241" s="42" t="s">
        <v>220</v>
      </c>
      <c r="C241" s="39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6.8624759813340648E-5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21">
        <f t="shared" si="56"/>
        <v>-6.8624759813340648E-5</v>
      </c>
    </row>
    <row r="242" spans="1:14" x14ac:dyDescent="0.2">
      <c r="A242" s="8"/>
      <c r="B242" s="42" t="s">
        <v>221</v>
      </c>
      <c r="C242" s="39">
        <v>585</v>
      </c>
      <c r="D242" s="9">
        <v>976</v>
      </c>
      <c r="E242" s="9">
        <v>238</v>
      </c>
      <c r="F242" s="9">
        <v>569</v>
      </c>
      <c r="G242" s="10">
        <f t="shared" si="51"/>
        <v>3.6567070883860485E-2</v>
      </c>
      <c r="H242" s="10">
        <f t="shared" si="52"/>
        <v>6.6977765577820481E-2</v>
      </c>
      <c r="I242" s="10">
        <f t="shared" si="53"/>
        <v>2.0166073546856466E-2</v>
      </c>
      <c r="J242" s="10">
        <f t="shared" si="54"/>
        <v>4.4328451230913057E-2</v>
      </c>
      <c r="K242" s="10">
        <f t="shared" si="57"/>
        <v>-0.59316239316239316</v>
      </c>
      <c r="L242" s="10">
        <f t="shared" si="58"/>
        <v>-0.41700819672131145</v>
      </c>
      <c r="M242" s="10">
        <f t="shared" si="55"/>
        <v>-2.1690211276409552E-2</v>
      </c>
      <c r="N242" s="21">
        <f t="shared" si="56"/>
        <v>-2.7930277244029647E-2</v>
      </c>
    </row>
    <row r="243" spans="1:14" x14ac:dyDescent="0.2">
      <c r="A243" s="8"/>
      <c r="B243" s="42" t="s">
        <v>222</v>
      </c>
      <c r="C243" s="39">
        <v>5</v>
      </c>
      <c r="D243" s="9">
        <v>1</v>
      </c>
      <c r="E243" s="9">
        <v>1</v>
      </c>
      <c r="F243" s="9">
        <v>2</v>
      </c>
      <c r="G243" s="10">
        <f t="shared" si="51"/>
        <v>3.1253906738342292E-4</v>
      </c>
      <c r="H243" s="10">
        <f t="shared" si="52"/>
        <v>6.8624759813340648E-5</v>
      </c>
      <c r="I243" s="10">
        <f t="shared" si="53"/>
        <v>8.4731401457380101E-5</v>
      </c>
      <c r="J243" s="10">
        <f t="shared" si="54"/>
        <v>1.5581177937052041E-4</v>
      </c>
      <c r="K243" s="10">
        <f t="shared" si="57"/>
        <v>-0.8</v>
      </c>
      <c r="L243" s="10">
        <f t="shared" si="58"/>
        <v>1</v>
      </c>
      <c r="M243" s="10">
        <f t="shared" si="55"/>
        <v>-2.5003125390673836E-4</v>
      </c>
      <c r="N243" s="21">
        <f t="shared" si="56"/>
        <v>6.8624759813340648E-5</v>
      </c>
    </row>
    <row r="244" spans="1:14" x14ac:dyDescent="0.2">
      <c r="A244" s="8"/>
      <c r="B244" s="42" t="s">
        <v>223</v>
      </c>
      <c r="C244" s="39">
        <v>7</v>
      </c>
      <c r="D244" s="9">
        <v>1</v>
      </c>
      <c r="E244" s="9">
        <v>15</v>
      </c>
      <c r="F244" s="9">
        <v>2</v>
      </c>
      <c r="G244" s="10">
        <f t="shared" si="51"/>
        <v>4.375546943367921E-4</v>
      </c>
      <c r="H244" s="10">
        <f t="shared" si="52"/>
        <v>6.8624759813340648E-5</v>
      </c>
      <c r="I244" s="10">
        <f t="shared" si="53"/>
        <v>1.2709710218607015E-3</v>
      </c>
      <c r="J244" s="10">
        <f t="shared" si="54"/>
        <v>1.5581177937052041E-4</v>
      </c>
      <c r="K244" s="10">
        <f t="shared" si="57"/>
        <v>1.1428571428571428</v>
      </c>
      <c r="L244" s="10">
        <f t="shared" si="58"/>
        <v>1</v>
      </c>
      <c r="M244" s="10">
        <f t="shared" si="55"/>
        <v>5.0006250781347661E-4</v>
      </c>
      <c r="N244" s="21">
        <f t="shared" si="56"/>
        <v>6.8624759813340648E-5</v>
      </c>
    </row>
    <row r="245" spans="1:14" x14ac:dyDescent="0.2">
      <c r="A245" s="8"/>
      <c r="B245" s="42" t="s">
        <v>224</v>
      </c>
      <c r="C245" s="39">
        <v>26</v>
      </c>
      <c r="D245" s="9">
        <v>28</v>
      </c>
      <c r="E245" s="9">
        <v>12</v>
      </c>
      <c r="F245" s="9">
        <v>17</v>
      </c>
      <c r="G245" s="10">
        <f t="shared" si="51"/>
        <v>1.6252031503937992E-3</v>
      </c>
      <c r="H245" s="10">
        <f t="shared" si="52"/>
        <v>1.9214932747735384E-3</v>
      </c>
      <c r="I245" s="10">
        <f t="shared" si="53"/>
        <v>1.0167768174885613E-3</v>
      </c>
      <c r="J245" s="10">
        <f t="shared" si="54"/>
        <v>1.3244001246494235E-3</v>
      </c>
      <c r="K245" s="10">
        <f t="shared" si="57"/>
        <v>-0.53846153846153844</v>
      </c>
      <c r="L245" s="10">
        <f t="shared" si="58"/>
        <v>-0.39285714285714285</v>
      </c>
      <c r="M245" s="10">
        <f t="shared" si="55"/>
        <v>-8.7510938867358409E-4</v>
      </c>
      <c r="N245" s="21">
        <f t="shared" si="56"/>
        <v>-7.5487235794674719E-4</v>
      </c>
    </row>
    <row r="246" spans="1:14" x14ac:dyDescent="0.2">
      <c r="A246" s="8"/>
      <c r="B246" s="42" t="s">
        <v>225</v>
      </c>
      <c r="C246" s="39">
        <v>1</v>
      </c>
      <c r="D246" s="9">
        <v>0</v>
      </c>
      <c r="E246" s="9">
        <v>1</v>
      </c>
      <c r="F246" s="9">
        <v>3</v>
      </c>
      <c r="G246" s="10">
        <f t="shared" si="51"/>
        <v>6.250781347668459E-5</v>
      </c>
      <c r="H246" s="10" t="str">
        <f t="shared" si="52"/>
        <v/>
      </c>
      <c r="I246" s="10">
        <f t="shared" si="53"/>
        <v>8.4731401457380101E-5</v>
      </c>
      <c r="J246" s="10">
        <f t="shared" si="54"/>
        <v>2.3371766905578062E-4</v>
      </c>
      <c r="K246" s="10">
        <f t="shared" si="57"/>
        <v>0</v>
      </c>
      <c r="L246" s="10">
        <f t="shared" si="58"/>
        <v>1</v>
      </c>
      <c r="M246" s="10">
        <f t="shared" si="55"/>
        <v>0</v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1</v>
      </c>
      <c r="D247" s="9">
        <v>4</v>
      </c>
      <c r="E247" s="9">
        <v>1</v>
      </c>
      <c r="F247" s="9">
        <v>0</v>
      </c>
      <c r="G247" s="10">
        <f t="shared" si="51"/>
        <v>6.250781347668459E-5</v>
      </c>
      <c r="H247" s="10">
        <f t="shared" si="52"/>
        <v>2.7449903925336259E-4</v>
      </c>
      <c r="I247" s="10">
        <f t="shared" si="53"/>
        <v>8.4731401457380101E-5</v>
      </c>
      <c r="J247" s="10" t="str">
        <f t="shared" si="54"/>
        <v/>
      </c>
      <c r="K247" s="10">
        <f t="shared" si="57"/>
        <v>0</v>
      </c>
      <c r="L247" s="10">
        <f t="shared" si="58"/>
        <v>-1</v>
      </c>
      <c r="M247" s="10">
        <f t="shared" si="55"/>
        <v>0</v>
      </c>
      <c r="N247" s="21">
        <f t="shared" si="56"/>
        <v>-2.7449903925336259E-4</v>
      </c>
    </row>
    <row r="248" spans="1:14" x14ac:dyDescent="0.2">
      <c r="A248" s="8"/>
      <c r="B248" s="42" t="s">
        <v>227</v>
      </c>
      <c r="C248" s="39">
        <v>224</v>
      </c>
      <c r="D248" s="9">
        <v>75</v>
      </c>
      <c r="E248" s="9">
        <v>180</v>
      </c>
      <c r="F248" s="9">
        <v>81</v>
      </c>
      <c r="G248" s="10">
        <f t="shared" si="51"/>
        <v>1.4001750218777347E-2</v>
      </c>
      <c r="H248" s="10">
        <f t="shared" si="52"/>
        <v>5.1468569860005486E-3</v>
      </c>
      <c r="I248" s="10">
        <f t="shared" si="53"/>
        <v>1.5251652262328419E-2</v>
      </c>
      <c r="J248" s="10">
        <f t="shared" si="54"/>
        <v>6.3103770645060765E-3</v>
      </c>
      <c r="K248" s="10">
        <f t="shared" si="57"/>
        <v>-0.19642857142857142</v>
      </c>
      <c r="L248" s="10">
        <f t="shared" si="58"/>
        <v>0.08</v>
      </c>
      <c r="M248" s="10">
        <f t="shared" si="55"/>
        <v>-2.7503437929741218E-3</v>
      </c>
      <c r="N248" s="21">
        <f t="shared" si="56"/>
        <v>4.1174855888004389E-4</v>
      </c>
    </row>
    <row r="249" spans="1:14" x14ac:dyDescent="0.2">
      <c r="A249" s="8"/>
      <c r="B249" s="42" t="s">
        <v>228</v>
      </c>
      <c r="C249" s="39">
        <v>10</v>
      </c>
      <c r="D249" s="9">
        <v>0</v>
      </c>
      <c r="E249" s="9">
        <v>9</v>
      </c>
      <c r="F249" s="9">
        <v>1</v>
      </c>
      <c r="G249" s="10">
        <f t="shared" si="51"/>
        <v>6.2507813476684584E-4</v>
      </c>
      <c r="H249" s="10" t="str">
        <f t="shared" si="52"/>
        <v/>
      </c>
      <c r="I249" s="10">
        <f t="shared" si="53"/>
        <v>7.6258261311642095E-4</v>
      </c>
      <c r="J249" s="10">
        <f t="shared" si="54"/>
        <v>7.7905889685260204E-5</v>
      </c>
      <c r="K249" s="10">
        <f t="shared" si="57"/>
        <v>-0.1</v>
      </c>
      <c r="L249" s="10">
        <f t="shared" si="58"/>
        <v>1</v>
      </c>
      <c r="M249" s="10">
        <f t="shared" si="55"/>
        <v>-6.250781347668459E-5</v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1</v>
      </c>
      <c r="D250" s="9">
        <v>1</v>
      </c>
      <c r="E250" s="9">
        <v>4</v>
      </c>
      <c r="F250" s="9">
        <v>4</v>
      </c>
      <c r="G250" s="10">
        <f t="shared" si="51"/>
        <v>6.250781347668459E-5</v>
      </c>
      <c r="H250" s="10">
        <f t="shared" si="52"/>
        <v>6.8624759813340648E-5</v>
      </c>
      <c r="I250" s="10">
        <f t="shared" si="53"/>
        <v>3.3892560582952041E-4</v>
      </c>
      <c r="J250" s="10">
        <f t="shared" si="54"/>
        <v>3.1162355874104082E-4</v>
      </c>
      <c r="K250" s="10">
        <f t="shared" si="57"/>
        <v>3</v>
      </c>
      <c r="L250" s="10">
        <f t="shared" si="58"/>
        <v>3</v>
      </c>
      <c r="M250" s="10">
        <f t="shared" si="55"/>
        <v>1.8752344043005377E-4</v>
      </c>
      <c r="N250" s="21">
        <f t="shared" si="56"/>
        <v>2.0587427944002194E-4</v>
      </c>
    </row>
    <row r="251" spans="1:14" x14ac:dyDescent="0.2">
      <c r="A251" s="8"/>
      <c r="B251" s="42" t="s">
        <v>230</v>
      </c>
      <c r="C251" s="39">
        <v>9</v>
      </c>
      <c r="D251" s="9">
        <v>1</v>
      </c>
      <c r="E251" s="9">
        <v>0</v>
      </c>
      <c r="F251" s="9">
        <v>0</v>
      </c>
      <c r="G251" s="10">
        <f t="shared" si="51"/>
        <v>5.6257032129016123E-4</v>
      </c>
      <c r="H251" s="10">
        <f t="shared" si="52"/>
        <v>6.8624759813340648E-5</v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>
        <f t="shared" si="58"/>
        <v>-1</v>
      </c>
      <c r="M251" s="10">
        <f t="shared" si="55"/>
        <v>-5.6257032129016123E-4</v>
      </c>
      <c r="N251" s="21">
        <f t="shared" si="56"/>
        <v>-6.8624759813340648E-5</v>
      </c>
    </row>
    <row r="252" spans="1:14" ht="25.5" x14ac:dyDescent="0.2">
      <c r="A252" s="8"/>
      <c r="B252" s="42" t="s">
        <v>231</v>
      </c>
      <c r="C252" s="39">
        <v>28</v>
      </c>
      <c r="D252" s="9">
        <v>87</v>
      </c>
      <c r="E252" s="9">
        <v>12</v>
      </c>
      <c r="F252" s="9">
        <v>82</v>
      </c>
      <c r="G252" s="10">
        <f t="shared" ref="G252:G283" si="59">+IF(C252=0,"",C252/C$188)</f>
        <v>1.7502187773471684E-3</v>
      </c>
      <c r="H252" s="10">
        <f t="shared" ref="H252:H283" si="60">+IF(D252=0,"",D252/D$188)</f>
        <v>5.970354103760637E-3</v>
      </c>
      <c r="I252" s="10">
        <f t="shared" ref="I252:I283" si="61">+IF(E252=0,"",E252/E$188)</f>
        <v>1.0167768174885613E-3</v>
      </c>
      <c r="J252" s="10">
        <f t="shared" ref="J252:J283" si="62">+IF(F252=0,"",F252/F$188)</f>
        <v>6.3882829541913365E-3</v>
      </c>
      <c r="K252" s="10">
        <f t="shared" si="57"/>
        <v>-0.5714285714285714</v>
      </c>
      <c r="L252" s="10">
        <f t="shared" si="58"/>
        <v>-5.7471264367816091E-2</v>
      </c>
      <c r="M252" s="10">
        <f t="shared" ref="M252:M283" si="63">+IF(OR(AND(G252=""),(K252="")),"",G252*K252)</f>
        <v>-1.0001250156269532E-3</v>
      </c>
      <c r="N252" s="21">
        <f t="shared" ref="N252:N283" si="64">+IF(OR(AND(H252=""),(L252="")),"",H252*L252)</f>
        <v>-3.431237990667033E-4</v>
      </c>
    </row>
    <row r="253" spans="1:14" ht="25.5" x14ac:dyDescent="0.2">
      <c r="A253" s="8"/>
      <c r="B253" s="42" t="s">
        <v>232</v>
      </c>
      <c r="C253" s="39">
        <v>2</v>
      </c>
      <c r="D253" s="9">
        <v>14</v>
      </c>
      <c r="E253" s="9">
        <v>4</v>
      </c>
      <c r="F253" s="9">
        <v>3</v>
      </c>
      <c r="G253" s="10">
        <f t="shared" si="59"/>
        <v>1.2501562695336918E-4</v>
      </c>
      <c r="H253" s="10">
        <f t="shared" si="60"/>
        <v>9.6074663738676918E-4</v>
      </c>
      <c r="I253" s="10">
        <f t="shared" si="61"/>
        <v>3.3892560582952041E-4</v>
      </c>
      <c r="J253" s="10">
        <f t="shared" si="62"/>
        <v>2.3371766905578062E-4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-0.7857142857142857</v>
      </c>
      <c r="M253" s="10">
        <f t="shared" si="63"/>
        <v>1.2501562695336918E-4</v>
      </c>
      <c r="N253" s="21">
        <f t="shared" si="64"/>
        <v>-7.5487235794674719E-4</v>
      </c>
    </row>
    <row r="254" spans="1:14" x14ac:dyDescent="0.2">
      <c r="A254" s="8"/>
      <c r="B254" s="42" t="s">
        <v>233</v>
      </c>
      <c r="C254" s="39">
        <v>6</v>
      </c>
      <c r="D254" s="9">
        <v>13</v>
      </c>
      <c r="E254" s="9">
        <v>9</v>
      </c>
      <c r="F254" s="9">
        <v>40</v>
      </c>
      <c r="G254" s="10">
        <f t="shared" si="59"/>
        <v>3.7504688086010754E-4</v>
      </c>
      <c r="H254" s="10">
        <f t="shared" si="60"/>
        <v>8.9212187757342848E-4</v>
      </c>
      <c r="I254" s="10">
        <f t="shared" si="61"/>
        <v>7.6258261311642095E-4</v>
      </c>
      <c r="J254" s="10">
        <f t="shared" si="62"/>
        <v>3.1162355874104083E-3</v>
      </c>
      <c r="K254" s="10">
        <f t="shared" si="65"/>
        <v>0.5</v>
      </c>
      <c r="L254" s="10">
        <f t="shared" si="66"/>
        <v>2.0769230769230771</v>
      </c>
      <c r="M254" s="10">
        <f t="shared" si="63"/>
        <v>1.8752344043005377E-4</v>
      </c>
      <c r="N254" s="21">
        <f t="shared" si="64"/>
        <v>1.8528685149601977E-3</v>
      </c>
    </row>
    <row r="255" spans="1:14" x14ac:dyDescent="0.2">
      <c r="A255" s="8"/>
      <c r="B255" s="42" t="s">
        <v>234</v>
      </c>
      <c r="C255" s="39">
        <v>1142</v>
      </c>
      <c r="D255" s="9">
        <v>189</v>
      </c>
      <c r="E255" s="9">
        <v>1037</v>
      </c>
      <c r="F255" s="9">
        <v>231</v>
      </c>
      <c r="G255" s="10">
        <f t="shared" si="59"/>
        <v>7.1383922990373799E-2</v>
      </c>
      <c r="H255" s="10">
        <f t="shared" si="60"/>
        <v>1.2970079604721383E-2</v>
      </c>
      <c r="I255" s="10">
        <f t="shared" si="61"/>
        <v>8.786646331130317E-2</v>
      </c>
      <c r="J255" s="10">
        <f t="shared" si="62"/>
        <v>1.7996260517295106E-2</v>
      </c>
      <c r="K255" s="10">
        <f t="shared" si="65"/>
        <v>-9.1943957968476361E-2</v>
      </c>
      <c r="L255" s="10">
        <f t="shared" si="66"/>
        <v>0.22222222222222221</v>
      </c>
      <c r="M255" s="10">
        <f t="shared" si="63"/>
        <v>-6.5633204150518818E-3</v>
      </c>
      <c r="N255" s="21">
        <f t="shared" si="64"/>
        <v>2.8822399121603073E-3</v>
      </c>
    </row>
    <row r="256" spans="1:14" x14ac:dyDescent="0.2">
      <c r="A256" s="8"/>
      <c r="B256" s="42" t="s">
        <v>235</v>
      </c>
      <c r="C256" s="39">
        <v>179</v>
      </c>
      <c r="D256" s="9">
        <v>85</v>
      </c>
      <c r="E256" s="9">
        <v>91</v>
      </c>
      <c r="F256" s="9">
        <v>37</v>
      </c>
      <c r="G256" s="10">
        <f t="shared" si="59"/>
        <v>1.1188898612326541E-2</v>
      </c>
      <c r="H256" s="10">
        <f t="shared" si="60"/>
        <v>5.8331045841339552E-3</v>
      </c>
      <c r="I256" s="10">
        <f t="shared" si="61"/>
        <v>7.7105575326215899E-3</v>
      </c>
      <c r="J256" s="10">
        <f t="shared" si="62"/>
        <v>2.8825179183546278E-3</v>
      </c>
      <c r="K256" s="10">
        <f t="shared" si="65"/>
        <v>-0.49162011173184356</v>
      </c>
      <c r="L256" s="10">
        <f t="shared" si="66"/>
        <v>-0.56470588235294117</v>
      </c>
      <c r="M256" s="10">
        <f t="shared" si="63"/>
        <v>-5.5006875859482437E-3</v>
      </c>
      <c r="N256" s="21">
        <f t="shared" si="64"/>
        <v>-3.2939884710403511E-3</v>
      </c>
    </row>
    <row r="257" spans="1:14" ht="25.5" x14ac:dyDescent="0.2">
      <c r="A257" s="8"/>
      <c r="B257" s="42" t="s">
        <v>236</v>
      </c>
      <c r="C257" s="39">
        <v>1</v>
      </c>
      <c r="D257" s="9">
        <v>1</v>
      </c>
      <c r="E257" s="9">
        <v>3</v>
      </c>
      <c r="F257" s="9">
        <v>1</v>
      </c>
      <c r="G257" s="10">
        <f t="shared" si="59"/>
        <v>6.250781347668459E-5</v>
      </c>
      <c r="H257" s="10">
        <f t="shared" si="60"/>
        <v>6.8624759813340648E-5</v>
      </c>
      <c r="I257" s="10">
        <f t="shared" si="61"/>
        <v>2.5419420437214032E-4</v>
      </c>
      <c r="J257" s="10">
        <f t="shared" si="62"/>
        <v>7.7905889685260204E-5</v>
      </c>
      <c r="K257" s="10">
        <f t="shared" si="65"/>
        <v>2</v>
      </c>
      <c r="L257" s="10">
        <f t="shared" si="66"/>
        <v>0</v>
      </c>
      <c r="M257" s="10">
        <f t="shared" si="63"/>
        <v>1.2501562695336918E-4</v>
      </c>
      <c r="N257" s="21">
        <f t="shared" si="64"/>
        <v>0</v>
      </c>
    </row>
    <row r="258" spans="1:14" x14ac:dyDescent="0.2">
      <c r="A258" s="8"/>
      <c r="B258" s="42" t="s">
        <v>237</v>
      </c>
      <c r="C258" s="39">
        <v>258</v>
      </c>
      <c r="D258" s="9">
        <v>383</v>
      </c>
      <c r="E258" s="9">
        <v>233</v>
      </c>
      <c r="F258" s="9">
        <v>292</v>
      </c>
      <c r="G258" s="10">
        <f t="shared" si="59"/>
        <v>1.6127015876984622E-2</v>
      </c>
      <c r="H258" s="10">
        <f t="shared" si="60"/>
        <v>2.6283283008509472E-2</v>
      </c>
      <c r="I258" s="10">
        <f t="shared" si="61"/>
        <v>1.9742416539569565E-2</v>
      </c>
      <c r="J258" s="10">
        <f t="shared" si="62"/>
        <v>2.2748519788095979E-2</v>
      </c>
      <c r="K258" s="10">
        <f t="shared" si="65"/>
        <v>-9.6899224806201556E-2</v>
      </c>
      <c r="L258" s="10">
        <f t="shared" si="66"/>
        <v>-0.23759791122715404</v>
      </c>
      <c r="M258" s="10">
        <f t="shared" si="63"/>
        <v>-1.5626953369171147E-3</v>
      </c>
      <c r="N258" s="21">
        <f t="shared" si="64"/>
        <v>-6.2448531430139998E-3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4</v>
      </c>
      <c r="D260" s="9">
        <v>1</v>
      </c>
      <c r="E260" s="9">
        <v>0</v>
      </c>
      <c r="F260" s="9">
        <v>0</v>
      </c>
      <c r="G260" s="10">
        <f t="shared" si="59"/>
        <v>2.5003125390673836E-4</v>
      </c>
      <c r="H260" s="10">
        <f t="shared" si="60"/>
        <v>6.8624759813340648E-5</v>
      </c>
      <c r="I260" s="10" t="str">
        <f t="shared" si="61"/>
        <v/>
      </c>
      <c r="J260" s="10" t="str">
        <f t="shared" si="62"/>
        <v/>
      </c>
      <c r="K260" s="10">
        <f t="shared" si="65"/>
        <v>-1</v>
      </c>
      <c r="L260" s="10">
        <f t="shared" si="66"/>
        <v>-1</v>
      </c>
      <c r="M260" s="10">
        <f t="shared" si="63"/>
        <v>-2.5003125390673836E-4</v>
      </c>
      <c r="N260" s="21">
        <f t="shared" si="64"/>
        <v>-6.8624759813340648E-5</v>
      </c>
    </row>
    <row r="261" spans="1:14" x14ac:dyDescent="0.2">
      <c r="A261" s="8"/>
      <c r="B261" s="42" t="s">
        <v>240</v>
      </c>
      <c r="C261" s="39">
        <v>82</v>
      </c>
      <c r="D261" s="9">
        <v>65</v>
      </c>
      <c r="E261" s="9">
        <v>36</v>
      </c>
      <c r="F261" s="9">
        <v>15</v>
      </c>
      <c r="G261" s="10">
        <f t="shared" si="59"/>
        <v>5.1256407050881362E-3</v>
      </c>
      <c r="H261" s="10">
        <f t="shared" si="60"/>
        <v>4.4606093878671428E-3</v>
      </c>
      <c r="I261" s="10">
        <f t="shared" si="61"/>
        <v>3.0503304524656838E-3</v>
      </c>
      <c r="J261" s="10">
        <f t="shared" si="62"/>
        <v>1.168588345278903E-3</v>
      </c>
      <c r="K261" s="10">
        <f t="shared" si="65"/>
        <v>-0.56097560975609762</v>
      </c>
      <c r="L261" s="10">
        <f t="shared" si="66"/>
        <v>-0.76923076923076927</v>
      </c>
      <c r="M261" s="10">
        <f t="shared" si="63"/>
        <v>-2.8753594199274913E-3</v>
      </c>
      <c r="N261" s="21">
        <f t="shared" si="64"/>
        <v>-3.431237990667033E-3</v>
      </c>
    </row>
    <row r="262" spans="1:14" ht="25.5" x14ac:dyDescent="0.2">
      <c r="A262" s="8"/>
      <c r="B262" s="42" t="s">
        <v>241</v>
      </c>
      <c r="C262" s="39">
        <v>3</v>
      </c>
      <c r="D262" s="9">
        <v>19</v>
      </c>
      <c r="E262" s="9">
        <v>1</v>
      </c>
      <c r="F262" s="9">
        <v>1</v>
      </c>
      <c r="G262" s="10">
        <f t="shared" si="59"/>
        <v>1.8752344043005377E-4</v>
      </c>
      <c r="H262" s="10">
        <f t="shared" si="60"/>
        <v>1.3038704364534725E-3</v>
      </c>
      <c r="I262" s="10">
        <f t="shared" si="61"/>
        <v>8.4731401457380101E-5</v>
      </c>
      <c r="J262" s="10">
        <f t="shared" si="62"/>
        <v>7.7905889685260204E-5</v>
      </c>
      <c r="K262" s="10">
        <f t="shared" si="65"/>
        <v>-0.66666666666666663</v>
      </c>
      <c r="L262" s="10">
        <f t="shared" si="66"/>
        <v>-0.94736842105263153</v>
      </c>
      <c r="M262" s="10">
        <f t="shared" si="63"/>
        <v>-1.2501562695336918E-4</v>
      </c>
      <c r="N262" s="21">
        <f t="shared" si="64"/>
        <v>-1.2352456766401318E-3</v>
      </c>
    </row>
    <row r="263" spans="1:14" x14ac:dyDescent="0.2">
      <c r="A263" s="8"/>
      <c r="B263" s="42" t="s">
        <v>242</v>
      </c>
      <c r="C263" s="39">
        <v>20</v>
      </c>
      <c r="D263" s="9">
        <v>14</v>
      </c>
      <c r="E263" s="9">
        <v>32</v>
      </c>
      <c r="F263" s="9">
        <v>14</v>
      </c>
      <c r="G263" s="10">
        <f t="shared" si="59"/>
        <v>1.2501562695336917E-3</v>
      </c>
      <c r="H263" s="10">
        <f t="shared" si="60"/>
        <v>9.6074663738676918E-4</v>
      </c>
      <c r="I263" s="10">
        <f t="shared" si="61"/>
        <v>2.7114048466361632E-3</v>
      </c>
      <c r="J263" s="10">
        <f t="shared" si="62"/>
        <v>1.0906824555936428E-3</v>
      </c>
      <c r="K263" s="10">
        <f t="shared" si="65"/>
        <v>0.6</v>
      </c>
      <c r="L263" s="10">
        <f t="shared" si="66"/>
        <v>0</v>
      </c>
      <c r="M263" s="10">
        <f t="shared" si="63"/>
        <v>7.5009376172021497E-4</v>
      </c>
      <c r="N263" s="21">
        <f t="shared" si="64"/>
        <v>0</v>
      </c>
    </row>
    <row r="264" spans="1:14" ht="25.5" x14ac:dyDescent="0.2">
      <c r="A264" s="8"/>
      <c r="B264" s="42" t="s">
        <v>243</v>
      </c>
      <c r="C264" s="39">
        <v>1</v>
      </c>
      <c r="D264" s="9">
        <v>0</v>
      </c>
      <c r="E264" s="9">
        <v>12</v>
      </c>
      <c r="F264" s="9">
        <v>0</v>
      </c>
      <c r="G264" s="10">
        <f t="shared" si="59"/>
        <v>6.250781347668459E-5</v>
      </c>
      <c r="H264" s="10" t="str">
        <f t="shared" si="60"/>
        <v/>
      </c>
      <c r="I264" s="10">
        <f t="shared" si="61"/>
        <v>1.0167768174885613E-3</v>
      </c>
      <c r="J264" s="10" t="str">
        <f t="shared" si="62"/>
        <v/>
      </c>
      <c r="K264" s="10">
        <f t="shared" si="65"/>
        <v>11</v>
      </c>
      <c r="L264" s="10" t="str">
        <f t="shared" si="66"/>
        <v xml:space="preserve"> </v>
      </c>
      <c r="M264" s="10">
        <f t="shared" si="63"/>
        <v>6.8758594824353046E-4</v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7</v>
      </c>
      <c r="D265" s="9">
        <v>7</v>
      </c>
      <c r="E265" s="9">
        <v>5</v>
      </c>
      <c r="F265" s="9">
        <v>6</v>
      </c>
      <c r="G265" s="10">
        <f t="shared" si="59"/>
        <v>4.375546943367921E-4</v>
      </c>
      <c r="H265" s="10">
        <f t="shared" si="60"/>
        <v>4.8037331869338459E-4</v>
      </c>
      <c r="I265" s="10">
        <f t="shared" si="61"/>
        <v>4.2365700728690055E-4</v>
      </c>
      <c r="J265" s="10">
        <f t="shared" si="62"/>
        <v>4.6743533811156125E-4</v>
      </c>
      <c r="K265" s="10">
        <f t="shared" si="65"/>
        <v>-0.2857142857142857</v>
      </c>
      <c r="L265" s="10">
        <f t="shared" si="66"/>
        <v>-0.14285714285714285</v>
      </c>
      <c r="M265" s="10">
        <f t="shared" si="63"/>
        <v>-1.2501562695336915E-4</v>
      </c>
      <c r="N265" s="21">
        <f t="shared" si="64"/>
        <v>-6.8624759813340648E-5</v>
      </c>
    </row>
    <row r="266" spans="1:14" x14ac:dyDescent="0.2">
      <c r="A266" s="8"/>
      <c r="B266" s="42" t="s">
        <v>245</v>
      </c>
      <c r="C266" s="39">
        <v>2</v>
      </c>
      <c r="D266" s="9">
        <v>20</v>
      </c>
      <c r="E266" s="9">
        <v>0</v>
      </c>
      <c r="F266" s="9">
        <v>5</v>
      </c>
      <c r="G266" s="10">
        <f t="shared" si="59"/>
        <v>1.2501562695336918E-4</v>
      </c>
      <c r="H266" s="10">
        <f t="shared" si="60"/>
        <v>1.372495196266813E-3</v>
      </c>
      <c r="I266" s="10" t="str">
        <f t="shared" si="61"/>
        <v/>
      </c>
      <c r="J266" s="10">
        <f t="shared" si="62"/>
        <v>3.8952944842630103E-4</v>
      </c>
      <c r="K266" s="10">
        <f t="shared" si="65"/>
        <v>-1</v>
      </c>
      <c r="L266" s="10">
        <f t="shared" si="66"/>
        <v>-0.75</v>
      </c>
      <c r="M266" s="10">
        <f t="shared" si="63"/>
        <v>-1.2501562695336918E-4</v>
      </c>
      <c r="N266" s="21">
        <f t="shared" si="64"/>
        <v>-1.0293713972001097E-3</v>
      </c>
    </row>
    <row r="267" spans="1:14" x14ac:dyDescent="0.2">
      <c r="A267" s="8"/>
      <c r="B267" s="42" t="s">
        <v>246</v>
      </c>
      <c r="C267" s="39">
        <v>13</v>
      </c>
      <c r="D267" s="9">
        <v>32</v>
      </c>
      <c r="E267" s="9">
        <v>2</v>
      </c>
      <c r="F267" s="9">
        <v>6</v>
      </c>
      <c r="G267" s="10">
        <f t="shared" si="59"/>
        <v>8.1260157519689959E-4</v>
      </c>
      <c r="H267" s="10">
        <f t="shared" si="60"/>
        <v>2.1959923140269007E-3</v>
      </c>
      <c r="I267" s="10">
        <f t="shared" si="61"/>
        <v>1.694628029147602E-4</v>
      </c>
      <c r="J267" s="10">
        <f t="shared" si="62"/>
        <v>4.6743533811156125E-4</v>
      </c>
      <c r="K267" s="10">
        <f t="shared" si="65"/>
        <v>-0.84615384615384615</v>
      </c>
      <c r="L267" s="10">
        <f t="shared" si="66"/>
        <v>-0.8125</v>
      </c>
      <c r="M267" s="10">
        <f t="shared" si="63"/>
        <v>-6.8758594824353046E-4</v>
      </c>
      <c r="N267" s="21">
        <f t="shared" si="64"/>
        <v>-1.784243755146857E-3</v>
      </c>
    </row>
    <row r="268" spans="1:14" x14ac:dyDescent="0.2">
      <c r="A268" s="8"/>
      <c r="B268" s="42" t="s">
        <v>247</v>
      </c>
      <c r="C268" s="39">
        <v>1</v>
      </c>
      <c r="D268" s="9">
        <v>1</v>
      </c>
      <c r="E268" s="9">
        <v>0</v>
      </c>
      <c r="F268" s="9">
        <v>2</v>
      </c>
      <c r="G268" s="10">
        <f t="shared" si="59"/>
        <v>6.250781347668459E-5</v>
      </c>
      <c r="H268" s="10">
        <f t="shared" si="60"/>
        <v>6.8624759813340648E-5</v>
      </c>
      <c r="I268" s="10" t="str">
        <f t="shared" si="61"/>
        <v/>
      </c>
      <c r="J268" s="10">
        <f t="shared" si="62"/>
        <v>1.5581177937052041E-4</v>
      </c>
      <c r="K268" s="10">
        <f t="shared" si="65"/>
        <v>-1</v>
      </c>
      <c r="L268" s="10">
        <f t="shared" si="66"/>
        <v>1</v>
      </c>
      <c r="M268" s="10">
        <f t="shared" si="63"/>
        <v>-6.250781347668459E-5</v>
      </c>
      <c r="N268" s="21">
        <f t="shared" si="64"/>
        <v>6.8624759813340648E-5</v>
      </c>
    </row>
    <row r="269" spans="1:14" ht="25.5" x14ac:dyDescent="0.2">
      <c r="A269" s="8"/>
      <c r="B269" s="42" t="s">
        <v>248</v>
      </c>
      <c r="C269" s="39">
        <v>8</v>
      </c>
      <c r="D269" s="9">
        <v>11</v>
      </c>
      <c r="E269" s="9">
        <v>1</v>
      </c>
      <c r="F269" s="9">
        <v>0</v>
      </c>
      <c r="G269" s="10">
        <f t="shared" si="59"/>
        <v>5.0006250781347672E-4</v>
      </c>
      <c r="H269" s="10">
        <f t="shared" si="60"/>
        <v>7.5487235794674719E-4</v>
      </c>
      <c r="I269" s="10">
        <f t="shared" si="61"/>
        <v>8.4731401457380101E-5</v>
      </c>
      <c r="J269" s="10" t="str">
        <f t="shared" si="62"/>
        <v/>
      </c>
      <c r="K269" s="10">
        <f t="shared" si="65"/>
        <v>-0.875</v>
      </c>
      <c r="L269" s="10">
        <f t="shared" si="66"/>
        <v>-1</v>
      </c>
      <c r="M269" s="10">
        <f t="shared" si="63"/>
        <v>-4.375546943367921E-4</v>
      </c>
      <c r="N269" s="21">
        <f t="shared" si="64"/>
        <v>-7.5487235794674719E-4</v>
      </c>
    </row>
    <row r="270" spans="1:14" ht="25.5" x14ac:dyDescent="0.2">
      <c r="A270" s="8"/>
      <c r="B270" s="42" t="s">
        <v>249</v>
      </c>
      <c r="C270" s="39">
        <v>36</v>
      </c>
      <c r="D270" s="9">
        <v>55</v>
      </c>
      <c r="E270" s="9">
        <v>15</v>
      </c>
      <c r="F270" s="9">
        <v>17</v>
      </c>
      <c r="G270" s="10">
        <f t="shared" si="59"/>
        <v>2.2502812851606449E-3</v>
      </c>
      <c r="H270" s="10">
        <f t="shared" si="60"/>
        <v>3.7743617897337358E-3</v>
      </c>
      <c r="I270" s="10">
        <f t="shared" si="61"/>
        <v>1.2709710218607015E-3</v>
      </c>
      <c r="J270" s="10">
        <f t="shared" si="62"/>
        <v>1.3244001246494235E-3</v>
      </c>
      <c r="K270" s="10">
        <f t="shared" si="65"/>
        <v>-0.58333333333333337</v>
      </c>
      <c r="L270" s="10">
        <f t="shared" si="66"/>
        <v>-0.69090909090909092</v>
      </c>
      <c r="M270" s="10">
        <f t="shared" si="63"/>
        <v>-1.3126640830103762E-3</v>
      </c>
      <c r="N270" s="21">
        <f t="shared" si="64"/>
        <v>-2.607740872906945E-3</v>
      </c>
    </row>
    <row r="271" spans="1:14" x14ac:dyDescent="0.2">
      <c r="A271" s="8"/>
      <c r="B271" s="42" t="s">
        <v>250</v>
      </c>
      <c r="C271" s="39">
        <v>4</v>
      </c>
      <c r="D271" s="9">
        <v>10</v>
      </c>
      <c r="E271" s="9">
        <v>4</v>
      </c>
      <c r="F271" s="9">
        <v>27</v>
      </c>
      <c r="G271" s="10">
        <f t="shared" si="59"/>
        <v>2.5003125390673836E-4</v>
      </c>
      <c r="H271" s="10">
        <f t="shared" si="60"/>
        <v>6.8624759813340648E-4</v>
      </c>
      <c r="I271" s="10">
        <f t="shared" si="61"/>
        <v>3.3892560582952041E-4</v>
      </c>
      <c r="J271" s="10">
        <f t="shared" si="62"/>
        <v>2.1034590215020257E-3</v>
      </c>
      <c r="K271" s="10">
        <f t="shared" si="65"/>
        <v>0</v>
      </c>
      <c r="L271" s="10">
        <f t="shared" si="66"/>
        <v>1.7</v>
      </c>
      <c r="M271" s="10">
        <f t="shared" si="63"/>
        <v>0</v>
      </c>
      <c r="N271" s="21">
        <f t="shared" si="64"/>
        <v>1.1666209168267911E-3</v>
      </c>
    </row>
    <row r="272" spans="1:14" ht="25.5" x14ac:dyDescent="0.2">
      <c r="A272" s="8"/>
      <c r="B272" s="42" t="s">
        <v>251</v>
      </c>
      <c r="C272" s="39">
        <v>5</v>
      </c>
      <c r="D272" s="9">
        <v>8</v>
      </c>
      <c r="E272" s="9">
        <v>8</v>
      </c>
      <c r="F272" s="9">
        <v>10</v>
      </c>
      <c r="G272" s="10">
        <f t="shared" si="59"/>
        <v>3.1253906738342292E-4</v>
      </c>
      <c r="H272" s="10">
        <f t="shared" si="60"/>
        <v>5.4899807850672519E-4</v>
      </c>
      <c r="I272" s="10">
        <f t="shared" si="61"/>
        <v>6.7785121165904081E-4</v>
      </c>
      <c r="J272" s="10">
        <f t="shared" si="62"/>
        <v>7.7905889685260207E-4</v>
      </c>
      <c r="K272" s="10">
        <f t="shared" si="65"/>
        <v>0.6</v>
      </c>
      <c r="L272" s="10">
        <f t="shared" si="66"/>
        <v>0.25</v>
      </c>
      <c r="M272" s="10">
        <f t="shared" si="63"/>
        <v>1.8752344043005374E-4</v>
      </c>
      <c r="N272" s="21">
        <f t="shared" si="64"/>
        <v>1.372495196266813E-4</v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1</v>
      </c>
      <c r="D274" s="9">
        <v>1</v>
      </c>
      <c r="E274" s="9">
        <v>0</v>
      </c>
      <c r="F274" s="9">
        <v>0</v>
      </c>
      <c r="G274" s="10">
        <f t="shared" si="59"/>
        <v>6.250781347668459E-5</v>
      </c>
      <c r="H274" s="10">
        <f t="shared" si="60"/>
        <v>6.8624759813340648E-5</v>
      </c>
      <c r="I274" s="10" t="str">
        <f t="shared" si="61"/>
        <v/>
      </c>
      <c r="J274" s="10" t="str">
        <f t="shared" si="62"/>
        <v/>
      </c>
      <c r="K274" s="10">
        <f t="shared" si="65"/>
        <v>-1</v>
      </c>
      <c r="L274" s="10">
        <f t="shared" si="66"/>
        <v>-1</v>
      </c>
      <c r="M274" s="10">
        <f t="shared" si="63"/>
        <v>-6.250781347668459E-5</v>
      </c>
      <c r="N274" s="21">
        <f t="shared" si="64"/>
        <v>-6.8624759813340648E-5</v>
      </c>
    </row>
    <row r="275" spans="1:14" x14ac:dyDescent="0.2">
      <c r="A275" s="8"/>
      <c r="B275" s="42" t="s">
        <v>254</v>
      </c>
      <c r="C275" s="39">
        <v>4</v>
      </c>
      <c r="D275" s="9">
        <v>4</v>
      </c>
      <c r="E275" s="9">
        <v>3</v>
      </c>
      <c r="F275" s="9">
        <v>2</v>
      </c>
      <c r="G275" s="10">
        <f t="shared" si="59"/>
        <v>2.5003125390673836E-4</v>
      </c>
      <c r="H275" s="10">
        <f t="shared" si="60"/>
        <v>2.7449903925336259E-4</v>
      </c>
      <c r="I275" s="10">
        <f t="shared" si="61"/>
        <v>2.5419420437214032E-4</v>
      </c>
      <c r="J275" s="10">
        <f t="shared" si="62"/>
        <v>1.5581177937052041E-4</v>
      </c>
      <c r="K275" s="10">
        <f t="shared" si="65"/>
        <v>-0.25</v>
      </c>
      <c r="L275" s="10">
        <f t="shared" si="66"/>
        <v>-0.5</v>
      </c>
      <c r="M275" s="10">
        <f t="shared" si="63"/>
        <v>-6.250781347668459E-5</v>
      </c>
      <c r="N275" s="21">
        <f t="shared" si="64"/>
        <v>-1.372495196266813E-4</v>
      </c>
    </row>
    <row r="276" spans="1:14" ht="25.5" x14ac:dyDescent="0.2">
      <c r="A276" s="8"/>
      <c r="B276" s="42" t="s">
        <v>255</v>
      </c>
      <c r="C276" s="39">
        <v>62</v>
      </c>
      <c r="D276" s="9">
        <v>13</v>
      </c>
      <c r="E276" s="9">
        <v>27</v>
      </c>
      <c r="F276" s="9">
        <v>8</v>
      </c>
      <c r="G276" s="10">
        <f t="shared" si="59"/>
        <v>3.8754844355544443E-3</v>
      </c>
      <c r="H276" s="10">
        <f t="shared" si="60"/>
        <v>8.9212187757342848E-4</v>
      </c>
      <c r="I276" s="10">
        <f t="shared" si="61"/>
        <v>2.287747839349263E-3</v>
      </c>
      <c r="J276" s="10">
        <f t="shared" si="62"/>
        <v>6.2324711748208163E-4</v>
      </c>
      <c r="K276" s="10">
        <f t="shared" si="65"/>
        <v>-0.56451612903225812</v>
      </c>
      <c r="L276" s="10">
        <f t="shared" si="66"/>
        <v>-0.38461538461538464</v>
      </c>
      <c r="M276" s="10">
        <f t="shared" si="63"/>
        <v>-2.1877734716839606E-3</v>
      </c>
      <c r="N276" s="21">
        <f t="shared" si="64"/>
        <v>-3.431237990667033E-4</v>
      </c>
    </row>
    <row r="277" spans="1:14" x14ac:dyDescent="0.2">
      <c r="A277" s="8"/>
      <c r="B277" s="42" t="s">
        <v>256</v>
      </c>
      <c r="C277" s="39">
        <v>47</v>
      </c>
      <c r="D277" s="9">
        <v>9</v>
      </c>
      <c r="E277" s="9">
        <v>19</v>
      </c>
      <c r="F277" s="9">
        <v>2</v>
      </c>
      <c r="G277" s="10">
        <f t="shared" si="59"/>
        <v>2.9378672334041756E-3</v>
      </c>
      <c r="H277" s="10">
        <f t="shared" si="60"/>
        <v>6.1762283832006589E-4</v>
      </c>
      <c r="I277" s="10">
        <f t="shared" si="61"/>
        <v>1.609896627690222E-3</v>
      </c>
      <c r="J277" s="10">
        <f t="shared" si="62"/>
        <v>1.5581177937052041E-4</v>
      </c>
      <c r="K277" s="10">
        <f t="shared" si="65"/>
        <v>-0.5957446808510638</v>
      </c>
      <c r="L277" s="10">
        <f t="shared" si="66"/>
        <v>-0.77777777777777779</v>
      </c>
      <c r="M277" s="10">
        <f t="shared" si="63"/>
        <v>-1.7502187773471684E-3</v>
      </c>
      <c r="N277" s="21">
        <f t="shared" si="64"/>
        <v>-4.8037331869338459E-4</v>
      </c>
    </row>
    <row r="278" spans="1:14" x14ac:dyDescent="0.2">
      <c r="A278" s="8"/>
      <c r="B278" s="42" t="s">
        <v>257</v>
      </c>
      <c r="C278" s="39">
        <v>0</v>
      </c>
      <c r="D278" s="9">
        <v>1</v>
      </c>
      <c r="E278" s="9">
        <v>0</v>
      </c>
      <c r="F278" s="9">
        <v>0</v>
      </c>
      <c r="G278" s="10" t="str">
        <f t="shared" si="59"/>
        <v/>
      </c>
      <c r="H278" s="10">
        <f t="shared" si="60"/>
        <v>6.8624759813340648E-5</v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>
        <f t="shared" si="66"/>
        <v>-1</v>
      </c>
      <c r="M278" s="10" t="str">
        <f t="shared" si="63"/>
        <v/>
      </c>
      <c r="N278" s="21">
        <f t="shared" si="64"/>
        <v>-6.8624759813340648E-5</v>
      </c>
    </row>
    <row r="279" spans="1:14" x14ac:dyDescent="0.2">
      <c r="A279" s="8"/>
      <c r="B279" s="42" t="s">
        <v>258</v>
      </c>
      <c r="C279" s="39">
        <v>8</v>
      </c>
      <c r="D279" s="9">
        <v>15</v>
      </c>
      <c r="E279" s="9">
        <v>6</v>
      </c>
      <c r="F279" s="9">
        <v>9</v>
      </c>
      <c r="G279" s="10">
        <f t="shared" si="59"/>
        <v>5.0006250781347672E-4</v>
      </c>
      <c r="H279" s="10">
        <f t="shared" si="60"/>
        <v>1.0293713972001099E-3</v>
      </c>
      <c r="I279" s="10">
        <f t="shared" si="61"/>
        <v>5.0838840874428064E-4</v>
      </c>
      <c r="J279" s="10">
        <f t="shared" si="62"/>
        <v>7.0115300716734185E-4</v>
      </c>
      <c r="K279" s="10">
        <f t="shared" si="65"/>
        <v>-0.25</v>
      </c>
      <c r="L279" s="10">
        <f t="shared" si="66"/>
        <v>-0.4</v>
      </c>
      <c r="M279" s="10">
        <f t="shared" si="63"/>
        <v>-1.2501562695336918E-4</v>
      </c>
      <c r="N279" s="21">
        <f t="shared" si="64"/>
        <v>-4.11748558880044E-4</v>
      </c>
    </row>
    <row r="280" spans="1:14" x14ac:dyDescent="0.2">
      <c r="A280" s="8"/>
      <c r="B280" s="42" t="s">
        <v>259</v>
      </c>
      <c r="C280" s="39">
        <v>0</v>
      </c>
      <c r="D280" s="9">
        <v>2</v>
      </c>
      <c r="E280" s="9">
        <v>0</v>
      </c>
      <c r="F280" s="9">
        <v>4</v>
      </c>
      <c r="G280" s="10" t="str">
        <f t="shared" si="59"/>
        <v/>
      </c>
      <c r="H280" s="10">
        <f t="shared" si="60"/>
        <v>1.372495196266813E-4</v>
      </c>
      <c r="I280" s="10" t="str">
        <f t="shared" si="61"/>
        <v/>
      </c>
      <c r="J280" s="10">
        <f t="shared" si="62"/>
        <v>3.1162355874104082E-4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21">
        <f t="shared" si="64"/>
        <v>1.372495196266813E-4</v>
      </c>
    </row>
    <row r="281" spans="1:14" x14ac:dyDescent="0.2">
      <c r="A281" s="8"/>
      <c r="B281" s="42" t="s">
        <v>260</v>
      </c>
      <c r="C281" s="39">
        <v>111</v>
      </c>
      <c r="D281" s="9">
        <v>344</v>
      </c>
      <c r="E281" s="9">
        <v>129</v>
      </c>
      <c r="F281" s="9">
        <v>377</v>
      </c>
      <c r="G281" s="10">
        <f t="shared" si="59"/>
        <v>6.9383672959119893E-3</v>
      </c>
      <c r="H281" s="10">
        <f t="shared" si="60"/>
        <v>2.3606917375789186E-2</v>
      </c>
      <c r="I281" s="10">
        <f t="shared" si="61"/>
        <v>1.0930350788002034E-2</v>
      </c>
      <c r="J281" s="10">
        <f t="shared" si="62"/>
        <v>2.9370520411343099E-2</v>
      </c>
      <c r="K281" s="10">
        <f t="shared" si="65"/>
        <v>0.16216216216216217</v>
      </c>
      <c r="L281" s="10">
        <f t="shared" si="66"/>
        <v>9.5930232558139539E-2</v>
      </c>
      <c r="M281" s="10">
        <f t="shared" si="63"/>
        <v>1.1251406425803227E-3</v>
      </c>
      <c r="N281" s="21">
        <f t="shared" si="64"/>
        <v>2.2646170738402417E-3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8</v>
      </c>
      <c r="D284" s="9">
        <v>28</v>
      </c>
      <c r="E284" s="9">
        <v>9</v>
      </c>
      <c r="F284" s="9">
        <v>5</v>
      </c>
      <c r="G284" s="10">
        <f t="shared" ref="G284:G315" si="67">+IF(C284=0,"",C284/C$188)</f>
        <v>5.0006250781347672E-4</v>
      </c>
      <c r="H284" s="10">
        <f t="shared" ref="H284:H315" si="68">+IF(D284=0,"",D284/D$188)</f>
        <v>1.9214932747735384E-3</v>
      </c>
      <c r="I284" s="10">
        <f t="shared" ref="I284:I315" si="69">+IF(E284=0,"",E284/E$188)</f>
        <v>7.6258261311642095E-4</v>
      </c>
      <c r="J284" s="10">
        <f t="shared" ref="J284:J315" si="70">+IF(F284=0,"",F284/F$188)</f>
        <v>3.8952944842630103E-4</v>
      </c>
      <c r="K284" s="10">
        <f t="shared" si="65"/>
        <v>0.125</v>
      </c>
      <c r="L284" s="10">
        <f t="shared" si="66"/>
        <v>-0.8214285714285714</v>
      </c>
      <c r="M284" s="10">
        <f t="shared" ref="M284:M315" si="71">+IF(OR(AND(G284=""),(K284="")),"",G284*K284)</f>
        <v>6.250781347668459E-5</v>
      </c>
      <c r="N284" s="21">
        <f t="shared" ref="N284:N315" si="72">+IF(OR(AND(H284=""),(L284="")),"",H284*L284)</f>
        <v>-1.5783694757068351E-3</v>
      </c>
    </row>
    <row r="285" spans="1:14" ht="26.25" customHeight="1" x14ac:dyDescent="0.2">
      <c r="A285" s="8"/>
      <c r="B285" s="42" t="s">
        <v>264</v>
      </c>
      <c r="C285" s="39">
        <v>1</v>
      </c>
      <c r="D285" s="9">
        <v>2</v>
      </c>
      <c r="E285" s="9">
        <v>0</v>
      </c>
      <c r="F285" s="9">
        <v>2</v>
      </c>
      <c r="G285" s="10">
        <f t="shared" si="67"/>
        <v>6.250781347668459E-5</v>
      </c>
      <c r="H285" s="10">
        <f t="shared" si="68"/>
        <v>1.372495196266813E-4</v>
      </c>
      <c r="I285" s="10" t="str">
        <f t="shared" si="69"/>
        <v/>
      </c>
      <c r="J285" s="10">
        <f t="shared" si="70"/>
        <v>1.5581177937052041E-4</v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0</v>
      </c>
      <c r="M285" s="10">
        <f t="shared" si="71"/>
        <v>-6.250781347668459E-5</v>
      </c>
      <c r="N285" s="21">
        <f t="shared" si="72"/>
        <v>0</v>
      </c>
    </row>
    <row r="286" spans="1:14" x14ac:dyDescent="0.2">
      <c r="A286" s="8"/>
      <c r="B286" s="42" t="s">
        <v>265</v>
      </c>
      <c r="C286" s="39">
        <v>1</v>
      </c>
      <c r="D286" s="9">
        <v>45</v>
      </c>
      <c r="E286" s="9">
        <v>1</v>
      </c>
      <c r="F286" s="9">
        <v>0</v>
      </c>
      <c r="G286" s="10">
        <f t="shared" si="67"/>
        <v>6.250781347668459E-5</v>
      </c>
      <c r="H286" s="10">
        <f t="shared" si="68"/>
        <v>3.0881141916003292E-3</v>
      </c>
      <c r="I286" s="10">
        <f t="shared" si="69"/>
        <v>8.4731401457380101E-5</v>
      </c>
      <c r="J286" s="10" t="str">
        <f t="shared" si="70"/>
        <v/>
      </c>
      <c r="K286" s="10">
        <f t="shared" si="73"/>
        <v>0</v>
      </c>
      <c r="L286" s="10">
        <f t="shared" si="74"/>
        <v>-1</v>
      </c>
      <c r="M286" s="10">
        <f t="shared" si="71"/>
        <v>0</v>
      </c>
      <c r="N286" s="21">
        <f t="shared" si="72"/>
        <v>-3.0881141916003292E-3</v>
      </c>
    </row>
    <row r="287" spans="1:14" x14ac:dyDescent="0.2">
      <c r="A287" s="8"/>
      <c r="B287" s="42" t="s">
        <v>266</v>
      </c>
      <c r="C287" s="39">
        <v>6</v>
      </c>
      <c r="D287" s="9">
        <v>96</v>
      </c>
      <c r="E287" s="9">
        <v>63</v>
      </c>
      <c r="F287" s="9">
        <v>53</v>
      </c>
      <c r="G287" s="10">
        <f t="shared" si="67"/>
        <v>3.7504688086010754E-4</v>
      </c>
      <c r="H287" s="10">
        <f t="shared" si="68"/>
        <v>6.5879769420807031E-3</v>
      </c>
      <c r="I287" s="10">
        <f t="shared" si="69"/>
        <v>5.3380782918149468E-3</v>
      </c>
      <c r="J287" s="10">
        <f t="shared" si="70"/>
        <v>4.1290121533187913E-3</v>
      </c>
      <c r="K287" s="10">
        <f t="shared" si="73"/>
        <v>9.5</v>
      </c>
      <c r="L287" s="10">
        <f t="shared" si="74"/>
        <v>-0.44791666666666669</v>
      </c>
      <c r="M287" s="10">
        <f t="shared" si="71"/>
        <v>3.5629453681710215E-3</v>
      </c>
      <c r="N287" s="21">
        <f t="shared" si="72"/>
        <v>-2.9508646719736483E-3</v>
      </c>
    </row>
    <row r="288" spans="1:14" x14ac:dyDescent="0.2">
      <c r="A288" s="8"/>
      <c r="B288" s="42" t="s">
        <v>267</v>
      </c>
      <c r="C288" s="39">
        <v>10</v>
      </c>
      <c r="D288" s="9">
        <v>4</v>
      </c>
      <c r="E288" s="9">
        <v>2</v>
      </c>
      <c r="F288" s="9">
        <v>1</v>
      </c>
      <c r="G288" s="10">
        <f t="shared" si="67"/>
        <v>6.2507813476684584E-4</v>
      </c>
      <c r="H288" s="10">
        <f t="shared" si="68"/>
        <v>2.7449903925336259E-4</v>
      </c>
      <c r="I288" s="10">
        <f t="shared" si="69"/>
        <v>1.694628029147602E-4</v>
      </c>
      <c r="J288" s="10">
        <f t="shared" si="70"/>
        <v>7.7905889685260204E-5</v>
      </c>
      <c r="K288" s="10">
        <f t="shared" si="73"/>
        <v>-0.8</v>
      </c>
      <c r="L288" s="10">
        <f t="shared" si="74"/>
        <v>-0.75</v>
      </c>
      <c r="M288" s="10">
        <f t="shared" si="71"/>
        <v>-5.0006250781347672E-4</v>
      </c>
      <c r="N288" s="21">
        <f t="shared" si="72"/>
        <v>-2.0587427944002194E-4</v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2</v>
      </c>
      <c r="D291" s="9">
        <v>3</v>
      </c>
      <c r="E291" s="9">
        <v>0</v>
      </c>
      <c r="F291" s="9">
        <v>0</v>
      </c>
      <c r="G291" s="10">
        <f t="shared" si="67"/>
        <v>1.2501562695336918E-4</v>
      </c>
      <c r="H291" s="10">
        <f t="shared" si="68"/>
        <v>2.0587427944002197E-4</v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>
        <f t="shared" si="74"/>
        <v>-1</v>
      </c>
      <c r="M291" s="10">
        <f t="shared" si="71"/>
        <v>-1.2501562695336918E-4</v>
      </c>
      <c r="N291" s="21">
        <f t="shared" si="72"/>
        <v>-2.0587427944002197E-4</v>
      </c>
    </row>
    <row r="292" spans="1:14" x14ac:dyDescent="0.2">
      <c r="A292" s="8"/>
      <c r="B292" s="42" t="s">
        <v>271</v>
      </c>
      <c r="C292" s="39">
        <v>190</v>
      </c>
      <c r="D292" s="9">
        <v>196</v>
      </c>
      <c r="E292" s="9">
        <v>112</v>
      </c>
      <c r="F292" s="9">
        <v>108</v>
      </c>
      <c r="G292" s="10">
        <f t="shared" si="67"/>
        <v>1.1876484560570071E-2</v>
      </c>
      <c r="H292" s="10">
        <f t="shared" si="68"/>
        <v>1.3450452923414768E-2</v>
      </c>
      <c r="I292" s="10">
        <f t="shared" si="69"/>
        <v>9.4899169632265724E-3</v>
      </c>
      <c r="J292" s="10">
        <f t="shared" si="70"/>
        <v>8.4138360860081026E-3</v>
      </c>
      <c r="K292" s="10">
        <f t="shared" si="73"/>
        <v>-0.41052631578947368</v>
      </c>
      <c r="L292" s="10">
        <f t="shared" si="74"/>
        <v>-0.44897959183673469</v>
      </c>
      <c r="M292" s="10">
        <f t="shared" si="71"/>
        <v>-4.8756094511813973E-3</v>
      </c>
      <c r="N292" s="21">
        <f t="shared" si="72"/>
        <v>-6.0389788635739775E-3</v>
      </c>
    </row>
    <row r="293" spans="1:14" ht="25.5" x14ac:dyDescent="0.2">
      <c r="A293" s="8"/>
      <c r="B293" s="42" t="s">
        <v>272</v>
      </c>
      <c r="C293" s="39">
        <v>472</v>
      </c>
      <c r="D293" s="9">
        <v>374</v>
      </c>
      <c r="E293" s="9">
        <v>391</v>
      </c>
      <c r="F293" s="9">
        <v>292</v>
      </c>
      <c r="G293" s="10">
        <f t="shared" si="67"/>
        <v>2.9503687960995124E-2</v>
      </c>
      <c r="H293" s="10">
        <f t="shared" si="68"/>
        <v>2.5665660170189404E-2</v>
      </c>
      <c r="I293" s="10">
        <f t="shared" si="69"/>
        <v>3.3129977969835619E-2</v>
      </c>
      <c r="J293" s="10">
        <f t="shared" si="70"/>
        <v>2.2748519788095979E-2</v>
      </c>
      <c r="K293" s="10">
        <f t="shared" si="73"/>
        <v>-0.17161016949152541</v>
      </c>
      <c r="L293" s="10">
        <f t="shared" si="74"/>
        <v>-0.21925133689839571</v>
      </c>
      <c r="M293" s="10">
        <f t="shared" si="71"/>
        <v>-5.063132891611451E-3</v>
      </c>
      <c r="N293" s="21">
        <f t="shared" si="72"/>
        <v>-5.6272303046939328E-3</v>
      </c>
    </row>
    <row r="294" spans="1:14" x14ac:dyDescent="0.2">
      <c r="A294" s="8"/>
      <c r="B294" s="42" t="s">
        <v>273</v>
      </c>
      <c r="C294" s="39">
        <v>50</v>
      </c>
      <c r="D294" s="9">
        <v>42</v>
      </c>
      <c r="E294" s="9">
        <v>117</v>
      </c>
      <c r="F294" s="9">
        <v>86</v>
      </c>
      <c r="G294" s="10">
        <f t="shared" si="67"/>
        <v>3.1253906738342293E-3</v>
      </c>
      <c r="H294" s="10">
        <f t="shared" si="68"/>
        <v>2.8822399121603073E-3</v>
      </c>
      <c r="I294" s="10">
        <f t="shared" si="69"/>
        <v>9.9135739705134718E-3</v>
      </c>
      <c r="J294" s="10">
        <f t="shared" si="70"/>
        <v>6.6999065129323774E-3</v>
      </c>
      <c r="K294" s="10">
        <f t="shared" si="73"/>
        <v>1.34</v>
      </c>
      <c r="L294" s="10">
        <f t="shared" si="74"/>
        <v>1.0476190476190477</v>
      </c>
      <c r="M294" s="10">
        <f t="shared" si="71"/>
        <v>4.1880235029378675E-3</v>
      </c>
      <c r="N294" s="21">
        <f t="shared" si="72"/>
        <v>3.0194894317869887E-3</v>
      </c>
    </row>
    <row r="295" spans="1:14" x14ac:dyDescent="0.2">
      <c r="A295" s="8"/>
      <c r="B295" s="42" t="s">
        <v>274</v>
      </c>
      <c r="C295" s="39">
        <v>20</v>
      </c>
      <c r="D295" s="9">
        <v>59</v>
      </c>
      <c r="E295" s="9">
        <v>31</v>
      </c>
      <c r="F295" s="9">
        <v>34</v>
      </c>
      <c r="G295" s="10">
        <f t="shared" si="67"/>
        <v>1.2501562695336917E-3</v>
      </c>
      <c r="H295" s="10">
        <f t="shared" si="68"/>
        <v>4.0488608289870982E-3</v>
      </c>
      <c r="I295" s="10">
        <f t="shared" si="69"/>
        <v>2.6266734451787831E-3</v>
      </c>
      <c r="J295" s="10">
        <f t="shared" si="70"/>
        <v>2.648800249298847E-3</v>
      </c>
      <c r="K295" s="10">
        <f t="shared" si="73"/>
        <v>0.55000000000000004</v>
      </c>
      <c r="L295" s="10">
        <f t="shared" si="74"/>
        <v>-0.42372881355932202</v>
      </c>
      <c r="M295" s="10">
        <f t="shared" si="71"/>
        <v>6.8758594824353046E-4</v>
      </c>
      <c r="N295" s="21">
        <f t="shared" si="72"/>
        <v>-1.715618995333516E-3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23</v>
      </c>
      <c r="D297" s="9">
        <v>5</v>
      </c>
      <c r="E297" s="9">
        <v>18</v>
      </c>
      <c r="F297" s="9">
        <v>11</v>
      </c>
      <c r="G297" s="10">
        <f t="shared" si="67"/>
        <v>1.4376797099637454E-3</v>
      </c>
      <c r="H297" s="10">
        <f t="shared" si="68"/>
        <v>3.4312379906670324E-4</v>
      </c>
      <c r="I297" s="10">
        <f t="shared" si="69"/>
        <v>1.5251652262328419E-3</v>
      </c>
      <c r="J297" s="10">
        <f t="shared" si="70"/>
        <v>8.5696478653786228E-4</v>
      </c>
      <c r="K297" s="10">
        <f t="shared" si="73"/>
        <v>-0.21739130434782608</v>
      </c>
      <c r="L297" s="10">
        <f t="shared" si="74"/>
        <v>1.2</v>
      </c>
      <c r="M297" s="10">
        <f t="shared" si="71"/>
        <v>-3.1253906738342292E-4</v>
      </c>
      <c r="N297" s="21">
        <f t="shared" si="72"/>
        <v>4.1174855888004389E-4</v>
      </c>
    </row>
    <row r="298" spans="1:14" x14ac:dyDescent="0.2">
      <c r="A298" s="8"/>
      <c r="B298" s="42" t="s">
        <v>277</v>
      </c>
      <c r="C298" s="39">
        <v>24</v>
      </c>
      <c r="D298" s="9">
        <v>19</v>
      </c>
      <c r="E298" s="9">
        <v>0</v>
      </c>
      <c r="F298" s="9">
        <v>0</v>
      </c>
      <c r="G298" s="10">
        <f t="shared" si="67"/>
        <v>1.5001875234404302E-3</v>
      </c>
      <c r="H298" s="10">
        <f t="shared" si="68"/>
        <v>1.3038704364534725E-3</v>
      </c>
      <c r="I298" s="10" t="str">
        <f t="shared" si="69"/>
        <v/>
      </c>
      <c r="J298" s="10" t="str">
        <f t="shared" si="70"/>
        <v/>
      </c>
      <c r="K298" s="10">
        <f t="shared" si="73"/>
        <v>-1</v>
      </c>
      <c r="L298" s="10">
        <f t="shared" si="74"/>
        <v>-1</v>
      </c>
      <c r="M298" s="10">
        <f t="shared" si="71"/>
        <v>-1.5001875234404302E-3</v>
      </c>
      <c r="N298" s="21">
        <f t="shared" si="72"/>
        <v>-1.3038704364534725E-3</v>
      </c>
    </row>
    <row r="299" spans="1:14" x14ac:dyDescent="0.2">
      <c r="A299" s="8"/>
      <c r="B299" s="42" t="s">
        <v>278</v>
      </c>
      <c r="C299" s="39">
        <v>106</v>
      </c>
      <c r="D299" s="9">
        <v>42</v>
      </c>
      <c r="E299" s="9">
        <v>17</v>
      </c>
      <c r="F299" s="9">
        <v>40</v>
      </c>
      <c r="G299" s="10">
        <f t="shared" si="67"/>
        <v>6.6258282285285661E-3</v>
      </c>
      <c r="H299" s="10">
        <f t="shared" si="68"/>
        <v>2.8822399121603073E-3</v>
      </c>
      <c r="I299" s="10">
        <f t="shared" si="69"/>
        <v>1.4404338247754618E-3</v>
      </c>
      <c r="J299" s="10">
        <f t="shared" si="70"/>
        <v>3.1162355874104083E-3</v>
      </c>
      <c r="K299" s="10">
        <f t="shared" si="73"/>
        <v>-0.839622641509434</v>
      </c>
      <c r="L299" s="10">
        <f t="shared" si="74"/>
        <v>-4.7619047619047616E-2</v>
      </c>
      <c r="M299" s="10">
        <f t="shared" si="71"/>
        <v>-5.563195399424928E-3</v>
      </c>
      <c r="N299" s="21">
        <f t="shared" si="72"/>
        <v>-1.372495196266813E-4</v>
      </c>
    </row>
    <row r="300" spans="1:14" x14ac:dyDescent="0.2">
      <c r="A300" s="8"/>
      <c r="B300" s="42" t="s">
        <v>279</v>
      </c>
      <c r="C300" s="39">
        <v>3</v>
      </c>
      <c r="D300" s="9">
        <v>41</v>
      </c>
      <c r="E300" s="9">
        <v>7</v>
      </c>
      <c r="F300" s="9">
        <v>65</v>
      </c>
      <c r="G300" s="10">
        <f t="shared" si="67"/>
        <v>1.8752344043005377E-4</v>
      </c>
      <c r="H300" s="10">
        <f t="shared" si="68"/>
        <v>2.8136151523469669E-3</v>
      </c>
      <c r="I300" s="10">
        <f t="shared" si="69"/>
        <v>5.9311981020166078E-4</v>
      </c>
      <c r="J300" s="10">
        <f t="shared" si="70"/>
        <v>5.063882829541913E-3</v>
      </c>
      <c r="K300" s="10">
        <f t="shared" si="73"/>
        <v>1.3333333333333333</v>
      </c>
      <c r="L300" s="10">
        <f t="shared" si="74"/>
        <v>0.58536585365853655</v>
      </c>
      <c r="M300" s="10">
        <f t="shared" si="71"/>
        <v>2.5003125390673836E-4</v>
      </c>
      <c r="N300" s="21">
        <f t="shared" si="72"/>
        <v>1.6469942355201756E-3</v>
      </c>
    </row>
    <row r="301" spans="1:14" x14ac:dyDescent="0.2">
      <c r="A301" s="8"/>
      <c r="B301" s="42" t="s">
        <v>280</v>
      </c>
      <c r="C301" s="39">
        <v>0</v>
      </c>
      <c r="D301" s="9">
        <v>57</v>
      </c>
      <c r="E301" s="9">
        <v>2</v>
      </c>
      <c r="F301" s="9">
        <v>77</v>
      </c>
      <c r="G301" s="10" t="str">
        <f t="shared" si="67"/>
        <v/>
      </c>
      <c r="H301" s="10">
        <f t="shared" si="68"/>
        <v>3.9116113093604172E-3</v>
      </c>
      <c r="I301" s="10">
        <f t="shared" si="69"/>
        <v>1.694628029147602E-4</v>
      </c>
      <c r="J301" s="10">
        <f t="shared" si="70"/>
        <v>5.9987535057650357E-3</v>
      </c>
      <c r="K301" s="10">
        <f t="shared" si="73"/>
        <v>1</v>
      </c>
      <c r="L301" s="10">
        <f t="shared" si="74"/>
        <v>0.35087719298245612</v>
      </c>
      <c r="M301" s="10" t="str">
        <f t="shared" si="71"/>
        <v/>
      </c>
      <c r="N301" s="21">
        <f t="shared" si="72"/>
        <v>1.372495196266813E-3</v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1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>
        <f t="shared" si="70"/>
        <v>7.7905889685260204E-5</v>
      </c>
      <c r="K302" s="10" t="str">
        <f t="shared" si="73"/>
        <v xml:space="preserve"> </v>
      </c>
      <c r="L302" s="10">
        <f t="shared" si="74"/>
        <v>1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286</v>
      </c>
      <c r="D304" s="9">
        <v>195</v>
      </c>
      <c r="E304" s="9">
        <v>4</v>
      </c>
      <c r="F304" s="9">
        <v>8</v>
      </c>
      <c r="G304" s="10">
        <f t="shared" si="67"/>
        <v>1.7877234654331792E-2</v>
      </c>
      <c r="H304" s="10">
        <f t="shared" si="68"/>
        <v>1.3381828163601428E-2</v>
      </c>
      <c r="I304" s="10">
        <f t="shared" si="69"/>
        <v>3.3892560582952041E-4</v>
      </c>
      <c r="J304" s="10">
        <f t="shared" si="70"/>
        <v>6.2324711748208163E-4</v>
      </c>
      <c r="K304" s="10">
        <f t="shared" si="73"/>
        <v>-0.98601398601398604</v>
      </c>
      <c r="L304" s="10">
        <f t="shared" si="74"/>
        <v>-0.95897435897435901</v>
      </c>
      <c r="M304" s="10">
        <f t="shared" si="71"/>
        <v>-1.7627203400425055E-2</v>
      </c>
      <c r="N304" s="21">
        <f t="shared" si="72"/>
        <v>-1.2832830085094702E-2</v>
      </c>
    </row>
    <row r="305" spans="1:14" x14ac:dyDescent="0.2">
      <c r="A305" s="8"/>
      <c r="B305" s="42" t="s">
        <v>284</v>
      </c>
      <c r="C305" s="39">
        <v>24</v>
      </c>
      <c r="D305" s="9">
        <v>27</v>
      </c>
      <c r="E305" s="9">
        <v>13</v>
      </c>
      <c r="F305" s="9">
        <v>29</v>
      </c>
      <c r="G305" s="10">
        <f t="shared" si="67"/>
        <v>1.5001875234404302E-3</v>
      </c>
      <c r="H305" s="10">
        <f t="shared" si="68"/>
        <v>1.8528685149601977E-3</v>
      </c>
      <c r="I305" s="10">
        <f t="shared" si="69"/>
        <v>1.1015082189459414E-3</v>
      </c>
      <c r="J305" s="10">
        <f t="shared" si="70"/>
        <v>2.2592708008725461E-3</v>
      </c>
      <c r="K305" s="10">
        <f t="shared" si="73"/>
        <v>-0.45833333333333331</v>
      </c>
      <c r="L305" s="10">
        <f t="shared" si="74"/>
        <v>7.407407407407407E-2</v>
      </c>
      <c r="M305" s="10">
        <f t="shared" si="71"/>
        <v>-6.8758594824353046E-4</v>
      </c>
      <c r="N305" s="21">
        <f t="shared" si="72"/>
        <v>1.372495196266813E-4</v>
      </c>
    </row>
    <row r="306" spans="1:14" x14ac:dyDescent="0.2">
      <c r="A306" s="8"/>
      <c r="B306" s="42" t="s">
        <v>285</v>
      </c>
      <c r="C306" s="39">
        <v>436</v>
      </c>
      <c r="D306" s="9">
        <v>317</v>
      </c>
      <c r="E306" s="9">
        <v>383</v>
      </c>
      <c r="F306" s="9">
        <v>293</v>
      </c>
      <c r="G306" s="10">
        <f t="shared" si="67"/>
        <v>2.725340667583448E-2</v>
      </c>
      <c r="H306" s="10">
        <f t="shared" si="68"/>
        <v>2.1754048860828986E-2</v>
      </c>
      <c r="I306" s="10">
        <f t="shared" si="69"/>
        <v>3.2452126758176582E-2</v>
      </c>
      <c r="J306" s="10">
        <f t="shared" si="70"/>
        <v>2.2826425677781242E-2</v>
      </c>
      <c r="K306" s="10">
        <f t="shared" si="73"/>
        <v>-0.12155963302752294</v>
      </c>
      <c r="L306" s="10">
        <f t="shared" si="74"/>
        <v>-7.5709779179810727E-2</v>
      </c>
      <c r="M306" s="10">
        <f t="shared" si="71"/>
        <v>-3.3129141142642831E-3</v>
      </c>
      <c r="N306" s="21">
        <f t="shared" si="72"/>
        <v>-1.6469942355201756E-3</v>
      </c>
    </row>
    <row r="307" spans="1:14" x14ac:dyDescent="0.2">
      <c r="A307" s="8"/>
      <c r="B307" s="42" t="s">
        <v>286</v>
      </c>
      <c r="C307" s="39">
        <v>576</v>
      </c>
      <c r="D307" s="9">
        <v>271</v>
      </c>
      <c r="E307" s="9">
        <v>193</v>
      </c>
      <c r="F307" s="9">
        <v>117</v>
      </c>
      <c r="G307" s="10">
        <f t="shared" si="67"/>
        <v>3.6004500562570319E-2</v>
      </c>
      <c r="H307" s="10">
        <f t="shared" si="68"/>
        <v>1.8597309909415317E-2</v>
      </c>
      <c r="I307" s="10">
        <f t="shared" si="69"/>
        <v>1.6353160481274359E-2</v>
      </c>
      <c r="J307" s="10">
        <f t="shared" si="70"/>
        <v>9.1149890931754435E-3</v>
      </c>
      <c r="K307" s="10">
        <f t="shared" si="73"/>
        <v>-0.66493055555555558</v>
      </c>
      <c r="L307" s="10">
        <f t="shared" si="74"/>
        <v>-0.56826568265682653</v>
      </c>
      <c r="M307" s="10">
        <f t="shared" si="71"/>
        <v>-2.3940492561570194E-2</v>
      </c>
      <c r="N307" s="21">
        <f t="shared" si="72"/>
        <v>-1.0568213011254459E-2</v>
      </c>
    </row>
    <row r="308" spans="1:14" x14ac:dyDescent="0.2">
      <c r="A308" s="8"/>
      <c r="B308" s="42" t="s">
        <v>287</v>
      </c>
      <c r="C308" s="39">
        <v>725</v>
      </c>
      <c r="D308" s="9">
        <v>414</v>
      </c>
      <c r="E308" s="9">
        <v>444</v>
      </c>
      <c r="F308" s="9">
        <v>291</v>
      </c>
      <c r="G308" s="10">
        <f t="shared" si="67"/>
        <v>4.5318164770596324E-2</v>
      </c>
      <c r="H308" s="10">
        <f t="shared" si="68"/>
        <v>2.841065056272303E-2</v>
      </c>
      <c r="I308" s="10">
        <f t="shared" si="69"/>
        <v>3.7620742247076767E-2</v>
      </c>
      <c r="J308" s="10">
        <f t="shared" si="70"/>
        <v>2.267061389841072E-2</v>
      </c>
      <c r="K308" s="10">
        <f t="shared" si="73"/>
        <v>-0.38758620689655171</v>
      </c>
      <c r="L308" s="10">
        <f t="shared" si="74"/>
        <v>-0.29710144927536231</v>
      </c>
      <c r="M308" s="10">
        <f t="shared" si="71"/>
        <v>-1.7564695586948367E-2</v>
      </c>
      <c r="N308" s="21">
        <f t="shared" si="72"/>
        <v>-8.4408454570409006E-3</v>
      </c>
    </row>
    <row r="309" spans="1:14" x14ac:dyDescent="0.2">
      <c r="A309" s="8"/>
      <c r="B309" s="42" t="s">
        <v>288</v>
      </c>
      <c r="C309" s="39">
        <v>47</v>
      </c>
      <c r="D309" s="9">
        <v>29</v>
      </c>
      <c r="E309" s="9">
        <v>22</v>
      </c>
      <c r="F309" s="9">
        <v>18</v>
      </c>
      <c r="G309" s="10">
        <f t="shared" si="67"/>
        <v>2.9378672334041756E-3</v>
      </c>
      <c r="H309" s="10">
        <f t="shared" si="68"/>
        <v>1.9901180345868789E-3</v>
      </c>
      <c r="I309" s="10">
        <f t="shared" si="69"/>
        <v>1.8640908320623623E-3</v>
      </c>
      <c r="J309" s="10">
        <f t="shared" si="70"/>
        <v>1.4023060143346837E-3</v>
      </c>
      <c r="K309" s="10">
        <f t="shared" si="73"/>
        <v>-0.53191489361702127</v>
      </c>
      <c r="L309" s="10">
        <f t="shared" si="74"/>
        <v>-0.37931034482758619</v>
      </c>
      <c r="M309" s="10">
        <f t="shared" si="71"/>
        <v>-1.5626953369171147E-3</v>
      </c>
      <c r="N309" s="21">
        <f t="shared" si="72"/>
        <v>-7.5487235794674708E-4</v>
      </c>
    </row>
    <row r="310" spans="1:14" x14ac:dyDescent="0.2">
      <c r="A310" s="8"/>
      <c r="B310" s="42" t="s">
        <v>289</v>
      </c>
      <c r="C310" s="39">
        <v>13</v>
      </c>
      <c r="D310" s="9">
        <v>25</v>
      </c>
      <c r="E310" s="9">
        <v>60</v>
      </c>
      <c r="F310" s="9">
        <v>92</v>
      </c>
      <c r="G310" s="10">
        <f t="shared" si="67"/>
        <v>8.1260157519689959E-4</v>
      </c>
      <c r="H310" s="10">
        <f t="shared" si="68"/>
        <v>1.7156189953335163E-3</v>
      </c>
      <c r="I310" s="10">
        <f t="shared" si="69"/>
        <v>5.0838840874428059E-3</v>
      </c>
      <c r="J310" s="10">
        <f t="shared" si="70"/>
        <v>7.1673418510439391E-3</v>
      </c>
      <c r="K310" s="10">
        <f t="shared" si="73"/>
        <v>3.6153846153846154</v>
      </c>
      <c r="L310" s="10">
        <f t="shared" si="74"/>
        <v>2.68</v>
      </c>
      <c r="M310" s="10">
        <f t="shared" si="71"/>
        <v>2.9378672334041756E-3</v>
      </c>
      <c r="N310" s="21">
        <f t="shared" si="72"/>
        <v>4.5978589074938238E-3</v>
      </c>
    </row>
    <row r="311" spans="1:14" ht="25.5" x14ac:dyDescent="0.2">
      <c r="A311" s="8"/>
      <c r="B311" s="42" t="s">
        <v>290</v>
      </c>
      <c r="C311" s="39">
        <v>71</v>
      </c>
      <c r="D311" s="9">
        <v>74</v>
      </c>
      <c r="E311" s="9">
        <v>82</v>
      </c>
      <c r="F311" s="9">
        <v>59</v>
      </c>
      <c r="G311" s="10">
        <f t="shared" si="67"/>
        <v>4.4380547568446055E-3</v>
      </c>
      <c r="H311" s="10">
        <f t="shared" si="68"/>
        <v>5.0782322261872081E-3</v>
      </c>
      <c r="I311" s="10">
        <f t="shared" si="69"/>
        <v>6.947974919505169E-3</v>
      </c>
      <c r="J311" s="10">
        <f t="shared" si="70"/>
        <v>4.5964474914303522E-3</v>
      </c>
      <c r="K311" s="10">
        <f t="shared" si="73"/>
        <v>0.15492957746478872</v>
      </c>
      <c r="L311" s="10">
        <f t="shared" si="74"/>
        <v>-0.20270270270270271</v>
      </c>
      <c r="M311" s="10">
        <f t="shared" si="71"/>
        <v>6.8758594824353035E-4</v>
      </c>
      <c r="N311" s="21">
        <f t="shared" si="72"/>
        <v>-1.0293713972001099E-3</v>
      </c>
    </row>
    <row r="312" spans="1:14" x14ac:dyDescent="0.2">
      <c r="A312" s="8"/>
      <c r="B312" s="42" t="s">
        <v>291</v>
      </c>
      <c r="C312" s="39">
        <v>49</v>
      </c>
      <c r="D312" s="9">
        <v>100</v>
      </c>
      <c r="E312" s="9">
        <v>49</v>
      </c>
      <c r="F312" s="9">
        <v>112</v>
      </c>
      <c r="G312" s="10">
        <f t="shared" si="67"/>
        <v>3.0628828603575446E-3</v>
      </c>
      <c r="H312" s="10">
        <f t="shared" si="68"/>
        <v>6.862475981334065E-3</v>
      </c>
      <c r="I312" s="10">
        <f t="shared" si="69"/>
        <v>4.1518386714116248E-3</v>
      </c>
      <c r="J312" s="10">
        <f t="shared" si="70"/>
        <v>8.7254596447491426E-3</v>
      </c>
      <c r="K312" s="10">
        <f t="shared" si="73"/>
        <v>0</v>
      </c>
      <c r="L312" s="10">
        <f t="shared" si="74"/>
        <v>0.12</v>
      </c>
      <c r="M312" s="10">
        <f t="shared" si="71"/>
        <v>0</v>
      </c>
      <c r="N312" s="21">
        <f t="shared" si="72"/>
        <v>8.2349711776008778E-4</v>
      </c>
    </row>
    <row r="313" spans="1:14" x14ac:dyDescent="0.2">
      <c r="A313" s="8"/>
      <c r="B313" s="42" t="s">
        <v>292</v>
      </c>
      <c r="C313" s="39">
        <v>40</v>
      </c>
      <c r="D313" s="9">
        <v>19</v>
      </c>
      <c r="E313" s="9">
        <v>0</v>
      </c>
      <c r="F313" s="9">
        <v>0</v>
      </c>
      <c r="G313" s="10">
        <f t="shared" si="67"/>
        <v>2.5003125390673834E-3</v>
      </c>
      <c r="H313" s="10">
        <f t="shared" si="68"/>
        <v>1.3038704364534725E-3</v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>
        <f t="shared" si="74"/>
        <v>-1</v>
      </c>
      <c r="M313" s="10">
        <f t="shared" si="71"/>
        <v>-2.5003125390673834E-3</v>
      </c>
      <c r="N313" s="21">
        <f t="shared" si="72"/>
        <v>-1.3038704364534725E-3</v>
      </c>
    </row>
    <row r="314" spans="1:14" x14ac:dyDescent="0.2">
      <c r="A314" s="8"/>
      <c r="B314" s="42" t="s">
        <v>293</v>
      </c>
      <c r="C314" s="39">
        <v>0</v>
      </c>
      <c r="D314" s="9">
        <v>1</v>
      </c>
      <c r="E314" s="9">
        <v>0</v>
      </c>
      <c r="F314" s="9">
        <v>0</v>
      </c>
      <c r="G314" s="10" t="str">
        <f t="shared" si="67"/>
        <v/>
      </c>
      <c r="H314" s="10">
        <f t="shared" si="68"/>
        <v>6.8624759813340648E-5</v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>
        <f t="shared" si="74"/>
        <v>-1</v>
      </c>
      <c r="M314" s="10" t="str">
        <f t="shared" si="71"/>
        <v/>
      </c>
      <c r="N314" s="21">
        <f t="shared" si="72"/>
        <v>-6.8624759813340648E-5</v>
      </c>
    </row>
    <row r="315" spans="1:14" x14ac:dyDescent="0.2">
      <c r="A315" s="8"/>
      <c r="B315" s="42" t="s">
        <v>294</v>
      </c>
      <c r="C315" s="39">
        <v>3</v>
      </c>
      <c r="D315" s="9">
        <v>22</v>
      </c>
      <c r="E315" s="9">
        <v>1</v>
      </c>
      <c r="F315" s="9">
        <v>5</v>
      </c>
      <c r="G315" s="10">
        <f t="shared" si="67"/>
        <v>1.8752344043005377E-4</v>
      </c>
      <c r="H315" s="10">
        <f t="shared" si="68"/>
        <v>1.5097447158934944E-3</v>
      </c>
      <c r="I315" s="10">
        <f t="shared" si="69"/>
        <v>8.4731401457380101E-5</v>
      </c>
      <c r="J315" s="10">
        <f t="shared" si="70"/>
        <v>3.8952944842630103E-4</v>
      </c>
      <c r="K315" s="10">
        <f t="shared" si="73"/>
        <v>-0.66666666666666663</v>
      </c>
      <c r="L315" s="10">
        <f t="shared" si="74"/>
        <v>-0.77272727272727271</v>
      </c>
      <c r="M315" s="10">
        <f t="shared" si="71"/>
        <v>-1.2501562695336918E-4</v>
      </c>
      <c r="N315" s="21">
        <f t="shared" si="72"/>
        <v>-1.1666209168267911E-3</v>
      </c>
    </row>
    <row r="316" spans="1:14" ht="24.75" customHeight="1" x14ac:dyDescent="0.2">
      <c r="A316" s="8"/>
      <c r="B316" s="42" t="s">
        <v>295</v>
      </c>
      <c r="C316" s="39">
        <v>25</v>
      </c>
      <c r="D316" s="9">
        <v>27</v>
      </c>
      <c r="E316" s="9">
        <v>29</v>
      </c>
      <c r="F316" s="9">
        <v>23</v>
      </c>
      <c r="G316" s="10">
        <f t="shared" ref="G316:G347" si="75">+IF(C316=0,"",C316/C$188)</f>
        <v>1.5626953369171147E-3</v>
      </c>
      <c r="H316" s="10">
        <f t="shared" ref="H316:H347" si="76">+IF(D316=0,"",D316/D$188)</f>
        <v>1.8528685149601977E-3</v>
      </c>
      <c r="I316" s="10">
        <f t="shared" ref="I316:I347" si="77">+IF(E316=0,"",E316/E$188)</f>
        <v>2.4572106422640233E-3</v>
      </c>
      <c r="J316" s="10">
        <f t="shared" ref="J316:J347" si="78">+IF(F316=0,"",F316/F$188)</f>
        <v>1.7918354627609848E-3</v>
      </c>
      <c r="K316" s="10">
        <f t="shared" si="73"/>
        <v>0.16</v>
      </c>
      <c r="L316" s="10">
        <f t="shared" si="74"/>
        <v>-0.14814814814814814</v>
      </c>
      <c r="M316" s="10">
        <f t="shared" ref="M316:M347" si="79">+IF(OR(AND(G316=""),(K316="")),"",G316*K316)</f>
        <v>2.5003125390673836E-4</v>
      </c>
      <c r="N316" s="21">
        <f t="shared" ref="N316:N347" si="80">+IF(OR(AND(H316=""),(L316="")),"",H316*L316)</f>
        <v>-2.7449903925336259E-4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1</v>
      </c>
      <c r="F317" s="9">
        <v>0</v>
      </c>
      <c r="G317" s="10" t="str">
        <f t="shared" si="75"/>
        <v/>
      </c>
      <c r="H317" s="10" t="str">
        <f t="shared" si="76"/>
        <v/>
      </c>
      <c r="I317" s="10">
        <f t="shared" si="77"/>
        <v>8.4731401457380101E-5</v>
      </c>
      <c r="J317" s="10" t="str">
        <f t="shared" si="78"/>
        <v/>
      </c>
      <c r="K317" s="10">
        <f t="shared" ref="K317:K348" si="81">+IF(AND(C317=0,E317=0)," ",IF(C317=0,1,IF(E317=0,-1,(E317-C317)/C317)))</f>
        <v>1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43</v>
      </c>
      <c r="D318" s="9">
        <v>43</v>
      </c>
      <c r="E318" s="9">
        <v>124</v>
      </c>
      <c r="F318" s="9">
        <v>120</v>
      </c>
      <c r="G318" s="10">
        <f t="shared" si="75"/>
        <v>2.6878359794974371E-3</v>
      </c>
      <c r="H318" s="10">
        <f t="shared" si="76"/>
        <v>2.9508646719736483E-3</v>
      </c>
      <c r="I318" s="10">
        <f t="shared" si="77"/>
        <v>1.0506693780715132E-2</v>
      </c>
      <c r="J318" s="10">
        <f t="shared" si="78"/>
        <v>9.3487067622312243E-3</v>
      </c>
      <c r="K318" s="10">
        <f t="shared" si="81"/>
        <v>1.8837209302325582</v>
      </c>
      <c r="L318" s="10">
        <f t="shared" si="82"/>
        <v>1.7906976744186047</v>
      </c>
      <c r="M318" s="10">
        <f t="shared" si="79"/>
        <v>5.063132891611451E-3</v>
      </c>
      <c r="N318" s="21">
        <f t="shared" si="80"/>
        <v>5.2841065056272304E-3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6</v>
      </c>
      <c r="D320" s="9">
        <v>70</v>
      </c>
      <c r="E320" s="9">
        <v>7</v>
      </c>
      <c r="F320" s="9">
        <v>40</v>
      </c>
      <c r="G320" s="10">
        <f t="shared" si="75"/>
        <v>3.7504688086010754E-4</v>
      </c>
      <c r="H320" s="10">
        <f t="shared" si="76"/>
        <v>4.8037331869338461E-3</v>
      </c>
      <c r="I320" s="10">
        <f t="shared" si="77"/>
        <v>5.9311981020166078E-4</v>
      </c>
      <c r="J320" s="10">
        <f t="shared" si="78"/>
        <v>3.1162355874104083E-3</v>
      </c>
      <c r="K320" s="10">
        <f t="shared" si="81"/>
        <v>0.16666666666666666</v>
      </c>
      <c r="L320" s="10">
        <f t="shared" si="82"/>
        <v>-0.42857142857142855</v>
      </c>
      <c r="M320" s="10">
        <f t="shared" si="79"/>
        <v>6.250781347668459E-5</v>
      </c>
      <c r="N320" s="21">
        <f t="shared" si="80"/>
        <v>-2.0587427944002198E-3</v>
      </c>
    </row>
    <row r="321" spans="1:14" ht="25.5" x14ac:dyDescent="0.2">
      <c r="A321" s="8"/>
      <c r="B321" s="42" t="s">
        <v>300</v>
      </c>
      <c r="C321" s="39">
        <v>88</v>
      </c>
      <c r="D321" s="9">
        <v>190</v>
      </c>
      <c r="E321" s="9">
        <v>107</v>
      </c>
      <c r="F321" s="9">
        <v>248</v>
      </c>
      <c r="G321" s="10">
        <f t="shared" si="75"/>
        <v>5.5006875859482437E-3</v>
      </c>
      <c r="H321" s="10">
        <f t="shared" si="76"/>
        <v>1.3038704364534724E-2</v>
      </c>
      <c r="I321" s="10">
        <f t="shared" si="77"/>
        <v>9.0662599559396713E-3</v>
      </c>
      <c r="J321" s="10">
        <f t="shared" si="78"/>
        <v>1.9320660641944532E-2</v>
      </c>
      <c r="K321" s="10">
        <f t="shared" si="81"/>
        <v>0.21590909090909091</v>
      </c>
      <c r="L321" s="10">
        <f t="shared" si="82"/>
        <v>0.30526315789473685</v>
      </c>
      <c r="M321" s="10">
        <f t="shared" si="79"/>
        <v>1.1876484560570072E-3</v>
      </c>
      <c r="N321" s="21">
        <f t="shared" si="80"/>
        <v>3.9802360691737577E-3</v>
      </c>
    </row>
    <row r="322" spans="1:14" x14ac:dyDescent="0.2">
      <c r="A322" s="8"/>
      <c r="B322" s="42" t="s">
        <v>301</v>
      </c>
      <c r="C322" s="39">
        <v>0</v>
      </c>
      <c r="D322" s="9">
        <v>5</v>
      </c>
      <c r="E322" s="9">
        <v>1</v>
      </c>
      <c r="F322" s="9">
        <v>16</v>
      </c>
      <c r="G322" s="10" t="str">
        <f t="shared" si="75"/>
        <v/>
      </c>
      <c r="H322" s="10">
        <f t="shared" si="76"/>
        <v>3.4312379906670324E-4</v>
      </c>
      <c r="I322" s="10">
        <f t="shared" si="77"/>
        <v>8.4731401457380101E-5</v>
      </c>
      <c r="J322" s="10">
        <f t="shared" si="78"/>
        <v>1.2464942349641633E-3</v>
      </c>
      <c r="K322" s="10">
        <f t="shared" si="81"/>
        <v>1</v>
      </c>
      <c r="L322" s="10">
        <f t="shared" si="82"/>
        <v>2.2000000000000002</v>
      </c>
      <c r="M322" s="10" t="str">
        <f t="shared" si="79"/>
        <v/>
      </c>
      <c r="N322" s="21">
        <f t="shared" si="80"/>
        <v>7.5487235794674719E-4</v>
      </c>
    </row>
    <row r="323" spans="1:14" ht="25.5" x14ac:dyDescent="0.2">
      <c r="A323" s="8"/>
      <c r="B323" s="42" t="s">
        <v>302</v>
      </c>
      <c r="C323" s="39">
        <v>0</v>
      </c>
      <c r="D323" s="9">
        <v>7</v>
      </c>
      <c r="E323" s="9">
        <v>1</v>
      </c>
      <c r="F323" s="9">
        <v>18</v>
      </c>
      <c r="G323" s="10" t="str">
        <f t="shared" si="75"/>
        <v/>
      </c>
      <c r="H323" s="10">
        <f t="shared" si="76"/>
        <v>4.8037331869338459E-4</v>
      </c>
      <c r="I323" s="10">
        <f t="shared" si="77"/>
        <v>8.4731401457380101E-5</v>
      </c>
      <c r="J323" s="10">
        <f t="shared" si="78"/>
        <v>1.4023060143346837E-3</v>
      </c>
      <c r="K323" s="10">
        <f t="shared" si="81"/>
        <v>1</v>
      </c>
      <c r="L323" s="10">
        <f t="shared" si="82"/>
        <v>1.5714285714285714</v>
      </c>
      <c r="M323" s="10" t="str">
        <f t="shared" si="79"/>
        <v/>
      </c>
      <c r="N323" s="21">
        <f t="shared" si="80"/>
        <v>7.5487235794674719E-4</v>
      </c>
    </row>
    <row r="324" spans="1:14" x14ac:dyDescent="0.2">
      <c r="A324" s="8"/>
      <c r="B324" s="42" t="s">
        <v>303</v>
      </c>
      <c r="C324" s="39">
        <v>247</v>
      </c>
      <c r="D324" s="9">
        <v>226</v>
      </c>
      <c r="E324" s="9">
        <v>108</v>
      </c>
      <c r="F324" s="9">
        <v>150</v>
      </c>
      <c r="G324" s="10">
        <f t="shared" si="75"/>
        <v>1.5439429928741092E-2</v>
      </c>
      <c r="H324" s="10">
        <f t="shared" si="76"/>
        <v>1.5509195717814988E-2</v>
      </c>
      <c r="I324" s="10">
        <f t="shared" si="77"/>
        <v>9.1509913573970519E-3</v>
      </c>
      <c r="J324" s="10">
        <f t="shared" si="78"/>
        <v>1.1685883452789031E-2</v>
      </c>
      <c r="K324" s="10">
        <f t="shared" si="81"/>
        <v>-0.56275303643724695</v>
      </c>
      <c r="L324" s="10">
        <f t="shared" si="82"/>
        <v>-0.33628318584070799</v>
      </c>
      <c r="M324" s="10">
        <f t="shared" si="79"/>
        <v>-8.6885860732591573E-3</v>
      </c>
      <c r="N324" s="21">
        <f t="shared" si="80"/>
        <v>-5.2154817458138899E-3</v>
      </c>
    </row>
    <row r="325" spans="1:14" x14ac:dyDescent="0.2">
      <c r="A325" s="8"/>
      <c r="B325" s="42" t="s">
        <v>304</v>
      </c>
      <c r="C325" s="39">
        <v>1</v>
      </c>
      <c r="D325" s="9">
        <v>4</v>
      </c>
      <c r="E325" s="9">
        <v>2</v>
      </c>
      <c r="F325" s="9">
        <v>2</v>
      </c>
      <c r="G325" s="10">
        <f t="shared" si="75"/>
        <v>6.250781347668459E-5</v>
      </c>
      <c r="H325" s="10">
        <f t="shared" si="76"/>
        <v>2.7449903925336259E-4</v>
      </c>
      <c r="I325" s="10">
        <f t="shared" si="77"/>
        <v>1.694628029147602E-4</v>
      </c>
      <c r="J325" s="10">
        <f t="shared" si="78"/>
        <v>1.5581177937052041E-4</v>
      </c>
      <c r="K325" s="10">
        <f t="shared" si="81"/>
        <v>1</v>
      </c>
      <c r="L325" s="10">
        <f t="shared" si="82"/>
        <v>-0.5</v>
      </c>
      <c r="M325" s="10">
        <f t="shared" si="79"/>
        <v>6.250781347668459E-5</v>
      </c>
      <c r="N325" s="21">
        <f t="shared" si="80"/>
        <v>-1.372495196266813E-4</v>
      </c>
    </row>
    <row r="326" spans="1:14" x14ac:dyDescent="0.2">
      <c r="A326" s="8"/>
      <c r="B326" s="42" t="s">
        <v>305</v>
      </c>
      <c r="C326" s="39">
        <v>0</v>
      </c>
      <c r="D326" s="9">
        <v>1</v>
      </c>
      <c r="E326" s="9">
        <v>1</v>
      </c>
      <c r="F326" s="9">
        <v>1</v>
      </c>
      <c r="G326" s="10" t="str">
        <f t="shared" si="75"/>
        <v/>
      </c>
      <c r="H326" s="10">
        <f t="shared" si="76"/>
        <v>6.8624759813340648E-5</v>
      </c>
      <c r="I326" s="10">
        <f t="shared" si="77"/>
        <v>8.4731401457380101E-5</v>
      </c>
      <c r="J326" s="10">
        <f t="shared" si="78"/>
        <v>7.7905889685260204E-5</v>
      </c>
      <c r="K326" s="10">
        <f t="shared" si="81"/>
        <v>1</v>
      </c>
      <c r="L326" s="10">
        <f t="shared" si="82"/>
        <v>0</v>
      </c>
      <c r="M326" s="10" t="str">
        <f t="shared" si="79"/>
        <v/>
      </c>
      <c r="N326" s="21">
        <f t="shared" si="80"/>
        <v>0</v>
      </c>
    </row>
    <row r="327" spans="1:14" x14ac:dyDescent="0.2">
      <c r="A327" s="8"/>
      <c r="B327" s="42" t="s">
        <v>306</v>
      </c>
      <c r="C327" s="39">
        <v>115</v>
      </c>
      <c r="D327" s="9">
        <v>172</v>
      </c>
      <c r="E327" s="9">
        <v>186</v>
      </c>
      <c r="F327" s="9">
        <v>313</v>
      </c>
      <c r="G327" s="10">
        <f t="shared" si="75"/>
        <v>7.1883985498187274E-3</v>
      </c>
      <c r="H327" s="10">
        <f t="shared" si="76"/>
        <v>1.1803458687894593E-2</v>
      </c>
      <c r="I327" s="10">
        <f t="shared" si="77"/>
        <v>1.57600406710727E-2</v>
      </c>
      <c r="J327" s="10">
        <f t="shared" si="78"/>
        <v>2.4384543471486445E-2</v>
      </c>
      <c r="K327" s="10">
        <f t="shared" si="81"/>
        <v>0.61739130434782608</v>
      </c>
      <c r="L327" s="10">
        <f t="shared" si="82"/>
        <v>0.81976744186046513</v>
      </c>
      <c r="M327" s="10">
        <f t="shared" si="79"/>
        <v>4.4380547568446055E-3</v>
      </c>
      <c r="N327" s="21">
        <f t="shared" si="80"/>
        <v>9.6760911336810328E-3</v>
      </c>
    </row>
    <row r="328" spans="1:14" x14ac:dyDescent="0.2">
      <c r="A328" s="8"/>
      <c r="B328" s="42" t="s">
        <v>307</v>
      </c>
      <c r="C328" s="39">
        <v>0</v>
      </c>
      <c r="D328" s="9">
        <v>3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2.0587427944002197E-4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21">
        <f t="shared" si="80"/>
        <v>-2.0587427944002197E-4</v>
      </c>
    </row>
    <row r="329" spans="1:14" x14ac:dyDescent="0.2">
      <c r="A329" s="8"/>
      <c r="B329" s="42" t="s">
        <v>308</v>
      </c>
      <c r="C329" s="39">
        <v>47</v>
      </c>
      <c r="D329" s="9">
        <v>42</v>
      </c>
      <c r="E329" s="9">
        <v>37</v>
      </c>
      <c r="F329" s="9">
        <v>45</v>
      </c>
      <c r="G329" s="10">
        <f t="shared" si="75"/>
        <v>2.9378672334041756E-3</v>
      </c>
      <c r="H329" s="10">
        <f t="shared" si="76"/>
        <v>2.8822399121603073E-3</v>
      </c>
      <c r="I329" s="10">
        <f t="shared" si="77"/>
        <v>3.135061853923064E-3</v>
      </c>
      <c r="J329" s="10">
        <f t="shared" si="78"/>
        <v>3.5057650358367091E-3</v>
      </c>
      <c r="K329" s="10">
        <f t="shared" si="81"/>
        <v>-0.21276595744680851</v>
      </c>
      <c r="L329" s="10">
        <f t="shared" si="82"/>
        <v>7.1428571428571425E-2</v>
      </c>
      <c r="M329" s="10">
        <f t="shared" si="79"/>
        <v>-6.2507813476684584E-4</v>
      </c>
      <c r="N329" s="21">
        <f t="shared" si="80"/>
        <v>2.0587427944002194E-4</v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4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3.1162355874104082E-4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4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>
        <f t="shared" si="78"/>
        <v>3.1162355874104082E-4</v>
      </c>
      <c r="K331" s="10" t="str">
        <f t="shared" si="81"/>
        <v xml:space="preserve"> </v>
      </c>
      <c r="L331" s="10">
        <f t="shared" si="82"/>
        <v>1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2</v>
      </c>
      <c r="D332" s="9">
        <v>53</v>
      </c>
      <c r="E332" s="9">
        <v>4</v>
      </c>
      <c r="F332" s="9">
        <v>43</v>
      </c>
      <c r="G332" s="10">
        <f t="shared" si="75"/>
        <v>1.2501562695336918E-4</v>
      </c>
      <c r="H332" s="10">
        <f t="shared" si="76"/>
        <v>3.6371122701070544E-3</v>
      </c>
      <c r="I332" s="10">
        <f t="shared" si="77"/>
        <v>3.3892560582952041E-4</v>
      </c>
      <c r="J332" s="10">
        <f t="shared" si="78"/>
        <v>3.3499532564661887E-3</v>
      </c>
      <c r="K332" s="10">
        <f t="shared" si="81"/>
        <v>1</v>
      </c>
      <c r="L332" s="10">
        <f t="shared" si="82"/>
        <v>-0.18867924528301888</v>
      </c>
      <c r="M332" s="10">
        <f t="shared" si="79"/>
        <v>1.2501562695336918E-4</v>
      </c>
      <c r="N332" s="21">
        <f t="shared" si="80"/>
        <v>-6.8624759813340659E-4</v>
      </c>
    </row>
    <row r="333" spans="1:14" x14ac:dyDescent="0.2">
      <c r="A333" s="8"/>
      <c r="B333" s="42" t="s">
        <v>312</v>
      </c>
      <c r="C333" s="39">
        <v>0</v>
      </c>
      <c r="D333" s="9">
        <v>1</v>
      </c>
      <c r="E333" s="9">
        <v>1</v>
      </c>
      <c r="F333" s="9">
        <v>9</v>
      </c>
      <c r="G333" s="10" t="str">
        <f t="shared" si="75"/>
        <v/>
      </c>
      <c r="H333" s="10">
        <f t="shared" si="76"/>
        <v>6.8624759813340648E-5</v>
      </c>
      <c r="I333" s="10">
        <f t="shared" si="77"/>
        <v>8.4731401457380101E-5</v>
      </c>
      <c r="J333" s="10">
        <f t="shared" si="78"/>
        <v>7.0115300716734185E-4</v>
      </c>
      <c r="K333" s="10">
        <f t="shared" si="81"/>
        <v>1</v>
      </c>
      <c r="L333" s="10">
        <f t="shared" si="82"/>
        <v>8</v>
      </c>
      <c r="M333" s="10" t="str">
        <f t="shared" si="79"/>
        <v/>
      </c>
      <c r="N333" s="21">
        <f t="shared" si="80"/>
        <v>5.4899807850672519E-4</v>
      </c>
    </row>
    <row r="334" spans="1:14" ht="25.5" x14ac:dyDescent="0.2">
      <c r="A334" s="8"/>
      <c r="B334" s="42" t="s">
        <v>313</v>
      </c>
      <c r="C334" s="39">
        <v>1</v>
      </c>
      <c r="D334" s="9">
        <v>14</v>
      </c>
      <c r="E334" s="9">
        <v>1</v>
      </c>
      <c r="F334" s="9">
        <v>3</v>
      </c>
      <c r="G334" s="10">
        <f t="shared" si="75"/>
        <v>6.250781347668459E-5</v>
      </c>
      <c r="H334" s="10">
        <f t="shared" si="76"/>
        <v>9.6074663738676918E-4</v>
      </c>
      <c r="I334" s="10">
        <f t="shared" si="77"/>
        <v>8.4731401457380101E-5</v>
      </c>
      <c r="J334" s="10">
        <f t="shared" si="78"/>
        <v>2.3371766905578062E-4</v>
      </c>
      <c r="K334" s="10">
        <f t="shared" si="81"/>
        <v>0</v>
      </c>
      <c r="L334" s="10">
        <f t="shared" si="82"/>
        <v>-0.7857142857142857</v>
      </c>
      <c r="M334" s="10">
        <f t="shared" si="79"/>
        <v>0</v>
      </c>
      <c r="N334" s="21">
        <f t="shared" si="80"/>
        <v>-7.5487235794674719E-4</v>
      </c>
    </row>
    <row r="335" spans="1:14" x14ac:dyDescent="0.2">
      <c r="A335" s="8"/>
      <c r="B335" s="42" t="s">
        <v>314</v>
      </c>
      <c r="C335" s="39">
        <v>0</v>
      </c>
      <c r="D335" s="9">
        <v>1</v>
      </c>
      <c r="E335" s="9">
        <v>0</v>
      </c>
      <c r="F335" s="9">
        <v>1</v>
      </c>
      <c r="G335" s="10" t="str">
        <f t="shared" si="75"/>
        <v/>
      </c>
      <c r="H335" s="10">
        <f t="shared" si="76"/>
        <v>6.8624759813340648E-5</v>
      </c>
      <c r="I335" s="10" t="str">
        <f t="shared" si="77"/>
        <v/>
      </c>
      <c r="J335" s="10">
        <f t="shared" si="78"/>
        <v>7.7905889685260204E-5</v>
      </c>
      <c r="K335" s="10" t="str">
        <f t="shared" si="81"/>
        <v xml:space="preserve"> </v>
      </c>
      <c r="L335" s="10">
        <f t="shared" si="82"/>
        <v>0</v>
      </c>
      <c r="M335" s="10" t="str">
        <f t="shared" si="79"/>
        <v/>
      </c>
      <c r="N335" s="21">
        <f t="shared" si="80"/>
        <v>0</v>
      </c>
    </row>
    <row r="336" spans="1:14" x14ac:dyDescent="0.2">
      <c r="A336" s="8"/>
      <c r="B336" s="42" t="s">
        <v>315</v>
      </c>
      <c r="C336" s="39">
        <v>6</v>
      </c>
      <c r="D336" s="9">
        <v>90</v>
      </c>
      <c r="E336" s="9">
        <v>4</v>
      </c>
      <c r="F336" s="9">
        <v>88</v>
      </c>
      <c r="G336" s="10">
        <f t="shared" si="75"/>
        <v>3.7504688086010754E-4</v>
      </c>
      <c r="H336" s="10">
        <f t="shared" si="76"/>
        <v>6.1762283832006585E-3</v>
      </c>
      <c r="I336" s="10">
        <f t="shared" si="77"/>
        <v>3.3892560582952041E-4</v>
      </c>
      <c r="J336" s="10">
        <f t="shared" si="78"/>
        <v>6.8557182923028983E-3</v>
      </c>
      <c r="K336" s="10">
        <f t="shared" si="81"/>
        <v>-0.33333333333333331</v>
      </c>
      <c r="L336" s="10">
        <f t="shared" si="82"/>
        <v>-2.2222222222222223E-2</v>
      </c>
      <c r="M336" s="10">
        <f t="shared" si="79"/>
        <v>-1.2501562695336918E-4</v>
      </c>
      <c r="N336" s="21">
        <f t="shared" si="80"/>
        <v>-1.372495196266813E-4</v>
      </c>
    </row>
    <row r="337" spans="1:14" x14ac:dyDescent="0.2">
      <c r="A337" s="8"/>
      <c r="B337" s="42" t="s">
        <v>316</v>
      </c>
      <c r="C337" s="39">
        <v>0</v>
      </c>
      <c r="D337" s="9">
        <v>1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6.8624759813340648E-5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21">
        <f t="shared" si="80"/>
        <v>-6.8624759813340648E-5</v>
      </c>
    </row>
    <row r="338" spans="1:14" ht="25.5" x14ac:dyDescent="0.2">
      <c r="A338" s="8"/>
      <c r="B338" s="42" t="s">
        <v>317</v>
      </c>
      <c r="C338" s="39">
        <v>35</v>
      </c>
      <c r="D338" s="9">
        <v>523</v>
      </c>
      <c r="E338" s="9">
        <v>30</v>
      </c>
      <c r="F338" s="9">
        <v>395</v>
      </c>
      <c r="G338" s="10">
        <f t="shared" si="75"/>
        <v>2.1877734716839606E-3</v>
      </c>
      <c r="H338" s="10">
        <f t="shared" si="76"/>
        <v>3.5890749382377164E-2</v>
      </c>
      <c r="I338" s="10">
        <f t="shared" si="77"/>
        <v>2.541942043721403E-3</v>
      </c>
      <c r="J338" s="10">
        <f t="shared" si="78"/>
        <v>3.0772826425677781E-2</v>
      </c>
      <c r="K338" s="10">
        <f t="shared" si="81"/>
        <v>-0.14285714285714285</v>
      </c>
      <c r="L338" s="10">
        <f t="shared" si="82"/>
        <v>-0.24474187380497131</v>
      </c>
      <c r="M338" s="10">
        <f t="shared" si="79"/>
        <v>-3.1253906738342292E-4</v>
      </c>
      <c r="N338" s="21">
        <f t="shared" si="80"/>
        <v>-8.7839692561076047E-3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19</v>
      </c>
      <c r="D340" s="9">
        <v>37</v>
      </c>
      <c r="E340" s="9">
        <v>10</v>
      </c>
      <c r="F340" s="9">
        <v>127</v>
      </c>
      <c r="G340" s="10">
        <f t="shared" si="75"/>
        <v>1.1876484560570072E-3</v>
      </c>
      <c r="H340" s="10">
        <f t="shared" si="76"/>
        <v>2.539116113093604E-3</v>
      </c>
      <c r="I340" s="10">
        <f t="shared" si="77"/>
        <v>8.473140145738011E-4</v>
      </c>
      <c r="J340" s="10">
        <f t="shared" si="78"/>
        <v>9.894047990028047E-3</v>
      </c>
      <c r="K340" s="10">
        <f t="shared" si="81"/>
        <v>-0.47368421052631576</v>
      </c>
      <c r="L340" s="10">
        <f t="shared" si="82"/>
        <v>2.4324324324324325</v>
      </c>
      <c r="M340" s="10">
        <f t="shared" si="79"/>
        <v>-5.6257032129016123E-4</v>
      </c>
      <c r="N340" s="21">
        <f t="shared" si="80"/>
        <v>6.1762283832006585E-3</v>
      </c>
    </row>
    <row r="341" spans="1:14" ht="26.25" customHeight="1" x14ac:dyDescent="0.2">
      <c r="A341" s="8"/>
      <c r="B341" s="42" t="s">
        <v>320</v>
      </c>
      <c r="C341" s="39">
        <v>1</v>
      </c>
      <c r="D341" s="9">
        <v>0</v>
      </c>
      <c r="E341" s="9">
        <v>0</v>
      </c>
      <c r="F341" s="9">
        <v>6</v>
      </c>
      <c r="G341" s="10">
        <f t="shared" si="75"/>
        <v>6.250781347668459E-5</v>
      </c>
      <c r="H341" s="10" t="str">
        <f t="shared" si="76"/>
        <v/>
      </c>
      <c r="I341" s="10" t="str">
        <f t="shared" si="77"/>
        <v/>
      </c>
      <c r="J341" s="10">
        <f t="shared" si="78"/>
        <v>4.6743533811156125E-4</v>
      </c>
      <c r="K341" s="10">
        <f t="shared" si="81"/>
        <v>-1</v>
      </c>
      <c r="L341" s="10">
        <f t="shared" si="82"/>
        <v>1</v>
      </c>
      <c r="M341" s="10">
        <f t="shared" si="79"/>
        <v>-6.250781347668459E-5</v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1</v>
      </c>
      <c r="D342" s="9">
        <v>13</v>
      </c>
      <c r="E342" s="9">
        <v>0</v>
      </c>
      <c r="F342" s="9">
        <v>5</v>
      </c>
      <c r="G342" s="10">
        <f t="shared" si="75"/>
        <v>6.250781347668459E-5</v>
      </c>
      <c r="H342" s="10">
        <f t="shared" si="76"/>
        <v>8.9212187757342848E-4</v>
      </c>
      <c r="I342" s="10" t="str">
        <f t="shared" si="77"/>
        <v/>
      </c>
      <c r="J342" s="10">
        <f t="shared" si="78"/>
        <v>3.8952944842630103E-4</v>
      </c>
      <c r="K342" s="10">
        <f t="shared" si="81"/>
        <v>-1</v>
      </c>
      <c r="L342" s="10">
        <f t="shared" si="82"/>
        <v>-0.61538461538461542</v>
      </c>
      <c r="M342" s="10">
        <f t="shared" si="79"/>
        <v>-6.250781347668459E-5</v>
      </c>
      <c r="N342" s="21">
        <f t="shared" si="80"/>
        <v>-5.489980785067253E-4</v>
      </c>
    </row>
    <row r="343" spans="1:14" ht="25.5" x14ac:dyDescent="0.2">
      <c r="A343" s="8"/>
      <c r="B343" s="42" t="s">
        <v>322</v>
      </c>
      <c r="C343" s="39">
        <v>24</v>
      </c>
      <c r="D343" s="9">
        <v>30</v>
      </c>
      <c r="E343" s="9">
        <v>11</v>
      </c>
      <c r="F343" s="9">
        <v>10</v>
      </c>
      <c r="G343" s="10">
        <f t="shared" si="75"/>
        <v>1.5001875234404302E-3</v>
      </c>
      <c r="H343" s="10">
        <f t="shared" si="76"/>
        <v>2.0587427944002198E-3</v>
      </c>
      <c r="I343" s="10">
        <f t="shared" si="77"/>
        <v>9.3204541603118113E-4</v>
      </c>
      <c r="J343" s="10">
        <f t="shared" si="78"/>
        <v>7.7905889685260207E-4</v>
      </c>
      <c r="K343" s="10">
        <f t="shared" si="81"/>
        <v>-0.54166666666666663</v>
      </c>
      <c r="L343" s="10">
        <f t="shared" si="82"/>
        <v>-0.66666666666666663</v>
      </c>
      <c r="M343" s="10">
        <f t="shared" si="79"/>
        <v>-8.1260157519689959E-4</v>
      </c>
      <c r="N343" s="21">
        <f t="shared" si="80"/>
        <v>-1.3724951962668132E-3</v>
      </c>
    </row>
    <row r="344" spans="1:14" ht="25.5" x14ac:dyDescent="0.2">
      <c r="A344" s="8"/>
      <c r="B344" s="42" t="s">
        <v>323</v>
      </c>
      <c r="C344" s="39">
        <v>4</v>
      </c>
      <c r="D344" s="9">
        <v>5</v>
      </c>
      <c r="E344" s="9">
        <v>0</v>
      </c>
      <c r="F344" s="9">
        <v>0</v>
      </c>
      <c r="G344" s="10">
        <f t="shared" si="75"/>
        <v>2.5003125390673836E-4</v>
      </c>
      <c r="H344" s="10">
        <f t="shared" si="76"/>
        <v>3.4312379906670324E-4</v>
      </c>
      <c r="I344" s="10" t="str">
        <f t="shared" si="77"/>
        <v/>
      </c>
      <c r="J344" s="10" t="str">
        <f t="shared" si="78"/>
        <v/>
      </c>
      <c r="K344" s="10">
        <f t="shared" si="81"/>
        <v>-1</v>
      </c>
      <c r="L344" s="10">
        <f t="shared" si="82"/>
        <v>-1</v>
      </c>
      <c r="M344" s="10">
        <f t="shared" si="79"/>
        <v>-2.5003125390673836E-4</v>
      </c>
      <c r="N344" s="21">
        <f t="shared" si="80"/>
        <v>-3.4312379906670324E-4</v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1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>
        <f t="shared" si="78"/>
        <v>7.7905889685260204E-5</v>
      </c>
      <c r="K345" s="10" t="str">
        <f t="shared" si="81"/>
        <v xml:space="preserve"> </v>
      </c>
      <c r="L345" s="10">
        <f t="shared" si="82"/>
        <v>1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3</v>
      </c>
      <c r="D346" s="9">
        <v>7</v>
      </c>
      <c r="E346" s="9">
        <v>10</v>
      </c>
      <c r="F346" s="9">
        <v>12</v>
      </c>
      <c r="G346" s="10">
        <f t="shared" si="75"/>
        <v>1.8752344043005377E-4</v>
      </c>
      <c r="H346" s="10">
        <f t="shared" si="76"/>
        <v>4.8037331869338459E-4</v>
      </c>
      <c r="I346" s="10">
        <f t="shared" si="77"/>
        <v>8.473140145738011E-4</v>
      </c>
      <c r="J346" s="10">
        <f t="shared" si="78"/>
        <v>9.348706762231225E-4</v>
      </c>
      <c r="K346" s="10">
        <f t="shared" si="81"/>
        <v>2.3333333333333335</v>
      </c>
      <c r="L346" s="10">
        <f t="shared" si="82"/>
        <v>0.7142857142857143</v>
      </c>
      <c r="M346" s="10">
        <f t="shared" si="79"/>
        <v>4.3755469433679216E-4</v>
      </c>
      <c r="N346" s="21">
        <f t="shared" si="80"/>
        <v>3.431237990667033E-4</v>
      </c>
    </row>
    <row r="347" spans="1:14" ht="25.5" x14ac:dyDescent="0.2">
      <c r="A347" s="8"/>
      <c r="B347" s="42" t="s">
        <v>326</v>
      </c>
      <c r="C347" s="39">
        <v>77</v>
      </c>
      <c r="D347" s="9">
        <v>63</v>
      </c>
      <c r="E347" s="9">
        <v>66</v>
      </c>
      <c r="F347" s="9">
        <v>52</v>
      </c>
      <c r="G347" s="10">
        <f t="shared" si="75"/>
        <v>4.813101637704713E-3</v>
      </c>
      <c r="H347" s="10">
        <f t="shared" si="76"/>
        <v>4.323359868240461E-3</v>
      </c>
      <c r="I347" s="10">
        <f t="shared" si="77"/>
        <v>5.5922724961870868E-3</v>
      </c>
      <c r="J347" s="10">
        <f t="shared" si="78"/>
        <v>4.0511062636335304E-3</v>
      </c>
      <c r="K347" s="10">
        <f t="shared" si="81"/>
        <v>-0.14285714285714285</v>
      </c>
      <c r="L347" s="10">
        <f t="shared" si="82"/>
        <v>-0.17460317460317459</v>
      </c>
      <c r="M347" s="10">
        <f t="shared" si="79"/>
        <v>-6.8758594824353035E-4</v>
      </c>
      <c r="N347" s="21">
        <f t="shared" si="80"/>
        <v>-7.5487235794674708E-4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1</v>
      </c>
      <c r="D349" s="9">
        <v>0</v>
      </c>
      <c r="E349" s="9">
        <v>0</v>
      </c>
      <c r="F349" s="9">
        <v>0</v>
      </c>
      <c r="G349" s="10">
        <f t="shared" si="83"/>
        <v>6.250781347668459E-5</v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>
        <f t="shared" ref="K349:K363" si="89">+IF(AND(C349=0,E349=0)," ",IF(C349=0,1,IF(E349=0,-1,(E349-C349)/C349)))</f>
        <v>-1</v>
      </c>
      <c r="L349" s="10" t="str">
        <f t="shared" ref="L349:L363" si="90">+IF(AND(D349=0,F349=0)," ",IF(D349=0,1,IF(F349=0,-1,(F349-D349)/D349)))</f>
        <v xml:space="preserve"> </v>
      </c>
      <c r="M349" s="10">
        <f t="shared" si="87"/>
        <v>-6.250781347668459E-5</v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1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>
        <f t="shared" si="86"/>
        <v>7.7905889685260204E-5</v>
      </c>
      <c r="K350" s="10" t="str">
        <f t="shared" si="89"/>
        <v xml:space="preserve"> </v>
      </c>
      <c r="L350" s="10">
        <f t="shared" si="90"/>
        <v>1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1</v>
      </c>
      <c r="D351" s="9">
        <v>0</v>
      </c>
      <c r="E351" s="9">
        <v>0</v>
      </c>
      <c r="F351" s="9">
        <v>0</v>
      </c>
      <c r="G351" s="10">
        <f t="shared" si="83"/>
        <v>6.250781347668459E-5</v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>
        <f t="shared" si="89"/>
        <v>-1</v>
      </c>
      <c r="L351" s="10" t="str">
        <f t="shared" si="90"/>
        <v xml:space="preserve"> </v>
      </c>
      <c r="M351" s="10">
        <f t="shared" si="87"/>
        <v>-6.250781347668459E-5</v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10</v>
      </c>
      <c r="D352" s="9">
        <v>9</v>
      </c>
      <c r="E352" s="9">
        <v>8</v>
      </c>
      <c r="F352" s="9">
        <v>6</v>
      </c>
      <c r="G352" s="10">
        <f t="shared" si="83"/>
        <v>6.2507813476684584E-4</v>
      </c>
      <c r="H352" s="10">
        <f t="shared" si="84"/>
        <v>6.1762283832006589E-4</v>
      </c>
      <c r="I352" s="10">
        <f t="shared" si="85"/>
        <v>6.7785121165904081E-4</v>
      </c>
      <c r="J352" s="10">
        <f t="shared" si="86"/>
        <v>4.6743533811156125E-4</v>
      </c>
      <c r="K352" s="10">
        <f t="shared" si="89"/>
        <v>-0.2</v>
      </c>
      <c r="L352" s="10">
        <f t="shared" si="90"/>
        <v>-0.33333333333333331</v>
      </c>
      <c r="M352" s="10">
        <f t="shared" si="87"/>
        <v>-1.2501562695336918E-4</v>
      </c>
      <c r="N352" s="21">
        <f t="shared" si="88"/>
        <v>-2.0587427944002194E-4</v>
      </c>
    </row>
    <row r="353" spans="1:14" ht="25.5" x14ac:dyDescent="0.2">
      <c r="A353" s="8"/>
      <c r="B353" s="42" t="s">
        <v>332</v>
      </c>
      <c r="C353" s="39">
        <v>2</v>
      </c>
      <c r="D353" s="9">
        <v>3</v>
      </c>
      <c r="E353" s="9">
        <v>2</v>
      </c>
      <c r="F353" s="9">
        <v>0</v>
      </c>
      <c r="G353" s="10">
        <f t="shared" si="83"/>
        <v>1.2501562695336918E-4</v>
      </c>
      <c r="H353" s="10">
        <f t="shared" si="84"/>
        <v>2.0587427944002197E-4</v>
      </c>
      <c r="I353" s="10">
        <f t="shared" si="85"/>
        <v>1.694628029147602E-4</v>
      </c>
      <c r="J353" s="10" t="str">
        <f t="shared" si="86"/>
        <v/>
      </c>
      <c r="K353" s="10">
        <f t="shared" si="89"/>
        <v>0</v>
      </c>
      <c r="L353" s="10">
        <f t="shared" si="90"/>
        <v>-1</v>
      </c>
      <c r="M353" s="10">
        <f t="shared" si="87"/>
        <v>0</v>
      </c>
      <c r="N353" s="21">
        <f t="shared" si="88"/>
        <v>-2.0587427944002197E-4</v>
      </c>
    </row>
    <row r="354" spans="1:14" ht="25.5" x14ac:dyDescent="0.2">
      <c r="A354" s="8"/>
      <c r="B354" s="42" t="s">
        <v>333</v>
      </c>
      <c r="C354" s="39">
        <v>3</v>
      </c>
      <c r="D354" s="9">
        <v>14</v>
      </c>
      <c r="E354" s="9">
        <v>1</v>
      </c>
      <c r="F354" s="9">
        <v>4</v>
      </c>
      <c r="G354" s="10">
        <f t="shared" si="83"/>
        <v>1.8752344043005377E-4</v>
      </c>
      <c r="H354" s="10">
        <f t="shared" si="84"/>
        <v>9.6074663738676918E-4</v>
      </c>
      <c r="I354" s="10">
        <f t="shared" si="85"/>
        <v>8.4731401457380101E-5</v>
      </c>
      <c r="J354" s="10">
        <f t="shared" si="86"/>
        <v>3.1162355874104082E-4</v>
      </c>
      <c r="K354" s="10">
        <f t="shared" si="89"/>
        <v>-0.66666666666666663</v>
      </c>
      <c r="L354" s="10">
        <f t="shared" si="90"/>
        <v>-0.7142857142857143</v>
      </c>
      <c r="M354" s="10">
        <f t="shared" si="87"/>
        <v>-1.2501562695336918E-4</v>
      </c>
      <c r="N354" s="21">
        <f t="shared" si="88"/>
        <v>-6.8624759813340659E-4</v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12</v>
      </c>
      <c r="F355" s="9">
        <v>31</v>
      </c>
      <c r="G355" s="10" t="str">
        <f t="shared" si="83"/>
        <v/>
      </c>
      <c r="H355" s="10" t="str">
        <f t="shared" si="84"/>
        <v/>
      </c>
      <c r="I355" s="10">
        <f t="shared" si="85"/>
        <v>1.0167768174885613E-3</v>
      </c>
      <c r="J355" s="10">
        <f t="shared" si="86"/>
        <v>2.4150825802430665E-3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1</v>
      </c>
      <c r="D356" s="9">
        <v>21</v>
      </c>
      <c r="E356" s="9">
        <v>12</v>
      </c>
      <c r="F356" s="9">
        <v>27</v>
      </c>
      <c r="G356" s="10">
        <f t="shared" si="83"/>
        <v>6.250781347668459E-5</v>
      </c>
      <c r="H356" s="10">
        <f t="shared" si="84"/>
        <v>1.4411199560801537E-3</v>
      </c>
      <c r="I356" s="10">
        <f t="shared" si="85"/>
        <v>1.0167768174885613E-3</v>
      </c>
      <c r="J356" s="10">
        <f t="shared" si="86"/>
        <v>2.1034590215020257E-3</v>
      </c>
      <c r="K356" s="10">
        <f t="shared" si="89"/>
        <v>11</v>
      </c>
      <c r="L356" s="10">
        <f t="shared" si="90"/>
        <v>0.2857142857142857</v>
      </c>
      <c r="M356" s="10">
        <f t="shared" si="87"/>
        <v>6.8758594824353046E-4</v>
      </c>
      <c r="N356" s="21">
        <f t="shared" si="88"/>
        <v>4.1174855888004389E-4</v>
      </c>
    </row>
    <row r="357" spans="1:14" ht="25.5" x14ac:dyDescent="0.2">
      <c r="A357" s="8"/>
      <c r="B357" s="42" t="s">
        <v>336</v>
      </c>
      <c r="C357" s="39">
        <v>0</v>
      </c>
      <c r="D357" s="9">
        <v>5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3.4312379906670324E-4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21">
        <f t="shared" si="88"/>
        <v>-3.4312379906670324E-4</v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7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5.4534122779682141E-4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3</v>
      </c>
      <c r="D359" s="9">
        <v>0</v>
      </c>
      <c r="E359" s="9">
        <v>0</v>
      </c>
      <c r="F359" s="9">
        <v>0</v>
      </c>
      <c r="G359" s="10">
        <f t="shared" si="83"/>
        <v>1.8752344043005377E-4</v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>
        <f t="shared" si="89"/>
        <v>-1</v>
      </c>
      <c r="L359" s="10" t="str">
        <f t="shared" si="90"/>
        <v xml:space="preserve"> </v>
      </c>
      <c r="M359" s="10">
        <f t="shared" si="87"/>
        <v>-1.8752344043005377E-4</v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116</v>
      </c>
      <c r="D361" s="9">
        <v>95</v>
      </c>
      <c r="E361" s="9">
        <v>2</v>
      </c>
      <c r="F361" s="9">
        <v>37</v>
      </c>
      <c r="G361" s="10">
        <f t="shared" si="83"/>
        <v>7.2509063632954117E-3</v>
      </c>
      <c r="H361" s="10">
        <f t="shared" si="84"/>
        <v>6.5193521822673618E-3</v>
      </c>
      <c r="I361" s="10">
        <f t="shared" si="85"/>
        <v>1.694628029147602E-4</v>
      </c>
      <c r="J361" s="10">
        <f t="shared" si="86"/>
        <v>2.8825179183546278E-3</v>
      </c>
      <c r="K361" s="10">
        <f t="shared" si="89"/>
        <v>-0.98275862068965514</v>
      </c>
      <c r="L361" s="10">
        <f t="shared" si="90"/>
        <v>-0.61052631578947369</v>
      </c>
      <c r="M361" s="10">
        <f t="shared" si="87"/>
        <v>-7.1258907363420422E-3</v>
      </c>
      <c r="N361" s="21">
        <f t="shared" si="88"/>
        <v>-3.9802360691737577E-3</v>
      </c>
    </row>
    <row r="362" spans="1:14" x14ac:dyDescent="0.2">
      <c r="A362" s="8"/>
      <c r="B362" s="42" t="s">
        <v>341</v>
      </c>
      <c r="C362" s="39">
        <v>7</v>
      </c>
      <c r="D362" s="9">
        <v>5</v>
      </c>
      <c r="E362" s="9">
        <v>1</v>
      </c>
      <c r="F362" s="9">
        <v>2</v>
      </c>
      <c r="G362" s="10">
        <f t="shared" si="83"/>
        <v>4.375546943367921E-4</v>
      </c>
      <c r="H362" s="10">
        <f t="shared" si="84"/>
        <v>3.4312379906670324E-4</v>
      </c>
      <c r="I362" s="10">
        <f t="shared" si="85"/>
        <v>8.4731401457380101E-5</v>
      </c>
      <c r="J362" s="10">
        <f t="shared" si="86"/>
        <v>1.5581177937052041E-4</v>
      </c>
      <c r="K362" s="10">
        <f t="shared" si="89"/>
        <v>-0.8571428571428571</v>
      </c>
      <c r="L362" s="10">
        <f t="shared" si="90"/>
        <v>-0.6</v>
      </c>
      <c r="M362" s="10">
        <f t="shared" si="87"/>
        <v>-3.7504688086010748E-4</v>
      </c>
      <c r="N362" s="21">
        <f t="shared" si="88"/>
        <v>-2.0587427944002194E-4</v>
      </c>
    </row>
    <row r="363" spans="1:14" ht="26.25" thickBot="1" x14ac:dyDescent="0.25">
      <c r="A363" s="8"/>
      <c r="B363" s="43" t="s">
        <v>342</v>
      </c>
      <c r="C363" s="40">
        <v>12</v>
      </c>
      <c r="D363" s="22">
        <v>12</v>
      </c>
      <c r="E363" s="22">
        <v>13</v>
      </c>
      <c r="F363" s="22">
        <v>40</v>
      </c>
      <c r="G363" s="23">
        <f t="shared" si="83"/>
        <v>7.5009376172021508E-4</v>
      </c>
      <c r="H363" s="23">
        <f t="shared" si="84"/>
        <v>8.2349711776008789E-4</v>
      </c>
      <c r="I363" s="23">
        <f t="shared" si="85"/>
        <v>1.1015082189459414E-3</v>
      </c>
      <c r="J363" s="23">
        <f t="shared" si="86"/>
        <v>3.1162355874104083E-3</v>
      </c>
      <c r="K363" s="23">
        <f t="shared" si="89"/>
        <v>8.3333333333333329E-2</v>
      </c>
      <c r="L363" s="23">
        <f t="shared" si="90"/>
        <v>2.3333333333333335</v>
      </c>
      <c r="M363" s="23">
        <f t="shared" si="87"/>
        <v>6.250781347668459E-5</v>
      </c>
      <c r="N363" s="24">
        <f t="shared" si="88"/>
        <v>1.9214932747735386E-3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87474</v>
      </c>
      <c r="D371" s="37">
        <f>SUM(D372:D604)</f>
        <v>82391</v>
      </c>
      <c r="E371" s="37">
        <f>SUM(E372:E604)</f>
        <v>64900</v>
      </c>
      <c r="F371" s="37">
        <f>SUM(F372:F604)</f>
        <v>69294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-0.2580652536753778</v>
      </c>
      <c r="L371" s="38">
        <f>+IF(AND(D371=0,F371=0),"",IF(D371=0,1,IF(F371=0,-1,(F371-D371)/D371)))</f>
        <v>-0.15896153706108676</v>
      </c>
      <c r="M371" s="38">
        <f t="shared" ref="M371:M434" si="95">+IF(OR(AND(G371=""),(K371="")),"",G371*K371)</f>
        <v>-0.2580652536753778</v>
      </c>
      <c r="N371" s="38">
        <f t="shared" ref="N371:N434" si="96">+IF(OR(AND(H371=""),(L371="")),"",H371*L371)</f>
        <v>-0.15896153706108676</v>
      </c>
    </row>
    <row r="372" spans="1:14" x14ac:dyDescent="0.2">
      <c r="A372" s="8"/>
      <c r="B372" s="41" t="s">
        <v>343</v>
      </c>
      <c r="C372" s="47">
        <v>520</v>
      </c>
      <c r="D372" s="44">
        <v>92</v>
      </c>
      <c r="E372" s="44">
        <v>271</v>
      </c>
      <c r="F372" s="44">
        <v>32</v>
      </c>
      <c r="G372" s="45">
        <f t="shared" si="91"/>
        <v>5.9446235452820266E-3</v>
      </c>
      <c r="H372" s="45">
        <f t="shared" si="92"/>
        <v>1.1166268160357322E-3</v>
      </c>
      <c r="I372" s="45">
        <f t="shared" si="93"/>
        <v>4.1756548536209552E-3</v>
      </c>
      <c r="J372" s="45">
        <f t="shared" si="94"/>
        <v>4.6180044448292779E-4</v>
      </c>
      <c r="K372" s="45">
        <f t="shared" ref="K372:K435" si="97">+IF(AND(C372=0,E372=0)," ",IF(C372=0,1,IF(E372=0,-1,(E372-C372)/C372)))</f>
        <v>-0.47884615384615387</v>
      </c>
      <c r="L372" s="45">
        <f t="shared" ref="L372:L435" si="98">+IF(AND(D372=0,F372=0)," ",IF(D372=0,1,IF(F372=0,-1,(F372-D372)/D372)))</f>
        <v>-0.65217391304347827</v>
      </c>
      <c r="M372" s="45">
        <f t="shared" si="95"/>
        <v>-2.8465601207215861E-3</v>
      </c>
      <c r="N372" s="46">
        <f t="shared" si="96"/>
        <v>-7.282348800233036E-4</v>
      </c>
    </row>
    <row r="373" spans="1:14" x14ac:dyDescent="0.2">
      <c r="A373" s="8"/>
      <c r="B373" s="42" t="s">
        <v>344</v>
      </c>
      <c r="C373" s="39">
        <v>204</v>
      </c>
      <c r="D373" s="9">
        <v>34</v>
      </c>
      <c r="E373" s="9">
        <v>213</v>
      </c>
      <c r="F373" s="9">
        <v>110</v>
      </c>
      <c r="G373" s="10">
        <f t="shared" si="91"/>
        <v>2.3321215446875645E-3</v>
      </c>
      <c r="H373" s="10">
        <f t="shared" si="92"/>
        <v>4.1266643201320533E-4</v>
      </c>
      <c r="I373" s="10">
        <f t="shared" si="93"/>
        <v>3.2819722650231126E-3</v>
      </c>
      <c r="J373" s="10">
        <f t="shared" si="94"/>
        <v>1.5874390279100644E-3</v>
      </c>
      <c r="K373" s="10">
        <f t="shared" si="97"/>
        <v>4.4117647058823532E-2</v>
      </c>
      <c r="L373" s="10">
        <f t="shared" si="98"/>
        <v>2.2352941176470589</v>
      </c>
      <c r="M373" s="10">
        <f t="shared" si="95"/>
        <v>1.0288771520680432E-4</v>
      </c>
      <c r="N373" s="21">
        <f t="shared" si="96"/>
        <v>9.2243084802951783E-4</v>
      </c>
    </row>
    <row r="374" spans="1:14" x14ac:dyDescent="0.2">
      <c r="A374" s="8"/>
      <c r="B374" s="42" t="s">
        <v>345</v>
      </c>
      <c r="C374" s="39">
        <v>2579</v>
      </c>
      <c r="D374" s="9">
        <v>1281</v>
      </c>
      <c r="E374" s="9">
        <v>51</v>
      </c>
      <c r="F374" s="9">
        <v>34</v>
      </c>
      <c r="G374" s="10">
        <f t="shared" si="91"/>
        <v>2.9483046390927591E-2</v>
      </c>
      <c r="H374" s="10">
        <f t="shared" si="92"/>
        <v>1.554781468849753E-2</v>
      </c>
      <c r="I374" s="10">
        <f t="shared" si="93"/>
        <v>7.85824345146379E-4</v>
      </c>
      <c r="J374" s="10">
        <f t="shared" si="94"/>
        <v>4.9066297226311084E-4</v>
      </c>
      <c r="K374" s="10">
        <f t="shared" si="97"/>
        <v>-0.98022489336952312</v>
      </c>
      <c r="L374" s="10">
        <f t="shared" si="98"/>
        <v>-0.97345823575331769</v>
      </c>
      <c r="M374" s="10">
        <f t="shared" si="95"/>
        <v>-2.89000160047557E-2</v>
      </c>
      <c r="N374" s="21">
        <f t="shared" si="96"/>
        <v>-1.5135148256484324E-2</v>
      </c>
    </row>
    <row r="375" spans="1:14" x14ac:dyDescent="0.2">
      <c r="A375" s="8"/>
      <c r="B375" s="42" t="s">
        <v>346</v>
      </c>
      <c r="C375" s="39">
        <v>26</v>
      </c>
      <c r="D375" s="9">
        <v>3</v>
      </c>
      <c r="E375" s="9">
        <v>0</v>
      </c>
      <c r="F375" s="9">
        <v>0</v>
      </c>
      <c r="G375" s="10">
        <f t="shared" si="91"/>
        <v>2.9723117726410131E-4</v>
      </c>
      <c r="H375" s="10">
        <f t="shared" si="92"/>
        <v>3.6411744001165175E-5</v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>
        <f t="shared" si="98"/>
        <v>-1</v>
      </c>
      <c r="M375" s="10">
        <f t="shared" si="95"/>
        <v>-2.9723117726410131E-4</v>
      </c>
      <c r="N375" s="21">
        <f t="shared" si="96"/>
        <v>-3.6411744001165175E-5</v>
      </c>
    </row>
    <row r="376" spans="1:14" x14ac:dyDescent="0.2">
      <c r="A376" s="8"/>
      <c r="B376" s="42" t="s">
        <v>347</v>
      </c>
      <c r="C376" s="39">
        <v>61</v>
      </c>
      <c r="D376" s="9">
        <v>32</v>
      </c>
      <c r="E376" s="9">
        <v>21</v>
      </c>
      <c r="F376" s="9">
        <v>5</v>
      </c>
      <c r="G376" s="10">
        <f t="shared" si="91"/>
        <v>6.9735006973500695E-4</v>
      </c>
      <c r="H376" s="10">
        <f t="shared" si="92"/>
        <v>3.8839193601242856E-4</v>
      </c>
      <c r="I376" s="10">
        <f t="shared" si="93"/>
        <v>3.2357473035439136E-4</v>
      </c>
      <c r="J376" s="10">
        <f t="shared" si="94"/>
        <v>7.2156319450457465E-5</v>
      </c>
      <c r="K376" s="10">
        <f t="shared" si="97"/>
        <v>-0.65573770491803274</v>
      </c>
      <c r="L376" s="10">
        <f t="shared" si="98"/>
        <v>-0.84375</v>
      </c>
      <c r="M376" s="10">
        <f t="shared" si="95"/>
        <v>-4.5727873425246355E-4</v>
      </c>
      <c r="N376" s="21">
        <f t="shared" si="96"/>
        <v>-3.2770569601048662E-4</v>
      </c>
    </row>
    <row r="377" spans="1:14" x14ac:dyDescent="0.2">
      <c r="A377" s="8"/>
      <c r="B377" s="42" t="s">
        <v>348</v>
      </c>
      <c r="C377" s="39">
        <v>2062</v>
      </c>
      <c r="D377" s="9">
        <v>853</v>
      </c>
      <c r="E377" s="9">
        <v>1627</v>
      </c>
      <c r="F377" s="9">
        <v>746</v>
      </c>
      <c r="G377" s="10">
        <f t="shared" si="91"/>
        <v>2.3572718750714497E-2</v>
      </c>
      <c r="H377" s="10">
        <f t="shared" si="92"/>
        <v>1.0353072544331298E-2</v>
      </c>
      <c r="I377" s="10">
        <f t="shared" si="93"/>
        <v>2.5069337442218797E-2</v>
      </c>
      <c r="J377" s="10">
        <f t="shared" si="94"/>
        <v>1.0765722862008255E-2</v>
      </c>
      <c r="K377" s="10">
        <f t="shared" si="97"/>
        <v>-0.21096023278370515</v>
      </c>
      <c r="L377" s="10">
        <f t="shared" si="98"/>
        <v>-0.12543962485345839</v>
      </c>
      <c r="M377" s="10">
        <f t="shared" si="95"/>
        <v>-4.9729062349955413E-3</v>
      </c>
      <c r="N377" s="21">
        <f t="shared" si="96"/>
        <v>-1.2986855360415581E-3</v>
      </c>
    </row>
    <row r="378" spans="1:14" x14ac:dyDescent="0.2">
      <c r="A378" s="8"/>
      <c r="B378" s="42" t="s">
        <v>349</v>
      </c>
      <c r="C378" s="39">
        <v>125</v>
      </c>
      <c r="D378" s="9">
        <v>43</v>
      </c>
      <c r="E378" s="9">
        <v>1162</v>
      </c>
      <c r="F378" s="9">
        <v>507</v>
      </c>
      <c r="G378" s="10">
        <f t="shared" si="91"/>
        <v>1.4289960445389488E-3</v>
      </c>
      <c r="H378" s="10">
        <f t="shared" si="92"/>
        <v>5.2190166401670085E-4</v>
      </c>
      <c r="I378" s="10">
        <f t="shared" si="93"/>
        <v>1.7904468412942989E-2</v>
      </c>
      <c r="J378" s="10">
        <f t="shared" si="94"/>
        <v>7.3166507922763878E-3</v>
      </c>
      <c r="K378" s="10">
        <f t="shared" si="97"/>
        <v>8.2959999999999994</v>
      </c>
      <c r="L378" s="10">
        <f t="shared" si="98"/>
        <v>10.790697674418604</v>
      </c>
      <c r="M378" s="10">
        <f t="shared" si="95"/>
        <v>1.1854951185495118E-2</v>
      </c>
      <c r="N378" s="21">
        <f t="shared" si="96"/>
        <v>5.6316830721802134E-3</v>
      </c>
    </row>
    <row r="379" spans="1:14" x14ac:dyDescent="0.2">
      <c r="A379" s="8"/>
      <c r="B379" s="42" t="s">
        <v>350</v>
      </c>
      <c r="C379" s="39">
        <v>141</v>
      </c>
      <c r="D379" s="9">
        <v>76</v>
      </c>
      <c r="E379" s="9">
        <v>89</v>
      </c>
      <c r="F379" s="9">
        <v>46</v>
      </c>
      <c r="G379" s="10">
        <f t="shared" si="91"/>
        <v>1.6119075382399341E-3</v>
      </c>
      <c r="H379" s="10">
        <f t="shared" si="92"/>
        <v>9.2243084802951783E-4</v>
      </c>
      <c r="I379" s="10">
        <f t="shared" si="93"/>
        <v>1.3713405238828967E-3</v>
      </c>
      <c r="J379" s="10">
        <f t="shared" si="94"/>
        <v>6.6383813894420871E-4</v>
      </c>
      <c r="K379" s="10">
        <f t="shared" si="97"/>
        <v>-0.36879432624113473</v>
      </c>
      <c r="L379" s="10">
        <f t="shared" si="98"/>
        <v>-0.39473684210526316</v>
      </c>
      <c r="M379" s="10">
        <f t="shared" si="95"/>
        <v>-5.9446235452820261E-4</v>
      </c>
      <c r="N379" s="21">
        <f t="shared" si="96"/>
        <v>-3.641174400116518E-4</v>
      </c>
    </row>
    <row r="380" spans="1:14" x14ac:dyDescent="0.2">
      <c r="A380" s="8"/>
      <c r="B380" s="42" t="s">
        <v>351</v>
      </c>
      <c r="C380" s="39">
        <v>347</v>
      </c>
      <c r="D380" s="9">
        <v>213</v>
      </c>
      <c r="E380" s="9">
        <v>505</v>
      </c>
      <c r="F380" s="9">
        <v>335</v>
      </c>
      <c r="G380" s="10">
        <f t="shared" si="91"/>
        <v>3.966893019640122E-3</v>
      </c>
      <c r="H380" s="10">
        <f t="shared" si="92"/>
        <v>2.5852338240827276E-3</v>
      </c>
      <c r="I380" s="10">
        <f t="shared" si="93"/>
        <v>7.781201848998459E-3</v>
      </c>
      <c r="J380" s="10">
        <f t="shared" si="94"/>
        <v>4.8344734031806509E-3</v>
      </c>
      <c r="K380" s="10">
        <f t="shared" si="97"/>
        <v>0.45533141210374639</v>
      </c>
      <c r="L380" s="10">
        <f t="shared" si="98"/>
        <v>0.57276995305164324</v>
      </c>
      <c r="M380" s="10">
        <f t="shared" si="95"/>
        <v>1.8062510002972312E-3</v>
      </c>
      <c r="N380" s="21">
        <f t="shared" si="96"/>
        <v>1.480744256047384E-3</v>
      </c>
    </row>
    <row r="381" spans="1:14" x14ac:dyDescent="0.2">
      <c r="A381" s="8"/>
      <c r="B381" s="42" t="s">
        <v>352</v>
      </c>
      <c r="C381" s="39">
        <v>116</v>
      </c>
      <c r="D381" s="9">
        <v>37</v>
      </c>
      <c r="E381" s="9">
        <v>64</v>
      </c>
      <c r="F381" s="9">
        <v>35</v>
      </c>
      <c r="G381" s="10">
        <f t="shared" si="91"/>
        <v>1.3261083293321443E-3</v>
      </c>
      <c r="H381" s="10">
        <f t="shared" si="92"/>
        <v>4.490781760143705E-4</v>
      </c>
      <c r="I381" s="10">
        <f t="shared" si="93"/>
        <v>9.8613251155624032E-4</v>
      </c>
      <c r="J381" s="10">
        <f t="shared" si="94"/>
        <v>5.0509423615320234E-4</v>
      </c>
      <c r="K381" s="10">
        <f t="shared" si="97"/>
        <v>-0.44827586206896552</v>
      </c>
      <c r="L381" s="10">
        <f t="shared" si="98"/>
        <v>-5.4054054054054057E-2</v>
      </c>
      <c r="M381" s="10">
        <f t="shared" si="95"/>
        <v>-5.9446235452820261E-4</v>
      </c>
      <c r="N381" s="21">
        <f t="shared" si="96"/>
        <v>-2.4274496000776785E-5</v>
      </c>
    </row>
    <row r="382" spans="1:14" x14ac:dyDescent="0.2">
      <c r="A382" s="8"/>
      <c r="B382" s="42" t="s">
        <v>353</v>
      </c>
      <c r="C382" s="39">
        <v>1</v>
      </c>
      <c r="D382" s="9">
        <v>0</v>
      </c>
      <c r="E382" s="9">
        <v>6</v>
      </c>
      <c r="F382" s="9">
        <v>4</v>
      </c>
      <c r="G382" s="10">
        <f t="shared" si="91"/>
        <v>1.143196835631159E-5</v>
      </c>
      <c r="H382" s="10" t="str">
        <f t="shared" si="92"/>
        <v/>
      </c>
      <c r="I382" s="10">
        <f t="shared" si="93"/>
        <v>9.244992295839753E-5</v>
      </c>
      <c r="J382" s="10">
        <f t="shared" si="94"/>
        <v>5.7725055560365974E-5</v>
      </c>
      <c r="K382" s="10">
        <f t="shared" si="97"/>
        <v>5</v>
      </c>
      <c r="L382" s="10">
        <f t="shared" si="98"/>
        <v>1</v>
      </c>
      <c r="M382" s="10">
        <f t="shared" si="95"/>
        <v>5.7159841781557951E-5</v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6714</v>
      </c>
      <c r="D383" s="9">
        <v>3361</v>
      </c>
      <c r="E383" s="9">
        <v>4309</v>
      </c>
      <c r="F383" s="9">
        <v>2374</v>
      </c>
      <c r="G383" s="10">
        <f t="shared" si="91"/>
        <v>7.6754235544276017E-2</v>
      </c>
      <c r="H383" s="10">
        <f t="shared" si="92"/>
        <v>4.0793290529305387E-2</v>
      </c>
      <c r="I383" s="10">
        <f t="shared" si="93"/>
        <v>6.6394453004622503E-2</v>
      </c>
      <c r="J383" s="10">
        <f t="shared" si="94"/>
        <v>3.425982047507721E-2</v>
      </c>
      <c r="K383" s="10">
        <f t="shared" si="97"/>
        <v>-0.35820673220137028</v>
      </c>
      <c r="L383" s="10">
        <f t="shared" si="98"/>
        <v>-0.29366260041654269</v>
      </c>
      <c r="M383" s="10">
        <f t="shared" si="95"/>
        <v>-2.7493883896929375E-2</v>
      </c>
      <c r="N383" s="21">
        <f t="shared" si="96"/>
        <v>-1.1979463776383342E-2</v>
      </c>
    </row>
    <row r="384" spans="1:14" x14ac:dyDescent="0.2">
      <c r="A384" s="8"/>
      <c r="B384" s="42" t="s">
        <v>355</v>
      </c>
      <c r="C384" s="39">
        <v>616</v>
      </c>
      <c r="D384" s="9">
        <v>140</v>
      </c>
      <c r="E384" s="9">
        <v>404</v>
      </c>
      <c r="F384" s="9">
        <v>170</v>
      </c>
      <c r="G384" s="10">
        <f t="shared" si="91"/>
        <v>7.0420925074879395E-3</v>
      </c>
      <c r="H384" s="10">
        <f t="shared" si="92"/>
        <v>1.699214720054375E-3</v>
      </c>
      <c r="I384" s="10">
        <f t="shared" si="93"/>
        <v>6.2249614791987677E-3</v>
      </c>
      <c r="J384" s="10">
        <f t="shared" si="94"/>
        <v>2.4533148613155539E-3</v>
      </c>
      <c r="K384" s="10">
        <f t="shared" si="97"/>
        <v>-0.34415584415584416</v>
      </c>
      <c r="L384" s="10">
        <f t="shared" si="98"/>
        <v>0.21428571428571427</v>
      </c>
      <c r="M384" s="10">
        <f t="shared" si="95"/>
        <v>-2.4235772915380573E-3</v>
      </c>
      <c r="N384" s="21">
        <f t="shared" si="96"/>
        <v>3.6411744001165175E-4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930</v>
      </c>
      <c r="D386" s="9">
        <v>525</v>
      </c>
      <c r="E386" s="9">
        <v>413</v>
      </c>
      <c r="F386" s="9">
        <v>226</v>
      </c>
      <c r="G386" s="10">
        <f t="shared" si="91"/>
        <v>1.0631730571369779E-2</v>
      </c>
      <c r="H386" s="10">
        <f t="shared" si="92"/>
        <v>6.3720552002039061E-3</v>
      </c>
      <c r="I386" s="10">
        <f t="shared" si="93"/>
        <v>6.3636363636363638E-3</v>
      </c>
      <c r="J386" s="10">
        <f t="shared" si="94"/>
        <v>3.2614656391606778E-3</v>
      </c>
      <c r="K386" s="10">
        <f t="shared" si="97"/>
        <v>-0.55591397849462365</v>
      </c>
      <c r="L386" s="10">
        <f t="shared" si="98"/>
        <v>-0.56952380952380954</v>
      </c>
      <c r="M386" s="10">
        <f t="shared" si="95"/>
        <v>-5.9103276402130917E-3</v>
      </c>
      <c r="N386" s="21">
        <f t="shared" si="96"/>
        <v>-3.6290371521161295E-3</v>
      </c>
    </row>
    <row r="387" spans="1:14" x14ac:dyDescent="0.2">
      <c r="A387" s="8"/>
      <c r="B387" s="42" t="s">
        <v>358</v>
      </c>
      <c r="C387" s="39">
        <v>547</v>
      </c>
      <c r="D387" s="9">
        <v>115</v>
      </c>
      <c r="E387" s="9">
        <v>378</v>
      </c>
      <c r="F387" s="9">
        <v>168</v>
      </c>
      <c r="G387" s="10">
        <f t="shared" si="91"/>
        <v>6.2532866909024397E-3</v>
      </c>
      <c r="H387" s="10">
        <f t="shared" si="92"/>
        <v>1.3957835200446651E-3</v>
      </c>
      <c r="I387" s="10">
        <f t="shared" si="93"/>
        <v>5.824345146379045E-3</v>
      </c>
      <c r="J387" s="10">
        <f t="shared" si="94"/>
        <v>2.4244523335353709E-3</v>
      </c>
      <c r="K387" s="10">
        <f t="shared" si="97"/>
        <v>-0.30895795246800734</v>
      </c>
      <c r="L387" s="10">
        <f t="shared" si="98"/>
        <v>0.46086956521739131</v>
      </c>
      <c r="M387" s="10">
        <f t="shared" si="95"/>
        <v>-1.9320026522166589E-3</v>
      </c>
      <c r="N387" s="21">
        <f t="shared" si="96"/>
        <v>6.4327414402058484E-4</v>
      </c>
    </row>
    <row r="388" spans="1:14" x14ac:dyDescent="0.2">
      <c r="A388" s="8"/>
      <c r="B388" s="42" t="s">
        <v>359</v>
      </c>
      <c r="C388" s="39">
        <v>76</v>
      </c>
      <c r="D388" s="9">
        <v>69</v>
      </c>
      <c r="E388" s="9">
        <v>26</v>
      </c>
      <c r="F388" s="9">
        <v>16</v>
      </c>
      <c r="G388" s="10">
        <f t="shared" si="91"/>
        <v>8.6882959507968084E-4</v>
      </c>
      <c r="H388" s="10">
        <f t="shared" si="92"/>
        <v>8.3747011202679907E-4</v>
      </c>
      <c r="I388" s="10">
        <f t="shared" si="93"/>
        <v>4.0061633281972264E-4</v>
      </c>
      <c r="J388" s="10">
        <f t="shared" si="94"/>
        <v>2.3090022224146389E-4</v>
      </c>
      <c r="K388" s="10">
        <f t="shared" si="97"/>
        <v>-0.65789473684210531</v>
      </c>
      <c r="L388" s="10">
        <f t="shared" si="98"/>
        <v>-0.76811594202898548</v>
      </c>
      <c r="M388" s="10">
        <f t="shared" si="95"/>
        <v>-5.7159841781557954E-4</v>
      </c>
      <c r="N388" s="21">
        <f t="shared" si="96"/>
        <v>-6.4327414402058473E-4</v>
      </c>
    </row>
    <row r="389" spans="1:14" x14ac:dyDescent="0.2">
      <c r="A389" s="8"/>
      <c r="B389" s="42" t="s">
        <v>360</v>
      </c>
      <c r="C389" s="39">
        <v>52</v>
      </c>
      <c r="D389" s="9">
        <v>14</v>
      </c>
      <c r="E389" s="9">
        <v>188</v>
      </c>
      <c r="F389" s="9">
        <v>32</v>
      </c>
      <c r="G389" s="10">
        <f t="shared" si="91"/>
        <v>5.9446235452820261E-4</v>
      </c>
      <c r="H389" s="10">
        <f t="shared" si="92"/>
        <v>1.6992147200543749E-4</v>
      </c>
      <c r="I389" s="10">
        <f t="shared" si="93"/>
        <v>2.8967642526964562E-3</v>
      </c>
      <c r="J389" s="10">
        <f t="shared" si="94"/>
        <v>4.6180044448292779E-4</v>
      </c>
      <c r="K389" s="10">
        <f t="shared" si="97"/>
        <v>2.6153846153846154</v>
      </c>
      <c r="L389" s="10">
        <f t="shared" si="98"/>
        <v>1.2857142857142858</v>
      </c>
      <c r="M389" s="10">
        <f t="shared" si="95"/>
        <v>1.554747696458376E-3</v>
      </c>
      <c r="N389" s="21">
        <f t="shared" si="96"/>
        <v>2.1847046400699107E-4</v>
      </c>
    </row>
    <row r="390" spans="1:14" x14ac:dyDescent="0.2">
      <c r="A390" s="8"/>
      <c r="B390" s="42" t="s">
        <v>361</v>
      </c>
      <c r="C390" s="39">
        <v>3</v>
      </c>
      <c r="D390" s="9">
        <v>2</v>
      </c>
      <c r="E390" s="9">
        <v>16</v>
      </c>
      <c r="F390" s="9">
        <v>27</v>
      </c>
      <c r="G390" s="10">
        <f t="shared" si="91"/>
        <v>3.4295905068934772E-5</v>
      </c>
      <c r="H390" s="10">
        <f t="shared" si="92"/>
        <v>2.4274496000776785E-5</v>
      </c>
      <c r="I390" s="10">
        <f t="shared" si="93"/>
        <v>2.4653312788906008E-4</v>
      </c>
      <c r="J390" s="10">
        <f t="shared" si="94"/>
        <v>3.8964412503247035E-4</v>
      </c>
      <c r="K390" s="10">
        <f t="shared" si="97"/>
        <v>4.333333333333333</v>
      </c>
      <c r="L390" s="10">
        <f t="shared" si="98"/>
        <v>12.5</v>
      </c>
      <c r="M390" s="10">
        <f t="shared" si="95"/>
        <v>1.4861558863205068E-4</v>
      </c>
      <c r="N390" s="21">
        <f t="shared" si="96"/>
        <v>3.0343120000970981E-4</v>
      </c>
    </row>
    <row r="391" spans="1:14" x14ac:dyDescent="0.2">
      <c r="A391" s="8"/>
      <c r="B391" s="42" t="s">
        <v>362</v>
      </c>
      <c r="C391" s="39">
        <v>17493</v>
      </c>
      <c r="D391" s="9">
        <v>11771</v>
      </c>
      <c r="E391" s="9">
        <v>6108</v>
      </c>
      <c r="F391" s="9">
        <v>4608</v>
      </c>
      <c r="G391" s="10">
        <f t="shared" si="91"/>
        <v>0.19997942245695863</v>
      </c>
      <c r="H391" s="10">
        <f t="shared" si="92"/>
        <v>0.14286754621257175</v>
      </c>
      <c r="I391" s="10">
        <f t="shared" si="93"/>
        <v>9.4114021571648693E-2</v>
      </c>
      <c r="J391" s="10">
        <f t="shared" si="94"/>
        <v>6.6499264005541611E-2</v>
      </c>
      <c r="K391" s="10">
        <f t="shared" si="97"/>
        <v>-0.650831761275939</v>
      </c>
      <c r="L391" s="10">
        <f t="shared" si="98"/>
        <v>-0.60852943675133808</v>
      </c>
      <c r="M391" s="10">
        <f t="shared" si="95"/>
        <v>-0.13015295973660745</v>
      </c>
      <c r="N391" s="21">
        <f t="shared" si="96"/>
        <v>-8.6939107426782056E-2</v>
      </c>
    </row>
    <row r="392" spans="1:14" x14ac:dyDescent="0.2">
      <c r="A392" s="8"/>
      <c r="B392" s="42" t="s">
        <v>363</v>
      </c>
      <c r="C392" s="39">
        <v>21</v>
      </c>
      <c r="D392" s="9">
        <v>28</v>
      </c>
      <c r="E392" s="9">
        <v>165</v>
      </c>
      <c r="F392" s="9">
        <v>153</v>
      </c>
      <c r="G392" s="10">
        <f t="shared" si="91"/>
        <v>2.400713354825434E-4</v>
      </c>
      <c r="H392" s="10">
        <f t="shared" si="92"/>
        <v>3.3984294401087498E-4</v>
      </c>
      <c r="I392" s="10">
        <f t="shared" si="93"/>
        <v>2.542372881355932E-3</v>
      </c>
      <c r="J392" s="10">
        <f t="shared" si="94"/>
        <v>2.2079833751839986E-3</v>
      </c>
      <c r="K392" s="10">
        <f t="shared" si="97"/>
        <v>6.8571428571428568</v>
      </c>
      <c r="L392" s="10">
        <f t="shared" si="98"/>
        <v>4.4642857142857144</v>
      </c>
      <c r="M392" s="10">
        <f t="shared" si="95"/>
        <v>1.6462034433088689E-3</v>
      </c>
      <c r="N392" s="21">
        <f t="shared" si="96"/>
        <v>1.517156000048549E-3</v>
      </c>
    </row>
    <row r="393" spans="1:14" x14ac:dyDescent="0.2">
      <c r="A393" s="8"/>
      <c r="B393" s="42" t="s">
        <v>364</v>
      </c>
      <c r="C393" s="39">
        <v>1</v>
      </c>
      <c r="D393" s="9">
        <v>0</v>
      </c>
      <c r="E393" s="9">
        <v>3</v>
      </c>
      <c r="F393" s="9">
        <v>0</v>
      </c>
      <c r="G393" s="10">
        <f t="shared" si="91"/>
        <v>1.143196835631159E-5</v>
      </c>
      <c r="H393" s="10" t="str">
        <f t="shared" si="92"/>
        <v/>
      </c>
      <c r="I393" s="10">
        <f t="shared" si="93"/>
        <v>4.6224961479198765E-5</v>
      </c>
      <c r="J393" s="10" t="str">
        <f t="shared" si="94"/>
        <v/>
      </c>
      <c r="K393" s="10">
        <f t="shared" si="97"/>
        <v>2</v>
      </c>
      <c r="L393" s="10" t="str">
        <f t="shared" si="98"/>
        <v xml:space="preserve"> </v>
      </c>
      <c r="M393" s="10">
        <f t="shared" si="95"/>
        <v>2.2863936712623179E-5</v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176</v>
      </c>
      <c r="D394" s="9">
        <v>642</v>
      </c>
      <c r="E394" s="9">
        <v>24</v>
      </c>
      <c r="F394" s="9">
        <v>371</v>
      </c>
      <c r="G394" s="10">
        <f t="shared" si="91"/>
        <v>2.0120264307108399E-3</v>
      </c>
      <c r="H394" s="10">
        <f t="shared" si="92"/>
        <v>7.7921132162493472E-3</v>
      </c>
      <c r="I394" s="10">
        <f t="shared" si="93"/>
        <v>3.6979969183359012E-4</v>
      </c>
      <c r="J394" s="10">
        <f t="shared" si="94"/>
        <v>5.353998903223944E-3</v>
      </c>
      <c r="K394" s="10">
        <f t="shared" si="97"/>
        <v>-0.86363636363636365</v>
      </c>
      <c r="L394" s="10">
        <f t="shared" si="98"/>
        <v>-0.42211838006230529</v>
      </c>
      <c r="M394" s="10">
        <f t="shared" si="95"/>
        <v>-1.7376591901593617E-3</v>
      </c>
      <c r="N394" s="21">
        <f t="shared" si="96"/>
        <v>-3.289194208105254E-3</v>
      </c>
    </row>
    <row r="395" spans="1:14" x14ac:dyDescent="0.2">
      <c r="A395" s="8"/>
      <c r="B395" s="42" t="s">
        <v>366</v>
      </c>
      <c r="C395" s="39">
        <v>2312</v>
      </c>
      <c r="D395" s="9">
        <v>7315</v>
      </c>
      <c r="E395" s="9">
        <v>3781</v>
      </c>
      <c r="F395" s="9">
        <v>8264</v>
      </c>
      <c r="G395" s="10">
        <f t="shared" si="91"/>
        <v>2.6430710839792395E-2</v>
      </c>
      <c r="H395" s="10">
        <f t="shared" si="92"/>
        <v>8.8783969122841089E-2</v>
      </c>
      <c r="I395" s="10">
        <f t="shared" si="93"/>
        <v>5.8258859784283516E-2</v>
      </c>
      <c r="J395" s="10">
        <f t="shared" si="94"/>
        <v>0.11925996478771611</v>
      </c>
      <c r="K395" s="10">
        <f t="shared" si="97"/>
        <v>0.63538062283737029</v>
      </c>
      <c r="L395" s="10">
        <f t="shared" si="98"/>
        <v>0.12973342447026656</v>
      </c>
      <c r="M395" s="10">
        <f t="shared" si="95"/>
        <v>1.6793561515421725E-2</v>
      </c>
      <c r="N395" s="21">
        <f t="shared" si="96"/>
        <v>1.1518248352368582E-2</v>
      </c>
    </row>
    <row r="396" spans="1:14" x14ac:dyDescent="0.2">
      <c r="A396" s="8"/>
      <c r="B396" s="42" t="s">
        <v>367</v>
      </c>
      <c r="C396" s="39">
        <v>107</v>
      </c>
      <c r="D396" s="9">
        <v>146</v>
      </c>
      <c r="E396" s="9">
        <v>187</v>
      </c>
      <c r="F396" s="9">
        <v>245</v>
      </c>
      <c r="G396" s="10">
        <f t="shared" si="91"/>
        <v>1.2232206141253401E-3</v>
      </c>
      <c r="H396" s="10">
        <f t="shared" si="92"/>
        <v>1.7720382080567052E-3</v>
      </c>
      <c r="I396" s="10">
        <f t="shared" si="93"/>
        <v>2.8813559322033899E-3</v>
      </c>
      <c r="J396" s="10">
        <f t="shared" si="94"/>
        <v>3.535659653072416E-3</v>
      </c>
      <c r="K396" s="10">
        <f t="shared" si="97"/>
        <v>0.74766355140186913</v>
      </c>
      <c r="L396" s="10">
        <f t="shared" si="98"/>
        <v>0.67808219178082196</v>
      </c>
      <c r="M396" s="10">
        <f t="shared" si="95"/>
        <v>9.1455746850492711E-4</v>
      </c>
      <c r="N396" s="21">
        <f t="shared" si="96"/>
        <v>1.2015875520384508E-3</v>
      </c>
    </row>
    <row r="397" spans="1:14" x14ac:dyDescent="0.2">
      <c r="A397" s="8"/>
      <c r="B397" s="42" t="s">
        <v>368</v>
      </c>
      <c r="C397" s="39">
        <v>5</v>
      </c>
      <c r="D397" s="9">
        <v>5</v>
      </c>
      <c r="E397" s="9">
        <v>34</v>
      </c>
      <c r="F397" s="9">
        <v>51</v>
      </c>
      <c r="G397" s="10">
        <f t="shared" si="91"/>
        <v>5.7159841781557951E-5</v>
      </c>
      <c r="H397" s="10">
        <f t="shared" si="92"/>
        <v>6.068624000194196E-5</v>
      </c>
      <c r="I397" s="10">
        <f t="shared" si="93"/>
        <v>5.2388289676425274E-4</v>
      </c>
      <c r="J397" s="10">
        <f t="shared" si="94"/>
        <v>7.3599445839466621E-4</v>
      </c>
      <c r="K397" s="10">
        <f t="shared" si="97"/>
        <v>5.8</v>
      </c>
      <c r="L397" s="10">
        <f t="shared" si="98"/>
        <v>9.1999999999999993</v>
      </c>
      <c r="M397" s="10">
        <f t="shared" si="95"/>
        <v>3.3152708233303609E-4</v>
      </c>
      <c r="N397" s="21">
        <f t="shared" si="96"/>
        <v>5.5831340801786597E-4</v>
      </c>
    </row>
    <row r="398" spans="1:14" x14ac:dyDescent="0.2">
      <c r="A398" s="8"/>
      <c r="B398" s="42" t="s">
        <v>369</v>
      </c>
      <c r="C398" s="39">
        <v>12</v>
      </c>
      <c r="D398" s="9">
        <v>63</v>
      </c>
      <c r="E398" s="9">
        <v>9</v>
      </c>
      <c r="F398" s="9">
        <v>72</v>
      </c>
      <c r="G398" s="10">
        <f t="shared" si="91"/>
        <v>1.3718362027573909E-4</v>
      </c>
      <c r="H398" s="10">
        <f t="shared" si="92"/>
        <v>7.6464662402446872E-4</v>
      </c>
      <c r="I398" s="10">
        <f t="shared" si="93"/>
        <v>1.386748844375963E-4</v>
      </c>
      <c r="J398" s="10">
        <f t="shared" si="94"/>
        <v>1.0390510000865877E-3</v>
      </c>
      <c r="K398" s="10">
        <f t="shared" si="97"/>
        <v>-0.25</v>
      </c>
      <c r="L398" s="10">
        <f t="shared" si="98"/>
        <v>0.14285714285714285</v>
      </c>
      <c r="M398" s="10">
        <f t="shared" si="95"/>
        <v>-3.4295905068934772E-5</v>
      </c>
      <c r="N398" s="21">
        <f t="shared" si="96"/>
        <v>1.0923523200349552E-4</v>
      </c>
    </row>
    <row r="399" spans="1:14" x14ac:dyDescent="0.2">
      <c r="A399" s="8"/>
      <c r="B399" s="42" t="s">
        <v>370</v>
      </c>
      <c r="C399" s="39">
        <v>2</v>
      </c>
      <c r="D399" s="9">
        <v>1</v>
      </c>
      <c r="E399" s="9">
        <v>1</v>
      </c>
      <c r="F399" s="9">
        <v>0</v>
      </c>
      <c r="G399" s="10">
        <f t="shared" si="91"/>
        <v>2.2863936712623179E-5</v>
      </c>
      <c r="H399" s="10">
        <f t="shared" si="92"/>
        <v>1.2137248000388393E-5</v>
      </c>
      <c r="I399" s="10">
        <f t="shared" si="93"/>
        <v>1.5408320493066255E-5</v>
      </c>
      <c r="J399" s="10" t="str">
        <f t="shared" si="94"/>
        <v/>
      </c>
      <c r="K399" s="10">
        <f t="shared" si="97"/>
        <v>-0.5</v>
      </c>
      <c r="L399" s="10">
        <f t="shared" si="98"/>
        <v>-1</v>
      </c>
      <c r="M399" s="10">
        <f t="shared" si="95"/>
        <v>-1.143196835631159E-5</v>
      </c>
      <c r="N399" s="21">
        <f t="shared" si="96"/>
        <v>-1.2137248000388393E-5</v>
      </c>
    </row>
    <row r="400" spans="1:14" x14ac:dyDescent="0.2">
      <c r="A400" s="8"/>
      <c r="B400" s="42" t="s">
        <v>371</v>
      </c>
      <c r="C400" s="39">
        <v>9</v>
      </c>
      <c r="D400" s="9">
        <v>9</v>
      </c>
      <c r="E400" s="9">
        <v>2</v>
      </c>
      <c r="F400" s="9">
        <v>6</v>
      </c>
      <c r="G400" s="10">
        <f t="shared" si="91"/>
        <v>1.0288771520680431E-4</v>
      </c>
      <c r="H400" s="10">
        <f t="shared" si="92"/>
        <v>1.0923523200349552E-4</v>
      </c>
      <c r="I400" s="10">
        <f t="shared" si="93"/>
        <v>3.081664098613251E-5</v>
      </c>
      <c r="J400" s="10">
        <f t="shared" si="94"/>
        <v>8.6587583340548964E-5</v>
      </c>
      <c r="K400" s="10">
        <f t="shared" si="97"/>
        <v>-0.77777777777777779</v>
      </c>
      <c r="L400" s="10">
        <f t="shared" si="98"/>
        <v>-0.33333333333333331</v>
      </c>
      <c r="M400" s="10">
        <f t="shared" si="95"/>
        <v>-8.0023778494181137E-5</v>
      </c>
      <c r="N400" s="21">
        <f t="shared" si="96"/>
        <v>-3.6411744001165175E-5</v>
      </c>
    </row>
    <row r="401" spans="1:14" x14ac:dyDescent="0.2">
      <c r="A401" s="8"/>
      <c r="B401" s="42" t="s">
        <v>372</v>
      </c>
      <c r="C401" s="39">
        <v>69</v>
      </c>
      <c r="D401" s="9">
        <v>104</v>
      </c>
      <c r="E401" s="9">
        <v>58</v>
      </c>
      <c r="F401" s="9">
        <v>63</v>
      </c>
      <c r="G401" s="10">
        <f t="shared" si="91"/>
        <v>7.8880581658549969E-4</v>
      </c>
      <c r="H401" s="10">
        <f t="shared" si="92"/>
        <v>1.2622737920403929E-3</v>
      </c>
      <c r="I401" s="10">
        <f t="shared" si="93"/>
        <v>8.936825885978428E-4</v>
      </c>
      <c r="J401" s="10">
        <f t="shared" si="94"/>
        <v>9.0916962507576419E-4</v>
      </c>
      <c r="K401" s="10">
        <f t="shared" si="97"/>
        <v>-0.15942028985507245</v>
      </c>
      <c r="L401" s="10">
        <f t="shared" si="98"/>
        <v>-0.39423076923076922</v>
      </c>
      <c r="M401" s="10">
        <f t="shared" si="95"/>
        <v>-1.2575165191942747E-4</v>
      </c>
      <c r="N401" s="21">
        <f t="shared" si="96"/>
        <v>-4.9762716801592414E-4</v>
      </c>
    </row>
    <row r="402" spans="1:14" x14ac:dyDescent="0.2">
      <c r="A402" s="8"/>
      <c r="B402" s="42" t="s">
        <v>373</v>
      </c>
      <c r="C402" s="39">
        <v>193</v>
      </c>
      <c r="D402" s="9">
        <v>80</v>
      </c>
      <c r="E402" s="9">
        <v>210</v>
      </c>
      <c r="F402" s="9">
        <v>310</v>
      </c>
      <c r="G402" s="10">
        <f t="shared" si="91"/>
        <v>2.2063698927681369E-3</v>
      </c>
      <c r="H402" s="10">
        <f t="shared" si="92"/>
        <v>9.7097984003107136E-4</v>
      </c>
      <c r="I402" s="10">
        <f t="shared" si="93"/>
        <v>3.2357473035439137E-3</v>
      </c>
      <c r="J402" s="10">
        <f t="shared" si="94"/>
        <v>4.4736918059283632E-3</v>
      </c>
      <c r="K402" s="10">
        <f t="shared" si="97"/>
        <v>8.8082901554404139E-2</v>
      </c>
      <c r="L402" s="10">
        <f t="shared" si="98"/>
        <v>2.875</v>
      </c>
      <c r="M402" s="10">
        <f t="shared" si="95"/>
        <v>1.9434346205729703E-4</v>
      </c>
      <c r="N402" s="21">
        <f t="shared" si="96"/>
        <v>2.7915670400893303E-3</v>
      </c>
    </row>
    <row r="403" spans="1:14" x14ac:dyDescent="0.2">
      <c r="A403" s="8"/>
      <c r="B403" s="42" t="s">
        <v>374</v>
      </c>
      <c r="C403" s="39">
        <v>33</v>
      </c>
      <c r="D403" s="9">
        <v>268</v>
      </c>
      <c r="E403" s="9">
        <v>0</v>
      </c>
      <c r="F403" s="9">
        <v>77</v>
      </c>
      <c r="G403" s="10">
        <f t="shared" si="91"/>
        <v>3.7725495575828246E-4</v>
      </c>
      <c r="H403" s="10">
        <f t="shared" si="92"/>
        <v>3.252782464104089E-3</v>
      </c>
      <c r="I403" s="10" t="str">
        <f t="shared" si="93"/>
        <v/>
      </c>
      <c r="J403" s="10">
        <f t="shared" si="94"/>
        <v>1.111207319537045E-3</v>
      </c>
      <c r="K403" s="10">
        <f t="shared" si="97"/>
        <v>-1</v>
      </c>
      <c r="L403" s="10">
        <f t="shared" si="98"/>
        <v>-0.71268656716417911</v>
      </c>
      <c r="M403" s="10">
        <f t="shared" si="95"/>
        <v>-3.7725495575828246E-4</v>
      </c>
      <c r="N403" s="21">
        <f t="shared" si="96"/>
        <v>-2.318214368074183E-3</v>
      </c>
    </row>
    <row r="404" spans="1:14" ht="25.5" x14ac:dyDescent="0.2">
      <c r="A404" s="8"/>
      <c r="B404" s="42" t="s">
        <v>375</v>
      </c>
      <c r="C404" s="39">
        <v>8</v>
      </c>
      <c r="D404" s="9">
        <v>129</v>
      </c>
      <c r="E404" s="9">
        <v>14</v>
      </c>
      <c r="F404" s="9">
        <v>121</v>
      </c>
      <c r="G404" s="10">
        <f t="shared" si="91"/>
        <v>9.1455746850492716E-5</v>
      </c>
      <c r="H404" s="10">
        <f t="shared" si="92"/>
        <v>1.5657049920501027E-3</v>
      </c>
      <c r="I404" s="10">
        <f t="shared" si="93"/>
        <v>2.1571648690292758E-4</v>
      </c>
      <c r="J404" s="10">
        <f t="shared" si="94"/>
        <v>1.7461829307010709E-3</v>
      </c>
      <c r="K404" s="10">
        <f t="shared" si="97"/>
        <v>0.75</v>
      </c>
      <c r="L404" s="10">
        <f t="shared" si="98"/>
        <v>-6.2015503875968991E-2</v>
      </c>
      <c r="M404" s="10">
        <f t="shared" si="95"/>
        <v>6.859181013786953E-5</v>
      </c>
      <c r="N404" s="21">
        <f t="shared" si="96"/>
        <v>-9.7097984003107141E-5</v>
      </c>
    </row>
    <row r="405" spans="1:14" ht="25.5" x14ac:dyDescent="0.2">
      <c r="A405" s="8"/>
      <c r="B405" s="42" t="s">
        <v>376</v>
      </c>
      <c r="C405" s="39">
        <v>835</v>
      </c>
      <c r="D405" s="9">
        <v>821</v>
      </c>
      <c r="E405" s="9">
        <v>240</v>
      </c>
      <c r="F405" s="9">
        <v>415</v>
      </c>
      <c r="G405" s="10">
        <f t="shared" si="91"/>
        <v>9.5456935775201767E-3</v>
      </c>
      <c r="H405" s="10">
        <f t="shared" si="92"/>
        <v>9.9646806083188693E-3</v>
      </c>
      <c r="I405" s="10">
        <f t="shared" si="93"/>
        <v>3.6979969183359015E-3</v>
      </c>
      <c r="J405" s="10">
        <f t="shared" si="94"/>
        <v>5.9889745143879699E-3</v>
      </c>
      <c r="K405" s="10">
        <f t="shared" si="97"/>
        <v>-0.71257485029940115</v>
      </c>
      <c r="L405" s="10">
        <f t="shared" si="98"/>
        <v>-0.49451887941534711</v>
      </c>
      <c r="M405" s="10">
        <f t="shared" si="95"/>
        <v>-6.8020211720053953E-3</v>
      </c>
      <c r="N405" s="21">
        <f t="shared" si="96"/>
        <v>-4.9277226881576869E-3</v>
      </c>
    </row>
    <row r="406" spans="1:14" x14ac:dyDescent="0.2">
      <c r="A406" s="8"/>
      <c r="B406" s="42" t="s">
        <v>377</v>
      </c>
      <c r="C406" s="39">
        <v>1953</v>
      </c>
      <c r="D406" s="9">
        <v>529</v>
      </c>
      <c r="E406" s="9">
        <v>2333</v>
      </c>
      <c r="F406" s="9">
        <v>485</v>
      </c>
      <c r="G406" s="10">
        <f t="shared" si="91"/>
        <v>2.2326634199876533E-2</v>
      </c>
      <c r="H406" s="10">
        <f t="shared" si="92"/>
        <v>6.4206041922054589E-3</v>
      </c>
      <c r="I406" s="10">
        <f t="shared" si="93"/>
        <v>3.5947611710323575E-2</v>
      </c>
      <c r="J406" s="10">
        <f t="shared" si="94"/>
        <v>6.9991629866943744E-3</v>
      </c>
      <c r="K406" s="10">
        <f t="shared" si="97"/>
        <v>0.19457245263696876</v>
      </c>
      <c r="L406" s="10">
        <f t="shared" si="98"/>
        <v>-8.3175803402646506E-2</v>
      </c>
      <c r="M406" s="10">
        <f t="shared" si="95"/>
        <v>4.344147975398404E-3</v>
      </c>
      <c r="N406" s="21">
        <f t="shared" si="96"/>
        <v>-5.3403891201708926E-4</v>
      </c>
    </row>
    <row r="407" spans="1:14" x14ac:dyDescent="0.2">
      <c r="A407" s="8"/>
      <c r="B407" s="42" t="s">
        <v>378</v>
      </c>
      <c r="C407" s="39">
        <v>112</v>
      </c>
      <c r="D407" s="9">
        <v>7</v>
      </c>
      <c r="E407" s="9">
        <v>65</v>
      </c>
      <c r="F407" s="9">
        <v>12</v>
      </c>
      <c r="G407" s="10">
        <f t="shared" si="91"/>
        <v>1.280380455906898E-3</v>
      </c>
      <c r="H407" s="10">
        <f t="shared" si="92"/>
        <v>8.4960736002718745E-5</v>
      </c>
      <c r="I407" s="10">
        <f t="shared" si="93"/>
        <v>1.0015408320493066E-3</v>
      </c>
      <c r="J407" s="10">
        <f t="shared" si="94"/>
        <v>1.7317516668109793E-4</v>
      </c>
      <c r="K407" s="10">
        <f t="shared" si="97"/>
        <v>-0.41964285714285715</v>
      </c>
      <c r="L407" s="10">
        <f t="shared" si="98"/>
        <v>0.7142857142857143</v>
      </c>
      <c r="M407" s="10">
        <f t="shared" si="95"/>
        <v>-5.3730251274664465E-4</v>
      </c>
      <c r="N407" s="21">
        <f t="shared" si="96"/>
        <v>6.068624000194196E-5</v>
      </c>
    </row>
    <row r="408" spans="1:14" x14ac:dyDescent="0.2">
      <c r="A408" s="8"/>
      <c r="B408" s="42" t="s">
        <v>379</v>
      </c>
      <c r="C408" s="39">
        <v>283</v>
      </c>
      <c r="D408" s="9">
        <v>134</v>
      </c>
      <c r="E408" s="9">
        <v>360</v>
      </c>
      <c r="F408" s="9">
        <v>100</v>
      </c>
      <c r="G408" s="10">
        <f t="shared" si="91"/>
        <v>3.23524704483618E-3</v>
      </c>
      <c r="H408" s="10">
        <f t="shared" si="92"/>
        <v>1.6263912320520445E-3</v>
      </c>
      <c r="I408" s="10">
        <f t="shared" si="93"/>
        <v>5.5469953775038518E-3</v>
      </c>
      <c r="J408" s="10">
        <f t="shared" si="94"/>
        <v>1.4431263890091494E-3</v>
      </c>
      <c r="K408" s="10">
        <f t="shared" si="97"/>
        <v>0.27208480565371024</v>
      </c>
      <c r="L408" s="10">
        <f t="shared" si="98"/>
        <v>-0.2537313432835821</v>
      </c>
      <c r="M408" s="10">
        <f t="shared" si="95"/>
        <v>8.8026156343599244E-4</v>
      </c>
      <c r="N408" s="21">
        <f t="shared" si="96"/>
        <v>-4.1266643201320533E-4</v>
      </c>
    </row>
    <row r="409" spans="1:14" x14ac:dyDescent="0.2">
      <c r="A409" s="8"/>
      <c r="B409" s="42" t="s">
        <v>380</v>
      </c>
      <c r="C409" s="39">
        <v>136</v>
      </c>
      <c r="D409" s="9">
        <v>29</v>
      </c>
      <c r="E409" s="9">
        <v>47</v>
      </c>
      <c r="F409" s="9">
        <v>15</v>
      </c>
      <c r="G409" s="10">
        <f t="shared" si="91"/>
        <v>1.5547476964583762E-3</v>
      </c>
      <c r="H409" s="10">
        <f t="shared" si="92"/>
        <v>3.5198019201126339E-4</v>
      </c>
      <c r="I409" s="10">
        <f t="shared" si="93"/>
        <v>7.2419106317411406E-4</v>
      </c>
      <c r="J409" s="10">
        <f t="shared" si="94"/>
        <v>2.1646895835137242E-4</v>
      </c>
      <c r="K409" s="10">
        <f t="shared" si="97"/>
        <v>-0.65441176470588236</v>
      </c>
      <c r="L409" s="10">
        <f t="shared" si="98"/>
        <v>-0.48275862068965519</v>
      </c>
      <c r="M409" s="10">
        <f t="shared" si="95"/>
        <v>-1.0174451837117314E-3</v>
      </c>
      <c r="N409" s="21">
        <f t="shared" si="96"/>
        <v>-1.6992147200543752E-4</v>
      </c>
    </row>
    <row r="410" spans="1:14" x14ac:dyDescent="0.2">
      <c r="A410" s="8"/>
      <c r="B410" s="42" t="s">
        <v>381</v>
      </c>
      <c r="C410" s="39">
        <v>567</v>
      </c>
      <c r="D410" s="9">
        <v>158</v>
      </c>
      <c r="E410" s="9">
        <v>322</v>
      </c>
      <c r="F410" s="9">
        <v>255</v>
      </c>
      <c r="G410" s="10">
        <f t="shared" si="91"/>
        <v>6.4819260580286711E-3</v>
      </c>
      <c r="H410" s="10">
        <f t="shared" si="92"/>
        <v>1.9176851840613659E-3</v>
      </c>
      <c r="I410" s="10">
        <f t="shared" si="93"/>
        <v>4.9614791987673346E-3</v>
      </c>
      <c r="J410" s="10">
        <f t="shared" si="94"/>
        <v>3.679972291973331E-3</v>
      </c>
      <c r="K410" s="10">
        <f t="shared" si="97"/>
        <v>-0.43209876543209874</v>
      </c>
      <c r="L410" s="10">
        <f t="shared" si="98"/>
        <v>0.61392405063291144</v>
      </c>
      <c r="M410" s="10">
        <f t="shared" si="95"/>
        <v>-2.8008322472963393E-3</v>
      </c>
      <c r="N410" s="21">
        <f t="shared" si="96"/>
        <v>1.177313056037674E-3</v>
      </c>
    </row>
    <row r="411" spans="1:14" x14ac:dyDescent="0.2">
      <c r="A411" s="8"/>
      <c r="B411" s="42" t="s">
        <v>382</v>
      </c>
      <c r="C411" s="39">
        <v>1</v>
      </c>
      <c r="D411" s="9">
        <v>20</v>
      </c>
      <c r="E411" s="9">
        <v>0</v>
      </c>
      <c r="F411" s="9">
        <v>24</v>
      </c>
      <c r="G411" s="10">
        <f t="shared" si="91"/>
        <v>1.143196835631159E-5</v>
      </c>
      <c r="H411" s="10">
        <f t="shared" si="92"/>
        <v>2.4274496000776784E-4</v>
      </c>
      <c r="I411" s="10" t="str">
        <f t="shared" si="93"/>
        <v/>
      </c>
      <c r="J411" s="10">
        <f t="shared" si="94"/>
        <v>3.4635033336219586E-4</v>
      </c>
      <c r="K411" s="10">
        <f t="shared" si="97"/>
        <v>-1</v>
      </c>
      <c r="L411" s="10">
        <f t="shared" si="98"/>
        <v>0.2</v>
      </c>
      <c r="M411" s="10">
        <f t="shared" si="95"/>
        <v>-1.143196835631159E-5</v>
      </c>
      <c r="N411" s="21">
        <f t="shared" si="96"/>
        <v>4.8548992001553571E-5</v>
      </c>
    </row>
    <row r="412" spans="1:14" x14ac:dyDescent="0.2">
      <c r="A412" s="8"/>
      <c r="B412" s="42" t="s">
        <v>383</v>
      </c>
      <c r="C412" s="39">
        <v>2</v>
      </c>
      <c r="D412" s="9">
        <v>0</v>
      </c>
      <c r="E412" s="9">
        <v>0</v>
      </c>
      <c r="F412" s="9">
        <v>0</v>
      </c>
      <c r="G412" s="10">
        <f t="shared" si="91"/>
        <v>2.2863936712623179E-5</v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>
        <f t="shared" si="97"/>
        <v>-1</v>
      </c>
      <c r="L412" s="10" t="str">
        <f t="shared" si="98"/>
        <v xml:space="preserve"> </v>
      </c>
      <c r="M412" s="10">
        <f t="shared" si="95"/>
        <v>-2.2863936712623179E-5</v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1203</v>
      </c>
      <c r="D413" s="9">
        <v>50</v>
      </c>
      <c r="E413" s="9">
        <v>2304</v>
      </c>
      <c r="F413" s="9">
        <v>61</v>
      </c>
      <c r="G413" s="10">
        <f t="shared" si="91"/>
        <v>1.3752657932642843E-2</v>
      </c>
      <c r="H413" s="10">
        <f t="shared" si="92"/>
        <v>6.0686240001941961E-4</v>
      </c>
      <c r="I413" s="10">
        <f t="shared" si="93"/>
        <v>3.5500770416024653E-2</v>
      </c>
      <c r="J413" s="10">
        <f t="shared" si="94"/>
        <v>8.8030709729558119E-4</v>
      </c>
      <c r="K413" s="10">
        <f t="shared" si="97"/>
        <v>0.91521197007481292</v>
      </c>
      <c r="L413" s="10">
        <f t="shared" si="98"/>
        <v>0.22</v>
      </c>
      <c r="M413" s="10">
        <f t="shared" si="95"/>
        <v>1.258659716029906E-2</v>
      </c>
      <c r="N413" s="21">
        <f t="shared" si="96"/>
        <v>1.3350972800427232E-4</v>
      </c>
    </row>
    <row r="414" spans="1:14" x14ac:dyDescent="0.2">
      <c r="A414" s="8"/>
      <c r="B414" s="42" t="s">
        <v>385</v>
      </c>
      <c r="C414" s="39">
        <v>17</v>
      </c>
      <c r="D414" s="9">
        <v>66</v>
      </c>
      <c r="E414" s="9">
        <v>1</v>
      </c>
      <c r="F414" s="9">
        <v>6</v>
      </c>
      <c r="G414" s="10">
        <f t="shared" si="91"/>
        <v>1.9434346205729703E-4</v>
      </c>
      <c r="H414" s="10">
        <f t="shared" si="92"/>
        <v>8.0105836802563384E-4</v>
      </c>
      <c r="I414" s="10">
        <f t="shared" si="93"/>
        <v>1.5408320493066255E-5</v>
      </c>
      <c r="J414" s="10">
        <f t="shared" si="94"/>
        <v>8.6587583340548964E-5</v>
      </c>
      <c r="K414" s="10">
        <f t="shared" si="97"/>
        <v>-0.94117647058823528</v>
      </c>
      <c r="L414" s="10">
        <f t="shared" si="98"/>
        <v>-0.90909090909090906</v>
      </c>
      <c r="M414" s="10">
        <f t="shared" si="95"/>
        <v>-1.8291149370098543E-4</v>
      </c>
      <c r="N414" s="21">
        <f t="shared" si="96"/>
        <v>-7.2823488002330349E-4</v>
      </c>
    </row>
    <row r="415" spans="1:14" x14ac:dyDescent="0.2">
      <c r="A415" s="8"/>
      <c r="B415" s="42" t="s">
        <v>386</v>
      </c>
      <c r="C415" s="39">
        <v>1</v>
      </c>
      <c r="D415" s="9">
        <v>4</v>
      </c>
      <c r="E415" s="9">
        <v>0</v>
      </c>
      <c r="F415" s="9">
        <v>3</v>
      </c>
      <c r="G415" s="10">
        <f t="shared" si="91"/>
        <v>1.143196835631159E-5</v>
      </c>
      <c r="H415" s="10">
        <f t="shared" si="92"/>
        <v>4.8548992001553571E-5</v>
      </c>
      <c r="I415" s="10" t="str">
        <f t="shared" si="93"/>
        <v/>
      </c>
      <c r="J415" s="10">
        <f t="shared" si="94"/>
        <v>4.3293791670274482E-5</v>
      </c>
      <c r="K415" s="10">
        <f t="shared" si="97"/>
        <v>-1</v>
      </c>
      <c r="L415" s="10">
        <f t="shared" si="98"/>
        <v>-0.25</v>
      </c>
      <c r="M415" s="10">
        <f t="shared" si="95"/>
        <v>-1.143196835631159E-5</v>
      </c>
      <c r="N415" s="21">
        <f t="shared" si="96"/>
        <v>-1.2137248000388393E-5</v>
      </c>
    </row>
    <row r="416" spans="1:14" x14ac:dyDescent="0.2">
      <c r="A416" s="8"/>
      <c r="B416" s="42" t="s">
        <v>387</v>
      </c>
      <c r="C416" s="39">
        <v>0</v>
      </c>
      <c r="D416" s="9">
        <v>9</v>
      </c>
      <c r="E416" s="9">
        <v>60</v>
      </c>
      <c r="F416" s="9">
        <v>91</v>
      </c>
      <c r="G416" s="10" t="str">
        <f t="shared" si="91"/>
        <v/>
      </c>
      <c r="H416" s="10">
        <f t="shared" si="92"/>
        <v>1.0923523200349552E-4</v>
      </c>
      <c r="I416" s="10">
        <f t="shared" si="93"/>
        <v>9.2449922958397538E-4</v>
      </c>
      <c r="J416" s="10">
        <f t="shared" si="94"/>
        <v>1.3132450139983259E-3</v>
      </c>
      <c r="K416" s="10">
        <f t="shared" si="97"/>
        <v>1</v>
      </c>
      <c r="L416" s="10">
        <f t="shared" si="98"/>
        <v>9.1111111111111107</v>
      </c>
      <c r="M416" s="10" t="str">
        <f t="shared" si="95"/>
        <v/>
      </c>
      <c r="N416" s="21">
        <f t="shared" si="96"/>
        <v>9.9525433603184807E-4</v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6583</v>
      </c>
      <c r="D419" s="9">
        <v>4400</v>
      </c>
      <c r="E419" s="9">
        <v>5532</v>
      </c>
      <c r="F419" s="9">
        <v>3878</v>
      </c>
      <c r="G419" s="10">
        <f t="shared" si="91"/>
        <v>7.5256647689599193E-2</v>
      </c>
      <c r="H419" s="10">
        <f t="shared" si="92"/>
        <v>5.3403891201708922E-2</v>
      </c>
      <c r="I419" s="10">
        <f t="shared" si="93"/>
        <v>8.5238828967642524E-2</v>
      </c>
      <c r="J419" s="10">
        <f t="shared" si="94"/>
        <v>5.5964441365774817E-2</v>
      </c>
      <c r="K419" s="10">
        <f t="shared" si="97"/>
        <v>-0.15965365334953668</v>
      </c>
      <c r="L419" s="10">
        <f t="shared" si="98"/>
        <v>-0.11863636363636364</v>
      </c>
      <c r="M419" s="10">
        <f t="shared" si="95"/>
        <v>-1.201499874248348E-2</v>
      </c>
      <c r="N419" s="21">
        <f t="shared" si="96"/>
        <v>-6.3356434562027407E-3</v>
      </c>
    </row>
    <row r="420" spans="1:14" x14ac:dyDescent="0.2">
      <c r="A420" s="8"/>
      <c r="B420" s="42" t="s">
        <v>391</v>
      </c>
      <c r="C420" s="39">
        <v>3</v>
      </c>
      <c r="D420" s="9">
        <v>6</v>
      </c>
      <c r="E420" s="9">
        <v>1</v>
      </c>
      <c r="F420" s="9">
        <v>1</v>
      </c>
      <c r="G420" s="10">
        <f t="shared" si="91"/>
        <v>3.4295905068934772E-5</v>
      </c>
      <c r="H420" s="10">
        <f t="shared" si="92"/>
        <v>7.2823488002330349E-5</v>
      </c>
      <c r="I420" s="10">
        <f t="shared" si="93"/>
        <v>1.5408320493066255E-5</v>
      </c>
      <c r="J420" s="10">
        <f t="shared" si="94"/>
        <v>1.4431263890091493E-5</v>
      </c>
      <c r="K420" s="10">
        <f t="shared" si="97"/>
        <v>-0.66666666666666663</v>
      </c>
      <c r="L420" s="10">
        <f t="shared" si="98"/>
        <v>-0.83333333333333337</v>
      </c>
      <c r="M420" s="10">
        <f t="shared" si="95"/>
        <v>-2.2863936712623179E-5</v>
      </c>
      <c r="N420" s="21">
        <f t="shared" si="96"/>
        <v>-6.068624000194196E-5</v>
      </c>
    </row>
    <row r="421" spans="1:14" x14ac:dyDescent="0.2">
      <c r="A421" s="8"/>
      <c r="B421" s="42" t="s">
        <v>392</v>
      </c>
      <c r="C421" s="39">
        <v>17</v>
      </c>
      <c r="D421" s="9">
        <v>1</v>
      </c>
      <c r="E421" s="9">
        <v>36</v>
      </c>
      <c r="F421" s="9">
        <v>13</v>
      </c>
      <c r="G421" s="10">
        <f t="shared" si="91"/>
        <v>1.9434346205729703E-4</v>
      </c>
      <c r="H421" s="10">
        <f t="shared" si="92"/>
        <v>1.2137248000388393E-5</v>
      </c>
      <c r="I421" s="10">
        <f t="shared" si="93"/>
        <v>5.5469953775038521E-4</v>
      </c>
      <c r="J421" s="10">
        <f t="shared" si="94"/>
        <v>1.8760643057118943E-4</v>
      </c>
      <c r="K421" s="10">
        <f t="shared" si="97"/>
        <v>1.1176470588235294</v>
      </c>
      <c r="L421" s="10">
        <f t="shared" si="98"/>
        <v>12</v>
      </c>
      <c r="M421" s="10">
        <f t="shared" si="95"/>
        <v>2.1720739876992021E-4</v>
      </c>
      <c r="N421" s="21">
        <f t="shared" si="96"/>
        <v>1.456469760046607E-4</v>
      </c>
    </row>
    <row r="422" spans="1:14" x14ac:dyDescent="0.2">
      <c r="A422" s="8"/>
      <c r="B422" s="42" t="s">
        <v>393</v>
      </c>
      <c r="C422" s="39">
        <v>859</v>
      </c>
      <c r="D422" s="9">
        <v>648</v>
      </c>
      <c r="E422" s="9">
        <v>1665</v>
      </c>
      <c r="F422" s="9">
        <v>1145</v>
      </c>
      <c r="G422" s="10">
        <f t="shared" si="91"/>
        <v>9.8200608180716558E-3</v>
      </c>
      <c r="H422" s="10">
        <f t="shared" si="92"/>
        <v>7.8649367042516773E-3</v>
      </c>
      <c r="I422" s="10">
        <f t="shared" si="93"/>
        <v>2.5654853620955317E-2</v>
      </c>
      <c r="J422" s="10">
        <f t="shared" si="94"/>
        <v>1.6523797154154762E-2</v>
      </c>
      <c r="K422" s="10">
        <f t="shared" si="97"/>
        <v>0.93830034924330619</v>
      </c>
      <c r="L422" s="10">
        <f t="shared" si="98"/>
        <v>0.76697530864197527</v>
      </c>
      <c r="M422" s="10">
        <f t="shared" si="95"/>
        <v>9.2141664951871424E-3</v>
      </c>
      <c r="N422" s="21">
        <f t="shared" si="96"/>
        <v>6.0322122561930298E-3</v>
      </c>
    </row>
    <row r="423" spans="1:14" x14ac:dyDescent="0.2">
      <c r="A423" s="8"/>
      <c r="B423" s="42" t="s">
        <v>394</v>
      </c>
      <c r="C423" s="39">
        <v>27008</v>
      </c>
      <c r="D423" s="9">
        <v>16073</v>
      </c>
      <c r="E423" s="9">
        <v>18116</v>
      </c>
      <c r="F423" s="9">
        <v>11555</v>
      </c>
      <c r="G423" s="10">
        <f t="shared" si="91"/>
        <v>0.3087546013672634</v>
      </c>
      <c r="H423" s="10">
        <f t="shared" si="92"/>
        <v>0.19508198711024263</v>
      </c>
      <c r="I423" s="10">
        <f t="shared" si="93"/>
        <v>0.27913713405238827</v>
      </c>
      <c r="J423" s="10">
        <f t="shared" si="94"/>
        <v>0.16675325425000723</v>
      </c>
      <c r="K423" s="10">
        <f t="shared" si="97"/>
        <v>-0.32923578199052134</v>
      </c>
      <c r="L423" s="10">
        <f t="shared" si="98"/>
        <v>-0.28109251539849439</v>
      </c>
      <c r="M423" s="10">
        <f t="shared" si="95"/>
        <v>-0.10165306262432265</v>
      </c>
      <c r="N423" s="21">
        <f t="shared" si="96"/>
        <v>-5.483608646575476E-2</v>
      </c>
    </row>
    <row r="424" spans="1:14" x14ac:dyDescent="0.2">
      <c r="A424" s="8"/>
      <c r="B424" s="42" t="s">
        <v>395</v>
      </c>
      <c r="C424" s="39">
        <v>1157</v>
      </c>
      <c r="D424" s="9">
        <v>420</v>
      </c>
      <c r="E424" s="9">
        <v>1182</v>
      </c>
      <c r="F424" s="9">
        <v>447</v>
      </c>
      <c r="G424" s="10">
        <f t="shared" si="91"/>
        <v>1.3226787388252509E-2</v>
      </c>
      <c r="H424" s="10">
        <f t="shared" si="92"/>
        <v>5.0976441601631242E-3</v>
      </c>
      <c r="I424" s="10">
        <f t="shared" si="93"/>
        <v>1.8212634822804313E-2</v>
      </c>
      <c r="J424" s="10">
        <f t="shared" si="94"/>
        <v>6.4507749588708979E-3</v>
      </c>
      <c r="K424" s="10">
        <f t="shared" si="97"/>
        <v>2.1607605877268798E-2</v>
      </c>
      <c r="L424" s="10">
        <f t="shared" si="98"/>
        <v>6.4285714285714279E-2</v>
      </c>
      <c r="M424" s="10">
        <f t="shared" si="95"/>
        <v>2.8579920890778971E-4</v>
      </c>
      <c r="N424" s="21">
        <f t="shared" si="96"/>
        <v>3.2770569601048652E-4</v>
      </c>
    </row>
    <row r="425" spans="1:14" x14ac:dyDescent="0.2">
      <c r="A425" s="8"/>
      <c r="B425" s="42" t="s">
        <v>396</v>
      </c>
      <c r="C425" s="39">
        <v>3</v>
      </c>
      <c r="D425" s="9">
        <v>1</v>
      </c>
      <c r="E425" s="9">
        <v>2</v>
      </c>
      <c r="F425" s="9">
        <v>1</v>
      </c>
      <c r="G425" s="10">
        <f t="shared" si="91"/>
        <v>3.4295905068934772E-5</v>
      </c>
      <c r="H425" s="10">
        <f t="shared" si="92"/>
        <v>1.2137248000388393E-5</v>
      </c>
      <c r="I425" s="10">
        <f t="shared" si="93"/>
        <v>3.081664098613251E-5</v>
      </c>
      <c r="J425" s="10">
        <f t="shared" si="94"/>
        <v>1.4431263890091493E-5</v>
      </c>
      <c r="K425" s="10">
        <f t="shared" si="97"/>
        <v>-0.33333333333333331</v>
      </c>
      <c r="L425" s="10">
        <f t="shared" si="98"/>
        <v>0</v>
      </c>
      <c r="M425" s="10">
        <f t="shared" si="95"/>
        <v>-1.143196835631159E-5</v>
      </c>
      <c r="N425" s="21">
        <f t="shared" si="96"/>
        <v>0</v>
      </c>
    </row>
    <row r="426" spans="1:14" x14ac:dyDescent="0.2">
      <c r="A426" s="8"/>
      <c r="B426" s="42" t="s">
        <v>397</v>
      </c>
      <c r="C426" s="39">
        <v>38</v>
      </c>
      <c r="D426" s="9">
        <v>89</v>
      </c>
      <c r="E426" s="9">
        <v>17</v>
      </c>
      <c r="F426" s="9">
        <v>4</v>
      </c>
      <c r="G426" s="10">
        <f t="shared" si="91"/>
        <v>4.3441479753984042E-4</v>
      </c>
      <c r="H426" s="10">
        <f t="shared" si="92"/>
        <v>1.0802150720345669E-3</v>
      </c>
      <c r="I426" s="10">
        <f t="shared" si="93"/>
        <v>2.6194144838212637E-4</v>
      </c>
      <c r="J426" s="10">
        <f t="shared" si="94"/>
        <v>5.7725055560365974E-5</v>
      </c>
      <c r="K426" s="10">
        <f t="shared" si="97"/>
        <v>-0.55263157894736847</v>
      </c>
      <c r="L426" s="10">
        <f t="shared" si="98"/>
        <v>-0.9550561797752809</v>
      </c>
      <c r="M426" s="10">
        <f t="shared" si="95"/>
        <v>-2.4007133548254342E-4</v>
      </c>
      <c r="N426" s="21">
        <f t="shared" si="96"/>
        <v>-1.0316660800330133E-3</v>
      </c>
    </row>
    <row r="427" spans="1:14" ht="25.5" x14ac:dyDescent="0.2">
      <c r="A427" s="8"/>
      <c r="B427" s="42" t="s">
        <v>398</v>
      </c>
      <c r="C427" s="39">
        <v>28</v>
      </c>
      <c r="D427" s="9">
        <v>11</v>
      </c>
      <c r="E427" s="9">
        <v>12</v>
      </c>
      <c r="F427" s="9">
        <v>11</v>
      </c>
      <c r="G427" s="10">
        <f t="shared" si="91"/>
        <v>3.2009511397672449E-4</v>
      </c>
      <c r="H427" s="10">
        <f t="shared" si="92"/>
        <v>1.3350972800427232E-4</v>
      </c>
      <c r="I427" s="10">
        <f t="shared" si="93"/>
        <v>1.8489984591679506E-4</v>
      </c>
      <c r="J427" s="10">
        <f t="shared" si="94"/>
        <v>1.5874390279100643E-4</v>
      </c>
      <c r="K427" s="10">
        <f t="shared" si="97"/>
        <v>-0.5714285714285714</v>
      </c>
      <c r="L427" s="10">
        <f t="shared" si="98"/>
        <v>0</v>
      </c>
      <c r="M427" s="10">
        <f t="shared" si="95"/>
        <v>-1.8291149370098541E-4</v>
      </c>
      <c r="N427" s="21">
        <f t="shared" si="96"/>
        <v>0</v>
      </c>
    </row>
    <row r="428" spans="1:14" x14ac:dyDescent="0.2">
      <c r="A428" s="8"/>
      <c r="B428" s="42" t="s">
        <v>399</v>
      </c>
      <c r="C428" s="39">
        <v>55</v>
      </c>
      <c r="D428" s="9">
        <v>39</v>
      </c>
      <c r="E428" s="9">
        <v>62</v>
      </c>
      <c r="F428" s="9">
        <v>39</v>
      </c>
      <c r="G428" s="10">
        <f t="shared" si="91"/>
        <v>6.2875825959713739E-4</v>
      </c>
      <c r="H428" s="10">
        <f t="shared" si="92"/>
        <v>4.7335267201514727E-4</v>
      </c>
      <c r="I428" s="10">
        <f t="shared" si="93"/>
        <v>9.5531587057010785E-4</v>
      </c>
      <c r="J428" s="10">
        <f t="shared" si="94"/>
        <v>5.6281929171356822E-4</v>
      </c>
      <c r="K428" s="10">
        <f t="shared" si="97"/>
        <v>0.12727272727272726</v>
      </c>
      <c r="L428" s="10">
        <f t="shared" si="98"/>
        <v>0</v>
      </c>
      <c r="M428" s="10">
        <f t="shared" si="95"/>
        <v>8.002377849418111E-5</v>
      </c>
      <c r="N428" s="21">
        <f t="shared" si="96"/>
        <v>0</v>
      </c>
    </row>
    <row r="429" spans="1:14" x14ac:dyDescent="0.2">
      <c r="A429" s="8"/>
      <c r="B429" s="42" t="s">
        <v>400</v>
      </c>
      <c r="C429" s="39">
        <v>32</v>
      </c>
      <c r="D429" s="9">
        <v>11</v>
      </c>
      <c r="E429" s="9">
        <v>11</v>
      </c>
      <c r="F429" s="9">
        <v>9</v>
      </c>
      <c r="G429" s="10">
        <f t="shared" si="91"/>
        <v>3.6582298740197086E-4</v>
      </c>
      <c r="H429" s="10">
        <f t="shared" si="92"/>
        <v>1.3350972800427232E-4</v>
      </c>
      <c r="I429" s="10">
        <f t="shared" si="93"/>
        <v>1.6949152542372882E-4</v>
      </c>
      <c r="J429" s="10">
        <f t="shared" si="94"/>
        <v>1.2988137501082346E-4</v>
      </c>
      <c r="K429" s="10">
        <f t="shared" si="97"/>
        <v>-0.65625</v>
      </c>
      <c r="L429" s="10">
        <f t="shared" si="98"/>
        <v>-0.18181818181818182</v>
      </c>
      <c r="M429" s="10">
        <f t="shared" si="95"/>
        <v>-2.4007133548254337E-4</v>
      </c>
      <c r="N429" s="21">
        <f t="shared" si="96"/>
        <v>-2.4274496000776785E-5</v>
      </c>
    </row>
    <row r="430" spans="1:14" x14ac:dyDescent="0.2">
      <c r="A430" s="8"/>
      <c r="B430" s="42" t="s">
        <v>401</v>
      </c>
      <c r="C430" s="39">
        <v>34</v>
      </c>
      <c r="D430" s="9">
        <v>37</v>
      </c>
      <c r="E430" s="9">
        <v>22</v>
      </c>
      <c r="F430" s="9">
        <v>27</v>
      </c>
      <c r="G430" s="10">
        <f t="shared" si="91"/>
        <v>3.8868692411459405E-4</v>
      </c>
      <c r="H430" s="10">
        <f t="shared" si="92"/>
        <v>4.490781760143705E-4</v>
      </c>
      <c r="I430" s="10">
        <f t="shared" si="93"/>
        <v>3.3898305084745765E-4</v>
      </c>
      <c r="J430" s="10">
        <f t="shared" si="94"/>
        <v>3.8964412503247035E-4</v>
      </c>
      <c r="K430" s="10">
        <f t="shared" si="97"/>
        <v>-0.35294117647058826</v>
      </c>
      <c r="L430" s="10">
        <f t="shared" si="98"/>
        <v>-0.27027027027027029</v>
      </c>
      <c r="M430" s="10">
        <f t="shared" si="95"/>
        <v>-1.3718362027573909E-4</v>
      </c>
      <c r="N430" s="21">
        <f t="shared" si="96"/>
        <v>-1.2137248000388393E-4</v>
      </c>
    </row>
    <row r="431" spans="1:14" x14ac:dyDescent="0.2">
      <c r="A431" s="8"/>
      <c r="B431" s="42" t="s">
        <v>402</v>
      </c>
      <c r="C431" s="39">
        <v>4</v>
      </c>
      <c r="D431" s="9">
        <v>7</v>
      </c>
      <c r="E431" s="9">
        <v>0</v>
      </c>
      <c r="F431" s="9">
        <v>9</v>
      </c>
      <c r="G431" s="10">
        <f t="shared" si="91"/>
        <v>4.5727873425246358E-5</v>
      </c>
      <c r="H431" s="10">
        <f t="shared" si="92"/>
        <v>8.4960736002718745E-5</v>
      </c>
      <c r="I431" s="10" t="str">
        <f t="shared" si="93"/>
        <v/>
      </c>
      <c r="J431" s="10">
        <f t="shared" si="94"/>
        <v>1.2988137501082346E-4</v>
      </c>
      <c r="K431" s="10">
        <f t="shared" si="97"/>
        <v>-1</v>
      </c>
      <c r="L431" s="10">
        <f t="shared" si="98"/>
        <v>0.2857142857142857</v>
      </c>
      <c r="M431" s="10">
        <f t="shared" si="95"/>
        <v>-4.5727873425246358E-5</v>
      </c>
      <c r="N431" s="21">
        <f t="shared" si="96"/>
        <v>2.4274496000776782E-5</v>
      </c>
    </row>
    <row r="432" spans="1:14" ht="25.5" x14ac:dyDescent="0.2">
      <c r="A432" s="8"/>
      <c r="B432" s="42" t="s">
        <v>403</v>
      </c>
      <c r="C432" s="39">
        <v>120</v>
      </c>
      <c r="D432" s="9">
        <v>209</v>
      </c>
      <c r="E432" s="9">
        <v>109</v>
      </c>
      <c r="F432" s="9">
        <v>113</v>
      </c>
      <c r="G432" s="10">
        <f t="shared" si="91"/>
        <v>1.3718362027573907E-3</v>
      </c>
      <c r="H432" s="10">
        <f t="shared" si="92"/>
        <v>2.5366848320811739E-3</v>
      </c>
      <c r="I432" s="10">
        <f t="shared" si="93"/>
        <v>1.6795069337442218E-3</v>
      </c>
      <c r="J432" s="10">
        <f t="shared" si="94"/>
        <v>1.6307328195803389E-3</v>
      </c>
      <c r="K432" s="10">
        <f t="shared" si="97"/>
        <v>-9.166666666666666E-2</v>
      </c>
      <c r="L432" s="10">
        <f t="shared" si="98"/>
        <v>-0.45933014354066987</v>
      </c>
      <c r="M432" s="10">
        <f t="shared" si="95"/>
        <v>-1.2575165191942747E-4</v>
      </c>
      <c r="N432" s="21">
        <f t="shared" si="96"/>
        <v>-1.1651758080372856E-3</v>
      </c>
    </row>
    <row r="433" spans="1:14" ht="25.5" x14ac:dyDescent="0.2">
      <c r="A433" s="8"/>
      <c r="B433" s="42" t="s">
        <v>404</v>
      </c>
      <c r="C433" s="39">
        <v>31</v>
      </c>
      <c r="D433" s="9">
        <v>225</v>
      </c>
      <c r="E433" s="9">
        <v>31</v>
      </c>
      <c r="F433" s="9">
        <v>167</v>
      </c>
      <c r="G433" s="10">
        <f t="shared" si="91"/>
        <v>3.5439101904565927E-4</v>
      </c>
      <c r="H433" s="10">
        <f t="shared" si="92"/>
        <v>2.730880800087388E-3</v>
      </c>
      <c r="I433" s="10">
        <f t="shared" si="93"/>
        <v>4.7765793528505392E-4</v>
      </c>
      <c r="J433" s="10">
        <f t="shared" si="94"/>
        <v>2.4100210696452796E-3</v>
      </c>
      <c r="K433" s="10">
        <f t="shared" si="97"/>
        <v>0</v>
      </c>
      <c r="L433" s="10">
        <f t="shared" si="98"/>
        <v>-0.25777777777777777</v>
      </c>
      <c r="M433" s="10">
        <f t="shared" si="95"/>
        <v>0</v>
      </c>
      <c r="N433" s="21">
        <f t="shared" si="96"/>
        <v>-7.0396038402252667E-4</v>
      </c>
    </row>
    <row r="434" spans="1:14" x14ac:dyDescent="0.2">
      <c r="A434" s="8"/>
      <c r="B434" s="42" t="s">
        <v>405</v>
      </c>
      <c r="C434" s="39">
        <v>57</v>
      </c>
      <c r="D434" s="9">
        <v>169</v>
      </c>
      <c r="E434" s="9">
        <v>97</v>
      </c>
      <c r="F434" s="9">
        <v>195</v>
      </c>
      <c r="G434" s="10">
        <f t="shared" si="91"/>
        <v>6.5162219630976058E-4</v>
      </c>
      <c r="H434" s="10">
        <f t="shared" si="92"/>
        <v>2.0511949120656384E-3</v>
      </c>
      <c r="I434" s="10">
        <f t="shared" si="93"/>
        <v>1.4946070878274268E-3</v>
      </c>
      <c r="J434" s="10">
        <f t="shared" si="94"/>
        <v>2.8140964585678416E-3</v>
      </c>
      <c r="K434" s="10">
        <f t="shared" si="97"/>
        <v>0.70175438596491224</v>
      </c>
      <c r="L434" s="10">
        <f t="shared" si="98"/>
        <v>0.15384615384615385</v>
      </c>
      <c r="M434" s="10">
        <f t="shared" si="95"/>
        <v>4.5727873425246355E-4</v>
      </c>
      <c r="N434" s="21">
        <f t="shared" si="96"/>
        <v>3.1556844801009822E-4</v>
      </c>
    </row>
    <row r="435" spans="1:14" x14ac:dyDescent="0.2">
      <c r="A435" s="8"/>
      <c r="B435" s="42" t="s">
        <v>406</v>
      </c>
      <c r="C435" s="39">
        <v>771</v>
      </c>
      <c r="D435" s="9">
        <v>800</v>
      </c>
      <c r="E435" s="9">
        <v>799</v>
      </c>
      <c r="F435" s="9">
        <v>749</v>
      </c>
      <c r="G435" s="10">
        <f t="shared" ref="G435:G498" si="99">+IF(C435=0,"",C435/C$371)</f>
        <v>8.8140476027162365E-3</v>
      </c>
      <c r="H435" s="10">
        <f t="shared" ref="H435:H498" si="100">+IF(D435=0,"",D435/D$371)</f>
        <v>9.7097984003107138E-3</v>
      </c>
      <c r="I435" s="10">
        <f t="shared" ref="I435:I498" si="101">+IF(E435=0,"",E435/E$371)</f>
        <v>1.2311248073959939E-2</v>
      </c>
      <c r="J435" s="10">
        <f t="shared" ref="J435:J498" si="102">+IF(F435=0,"",F435/F$371)</f>
        <v>1.0809016653678529E-2</v>
      </c>
      <c r="K435" s="10">
        <f t="shared" si="97"/>
        <v>3.6316472114137487E-2</v>
      </c>
      <c r="L435" s="10">
        <f t="shared" si="98"/>
        <v>-6.3750000000000001E-2</v>
      </c>
      <c r="M435" s="10">
        <f t="shared" ref="M435:M498" si="103">+IF(OR(AND(G435=""),(K435="")),"",G435*K435)</f>
        <v>3.2009511397672455E-4</v>
      </c>
      <c r="N435" s="21">
        <f t="shared" ref="N435:N498" si="104">+IF(OR(AND(H435=""),(L435="")),"",H435*L435)</f>
        <v>-6.1899964801980802E-4</v>
      </c>
    </row>
    <row r="436" spans="1:14" x14ac:dyDescent="0.2">
      <c r="A436" s="8"/>
      <c r="B436" s="42" t="s">
        <v>407</v>
      </c>
      <c r="C436" s="39">
        <v>63</v>
      </c>
      <c r="D436" s="9">
        <v>115</v>
      </c>
      <c r="E436" s="9">
        <v>18</v>
      </c>
      <c r="F436" s="9">
        <v>48</v>
      </c>
      <c r="G436" s="10">
        <f t="shared" si="99"/>
        <v>7.2021400644763014E-4</v>
      </c>
      <c r="H436" s="10">
        <f t="shared" si="100"/>
        <v>1.3957835200446651E-3</v>
      </c>
      <c r="I436" s="10">
        <f t="shared" si="101"/>
        <v>2.773497688751926E-4</v>
      </c>
      <c r="J436" s="10">
        <f t="shared" si="102"/>
        <v>6.9270066672439171E-4</v>
      </c>
      <c r="K436" s="10">
        <f t="shared" ref="K436:K499" si="105">+IF(AND(C436=0,E436=0)," ",IF(C436=0,1,IF(E436=0,-1,(E436-C436)/C436)))</f>
        <v>-0.7142857142857143</v>
      </c>
      <c r="L436" s="10">
        <f t="shared" ref="L436:L499" si="106">+IF(AND(D436=0,F436=0)," ",IF(D436=0,1,IF(F436=0,-1,(F436-D436)/D436)))</f>
        <v>-0.58260869565217388</v>
      </c>
      <c r="M436" s="10">
        <f t="shared" si="103"/>
        <v>-5.1443857603402157E-4</v>
      </c>
      <c r="N436" s="21">
        <f t="shared" si="104"/>
        <v>-8.1319561602602225E-4</v>
      </c>
    </row>
    <row r="437" spans="1:14" x14ac:dyDescent="0.2">
      <c r="A437" s="8"/>
      <c r="B437" s="42" t="s">
        <v>408</v>
      </c>
      <c r="C437" s="39">
        <v>850</v>
      </c>
      <c r="D437" s="9">
        <v>291</v>
      </c>
      <c r="E437" s="9">
        <v>677</v>
      </c>
      <c r="F437" s="9">
        <v>297</v>
      </c>
      <c r="G437" s="10">
        <f t="shared" si="99"/>
        <v>9.7171731028648511E-3</v>
      </c>
      <c r="H437" s="10">
        <f t="shared" si="100"/>
        <v>3.5319391681130222E-3</v>
      </c>
      <c r="I437" s="10">
        <f t="shared" si="101"/>
        <v>1.0431432973805855E-2</v>
      </c>
      <c r="J437" s="10">
        <f t="shared" si="102"/>
        <v>4.2860853753571735E-3</v>
      </c>
      <c r="K437" s="10">
        <f t="shared" si="105"/>
        <v>-0.20352941176470588</v>
      </c>
      <c r="L437" s="10">
        <f t="shared" si="106"/>
        <v>2.0618556701030927E-2</v>
      </c>
      <c r="M437" s="10">
        <f t="shared" si="103"/>
        <v>-1.977730525641905E-3</v>
      </c>
      <c r="N437" s="21">
        <f t="shared" si="104"/>
        <v>7.2823488002330349E-5</v>
      </c>
    </row>
    <row r="438" spans="1:14" x14ac:dyDescent="0.2">
      <c r="A438" s="8"/>
      <c r="B438" s="42" t="s">
        <v>409</v>
      </c>
      <c r="C438" s="39">
        <v>38</v>
      </c>
      <c r="D438" s="9">
        <v>66</v>
      </c>
      <c r="E438" s="9">
        <v>127</v>
      </c>
      <c r="F438" s="9">
        <v>141</v>
      </c>
      <c r="G438" s="10">
        <f t="shared" si="99"/>
        <v>4.3441479753984042E-4</v>
      </c>
      <c r="H438" s="10">
        <f t="shared" si="100"/>
        <v>8.0105836802563384E-4</v>
      </c>
      <c r="I438" s="10">
        <f t="shared" si="101"/>
        <v>1.9568567026194143E-3</v>
      </c>
      <c r="J438" s="10">
        <f t="shared" si="102"/>
        <v>2.0348082085029006E-3</v>
      </c>
      <c r="K438" s="10">
        <f t="shared" si="105"/>
        <v>2.3421052631578947</v>
      </c>
      <c r="L438" s="10">
        <f t="shared" si="106"/>
        <v>1.1363636363636365</v>
      </c>
      <c r="M438" s="10">
        <f t="shared" si="103"/>
        <v>1.0174451837117314E-3</v>
      </c>
      <c r="N438" s="21">
        <f t="shared" si="104"/>
        <v>9.1029360002912942E-4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1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>
        <f t="shared" si="102"/>
        <v>1.4431263890091493E-5</v>
      </c>
      <c r="K439" s="10" t="str">
        <f t="shared" si="105"/>
        <v xml:space="preserve"> </v>
      </c>
      <c r="L439" s="10">
        <f t="shared" si="106"/>
        <v>1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1</v>
      </c>
      <c r="D440" s="9">
        <v>0</v>
      </c>
      <c r="E440" s="9">
        <v>0</v>
      </c>
      <c r="F440" s="9">
        <v>0</v>
      </c>
      <c r="G440" s="10">
        <f t="shared" si="99"/>
        <v>1.143196835631159E-5</v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 t="str">
        <f t="shared" si="106"/>
        <v xml:space="preserve"> </v>
      </c>
      <c r="M440" s="10">
        <f t="shared" si="103"/>
        <v>-1.143196835631159E-5</v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1</v>
      </c>
      <c r="D441" s="9">
        <v>10</v>
      </c>
      <c r="E441" s="9">
        <v>3</v>
      </c>
      <c r="F441" s="9">
        <v>1</v>
      </c>
      <c r="G441" s="10">
        <f t="shared" si="99"/>
        <v>1.143196835631159E-5</v>
      </c>
      <c r="H441" s="10">
        <f t="shared" si="100"/>
        <v>1.2137248000388392E-4</v>
      </c>
      <c r="I441" s="10">
        <f t="shared" si="101"/>
        <v>4.6224961479198765E-5</v>
      </c>
      <c r="J441" s="10">
        <f t="shared" si="102"/>
        <v>1.4431263890091493E-5</v>
      </c>
      <c r="K441" s="10">
        <f t="shared" si="105"/>
        <v>2</v>
      </c>
      <c r="L441" s="10">
        <f t="shared" si="106"/>
        <v>-0.9</v>
      </c>
      <c r="M441" s="10">
        <f t="shared" si="103"/>
        <v>2.2863936712623179E-5</v>
      </c>
      <c r="N441" s="21">
        <f t="shared" si="104"/>
        <v>-1.0923523200349552E-4</v>
      </c>
    </row>
    <row r="442" spans="1:14" x14ac:dyDescent="0.2">
      <c r="A442" s="8"/>
      <c r="B442" s="42" t="s">
        <v>413</v>
      </c>
      <c r="C442" s="39">
        <v>19</v>
      </c>
      <c r="D442" s="9">
        <v>9</v>
      </c>
      <c r="E442" s="9">
        <v>29</v>
      </c>
      <c r="F442" s="9">
        <v>19</v>
      </c>
      <c r="G442" s="10">
        <f t="shared" si="99"/>
        <v>2.1720739876992021E-4</v>
      </c>
      <c r="H442" s="10">
        <f t="shared" si="100"/>
        <v>1.0923523200349552E-4</v>
      </c>
      <c r="I442" s="10">
        <f t="shared" si="101"/>
        <v>4.468412942989214E-4</v>
      </c>
      <c r="J442" s="10">
        <f t="shared" si="102"/>
        <v>2.7419401391173836E-4</v>
      </c>
      <c r="K442" s="10">
        <f t="shared" si="105"/>
        <v>0.52631578947368418</v>
      </c>
      <c r="L442" s="10">
        <f t="shared" si="106"/>
        <v>1.1111111111111112</v>
      </c>
      <c r="M442" s="10">
        <f t="shared" si="103"/>
        <v>1.1431968356311589E-4</v>
      </c>
      <c r="N442" s="21">
        <f t="shared" si="104"/>
        <v>1.2137248000388392E-4</v>
      </c>
    </row>
    <row r="443" spans="1:14" x14ac:dyDescent="0.2">
      <c r="A443" s="8"/>
      <c r="B443" s="42" t="s">
        <v>414</v>
      </c>
      <c r="C443" s="39">
        <v>2</v>
      </c>
      <c r="D443" s="9">
        <v>16</v>
      </c>
      <c r="E443" s="9">
        <v>0</v>
      </c>
      <c r="F443" s="9">
        <v>9</v>
      </c>
      <c r="G443" s="10">
        <f t="shared" si="99"/>
        <v>2.2863936712623179E-5</v>
      </c>
      <c r="H443" s="10">
        <f t="shared" si="100"/>
        <v>1.9419596800621428E-4</v>
      </c>
      <c r="I443" s="10" t="str">
        <f t="shared" si="101"/>
        <v/>
      </c>
      <c r="J443" s="10">
        <f t="shared" si="102"/>
        <v>1.2988137501082346E-4</v>
      </c>
      <c r="K443" s="10">
        <f t="shared" si="105"/>
        <v>-1</v>
      </c>
      <c r="L443" s="10">
        <f t="shared" si="106"/>
        <v>-0.4375</v>
      </c>
      <c r="M443" s="10">
        <f t="shared" si="103"/>
        <v>-2.2863936712623179E-5</v>
      </c>
      <c r="N443" s="21">
        <f t="shared" si="104"/>
        <v>-8.4960736002718745E-5</v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884</v>
      </c>
      <c r="D446" s="9">
        <v>3635</v>
      </c>
      <c r="E446" s="9">
        <v>1423</v>
      </c>
      <c r="F446" s="9">
        <v>3486</v>
      </c>
      <c r="G446" s="10">
        <f t="shared" si="99"/>
        <v>1.0105860026979446E-2</v>
      </c>
      <c r="H446" s="10">
        <f t="shared" si="100"/>
        <v>4.4118896481411804E-2</v>
      </c>
      <c r="I446" s="10">
        <f t="shared" si="101"/>
        <v>2.1926040061633283E-2</v>
      </c>
      <c r="J446" s="10">
        <f t="shared" si="102"/>
        <v>5.0307385920858948E-2</v>
      </c>
      <c r="K446" s="10">
        <f t="shared" si="105"/>
        <v>0.60972850678733037</v>
      </c>
      <c r="L446" s="10">
        <f t="shared" si="106"/>
        <v>-4.0990371389270974E-2</v>
      </c>
      <c r="M446" s="10">
        <f t="shared" si="103"/>
        <v>6.1618309440519478E-3</v>
      </c>
      <c r="N446" s="21">
        <f t="shared" si="104"/>
        <v>-1.8084499520578702E-3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106</v>
      </c>
      <c r="D448" s="9">
        <v>26</v>
      </c>
      <c r="E448" s="9">
        <v>183</v>
      </c>
      <c r="F448" s="9">
        <v>24</v>
      </c>
      <c r="G448" s="10">
        <f t="shared" si="99"/>
        <v>1.2117886457690284E-3</v>
      </c>
      <c r="H448" s="10">
        <f t="shared" si="100"/>
        <v>3.1556844801009822E-4</v>
      </c>
      <c r="I448" s="10">
        <f t="shared" si="101"/>
        <v>2.8197226502311248E-3</v>
      </c>
      <c r="J448" s="10">
        <f t="shared" si="102"/>
        <v>3.4635033336219586E-4</v>
      </c>
      <c r="K448" s="10">
        <f t="shared" si="105"/>
        <v>0.72641509433962259</v>
      </c>
      <c r="L448" s="10">
        <f t="shared" si="106"/>
        <v>-7.6923076923076927E-2</v>
      </c>
      <c r="M448" s="10">
        <f t="shared" si="103"/>
        <v>8.8026156343599233E-4</v>
      </c>
      <c r="N448" s="21">
        <f t="shared" si="104"/>
        <v>-2.4274496000776789E-5</v>
      </c>
    </row>
    <row r="449" spans="1:14" x14ac:dyDescent="0.2">
      <c r="A449" s="8"/>
      <c r="B449" s="42" t="s">
        <v>420</v>
      </c>
      <c r="C449" s="39">
        <v>54</v>
      </c>
      <c r="D449" s="9">
        <v>8</v>
      </c>
      <c r="E449" s="9">
        <v>1144</v>
      </c>
      <c r="F449" s="9">
        <v>9</v>
      </c>
      <c r="G449" s="10">
        <f t="shared" si="99"/>
        <v>6.173262912408258E-4</v>
      </c>
      <c r="H449" s="10">
        <f t="shared" si="100"/>
        <v>9.7097984003107141E-5</v>
      </c>
      <c r="I449" s="10">
        <f t="shared" si="101"/>
        <v>1.7627118644067796E-2</v>
      </c>
      <c r="J449" s="10">
        <f t="shared" si="102"/>
        <v>1.2988137501082346E-4</v>
      </c>
      <c r="K449" s="10">
        <f t="shared" si="105"/>
        <v>20.185185185185187</v>
      </c>
      <c r="L449" s="10">
        <f t="shared" si="106"/>
        <v>0.125</v>
      </c>
      <c r="M449" s="10">
        <f t="shared" si="103"/>
        <v>1.2460845508379633E-2</v>
      </c>
      <c r="N449" s="21">
        <f t="shared" si="104"/>
        <v>1.2137248000388393E-5</v>
      </c>
    </row>
    <row r="450" spans="1:14" x14ac:dyDescent="0.2">
      <c r="A450" s="8"/>
      <c r="B450" s="42" t="s">
        <v>421</v>
      </c>
      <c r="C450" s="39">
        <v>24</v>
      </c>
      <c r="D450" s="9">
        <v>9</v>
      </c>
      <c r="E450" s="9">
        <v>167</v>
      </c>
      <c r="F450" s="9">
        <v>16</v>
      </c>
      <c r="G450" s="10">
        <f t="shared" si="99"/>
        <v>2.7436724055147818E-4</v>
      </c>
      <c r="H450" s="10">
        <f t="shared" si="100"/>
        <v>1.0923523200349552E-4</v>
      </c>
      <c r="I450" s="10">
        <f t="shared" si="101"/>
        <v>2.5731895223420646E-3</v>
      </c>
      <c r="J450" s="10">
        <f t="shared" si="102"/>
        <v>2.3090022224146389E-4</v>
      </c>
      <c r="K450" s="10">
        <f t="shared" si="105"/>
        <v>5.958333333333333</v>
      </c>
      <c r="L450" s="10">
        <f t="shared" si="106"/>
        <v>0.77777777777777779</v>
      </c>
      <c r="M450" s="10">
        <f t="shared" si="103"/>
        <v>1.6347714749525575E-3</v>
      </c>
      <c r="N450" s="21">
        <f t="shared" si="104"/>
        <v>8.4960736002718745E-5</v>
      </c>
    </row>
    <row r="451" spans="1:14" x14ac:dyDescent="0.2">
      <c r="A451" s="8"/>
      <c r="B451" s="42" t="s">
        <v>422</v>
      </c>
      <c r="C451" s="39">
        <v>13</v>
      </c>
      <c r="D451" s="9">
        <v>238</v>
      </c>
      <c r="E451" s="9">
        <v>9</v>
      </c>
      <c r="F451" s="9">
        <v>22</v>
      </c>
      <c r="G451" s="10">
        <f t="shared" si="99"/>
        <v>1.4861558863205065E-4</v>
      </c>
      <c r="H451" s="10">
        <f t="shared" si="100"/>
        <v>2.8886650240924371E-3</v>
      </c>
      <c r="I451" s="10">
        <f t="shared" si="101"/>
        <v>1.386748844375963E-4</v>
      </c>
      <c r="J451" s="10">
        <f t="shared" si="102"/>
        <v>3.1748780558201286E-4</v>
      </c>
      <c r="K451" s="10">
        <f t="shared" si="105"/>
        <v>-0.30769230769230771</v>
      </c>
      <c r="L451" s="10">
        <f t="shared" si="106"/>
        <v>-0.90756302521008403</v>
      </c>
      <c r="M451" s="10">
        <f t="shared" si="103"/>
        <v>-4.5727873425246358E-5</v>
      </c>
      <c r="N451" s="21">
        <f t="shared" si="104"/>
        <v>-2.6216455680838926E-3</v>
      </c>
    </row>
    <row r="452" spans="1:14" x14ac:dyDescent="0.2">
      <c r="A452" s="8"/>
      <c r="B452" s="42" t="s">
        <v>423</v>
      </c>
      <c r="C452" s="39">
        <v>1</v>
      </c>
      <c r="D452" s="9">
        <v>1</v>
      </c>
      <c r="E452" s="9">
        <v>0</v>
      </c>
      <c r="F452" s="9">
        <v>0</v>
      </c>
      <c r="G452" s="10">
        <f t="shared" si="99"/>
        <v>1.143196835631159E-5</v>
      </c>
      <c r="H452" s="10">
        <f t="shared" si="100"/>
        <v>1.2137248000388393E-5</v>
      </c>
      <c r="I452" s="10" t="str">
        <f t="shared" si="101"/>
        <v/>
      </c>
      <c r="J452" s="10" t="str">
        <f t="shared" si="102"/>
        <v/>
      </c>
      <c r="K452" s="10">
        <f t="shared" si="105"/>
        <v>-1</v>
      </c>
      <c r="L452" s="10">
        <f t="shared" si="106"/>
        <v>-1</v>
      </c>
      <c r="M452" s="10">
        <f t="shared" si="103"/>
        <v>-1.143196835631159E-5</v>
      </c>
      <c r="N452" s="21">
        <f t="shared" si="104"/>
        <v>-1.2137248000388393E-5</v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23</v>
      </c>
      <c r="D454" s="9">
        <v>0</v>
      </c>
      <c r="E454" s="9">
        <v>20</v>
      </c>
      <c r="F454" s="9">
        <v>0</v>
      </c>
      <c r="G454" s="10">
        <f t="shared" si="99"/>
        <v>2.6293527219516658E-4</v>
      </c>
      <c r="H454" s="10" t="str">
        <f t="shared" si="100"/>
        <v/>
      </c>
      <c r="I454" s="10">
        <f t="shared" si="101"/>
        <v>3.0816640986132513E-4</v>
      </c>
      <c r="J454" s="10" t="str">
        <f t="shared" si="102"/>
        <v/>
      </c>
      <c r="K454" s="10">
        <f t="shared" si="105"/>
        <v>-0.13043478260869565</v>
      </c>
      <c r="L454" s="10" t="str">
        <f t="shared" si="106"/>
        <v xml:space="preserve"> </v>
      </c>
      <c r="M454" s="10">
        <f t="shared" si="103"/>
        <v>-3.4295905068934772E-5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46</v>
      </c>
      <c r="D455" s="9">
        <v>3</v>
      </c>
      <c r="E455" s="9">
        <v>47</v>
      </c>
      <c r="F455" s="9">
        <v>0</v>
      </c>
      <c r="G455" s="10">
        <f t="shared" si="99"/>
        <v>5.2587054439033316E-4</v>
      </c>
      <c r="H455" s="10">
        <f t="shared" si="100"/>
        <v>3.6411744001165175E-5</v>
      </c>
      <c r="I455" s="10">
        <f t="shared" si="101"/>
        <v>7.2419106317411406E-4</v>
      </c>
      <c r="J455" s="10" t="str">
        <f t="shared" si="102"/>
        <v/>
      </c>
      <c r="K455" s="10">
        <f t="shared" si="105"/>
        <v>2.1739130434782608E-2</v>
      </c>
      <c r="L455" s="10">
        <f t="shared" si="106"/>
        <v>-1</v>
      </c>
      <c r="M455" s="10">
        <f t="shared" si="103"/>
        <v>1.143196835631159E-5</v>
      </c>
      <c r="N455" s="21">
        <f t="shared" si="104"/>
        <v>-3.6411744001165175E-5</v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4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6.163328197226502E-5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21</v>
      </c>
      <c r="D457" s="9">
        <v>10</v>
      </c>
      <c r="E457" s="9">
        <v>7</v>
      </c>
      <c r="F457" s="9">
        <v>10</v>
      </c>
      <c r="G457" s="10">
        <f t="shared" si="99"/>
        <v>2.400713354825434E-4</v>
      </c>
      <c r="H457" s="10">
        <f t="shared" si="100"/>
        <v>1.2137248000388392E-4</v>
      </c>
      <c r="I457" s="10">
        <f t="shared" si="101"/>
        <v>1.0785824345146379E-4</v>
      </c>
      <c r="J457" s="10">
        <f t="shared" si="102"/>
        <v>1.4431263890091493E-4</v>
      </c>
      <c r="K457" s="10">
        <f t="shared" si="105"/>
        <v>-0.66666666666666663</v>
      </c>
      <c r="L457" s="10">
        <f t="shared" si="106"/>
        <v>0</v>
      </c>
      <c r="M457" s="10">
        <f t="shared" si="103"/>
        <v>-1.6004755698836225E-4</v>
      </c>
      <c r="N457" s="21">
        <f t="shared" si="104"/>
        <v>0</v>
      </c>
    </row>
    <row r="458" spans="1:14" x14ac:dyDescent="0.2">
      <c r="A458" s="8"/>
      <c r="B458" s="42" t="s">
        <v>429</v>
      </c>
      <c r="C458" s="39">
        <v>5</v>
      </c>
      <c r="D458" s="9">
        <v>9</v>
      </c>
      <c r="E458" s="9">
        <v>5</v>
      </c>
      <c r="F458" s="9">
        <v>7</v>
      </c>
      <c r="G458" s="10">
        <f t="shared" si="99"/>
        <v>5.7159841781557951E-5</v>
      </c>
      <c r="H458" s="10">
        <f t="shared" si="100"/>
        <v>1.0923523200349552E-4</v>
      </c>
      <c r="I458" s="10">
        <f t="shared" si="101"/>
        <v>7.7041602465331282E-5</v>
      </c>
      <c r="J458" s="10">
        <f t="shared" si="102"/>
        <v>1.0101884723064046E-4</v>
      </c>
      <c r="K458" s="10">
        <f t="shared" si="105"/>
        <v>0</v>
      </c>
      <c r="L458" s="10">
        <f t="shared" si="106"/>
        <v>-0.22222222222222221</v>
      </c>
      <c r="M458" s="10">
        <f t="shared" si="103"/>
        <v>0</v>
      </c>
      <c r="N458" s="21">
        <f t="shared" si="104"/>
        <v>-2.4274496000776782E-5</v>
      </c>
    </row>
    <row r="459" spans="1:14" ht="27.75" customHeight="1" x14ac:dyDescent="0.2">
      <c r="A459" s="8"/>
      <c r="B459" s="42" t="s">
        <v>430</v>
      </c>
      <c r="C459" s="39">
        <v>13</v>
      </c>
      <c r="D459" s="9">
        <v>34</v>
      </c>
      <c r="E459" s="9">
        <v>0</v>
      </c>
      <c r="F459" s="9">
        <v>5</v>
      </c>
      <c r="G459" s="10">
        <f t="shared" si="99"/>
        <v>1.4861558863205065E-4</v>
      </c>
      <c r="H459" s="10">
        <f t="shared" si="100"/>
        <v>4.1266643201320533E-4</v>
      </c>
      <c r="I459" s="10" t="str">
        <f t="shared" si="101"/>
        <v/>
      </c>
      <c r="J459" s="10">
        <f t="shared" si="102"/>
        <v>7.2156319450457465E-5</v>
      </c>
      <c r="K459" s="10">
        <f t="shared" si="105"/>
        <v>-1</v>
      </c>
      <c r="L459" s="10">
        <f t="shared" si="106"/>
        <v>-0.8529411764705882</v>
      </c>
      <c r="M459" s="10">
        <f t="shared" si="103"/>
        <v>-1.4861558863205065E-4</v>
      </c>
      <c r="N459" s="21">
        <f t="shared" si="104"/>
        <v>-3.5198019201126334E-4</v>
      </c>
    </row>
    <row r="460" spans="1:14" ht="25.5" x14ac:dyDescent="0.2">
      <c r="A460" s="8"/>
      <c r="B460" s="42" t="s">
        <v>431</v>
      </c>
      <c r="C460" s="39">
        <v>216</v>
      </c>
      <c r="D460" s="9">
        <v>944</v>
      </c>
      <c r="E460" s="9">
        <v>192</v>
      </c>
      <c r="F460" s="9">
        <v>763</v>
      </c>
      <c r="G460" s="10">
        <f t="shared" si="99"/>
        <v>2.4693051649633032E-3</v>
      </c>
      <c r="H460" s="10">
        <f t="shared" si="100"/>
        <v>1.1457562112366641E-2</v>
      </c>
      <c r="I460" s="10">
        <f t="shared" si="101"/>
        <v>2.958397534668721E-3</v>
      </c>
      <c r="J460" s="10">
        <f t="shared" si="102"/>
        <v>1.101105434813981E-2</v>
      </c>
      <c r="K460" s="10">
        <f t="shared" si="105"/>
        <v>-0.1111111111111111</v>
      </c>
      <c r="L460" s="10">
        <f t="shared" si="106"/>
        <v>-0.19173728813559321</v>
      </c>
      <c r="M460" s="10">
        <f t="shared" si="103"/>
        <v>-2.7436724055147812E-4</v>
      </c>
      <c r="N460" s="21">
        <f t="shared" si="104"/>
        <v>-2.1968418880702989E-3</v>
      </c>
    </row>
    <row r="461" spans="1:14" x14ac:dyDescent="0.2">
      <c r="A461" s="8"/>
      <c r="B461" s="42" t="s">
        <v>432</v>
      </c>
      <c r="C461" s="39">
        <v>5</v>
      </c>
      <c r="D461" s="9">
        <v>141</v>
      </c>
      <c r="E461" s="9">
        <v>9</v>
      </c>
      <c r="F461" s="9">
        <v>202</v>
      </c>
      <c r="G461" s="10">
        <f t="shared" si="99"/>
        <v>5.7159841781557951E-5</v>
      </c>
      <c r="H461" s="10">
        <f t="shared" si="100"/>
        <v>1.7113519680547634E-3</v>
      </c>
      <c r="I461" s="10">
        <f t="shared" si="101"/>
        <v>1.386748844375963E-4</v>
      </c>
      <c r="J461" s="10">
        <f t="shared" si="102"/>
        <v>2.9151153057984818E-3</v>
      </c>
      <c r="K461" s="10">
        <f t="shared" si="105"/>
        <v>0.8</v>
      </c>
      <c r="L461" s="10">
        <f t="shared" si="106"/>
        <v>0.43262411347517732</v>
      </c>
      <c r="M461" s="10">
        <f t="shared" si="103"/>
        <v>4.5727873425246365E-5</v>
      </c>
      <c r="N461" s="21">
        <f t="shared" si="104"/>
        <v>7.4037212802369201E-4</v>
      </c>
    </row>
    <row r="462" spans="1:14" ht="25.5" x14ac:dyDescent="0.2">
      <c r="A462" s="8"/>
      <c r="B462" s="42" t="s">
        <v>433</v>
      </c>
      <c r="C462" s="39">
        <v>1</v>
      </c>
      <c r="D462" s="9">
        <v>68</v>
      </c>
      <c r="E462" s="9">
        <v>3</v>
      </c>
      <c r="F462" s="9">
        <v>32</v>
      </c>
      <c r="G462" s="10">
        <f t="shared" si="99"/>
        <v>1.143196835631159E-5</v>
      </c>
      <c r="H462" s="10">
        <f t="shared" si="100"/>
        <v>8.2533286402641066E-4</v>
      </c>
      <c r="I462" s="10">
        <f t="shared" si="101"/>
        <v>4.6224961479198765E-5</v>
      </c>
      <c r="J462" s="10">
        <f t="shared" si="102"/>
        <v>4.6180044448292779E-4</v>
      </c>
      <c r="K462" s="10">
        <f t="shared" si="105"/>
        <v>2</v>
      </c>
      <c r="L462" s="10">
        <f t="shared" si="106"/>
        <v>-0.52941176470588236</v>
      </c>
      <c r="M462" s="10">
        <f t="shared" si="103"/>
        <v>2.2863936712623179E-5</v>
      </c>
      <c r="N462" s="21">
        <f t="shared" si="104"/>
        <v>-4.3694092801398209E-4</v>
      </c>
    </row>
    <row r="463" spans="1:14" ht="25.5" x14ac:dyDescent="0.2">
      <c r="A463" s="8"/>
      <c r="B463" s="42" t="s">
        <v>434</v>
      </c>
      <c r="C463" s="39">
        <v>0</v>
      </c>
      <c r="D463" s="9">
        <v>5</v>
      </c>
      <c r="E463" s="9">
        <v>0</v>
      </c>
      <c r="F463" s="9">
        <v>2</v>
      </c>
      <c r="G463" s="10" t="str">
        <f t="shared" si="99"/>
        <v/>
      </c>
      <c r="H463" s="10">
        <f t="shared" si="100"/>
        <v>6.068624000194196E-5</v>
      </c>
      <c r="I463" s="10" t="str">
        <f t="shared" si="101"/>
        <v/>
      </c>
      <c r="J463" s="10">
        <f t="shared" si="102"/>
        <v>2.8862527780182987E-5</v>
      </c>
      <c r="K463" s="10" t="str">
        <f t="shared" si="105"/>
        <v xml:space="preserve"> </v>
      </c>
      <c r="L463" s="10">
        <f t="shared" si="106"/>
        <v>-0.6</v>
      </c>
      <c r="M463" s="10" t="str">
        <f t="shared" si="103"/>
        <v/>
      </c>
      <c r="N463" s="21">
        <f t="shared" si="104"/>
        <v>-3.6411744001165175E-5</v>
      </c>
    </row>
    <row r="464" spans="1:14" x14ac:dyDescent="0.2">
      <c r="A464" s="8"/>
      <c r="B464" s="42" t="s">
        <v>435</v>
      </c>
      <c r="C464" s="39">
        <v>5</v>
      </c>
      <c r="D464" s="9">
        <v>28</v>
      </c>
      <c r="E464" s="9">
        <v>1</v>
      </c>
      <c r="F464" s="9">
        <v>26</v>
      </c>
      <c r="G464" s="10">
        <f t="shared" si="99"/>
        <v>5.7159841781557951E-5</v>
      </c>
      <c r="H464" s="10">
        <f t="shared" si="100"/>
        <v>3.3984294401087498E-4</v>
      </c>
      <c r="I464" s="10">
        <f t="shared" si="101"/>
        <v>1.5408320493066255E-5</v>
      </c>
      <c r="J464" s="10">
        <f t="shared" si="102"/>
        <v>3.7521286114237885E-4</v>
      </c>
      <c r="K464" s="10">
        <f t="shared" si="105"/>
        <v>-0.8</v>
      </c>
      <c r="L464" s="10">
        <f t="shared" si="106"/>
        <v>-7.1428571428571425E-2</v>
      </c>
      <c r="M464" s="10">
        <f t="shared" si="103"/>
        <v>-4.5727873425246365E-5</v>
      </c>
      <c r="N464" s="21">
        <f t="shared" si="104"/>
        <v>-2.4274496000776782E-5</v>
      </c>
    </row>
    <row r="465" spans="1:14" x14ac:dyDescent="0.2">
      <c r="A465" s="8"/>
      <c r="B465" s="42" t="s">
        <v>436</v>
      </c>
      <c r="C465" s="39">
        <v>0</v>
      </c>
      <c r="D465" s="9">
        <v>32</v>
      </c>
      <c r="E465" s="9">
        <v>1</v>
      </c>
      <c r="F465" s="9">
        <v>22</v>
      </c>
      <c r="G465" s="10" t="str">
        <f t="shared" si="99"/>
        <v/>
      </c>
      <c r="H465" s="10">
        <f t="shared" si="100"/>
        <v>3.8839193601242856E-4</v>
      </c>
      <c r="I465" s="10">
        <f t="shared" si="101"/>
        <v>1.5408320493066255E-5</v>
      </c>
      <c r="J465" s="10">
        <f t="shared" si="102"/>
        <v>3.1748780558201286E-4</v>
      </c>
      <c r="K465" s="10">
        <f t="shared" si="105"/>
        <v>1</v>
      </c>
      <c r="L465" s="10">
        <f t="shared" si="106"/>
        <v>-0.3125</v>
      </c>
      <c r="M465" s="10" t="str">
        <f t="shared" si="103"/>
        <v/>
      </c>
      <c r="N465" s="21">
        <f t="shared" si="104"/>
        <v>-1.2137248000388393E-4</v>
      </c>
    </row>
    <row r="466" spans="1:14" x14ac:dyDescent="0.2">
      <c r="A466" s="8"/>
      <c r="B466" s="42" t="s">
        <v>437</v>
      </c>
      <c r="C466" s="39">
        <v>3</v>
      </c>
      <c r="D466" s="9">
        <v>21</v>
      </c>
      <c r="E466" s="9">
        <v>1</v>
      </c>
      <c r="F466" s="9">
        <v>35</v>
      </c>
      <c r="G466" s="10">
        <f t="shared" si="99"/>
        <v>3.4295905068934772E-5</v>
      </c>
      <c r="H466" s="10">
        <f t="shared" si="100"/>
        <v>2.5488220800815622E-4</v>
      </c>
      <c r="I466" s="10">
        <f t="shared" si="101"/>
        <v>1.5408320493066255E-5</v>
      </c>
      <c r="J466" s="10">
        <f t="shared" si="102"/>
        <v>5.0509423615320234E-4</v>
      </c>
      <c r="K466" s="10">
        <f t="shared" si="105"/>
        <v>-0.66666666666666663</v>
      </c>
      <c r="L466" s="10">
        <f t="shared" si="106"/>
        <v>0.66666666666666663</v>
      </c>
      <c r="M466" s="10">
        <f t="shared" si="103"/>
        <v>-2.2863936712623179E-5</v>
      </c>
      <c r="N466" s="21">
        <f t="shared" si="104"/>
        <v>1.6992147200543746E-4</v>
      </c>
    </row>
    <row r="467" spans="1:14" x14ac:dyDescent="0.2">
      <c r="A467" s="8"/>
      <c r="B467" s="42" t="s">
        <v>438</v>
      </c>
      <c r="C467" s="39">
        <v>2</v>
      </c>
      <c r="D467" s="9">
        <v>304</v>
      </c>
      <c r="E467" s="9">
        <v>3</v>
      </c>
      <c r="F467" s="9">
        <v>243</v>
      </c>
      <c r="G467" s="10">
        <f t="shared" si="99"/>
        <v>2.2863936712623179E-5</v>
      </c>
      <c r="H467" s="10">
        <f t="shared" si="100"/>
        <v>3.6897233921180713E-3</v>
      </c>
      <c r="I467" s="10">
        <f t="shared" si="101"/>
        <v>4.6224961479198765E-5</v>
      </c>
      <c r="J467" s="10">
        <f t="shared" si="102"/>
        <v>3.5067971252922331E-3</v>
      </c>
      <c r="K467" s="10">
        <f t="shared" si="105"/>
        <v>0.5</v>
      </c>
      <c r="L467" s="10">
        <f t="shared" si="106"/>
        <v>-0.20065789473684212</v>
      </c>
      <c r="M467" s="10">
        <f t="shared" si="103"/>
        <v>1.143196835631159E-5</v>
      </c>
      <c r="N467" s="21">
        <f t="shared" si="104"/>
        <v>-7.4037212802369201E-4</v>
      </c>
    </row>
    <row r="468" spans="1:14" x14ac:dyDescent="0.2">
      <c r="A468" s="8"/>
      <c r="B468" s="42" t="s">
        <v>439</v>
      </c>
      <c r="C468" s="39">
        <v>0</v>
      </c>
      <c r="D468" s="9">
        <v>4</v>
      </c>
      <c r="E468" s="9">
        <v>0</v>
      </c>
      <c r="F468" s="9">
        <v>7</v>
      </c>
      <c r="G468" s="10" t="str">
        <f t="shared" si="99"/>
        <v/>
      </c>
      <c r="H468" s="10">
        <f t="shared" si="100"/>
        <v>4.8548992001553571E-5</v>
      </c>
      <c r="I468" s="10" t="str">
        <f t="shared" si="101"/>
        <v/>
      </c>
      <c r="J468" s="10">
        <f t="shared" si="102"/>
        <v>1.0101884723064046E-4</v>
      </c>
      <c r="K468" s="10" t="str">
        <f t="shared" si="105"/>
        <v xml:space="preserve"> </v>
      </c>
      <c r="L468" s="10">
        <f t="shared" si="106"/>
        <v>0.75</v>
      </c>
      <c r="M468" s="10" t="str">
        <f t="shared" si="103"/>
        <v/>
      </c>
      <c r="N468" s="21">
        <f t="shared" si="104"/>
        <v>3.6411744001165175E-5</v>
      </c>
    </row>
    <row r="469" spans="1:14" x14ac:dyDescent="0.2">
      <c r="A469" s="8"/>
      <c r="B469" s="42" t="s">
        <v>440</v>
      </c>
      <c r="C469" s="39">
        <v>63</v>
      </c>
      <c r="D469" s="9">
        <v>244</v>
      </c>
      <c r="E469" s="9">
        <v>44</v>
      </c>
      <c r="F469" s="9">
        <v>242</v>
      </c>
      <c r="G469" s="10">
        <f t="shared" si="99"/>
        <v>7.2021400644763014E-4</v>
      </c>
      <c r="H469" s="10">
        <f t="shared" si="100"/>
        <v>2.9614885120947676E-3</v>
      </c>
      <c r="I469" s="10">
        <f t="shared" si="101"/>
        <v>6.779661016949153E-4</v>
      </c>
      <c r="J469" s="10">
        <f t="shared" si="102"/>
        <v>3.4923658614021418E-3</v>
      </c>
      <c r="K469" s="10">
        <f t="shared" si="105"/>
        <v>-0.30158730158730157</v>
      </c>
      <c r="L469" s="10">
        <f t="shared" si="106"/>
        <v>-8.1967213114754103E-3</v>
      </c>
      <c r="M469" s="10">
        <f t="shared" si="103"/>
        <v>-2.1720739876992018E-4</v>
      </c>
      <c r="N469" s="21">
        <f t="shared" si="104"/>
        <v>-2.4274496000776785E-5</v>
      </c>
    </row>
    <row r="470" spans="1:14" x14ac:dyDescent="0.2">
      <c r="A470" s="8"/>
      <c r="B470" s="42" t="s">
        <v>441</v>
      </c>
      <c r="C470" s="39">
        <v>2376</v>
      </c>
      <c r="D470" s="9">
        <v>2694</v>
      </c>
      <c r="E470" s="9">
        <v>2061</v>
      </c>
      <c r="F470" s="9">
        <v>3048</v>
      </c>
      <c r="G470" s="10">
        <f t="shared" si="99"/>
        <v>2.7162356814596337E-2</v>
      </c>
      <c r="H470" s="10">
        <f t="shared" si="100"/>
        <v>3.2697746113046329E-2</v>
      </c>
      <c r="I470" s="10">
        <f t="shared" si="101"/>
        <v>3.1756548536209551E-2</v>
      </c>
      <c r="J470" s="10">
        <f t="shared" si="102"/>
        <v>4.3986492336998875E-2</v>
      </c>
      <c r="K470" s="10">
        <f t="shared" si="105"/>
        <v>-0.13257575757575757</v>
      </c>
      <c r="L470" s="10">
        <f t="shared" si="106"/>
        <v>0.13140311804008908</v>
      </c>
      <c r="M470" s="10">
        <f t="shared" si="103"/>
        <v>-3.6010700322381506E-3</v>
      </c>
      <c r="N470" s="21">
        <f t="shared" si="104"/>
        <v>4.2965857921374905E-3</v>
      </c>
    </row>
    <row r="471" spans="1:14" x14ac:dyDescent="0.2">
      <c r="A471" s="8"/>
      <c r="B471" s="42" t="s">
        <v>442</v>
      </c>
      <c r="C471" s="39">
        <v>87</v>
      </c>
      <c r="D471" s="9">
        <v>683</v>
      </c>
      <c r="E471" s="9">
        <v>68</v>
      </c>
      <c r="F471" s="9">
        <v>298</v>
      </c>
      <c r="G471" s="10">
        <f t="shared" si="99"/>
        <v>9.9458124699910826E-4</v>
      </c>
      <c r="H471" s="10">
        <f t="shared" si="100"/>
        <v>8.2897403842652709E-3</v>
      </c>
      <c r="I471" s="10">
        <f t="shared" si="101"/>
        <v>1.0477657935285055E-3</v>
      </c>
      <c r="J471" s="10">
        <f t="shared" si="102"/>
        <v>4.3005166392472653E-3</v>
      </c>
      <c r="K471" s="10">
        <f t="shared" si="105"/>
        <v>-0.21839080459770116</v>
      </c>
      <c r="L471" s="10">
        <f t="shared" si="106"/>
        <v>-0.56368960468521234</v>
      </c>
      <c r="M471" s="10">
        <f t="shared" si="103"/>
        <v>-2.1720739876992021E-4</v>
      </c>
      <c r="N471" s="21">
        <f t="shared" si="104"/>
        <v>-4.6728404801495305E-3</v>
      </c>
    </row>
    <row r="472" spans="1:14" x14ac:dyDescent="0.2">
      <c r="A472" s="8"/>
      <c r="B472" s="42" t="s">
        <v>443</v>
      </c>
      <c r="C472" s="39">
        <v>607</v>
      </c>
      <c r="D472" s="9">
        <v>525</v>
      </c>
      <c r="E472" s="9">
        <v>626</v>
      </c>
      <c r="F472" s="9">
        <v>591</v>
      </c>
      <c r="G472" s="10">
        <f t="shared" si="99"/>
        <v>6.9392047922811348E-3</v>
      </c>
      <c r="H472" s="10">
        <f t="shared" si="100"/>
        <v>6.3720552002039061E-3</v>
      </c>
      <c r="I472" s="10">
        <f t="shared" si="101"/>
        <v>9.6456086286594769E-3</v>
      </c>
      <c r="J472" s="10">
        <f t="shared" si="102"/>
        <v>8.5288769590440728E-3</v>
      </c>
      <c r="K472" s="10">
        <f t="shared" si="105"/>
        <v>3.130148270181219E-2</v>
      </c>
      <c r="L472" s="10">
        <f t="shared" si="106"/>
        <v>0.12571428571428572</v>
      </c>
      <c r="M472" s="10">
        <f t="shared" si="103"/>
        <v>2.1720739876992018E-4</v>
      </c>
      <c r="N472" s="21">
        <f t="shared" si="104"/>
        <v>8.0105836802563395E-4</v>
      </c>
    </row>
    <row r="473" spans="1:14" x14ac:dyDescent="0.2">
      <c r="A473" s="8"/>
      <c r="B473" s="42" t="s">
        <v>444</v>
      </c>
      <c r="C473" s="39">
        <v>40</v>
      </c>
      <c r="D473" s="9">
        <v>101</v>
      </c>
      <c r="E473" s="9">
        <v>89</v>
      </c>
      <c r="F473" s="9">
        <v>461</v>
      </c>
      <c r="G473" s="10">
        <f t="shared" si="99"/>
        <v>4.5727873425246361E-4</v>
      </c>
      <c r="H473" s="10">
        <f t="shared" si="100"/>
        <v>1.2258620480392276E-3</v>
      </c>
      <c r="I473" s="10">
        <f t="shared" si="101"/>
        <v>1.3713405238828967E-3</v>
      </c>
      <c r="J473" s="10">
        <f t="shared" si="102"/>
        <v>6.6528126533321784E-3</v>
      </c>
      <c r="K473" s="10">
        <f t="shared" si="105"/>
        <v>1.2250000000000001</v>
      </c>
      <c r="L473" s="10">
        <f t="shared" si="106"/>
        <v>3.5643564356435644</v>
      </c>
      <c r="M473" s="10">
        <f t="shared" si="103"/>
        <v>5.6016644945926794E-4</v>
      </c>
      <c r="N473" s="21">
        <f t="shared" si="104"/>
        <v>4.3694092801398214E-3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1</v>
      </c>
      <c r="F474" s="9">
        <v>3</v>
      </c>
      <c r="G474" s="10" t="str">
        <f t="shared" si="99"/>
        <v/>
      </c>
      <c r="H474" s="10" t="str">
        <f t="shared" si="100"/>
        <v/>
      </c>
      <c r="I474" s="10">
        <f t="shared" si="101"/>
        <v>1.5408320493066255E-5</v>
      </c>
      <c r="J474" s="10">
        <f t="shared" si="102"/>
        <v>4.3293791670274482E-5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13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1.8760643057118943E-4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40</v>
      </c>
      <c r="D476" s="9">
        <v>56</v>
      </c>
      <c r="E476" s="9">
        <v>70</v>
      </c>
      <c r="F476" s="9">
        <v>40</v>
      </c>
      <c r="G476" s="10">
        <f t="shared" si="99"/>
        <v>4.5727873425246361E-4</v>
      </c>
      <c r="H476" s="10">
        <f t="shared" si="100"/>
        <v>6.7968588802174996E-4</v>
      </c>
      <c r="I476" s="10">
        <f t="shared" si="101"/>
        <v>1.0785824345146378E-3</v>
      </c>
      <c r="J476" s="10">
        <f t="shared" si="102"/>
        <v>5.7725055560365972E-4</v>
      </c>
      <c r="K476" s="10">
        <f t="shared" si="105"/>
        <v>0.75</v>
      </c>
      <c r="L476" s="10">
        <f t="shared" si="106"/>
        <v>-0.2857142857142857</v>
      </c>
      <c r="M476" s="10">
        <f t="shared" si="103"/>
        <v>3.4295905068934768E-4</v>
      </c>
      <c r="N476" s="21">
        <f t="shared" si="104"/>
        <v>-1.9419596800621426E-4</v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10</v>
      </c>
      <c r="F477" s="9">
        <v>25</v>
      </c>
      <c r="G477" s="10" t="str">
        <f t="shared" si="99"/>
        <v/>
      </c>
      <c r="H477" s="10" t="str">
        <f t="shared" si="100"/>
        <v/>
      </c>
      <c r="I477" s="10">
        <f t="shared" si="101"/>
        <v>1.5408320493066256E-4</v>
      </c>
      <c r="J477" s="10">
        <f t="shared" si="102"/>
        <v>3.6078159725228735E-4</v>
      </c>
      <c r="K477" s="10">
        <f t="shared" si="105"/>
        <v>1</v>
      </c>
      <c r="L477" s="10">
        <f t="shared" si="106"/>
        <v>1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18</v>
      </c>
      <c r="D478" s="9">
        <v>21</v>
      </c>
      <c r="E478" s="9">
        <v>44</v>
      </c>
      <c r="F478" s="9">
        <v>109</v>
      </c>
      <c r="G478" s="10">
        <f t="shared" si="99"/>
        <v>2.0577543041360862E-4</v>
      </c>
      <c r="H478" s="10">
        <f t="shared" si="100"/>
        <v>2.5488220800815622E-4</v>
      </c>
      <c r="I478" s="10">
        <f t="shared" si="101"/>
        <v>6.779661016949153E-4</v>
      </c>
      <c r="J478" s="10">
        <f t="shared" si="102"/>
        <v>1.5730077640199729E-3</v>
      </c>
      <c r="K478" s="10">
        <f t="shared" si="105"/>
        <v>1.4444444444444444</v>
      </c>
      <c r="L478" s="10">
        <f t="shared" si="106"/>
        <v>4.1904761904761907</v>
      </c>
      <c r="M478" s="10">
        <f t="shared" si="103"/>
        <v>2.9723117726410131E-4</v>
      </c>
      <c r="N478" s="21">
        <f t="shared" si="104"/>
        <v>1.0680778240341785E-3</v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1.4431263890091493E-5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1</v>
      </c>
      <c r="D480" s="9">
        <v>1</v>
      </c>
      <c r="E480" s="9">
        <v>6</v>
      </c>
      <c r="F480" s="9">
        <v>9</v>
      </c>
      <c r="G480" s="10">
        <f t="shared" si="99"/>
        <v>1.143196835631159E-5</v>
      </c>
      <c r="H480" s="10">
        <f t="shared" si="100"/>
        <v>1.2137248000388393E-5</v>
      </c>
      <c r="I480" s="10">
        <f t="shared" si="101"/>
        <v>9.244992295839753E-5</v>
      </c>
      <c r="J480" s="10">
        <f t="shared" si="102"/>
        <v>1.2988137501082346E-4</v>
      </c>
      <c r="K480" s="10">
        <f t="shared" si="105"/>
        <v>5</v>
      </c>
      <c r="L480" s="10">
        <f t="shared" si="106"/>
        <v>8</v>
      </c>
      <c r="M480" s="10">
        <f t="shared" si="103"/>
        <v>5.7159841781557951E-5</v>
      </c>
      <c r="N480" s="21">
        <f t="shared" si="104"/>
        <v>9.7097984003107141E-5</v>
      </c>
    </row>
    <row r="481" spans="1:14" ht="22.5" customHeight="1" x14ac:dyDescent="0.2">
      <c r="A481" s="8"/>
      <c r="B481" s="42" t="s">
        <v>452</v>
      </c>
      <c r="C481" s="39">
        <v>9</v>
      </c>
      <c r="D481" s="9">
        <v>261</v>
      </c>
      <c r="E481" s="9">
        <v>10</v>
      </c>
      <c r="F481" s="9">
        <v>244</v>
      </c>
      <c r="G481" s="10">
        <f t="shared" si="99"/>
        <v>1.0288771520680431E-4</v>
      </c>
      <c r="H481" s="10">
        <f t="shared" si="100"/>
        <v>3.1678217281013703E-3</v>
      </c>
      <c r="I481" s="10">
        <f t="shared" si="101"/>
        <v>1.5408320493066256E-4</v>
      </c>
      <c r="J481" s="10">
        <f t="shared" si="102"/>
        <v>3.5212283891823248E-3</v>
      </c>
      <c r="K481" s="10">
        <f t="shared" si="105"/>
        <v>0.1111111111111111</v>
      </c>
      <c r="L481" s="10">
        <f t="shared" si="106"/>
        <v>-6.5134099616858232E-2</v>
      </c>
      <c r="M481" s="10">
        <f t="shared" si="103"/>
        <v>1.143196835631159E-5</v>
      </c>
      <c r="N481" s="21">
        <f t="shared" si="104"/>
        <v>-2.0633321600660264E-4</v>
      </c>
    </row>
    <row r="482" spans="1:14" x14ac:dyDescent="0.2">
      <c r="A482" s="8"/>
      <c r="B482" s="42" t="s">
        <v>453</v>
      </c>
      <c r="C482" s="39">
        <v>1</v>
      </c>
      <c r="D482" s="9">
        <v>15</v>
      </c>
      <c r="E482" s="9">
        <v>0</v>
      </c>
      <c r="F482" s="9">
        <v>15</v>
      </c>
      <c r="G482" s="10">
        <f t="shared" si="99"/>
        <v>1.143196835631159E-5</v>
      </c>
      <c r="H482" s="10">
        <f t="shared" si="100"/>
        <v>1.8205872000582587E-4</v>
      </c>
      <c r="I482" s="10" t="str">
        <f t="shared" si="101"/>
        <v/>
      </c>
      <c r="J482" s="10">
        <f t="shared" si="102"/>
        <v>2.1646895835137242E-4</v>
      </c>
      <c r="K482" s="10">
        <f t="shared" si="105"/>
        <v>-1</v>
      </c>
      <c r="L482" s="10">
        <f t="shared" si="106"/>
        <v>0</v>
      </c>
      <c r="M482" s="10">
        <f t="shared" si="103"/>
        <v>-1.143196835631159E-5</v>
      </c>
      <c r="N482" s="21">
        <f t="shared" si="104"/>
        <v>0</v>
      </c>
    </row>
    <row r="483" spans="1:14" x14ac:dyDescent="0.2">
      <c r="A483" s="8"/>
      <c r="B483" s="42" t="s">
        <v>454</v>
      </c>
      <c r="C483" s="39">
        <v>9</v>
      </c>
      <c r="D483" s="9">
        <v>149</v>
      </c>
      <c r="E483" s="9">
        <v>5</v>
      </c>
      <c r="F483" s="9">
        <v>146</v>
      </c>
      <c r="G483" s="10">
        <f t="shared" si="99"/>
        <v>1.0288771520680431E-4</v>
      </c>
      <c r="H483" s="10">
        <f t="shared" si="100"/>
        <v>1.8084499520578704E-3</v>
      </c>
      <c r="I483" s="10">
        <f t="shared" si="101"/>
        <v>7.7041602465331282E-5</v>
      </c>
      <c r="J483" s="10">
        <f t="shared" si="102"/>
        <v>2.1069645279533583E-3</v>
      </c>
      <c r="K483" s="10">
        <f t="shared" si="105"/>
        <v>-0.44444444444444442</v>
      </c>
      <c r="L483" s="10">
        <f t="shared" si="106"/>
        <v>-2.0134228187919462E-2</v>
      </c>
      <c r="M483" s="10">
        <f t="shared" si="103"/>
        <v>-4.5727873425246358E-5</v>
      </c>
      <c r="N483" s="21">
        <f t="shared" si="104"/>
        <v>-3.6411744001165175E-5</v>
      </c>
    </row>
    <row r="484" spans="1:14" x14ac:dyDescent="0.2">
      <c r="A484" s="8"/>
      <c r="B484" s="42" t="s">
        <v>455</v>
      </c>
      <c r="C484" s="39">
        <v>18</v>
      </c>
      <c r="D484" s="9">
        <v>373</v>
      </c>
      <c r="E484" s="9">
        <v>8</v>
      </c>
      <c r="F484" s="9">
        <v>347</v>
      </c>
      <c r="G484" s="10">
        <f t="shared" si="99"/>
        <v>2.0577543041360862E-4</v>
      </c>
      <c r="H484" s="10">
        <f t="shared" si="100"/>
        <v>4.5271935041448705E-3</v>
      </c>
      <c r="I484" s="10">
        <f t="shared" si="101"/>
        <v>1.2326656394453004E-4</v>
      </c>
      <c r="J484" s="10">
        <f t="shared" si="102"/>
        <v>5.0076485698617489E-3</v>
      </c>
      <c r="K484" s="10">
        <f t="shared" si="105"/>
        <v>-0.55555555555555558</v>
      </c>
      <c r="L484" s="10">
        <f t="shared" si="106"/>
        <v>-6.9705093833780166E-2</v>
      </c>
      <c r="M484" s="10">
        <f t="shared" si="103"/>
        <v>-1.143196835631159E-4</v>
      </c>
      <c r="N484" s="21">
        <f t="shared" si="104"/>
        <v>-3.1556844801009822E-4</v>
      </c>
    </row>
    <row r="485" spans="1:14" x14ac:dyDescent="0.2">
      <c r="A485" s="8"/>
      <c r="B485" s="42" t="s">
        <v>456</v>
      </c>
      <c r="C485" s="39">
        <v>2</v>
      </c>
      <c r="D485" s="9">
        <v>80</v>
      </c>
      <c r="E485" s="9">
        <v>3</v>
      </c>
      <c r="F485" s="9">
        <v>81</v>
      </c>
      <c r="G485" s="10">
        <f t="shared" si="99"/>
        <v>2.2863936712623179E-5</v>
      </c>
      <c r="H485" s="10">
        <f t="shared" si="100"/>
        <v>9.7097984003107136E-4</v>
      </c>
      <c r="I485" s="10">
        <f t="shared" si="101"/>
        <v>4.6224961479198765E-5</v>
      </c>
      <c r="J485" s="10">
        <f t="shared" si="102"/>
        <v>1.1689323750974109E-3</v>
      </c>
      <c r="K485" s="10">
        <f t="shared" si="105"/>
        <v>0.5</v>
      </c>
      <c r="L485" s="10">
        <f t="shared" si="106"/>
        <v>1.2500000000000001E-2</v>
      </c>
      <c r="M485" s="10">
        <f t="shared" si="103"/>
        <v>1.143196835631159E-5</v>
      </c>
      <c r="N485" s="21">
        <f t="shared" si="104"/>
        <v>1.2137248000388393E-5</v>
      </c>
    </row>
    <row r="486" spans="1:14" ht="25.5" x14ac:dyDescent="0.2">
      <c r="A486" s="8"/>
      <c r="B486" s="42" t="s">
        <v>457</v>
      </c>
      <c r="C486" s="39">
        <v>2</v>
      </c>
      <c r="D486" s="9">
        <v>50</v>
      </c>
      <c r="E486" s="9">
        <v>14</v>
      </c>
      <c r="F486" s="9">
        <v>460</v>
      </c>
      <c r="G486" s="10">
        <f t="shared" si="99"/>
        <v>2.2863936712623179E-5</v>
      </c>
      <c r="H486" s="10">
        <f t="shared" si="100"/>
        <v>6.0686240001941961E-4</v>
      </c>
      <c r="I486" s="10">
        <f t="shared" si="101"/>
        <v>2.1571648690292758E-4</v>
      </c>
      <c r="J486" s="10">
        <f t="shared" si="102"/>
        <v>6.6383813894420876E-3</v>
      </c>
      <c r="K486" s="10">
        <f t="shared" si="105"/>
        <v>6</v>
      </c>
      <c r="L486" s="10">
        <f t="shared" si="106"/>
        <v>8.1999999999999993</v>
      </c>
      <c r="M486" s="10">
        <f t="shared" si="103"/>
        <v>1.3718362027573906E-4</v>
      </c>
      <c r="N486" s="21">
        <f t="shared" si="104"/>
        <v>4.9762716801592406E-3</v>
      </c>
    </row>
    <row r="487" spans="1:14" ht="25.5" x14ac:dyDescent="0.2">
      <c r="A487" s="8"/>
      <c r="B487" s="42" t="s">
        <v>458</v>
      </c>
      <c r="C487" s="39">
        <v>10</v>
      </c>
      <c r="D487" s="9">
        <v>118</v>
      </c>
      <c r="E487" s="9">
        <v>120</v>
      </c>
      <c r="F487" s="9">
        <v>280</v>
      </c>
      <c r="G487" s="10">
        <f t="shared" si="99"/>
        <v>1.143196835631159E-4</v>
      </c>
      <c r="H487" s="10">
        <f t="shared" si="100"/>
        <v>1.4321952640458302E-3</v>
      </c>
      <c r="I487" s="10">
        <f t="shared" si="101"/>
        <v>1.8489984591679508E-3</v>
      </c>
      <c r="J487" s="10">
        <f t="shared" si="102"/>
        <v>4.0407538892256187E-3</v>
      </c>
      <c r="K487" s="10">
        <f t="shared" si="105"/>
        <v>11</v>
      </c>
      <c r="L487" s="10">
        <f t="shared" si="106"/>
        <v>1.3728813559322033</v>
      </c>
      <c r="M487" s="10">
        <f t="shared" si="103"/>
        <v>1.257516519194275E-3</v>
      </c>
      <c r="N487" s="21">
        <f t="shared" si="104"/>
        <v>1.9662341760629193E-3</v>
      </c>
    </row>
    <row r="488" spans="1:14" ht="25.5" x14ac:dyDescent="0.2">
      <c r="A488" s="8"/>
      <c r="B488" s="42" t="s">
        <v>459</v>
      </c>
      <c r="C488" s="39">
        <v>0</v>
      </c>
      <c r="D488" s="9">
        <v>3</v>
      </c>
      <c r="E488" s="9">
        <v>1</v>
      </c>
      <c r="F488" s="9">
        <v>4</v>
      </c>
      <c r="G488" s="10" t="str">
        <f t="shared" si="99"/>
        <v/>
      </c>
      <c r="H488" s="10">
        <f t="shared" si="100"/>
        <v>3.6411744001165175E-5</v>
      </c>
      <c r="I488" s="10">
        <f t="shared" si="101"/>
        <v>1.5408320493066255E-5</v>
      </c>
      <c r="J488" s="10">
        <f t="shared" si="102"/>
        <v>5.7725055560365974E-5</v>
      </c>
      <c r="K488" s="10">
        <f t="shared" si="105"/>
        <v>1</v>
      </c>
      <c r="L488" s="10">
        <f t="shared" si="106"/>
        <v>0.33333333333333331</v>
      </c>
      <c r="M488" s="10" t="str">
        <f t="shared" si="103"/>
        <v/>
      </c>
      <c r="N488" s="21">
        <f t="shared" si="104"/>
        <v>1.2137248000388391E-5</v>
      </c>
    </row>
    <row r="489" spans="1:14" x14ac:dyDescent="0.2">
      <c r="A489" s="8"/>
      <c r="B489" s="42" t="s">
        <v>460</v>
      </c>
      <c r="C489" s="39">
        <v>3</v>
      </c>
      <c r="D489" s="9">
        <v>43</v>
      </c>
      <c r="E489" s="9">
        <v>4</v>
      </c>
      <c r="F489" s="9">
        <v>65</v>
      </c>
      <c r="G489" s="10">
        <f t="shared" si="99"/>
        <v>3.4295905068934772E-5</v>
      </c>
      <c r="H489" s="10">
        <f t="shared" si="100"/>
        <v>5.2190166401670085E-4</v>
      </c>
      <c r="I489" s="10">
        <f t="shared" si="101"/>
        <v>6.163328197226502E-5</v>
      </c>
      <c r="J489" s="10">
        <f t="shared" si="102"/>
        <v>9.3803215285594708E-4</v>
      </c>
      <c r="K489" s="10">
        <f t="shared" si="105"/>
        <v>0.33333333333333331</v>
      </c>
      <c r="L489" s="10">
        <f t="shared" si="106"/>
        <v>0.51162790697674421</v>
      </c>
      <c r="M489" s="10">
        <f t="shared" si="103"/>
        <v>1.143196835631159E-5</v>
      </c>
      <c r="N489" s="21">
        <f t="shared" si="104"/>
        <v>2.6701945600854463E-4</v>
      </c>
    </row>
    <row r="490" spans="1:14" ht="25.5" x14ac:dyDescent="0.2">
      <c r="A490" s="8"/>
      <c r="B490" s="42" t="s">
        <v>461</v>
      </c>
      <c r="C490" s="39">
        <v>0</v>
      </c>
      <c r="D490" s="9">
        <v>6</v>
      </c>
      <c r="E490" s="9">
        <v>0</v>
      </c>
      <c r="F490" s="9">
        <v>3</v>
      </c>
      <c r="G490" s="10" t="str">
        <f t="shared" si="99"/>
        <v/>
      </c>
      <c r="H490" s="10">
        <f t="shared" si="100"/>
        <v>7.2823488002330349E-5</v>
      </c>
      <c r="I490" s="10" t="str">
        <f t="shared" si="101"/>
        <v/>
      </c>
      <c r="J490" s="10">
        <f t="shared" si="102"/>
        <v>4.3293791670274482E-5</v>
      </c>
      <c r="K490" s="10" t="str">
        <f t="shared" si="105"/>
        <v xml:space="preserve"> </v>
      </c>
      <c r="L490" s="10">
        <f t="shared" si="106"/>
        <v>-0.5</v>
      </c>
      <c r="M490" s="10" t="str">
        <f t="shared" si="103"/>
        <v/>
      </c>
      <c r="N490" s="21">
        <f t="shared" si="104"/>
        <v>-3.6411744001165175E-5</v>
      </c>
    </row>
    <row r="491" spans="1:14" x14ac:dyDescent="0.2">
      <c r="A491" s="8"/>
      <c r="B491" s="42" t="s">
        <v>462</v>
      </c>
      <c r="C491" s="39">
        <v>2</v>
      </c>
      <c r="D491" s="9">
        <v>41</v>
      </c>
      <c r="E491" s="9">
        <v>1</v>
      </c>
      <c r="F491" s="9">
        <v>19</v>
      </c>
      <c r="G491" s="10">
        <f t="shared" si="99"/>
        <v>2.2863936712623179E-5</v>
      </c>
      <c r="H491" s="10">
        <f t="shared" si="100"/>
        <v>4.9762716801592403E-4</v>
      </c>
      <c r="I491" s="10">
        <f t="shared" si="101"/>
        <v>1.5408320493066255E-5</v>
      </c>
      <c r="J491" s="10">
        <f t="shared" si="102"/>
        <v>2.7419401391173836E-4</v>
      </c>
      <c r="K491" s="10">
        <f t="shared" si="105"/>
        <v>-0.5</v>
      </c>
      <c r="L491" s="10">
        <f t="shared" si="106"/>
        <v>-0.53658536585365857</v>
      </c>
      <c r="M491" s="10">
        <f t="shared" si="103"/>
        <v>-1.143196835631159E-5</v>
      </c>
      <c r="N491" s="21">
        <f t="shared" si="104"/>
        <v>-2.6701945600854463E-4</v>
      </c>
    </row>
    <row r="492" spans="1:14" x14ac:dyDescent="0.2">
      <c r="A492" s="8"/>
      <c r="B492" s="42" t="s">
        <v>463</v>
      </c>
      <c r="C492" s="39">
        <v>0</v>
      </c>
      <c r="D492" s="9">
        <v>635</v>
      </c>
      <c r="E492" s="9">
        <v>1</v>
      </c>
      <c r="F492" s="9">
        <v>477</v>
      </c>
      <c r="G492" s="10" t="str">
        <f t="shared" si="99"/>
        <v/>
      </c>
      <c r="H492" s="10">
        <f t="shared" si="100"/>
        <v>7.707152480246629E-3</v>
      </c>
      <c r="I492" s="10">
        <f t="shared" si="101"/>
        <v>1.5408320493066255E-5</v>
      </c>
      <c r="J492" s="10">
        <f t="shared" si="102"/>
        <v>6.8837128755736424E-3</v>
      </c>
      <c r="K492" s="10">
        <f t="shared" si="105"/>
        <v>1</v>
      </c>
      <c r="L492" s="10">
        <f t="shared" si="106"/>
        <v>-0.24881889763779527</v>
      </c>
      <c r="M492" s="10" t="str">
        <f t="shared" si="103"/>
        <v/>
      </c>
      <c r="N492" s="21">
        <f t="shared" si="104"/>
        <v>-1.9176851840613659E-3</v>
      </c>
    </row>
    <row r="493" spans="1:14" x14ac:dyDescent="0.2">
      <c r="A493" s="8"/>
      <c r="B493" s="42" t="s">
        <v>464</v>
      </c>
      <c r="C493" s="39">
        <v>26</v>
      </c>
      <c r="D493" s="9">
        <v>1059</v>
      </c>
      <c r="E493" s="9">
        <v>73</v>
      </c>
      <c r="F493" s="9">
        <v>1180</v>
      </c>
      <c r="G493" s="10">
        <f t="shared" si="99"/>
        <v>2.9723117726410131E-4</v>
      </c>
      <c r="H493" s="10">
        <f t="shared" si="100"/>
        <v>1.2853345632411308E-2</v>
      </c>
      <c r="I493" s="10">
        <f t="shared" si="101"/>
        <v>1.1248073959938367E-3</v>
      </c>
      <c r="J493" s="10">
        <f t="shared" si="102"/>
        <v>1.7028891390307964E-2</v>
      </c>
      <c r="K493" s="10">
        <f t="shared" si="105"/>
        <v>1.8076923076923077</v>
      </c>
      <c r="L493" s="10">
        <f t="shared" si="106"/>
        <v>0.11425873465533522</v>
      </c>
      <c r="M493" s="10">
        <f t="shared" si="103"/>
        <v>5.3730251274664465E-4</v>
      </c>
      <c r="N493" s="21">
        <f t="shared" si="104"/>
        <v>1.4686070080469954E-3</v>
      </c>
    </row>
    <row r="494" spans="1:14" x14ac:dyDescent="0.2">
      <c r="A494" s="8"/>
      <c r="B494" s="42" t="s">
        <v>465</v>
      </c>
      <c r="C494" s="39">
        <v>5</v>
      </c>
      <c r="D494" s="9">
        <v>261</v>
      </c>
      <c r="E494" s="9">
        <v>5</v>
      </c>
      <c r="F494" s="9">
        <v>325</v>
      </c>
      <c r="G494" s="10">
        <f t="shared" si="99"/>
        <v>5.7159841781557951E-5</v>
      </c>
      <c r="H494" s="10">
        <f t="shared" si="100"/>
        <v>3.1678217281013703E-3</v>
      </c>
      <c r="I494" s="10">
        <f t="shared" si="101"/>
        <v>7.7041602465331282E-5</v>
      </c>
      <c r="J494" s="10">
        <f t="shared" si="102"/>
        <v>4.6901607642797355E-3</v>
      </c>
      <c r="K494" s="10">
        <f t="shared" si="105"/>
        <v>0</v>
      </c>
      <c r="L494" s="10">
        <f t="shared" si="106"/>
        <v>0.24521072796934865</v>
      </c>
      <c r="M494" s="10">
        <f t="shared" si="103"/>
        <v>0</v>
      </c>
      <c r="N494" s="21">
        <f t="shared" si="104"/>
        <v>7.7678387202485702E-4</v>
      </c>
    </row>
    <row r="495" spans="1:14" x14ac:dyDescent="0.2">
      <c r="A495" s="8"/>
      <c r="B495" s="42" t="s">
        <v>466</v>
      </c>
      <c r="C495" s="39">
        <v>0</v>
      </c>
      <c r="D495" s="9">
        <v>13</v>
      </c>
      <c r="E495" s="9">
        <v>3</v>
      </c>
      <c r="F495" s="9">
        <v>6</v>
      </c>
      <c r="G495" s="10" t="str">
        <f t="shared" si="99"/>
        <v/>
      </c>
      <c r="H495" s="10">
        <f t="shared" si="100"/>
        <v>1.5778422400504911E-4</v>
      </c>
      <c r="I495" s="10">
        <f t="shared" si="101"/>
        <v>4.6224961479198765E-5</v>
      </c>
      <c r="J495" s="10">
        <f t="shared" si="102"/>
        <v>8.6587583340548964E-5</v>
      </c>
      <c r="K495" s="10">
        <f t="shared" si="105"/>
        <v>1</v>
      </c>
      <c r="L495" s="10">
        <f t="shared" si="106"/>
        <v>-0.53846153846153844</v>
      </c>
      <c r="M495" s="10" t="str">
        <f t="shared" si="103"/>
        <v/>
      </c>
      <c r="N495" s="21">
        <f t="shared" si="104"/>
        <v>-8.4960736002718745E-5</v>
      </c>
    </row>
    <row r="496" spans="1:14" x14ac:dyDescent="0.2">
      <c r="A496" s="8"/>
      <c r="B496" s="42" t="s">
        <v>467</v>
      </c>
      <c r="C496" s="39">
        <v>0</v>
      </c>
      <c r="D496" s="9">
        <v>159</v>
      </c>
      <c r="E496" s="9">
        <v>0</v>
      </c>
      <c r="F496" s="9">
        <v>176</v>
      </c>
      <c r="G496" s="10" t="str">
        <f t="shared" si="99"/>
        <v/>
      </c>
      <c r="H496" s="10">
        <f t="shared" si="100"/>
        <v>1.9298224320617543E-3</v>
      </c>
      <c r="I496" s="10" t="str">
        <f t="shared" si="101"/>
        <v/>
      </c>
      <c r="J496" s="10">
        <f t="shared" si="102"/>
        <v>2.5399024446561029E-3</v>
      </c>
      <c r="K496" s="10" t="str">
        <f t="shared" si="105"/>
        <v xml:space="preserve"> </v>
      </c>
      <c r="L496" s="10">
        <f t="shared" si="106"/>
        <v>0.1069182389937107</v>
      </c>
      <c r="M496" s="10" t="str">
        <f t="shared" si="103"/>
        <v/>
      </c>
      <c r="N496" s="21">
        <f t="shared" si="104"/>
        <v>2.0633321600660266E-4</v>
      </c>
    </row>
    <row r="497" spans="1:14" x14ac:dyDescent="0.2">
      <c r="A497" s="8"/>
      <c r="B497" s="42" t="s">
        <v>468</v>
      </c>
      <c r="C497" s="39">
        <v>3</v>
      </c>
      <c r="D497" s="9">
        <v>69</v>
      </c>
      <c r="E497" s="9">
        <v>9</v>
      </c>
      <c r="F497" s="9">
        <v>89</v>
      </c>
      <c r="G497" s="10">
        <f t="shared" si="99"/>
        <v>3.4295905068934772E-5</v>
      </c>
      <c r="H497" s="10">
        <f t="shared" si="100"/>
        <v>8.3747011202679907E-4</v>
      </c>
      <c r="I497" s="10">
        <f t="shared" si="101"/>
        <v>1.386748844375963E-4</v>
      </c>
      <c r="J497" s="10">
        <f t="shared" si="102"/>
        <v>1.2843824862181429E-3</v>
      </c>
      <c r="K497" s="10">
        <f t="shared" si="105"/>
        <v>2</v>
      </c>
      <c r="L497" s="10">
        <f t="shared" si="106"/>
        <v>0.28985507246376813</v>
      </c>
      <c r="M497" s="10">
        <f t="shared" si="103"/>
        <v>6.8591810137869544E-5</v>
      </c>
      <c r="N497" s="21">
        <f t="shared" si="104"/>
        <v>2.4274496000776787E-4</v>
      </c>
    </row>
    <row r="498" spans="1:14" x14ac:dyDescent="0.2">
      <c r="A498" s="8"/>
      <c r="B498" s="42" t="s">
        <v>469</v>
      </c>
      <c r="C498" s="39">
        <v>2</v>
      </c>
      <c r="D498" s="9">
        <v>23</v>
      </c>
      <c r="E498" s="9">
        <v>0</v>
      </c>
      <c r="F498" s="9">
        <v>9</v>
      </c>
      <c r="G498" s="10">
        <f t="shared" si="99"/>
        <v>2.2863936712623179E-5</v>
      </c>
      <c r="H498" s="10">
        <f t="shared" si="100"/>
        <v>2.7915670400893304E-4</v>
      </c>
      <c r="I498" s="10" t="str">
        <f t="shared" si="101"/>
        <v/>
      </c>
      <c r="J498" s="10">
        <f t="shared" si="102"/>
        <v>1.2988137501082346E-4</v>
      </c>
      <c r="K498" s="10">
        <f t="shared" si="105"/>
        <v>-1</v>
      </c>
      <c r="L498" s="10">
        <f t="shared" si="106"/>
        <v>-0.60869565217391308</v>
      </c>
      <c r="M498" s="10">
        <f t="shared" si="103"/>
        <v>-2.2863936712623179E-5</v>
      </c>
      <c r="N498" s="21">
        <f t="shared" si="104"/>
        <v>-1.6992147200543752E-4</v>
      </c>
    </row>
    <row r="499" spans="1:14" x14ac:dyDescent="0.2">
      <c r="A499" s="8"/>
      <c r="B499" s="42" t="s">
        <v>470</v>
      </c>
      <c r="C499" s="39">
        <v>32</v>
      </c>
      <c r="D499" s="9">
        <v>1461</v>
      </c>
      <c r="E499" s="9">
        <v>29</v>
      </c>
      <c r="F499" s="9">
        <v>1621</v>
      </c>
      <c r="G499" s="10">
        <f t="shared" ref="G499:G562" si="107">+IF(C499=0,"",C499/C$371)</f>
        <v>3.6582298740197086E-4</v>
      </c>
      <c r="H499" s="10">
        <f t="shared" ref="H499:H562" si="108">+IF(D499=0,"",D499/D$371)</f>
        <v>1.7732519328567439E-2</v>
      </c>
      <c r="I499" s="10">
        <f t="shared" ref="I499:I562" si="109">+IF(E499=0,"",E499/E$371)</f>
        <v>4.468412942989214E-4</v>
      </c>
      <c r="J499" s="10">
        <f t="shared" ref="J499:J562" si="110">+IF(F499=0,"",F499/F$371)</f>
        <v>2.3393078765838311E-2</v>
      </c>
      <c r="K499" s="10">
        <f t="shared" si="105"/>
        <v>-9.375E-2</v>
      </c>
      <c r="L499" s="10">
        <f t="shared" si="106"/>
        <v>0.10951403148528405</v>
      </c>
      <c r="M499" s="10">
        <f t="shared" ref="M499:M562" si="111">+IF(OR(AND(G499=""),(K499="")),"",G499*K499)</f>
        <v>-3.4295905068934765E-5</v>
      </c>
      <c r="N499" s="21">
        <f t="shared" ref="N499:N562" si="112">+IF(OR(AND(H499=""),(L499="")),"",H499*L499)</f>
        <v>1.9419596800621425E-3</v>
      </c>
    </row>
    <row r="500" spans="1:14" x14ac:dyDescent="0.2">
      <c r="A500" s="8"/>
      <c r="B500" s="42" t="s">
        <v>471</v>
      </c>
      <c r="C500" s="39">
        <v>0</v>
      </c>
      <c r="D500" s="9">
        <v>14</v>
      </c>
      <c r="E500" s="9">
        <v>1</v>
      </c>
      <c r="F500" s="9">
        <v>16</v>
      </c>
      <c r="G500" s="10" t="str">
        <f t="shared" si="107"/>
        <v/>
      </c>
      <c r="H500" s="10">
        <f t="shared" si="108"/>
        <v>1.6992147200543749E-4</v>
      </c>
      <c r="I500" s="10">
        <f t="shared" si="109"/>
        <v>1.5408320493066255E-5</v>
      </c>
      <c r="J500" s="10">
        <f t="shared" si="110"/>
        <v>2.3090022224146389E-4</v>
      </c>
      <c r="K500" s="10">
        <f t="shared" ref="K500:K563" si="113">+IF(AND(C500=0,E500=0)," ",IF(C500=0,1,IF(E500=0,-1,(E500-C500)/C500)))</f>
        <v>1</v>
      </c>
      <c r="L500" s="10">
        <f t="shared" ref="L500:L563" si="114">+IF(AND(D500=0,F500=0)," ",IF(D500=0,1,IF(F500=0,-1,(F500-D500)/D500)))</f>
        <v>0.14285714285714285</v>
      </c>
      <c r="M500" s="10" t="str">
        <f t="shared" si="111"/>
        <v/>
      </c>
      <c r="N500" s="21">
        <f t="shared" si="112"/>
        <v>2.4274496000776782E-5</v>
      </c>
    </row>
    <row r="501" spans="1:14" x14ac:dyDescent="0.2">
      <c r="A501" s="8"/>
      <c r="B501" s="42" t="s">
        <v>472</v>
      </c>
      <c r="C501" s="39">
        <v>0</v>
      </c>
      <c r="D501" s="9">
        <v>10</v>
      </c>
      <c r="E501" s="9">
        <v>0</v>
      </c>
      <c r="F501" s="9">
        <v>6</v>
      </c>
      <c r="G501" s="10" t="str">
        <f t="shared" si="107"/>
        <v/>
      </c>
      <c r="H501" s="10">
        <f t="shared" si="108"/>
        <v>1.2137248000388392E-4</v>
      </c>
      <c r="I501" s="10" t="str">
        <f t="shared" si="109"/>
        <v/>
      </c>
      <c r="J501" s="10">
        <f t="shared" si="110"/>
        <v>8.6587583340548964E-5</v>
      </c>
      <c r="K501" s="10" t="str">
        <f t="shared" si="113"/>
        <v xml:space="preserve"> </v>
      </c>
      <c r="L501" s="10">
        <f t="shared" si="114"/>
        <v>-0.4</v>
      </c>
      <c r="M501" s="10" t="str">
        <f t="shared" si="111"/>
        <v/>
      </c>
      <c r="N501" s="21">
        <f t="shared" si="112"/>
        <v>-4.8548992001553571E-5</v>
      </c>
    </row>
    <row r="502" spans="1:14" x14ac:dyDescent="0.2">
      <c r="A502" s="8"/>
      <c r="B502" s="42" t="s">
        <v>473</v>
      </c>
      <c r="C502" s="39">
        <v>0</v>
      </c>
      <c r="D502" s="9">
        <v>9</v>
      </c>
      <c r="E502" s="9">
        <v>0</v>
      </c>
      <c r="F502" s="9">
        <v>3</v>
      </c>
      <c r="G502" s="10" t="str">
        <f t="shared" si="107"/>
        <v/>
      </c>
      <c r="H502" s="10">
        <f t="shared" si="108"/>
        <v>1.0923523200349552E-4</v>
      </c>
      <c r="I502" s="10" t="str">
        <f t="shared" si="109"/>
        <v/>
      </c>
      <c r="J502" s="10">
        <f t="shared" si="110"/>
        <v>4.3293791670274482E-5</v>
      </c>
      <c r="K502" s="10" t="str">
        <f t="shared" si="113"/>
        <v xml:space="preserve"> </v>
      </c>
      <c r="L502" s="10">
        <f t="shared" si="114"/>
        <v>-0.66666666666666663</v>
      </c>
      <c r="M502" s="10" t="str">
        <f t="shared" si="111"/>
        <v/>
      </c>
      <c r="N502" s="21">
        <f t="shared" si="112"/>
        <v>-7.2823488002330349E-5</v>
      </c>
    </row>
    <row r="503" spans="1:14" x14ac:dyDescent="0.2">
      <c r="A503" s="8"/>
      <c r="B503" s="42" t="s">
        <v>474</v>
      </c>
      <c r="C503" s="39">
        <v>12</v>
      </c>
      <c r="D503" s="9">
        <v>82</v>
      </c>
      <c r="E503" s="9">
        <v>6</v>
      </c>
      <c r="F503" s="9">
        <v>76</v>
      </c>
      <c r="G503" s="10">
        <f t="shared" si="107"/>
        <v>1.3718362027573909E-4</v>
      </c>
      <c r="H503" s="10">
        <f t="shared" si="108"/>
        <v>9.9525433603184807E-4</v>
      </c>
      <c r="I503" s="10">
        <f t="shared" si="109"/>
        <v>9.244992295839753E-5</v>
      </c>
      <c r="J503" s="10">
        <f t="shared" si="110"/>
        <v>1.0967760556469535E-3</v>
      </c>
      <c r="K503" s="10">
        <f t="shared" si="113"/>
        <v>-0.5</v>
      </c>
      <c r="L503" s="10">
        <f t="shared" si="114"/>
        <v>-7.3170731707317069E-2</v>
      </c>
      <c r="M503" s="10">
        <f t="shared" si="111"/>
        <v>-6.8591810137869544E-5</v>
      </c>
      <c r="N503" s="21">
        <f t="shared" si="112"/>
        <v>-7.2823488002330335E-5</v>
      </c>
    </row>
    <row r="504" spans="1:14" x14ac:dyDescent="0.2">
      <c r="A504" s="8"/>
      <c r="B504" s="42" t="s">
        <v>475</v>
      </c>
      <c r="C504" s="39">
        <v>1</v>
      </c>
      <c r="D504" s="9">
        <v>22</v>
      </c>
      <c r="E504" s="9">
        <v>3</v>
      </c>
      <c r="F504" s="9">
        <v>37</v>
      </c>
      <c r="G504" s="10">
        <f t="shared" si="107"/>
        <v>1.143196835631159E-5</v>
      </c>
      <c r="H504" s="10">
        <f t="shared" si="108"/>
        <v>2.6701945600854463E-4</v>
      </c>
      <c r="I504" s="10">
        <f t="shared" si="109"/>
        <v>4.6224961479198765E-5</v>
      </c>
      <c r="J504" s="10">
        <f t="shared" si="110"/>
        <v>5.3395676393338534E-4</v>
      </c>
      <c r="K504" s="10">
        <f t="shared" si="113"/>
        <v>2</v>
      </c>
      <c r="L504" s="10">
        <f t="shared" si="114"/>
        <v>0.68181818181818177</v>
      </c>
      <c r="M504" s="10">
        <f t="shared" si="111"/>
        <v>2.2863936712623179E-5</v>
      </c>
      <c r="N504" s="21">
        <f t="shared" si="112"/>
        <v>1.8205872000582587E-4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1</v>
      </c>
      <c r="F506" s="9">
        <v>1</v>
      </c>
      <c r="G506" s="10" t="str">
        <f t="shared" si="107"/>
        <v/>
      </c>
      <c r="H506" s="10" t="str">
        <f t="shared" si="108"/>
        <v/>
      </c>
      <c r="I506" s="10">
        <f t="shared" si="109"/>
        <v>1.5408320493066255E-5</v>
      </c>
      <c r="J506" s="10">
        <f t="shared" si="110"/>
        <v>1.4431263890091493E-5</v>
      </c>
      <c r="K506" s="10">
        <f t="shared" si="113"/>
        <v>1</v>
      </c>
      <c r="L506" s="10">
        <f t="shared" si="114"/>
        <v>1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92</v>
      </c>
      <c r="D507" s="9">
        <v>1045</v>
      </c>
      <c r="E507" s="9">
        <v>92</v>
      </c>
      <c r="F507" s="9">
        <v>722</v>
      </c>
      <c r="G507" s="10">
        <f t="shared" si="107"/>
        <v>1.0517410887806663E-3</v>
      </c>
      <c r="H507" s="10">
        <f t="shared" si="108"/>
        <v>1.268342416040587E-2</v>
      </c>
      <c r="I507" s="10">
        <f t="shared" si="109"/>
        <v>1.4175654853620955E-3</v>
      </c>
      <c r="J507" s="10">
        <f t="shared" si="110"/>
        <v>1.0419372528646059E-2</v>
      </c>
      <c r="K507" s="10">
        <f t="shared" si="113"/>
        <v>0</v>
      </c>
      <c r="L507" s="10">
        <f t="shared" si="114"/>
        <v>-0.30909090909090908</v>
      </c>
      <c r="M507" s="10">
        <f t="shared" si="111"/>
        <v>0</v>
      </c>
      <c r="N507" s="21">
        <f t="shared" si="112"/>
        <v>-3.9203311041254504E-3</v>
      </c>
    </row>
    <row r="508" spans="1:14" ht="25.5" x14ac:dyDescent="0.2">
      <c r="A508" s="8"/>
      <c r="B508" s="42" t="s">
        <v>479</v>
      </c>
      <c r="C508" s="39">
        <v>10</v>
      </c>
      <c r="D508" s="9">
        <v>22</v>
      </c>
      <c r="E508" s="9">
        <v>3</v>
      </c>
      <c r="F508" s="9">
        <v>20</v>
      </c>
      <c r="G508" s="10">
        <f t="shared" si="107"/>
        <v>1.143196835631159E-4</v>
      </c>
      <c r="H508" s="10">
        <f t="shared" si="108"/>
        <v>2.6701945600854463E-4</v>
      </c>
      <c r="I508" s="10">
        <f t="shared" si="109"/>
        <v>4.6224961479198765E-5</v>
      </c>
      <c r="J508" s="10">
        <f t="shared" si="110"/>
        <v>2.8862527780182986E-4</v>
      </c>
      <c r="K508" s="10">
        <f t="shared" si="113"/>
        <v>-0.7</v>
      </c>
      <c r="L508" s="10">
        <f t="shared" si="114"/>
        <v>-9.0909090909090912E-2</v>
      </c>
      <c r="M508" s="10">
        <f t="shared" si="111"/>
        <v>-8.0023778494181123E-5</v>
      </c>
      <c r="N508" s="21">
        <f t="shared" si="112"/>
        <v>-2.4274496000776785E-5</v>
      </c>
    </row>
    <row r="509" spans="1:14" x14ac:dyDescent="0.2">
      <c r="A509" s="8"/>
      <c r="B509" s="42" t="s">
        <v>480</v>
      </c>
      <c r="C509" s="39">
        <v>17</v>
      </c>
      <c r="D509" s="9">
        <v>101</v>
      </c>
      <c r="E509" s="9">
        <v>15</v>
      </c>
      <c r="F509" s="9">
        <v>146</v>
      </c>
      <c r="G509" s="10">
        <f t="shared" si="107"/>
        <v>1.9434346205729703E-4</v>
      </c>
      <c r="H509" s="10">
        <f t="shared" si="108"/>
        <v>1.2258620480392276E-3</v>
      </c>
      <c r="I509" s="10">
        <f t="shared" si="109"/>
        <v>2.3112480739599384E-4</v>
      </c>
      <c r="J509" s="10">
        <f t="shared" si="110"/>
        <v>2.1069645279533583E-3</v>
      </c>
      <c r="K509" s="10">
        <f t="shared" si="113"/>
        <v>-0.11764705882352941</v>
      </c>
      <c r="L509" s="10">
        <f t="shared" si="114"/>
        <v>0.44554455445544555</v>
      </c>
      <c r="M509" s="10">
        <f t="shared" si="111"/>
        <v>-2.2863936712623179E-5</v>
      </c>
      <c r="N509" s="21">
        <f t="shared" si="112"/>
        <v>5.4617616001747767E-4</v>
      </c>
    </row>
    <row r="510" spans="1:14" x14ac:dyDescent="0.2">
      <c r="A510" s="8"/>
      <c r="B510" s="42" t="s">
        <v>481</v>
      </c>
      <c r="C510" s="39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1.2137248000388393E-5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21">
        <f t="shared" si="112"/>
        <v>-1.2137248000388393E-5</v>
      </c>
    </row>
    <row r="511" spans="1:14" x14ac:dyDescent="0.2">
      <c r="A511" s="8"/>
      <c r="B511" s="42" t="s">
        <v>482</v>
      </c>
      <c r="C511" s="39">
        <v>2</v>
      </c>
      <c r="D511" s="9">
        <v>44</v>
      </c>
      <c r="E511" s="9">
        <v>0</v>
      </c>
      <c r="F511" s="9">
        <v>38</v>
      </c>
      <c r="G511" s="10">
        <f t="shared" si="107"/>
        <v>2.2863936712623179E-5</v>
      </c>
      <c r="H511" s="10">
        <f t="shared" si="108"/>
        <v>5.3403891201708926E-4</v>
      </c>
      <c r="I511" s="10" t="str">
        <f t="shared" si="109"/>
        <v/>
      </c>
      <c r="J511" s="10">
        <f t="shared" si="110"/>
        <v>5.4838802782347673E-4</v>
      </c>
      <c r="K511" s="10">
        <f t="shared" si="113"/>
        <v>-1</v>
      </c>
      <c r="L511" s="10">
        <f t="shared" si="114"/>
        <v>-0.13636363636363635</v>
      </c>
      <c r="M511" s="10">
        <f t="shared" si="111"/>
        <v>-2.2863936712623179E-5</v>
      </c>
      <c r="N511" s="21">
        <f t="shared" si="112"/>
        <v>-7.2823488002330349E-5</v>
      </c>
    </row>
    <row r="512" spans="1:14" x14ac:dyDescent="0.2">
      <c r="A512" s="8"/>
      <c r="B512" s="42" t="s">
        <v>483</v>
      </c>
      <c r="C512" s="39">
        <v>24</v>
      </c>
      <c r="D512" s="9">
        <v>350</v>
      </c>
      <c r="E512" s="9">
        <v>5</v>
      </c>
      <c r="F512" s="9">
        <v>270</v>
      </c>
      <c r="G512" s="10">
        <f t="shared" si="107"/>
        <v>2.7436724055147818E-4</v>
      </c>
      <c r="H512" s="10">
        <f t="shared" si="108"/>
        <v>4.2480368001359368E-3</v>
      </c>
      <c r="I512" s="10">
        <f t="shared" si="109"/>
        <v>7.7041602465331282E-5</v>
      </c>
      <c r="J512" s="10">
        <f t="shared" si="110"/>
        <v>3.8964412503247033E-3</v>
      </c>
      <c r="K512" s="10">
        <f t="shared" si="113"/>
        <v>-0.79166666666666663</v>
      </c>
      <c r="L512" s="10">
        <f t="shared" si="114"/>
        <v>-0.22857142857142856</v>
      </c>
      <c r="M512" s="10">
        <f t="shared" si="111"/>
        <v>-2.1720739876992021E-4</v>
      </c>
      <c r="N512" s="21">
        <f t="shared" si="112"/>
        <v>-9.7097984003107125E-4</v>
      </c>
    </row>
    <row r="513" spans="1:14" x14ac:dyDescent="0.2">
      <c r="A513" s="8"/>
      <c r="B513" s="42" t="s">
        <v>484</v>
      </c>
      <c r="C513" s="39">
        <v>1</v>
      </c>
      <c r="D513" s="9">
        <v>30</v>
      </c>
      <c r="E513" s="9">
        <v>0</v>
      </c>
      <c r="F513" s="9">
        <v>25</v>
      </c>
      <c r="G513" s="10">
        <f t="shared" si="107"/>
        <v>1.143196835631159E-5</v>
      </c>
      <c r="H513" s="10">
        <f t="shared" si="108"/>
        <v>3.6411744001165175E-4</v>
      </c>
      <c r="I513" s="10" t="str">
        <f t="shared" si="109"/>
        <v/>
      </c>
      <c r="J513" s="10">
        <f t="shared" si="110"/>
        <v>3.6078159725228735E-4</v>
      </c>
      <c r="K513" s="10">
        <f t="shared" si="113"/>
        <v>-1</v>
      </c>
      <c r="L513" s="10">
        <f t="shared" si="114"/>
        <v>-0.16666666666666666</v>
      </c>
      <c r="M513" s="10">
        <f t="shared" si="111"/>
        <v>-1.143196835631159E-5</v>
      </c>
      <c r="N513" s="21">
        <f t="shared" si="112"/>
        <v>-6.0686240001941953E-5</v>
      </c>
    </row>
    <row r="514" spans="1:14" x14ac:dyDescent="0.2">
      <c r="A514" s="8"/>
      <c r="B514" s="42" t="s">
        <v>485</v>
      </c>
      <c r="C514" s="39">
        <v>3</v>
      </c>
      <c r="D514" s="9">
        <v>90</v>
      </c>
      <c r="E514" s="9">
        <v>1</v>
      </c>
      <c r="F514" s="9">
        <v>59</v>
      </c>
      <c r="G514" s="10">
        <f t="shared" si="107"/>
        <v>3.4295905068934772E-5</v>
      </c>
      <c r="H514" s="10">
        <f t="shared" si="108"/>
        <v>1.0923523200349553E-3</v>
      </c>
      <c r="I514" s="10">
        <f t="shared" si="109"/>
        <v>1.5408320493066255E-5</v>
      </c>
      <c r="J514" s="10">
        <f t="shared" si="110"/>
        <v>8.5144456951539819E-4</v>
      </c>
      <c r="K514" s="10">
        <f t="shared" si="113"/>
        <v>-0.66666666666666663</v>
      </c>
      <c r="L514" s="10">
        <f t="shared" si="114"/>
        <v>-0.34444444444444444</v>
      </c>
      <c r="M514" s="10">
        <f t="shared" si="111"/>
        <v>-2.2863936712623179E-5</v>
      </c>
      <c r="N514" s="21">
        <f t="shared" si="112"/>
        <v>-3.7625468801204015E-4</v>
      </c>
    </row>
    <row r="515" spans="1:14" x14ac:dyDescent="0.2">
      <c r="A515" s="8"/>
      <c r="B515" s="42" t="s">
        <v>486</v>
      </c>
      <c r="C515" s="39">
        <v>0</v>
      </c>
      <c r="D515" s="9">
        <v>20</v>
      </c>
      <c r="E515" s="9">
        <v>0</v>
      </c>
      <c r="F515" s="9">
        <v>5</v>
      </c>
      <c r="G515" s="10" t="str">
        <f t="shared" si="107"/>
        <v/>
      </c>
      <c r="H515" s="10">
        <f t="shared" si="108"/>
        <v>2.4274496000776784E-4</v>
      </c>
      <c r="I515" s="10" t="str">
        <f t="shared" si="109"/>
        <v/>
      </c>
      <c r="J515" s="10">
        <f t="shared" si="110"/>
        <v>7.2156319450457465E-5</v>
      </c>
      <c r="K515" s="10" t="str">
        <f t="shared" si="113"/>
        <v xml:space="preserve"> </v>
      </c>
      <c r="L515" s="10">
        <f t="shared" si="114"/>
        <v>-0.75</v>
      </c>
      <c r="M515" s="10" t="str">
        <f t="shared" si="111"/>
        <v/>
      </c>
      <c r="N515" s="21">
        <f t="shared" si="112"/>
        <v>-1.8205872000582587E-4</v>
      </c>
    </row>
    <row r="516" spans="1:14" x14ac:dyDescent="0.2">
      <c r="A516" s="8"/>
      <c r="B516" s="42" t="s">
        <v>487</v>
      </c>
      <c r="C516" s="39">
        <v>1</v>
      </c>
      <c r="D516" s="9">
        <v>10</v>
      </c>
      <c r="E516" s="9">
        <v>0</v>
      </c>
      <c r="F516" s="9">
        <v>2</v>
      </c>
      <c r="G516" s="10">
        <f t="shared" si="107"/>
        <v>1.143196835631159E-5</v>
      </c>
      <c r="H516" s="10">
        <f t="shared" si="108"/>
        <v>1.2137248000388392E-4</v>
      </c>
      <c r="I516" s="10" t="str">
        <f t="shared" si="109"/>
        <v/>
      </c>
      <c r="J516" s="10">
        <f t="shared" si="110"/>
        <v>2.8862527780182987E-5</v>
      </c>
      <c r="K516" s="10">
        <f t="shared" si="113"/>
        <v>-1</v>
      </c>
      <c r="L516" s="10">
        <f t="shared" si="114"/>
        <v>-0.8</v>
      </c>
      <c r="M516" s="10">
        <f t="shared" si="111"/>
        <v>-1.143196835631159E-5</v>
      </c>
      <c r="N516" s="21">
        <f t="shared" si="112"/>
        <v>-9.7097984003107141E-5</v>
      </c>
    </row>
    <row r="517" spans="1:14" x14ac:dyDescent="0.2">
      <c r="A517" s="8"/>
      <c r="B517" s="42" t="s">
        <v>488</v>
      </c>
      <c r="C517" s="39">
        <v>14</v>
      </c>
      <c r="D517" s="9">
        <v>220</v>
      </c>
      <c r="E517" s="9">
        <v>19</v>
      </c>
      <c r="F517" s="9">
        <v>243</v>
      </c>
      <c r="G517" s="10">
        <f t="shared" si="107"/>
        <v>1.6004755698836225E-4</v>
      </c>
      <c r="H517" s="10">
        <f t="shared" si="108"/>
        <v>2.6701945600854462E-3</v>
      </c>
      <c r="I517" s="10">
        <f t="shared" si="109"/>
        <v>2.9275808936825884E-4</v>
      </c>
      <c r="J517" s="10">
        <f t="shared" si="110"/>
        <v>3.5067971252922331E-3</v>
      </c>
      <c r="K517" s="10">
        <f t="shared" si="113"/>
        <v>0.35714285714285715</v>
      </c>
      <c r="L517" s="10">
        <f t="shared" si="114"/>
        <v>0.10454545454545454</v>
      </c>
      <c r="M517" s="10">
        <f t="shared" si="111"/>
        <v>5.7159841781557944E-5</v>
      </c>
      <c r="N517" s="21">
        <f t="shared" si="112"/>
        <v>2.7915670400893299E-4</v>
      </c>
    </row>
    <row r="518" spans="1:14" x14ac:dyDescent="0.2">
      <c r="A518" s="8"/>
      <c r="B518" s="42" t="s">
        <v>489</v>
      </c>
      <c r="C518" s="39">
        <v>83</v>
      </c>
      <c r="D518" s="9">
        <v>341</v>
      </c>
      <c r="E518" s="9">
        <v>114</v>
      </c>
      <c r="F518" s="9">
        <v>310</v>
      </c>
      <c r="G518" s="10">
        <f t="shared" si="107"/>
        <v>9.4885337357386199E-4</v>
      </c>
      <c r="H518" s="10">
        <f t="shared" si="108"/>
        <v>4.1388015681324414E-3</v>
      </c>
      <c r="I518" s="10">
        <f t="shared" si="109"/>
        <v>1.7565485362095532E-3</v>
      </c>
      <c r="J518" s="10">
        <f t="shared" si="110"/>
        <v>4.4736918059283632E-3</v>
      </c>
      <c r="K518" s="10">
        <f t="shared" si="113"/>
        <v>0.37349397590361444</v>
      </c>
      <c r="L518" s="10">
        <f t="shared" si="114"/>
        <v>-9.0909090909090912E-2</v>
      </c>
      <c r="M518" s="10">
        <f t="shared" si="111"/>
        <v>3.5439101904565927E-4</v>
      </c>
      <c r="N518" s="21">
        <f t="shared" si="112"/>
        <v>-3.7625468801204015E-4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2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2.8862527780182987E-5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1</v>
      </c>
      <c r="D520" s="9">
        <v>23</v>
      </c>
      <c r="E520" s="9">
        <v>2</v>
      </c>
      <c r="F520" s="9">
        <v>19</v>
      </c>
      <c r="G520" s="10">
        <f t="shared" si="107"/>
        <v>1.143196835631159E-5</v>
      </c>
      <c r="H520" s="10">
        <f t="shared" si="108"/>
        <v>2.7915670400893304E-4</v>
      </c>
      <c r="I520" s="10">
        <f t="shared" si="109"/>
        <v>3.081664098613251E-5</v>
      </c>
      <c r="J520" s="10">
        <f t="shared" si="110"/>
        <v>2.7419401391173836E-4</v>
      </c>
      <c r="K520" s="10">
        <f t="shared" si="113"/>
        <v>1</v>
      </c>
      <c r="L520" s="10">
        <f t="shared" si="114"/>
        <v>-0.17391304347826086</v>
      </c>
      <c r="M520" s="10">
        <f t="shared" si="111"/>
        <v>1.143196835631159E-5</v>
      </c>
      <c r="N520" s="21">
        <f t="shared" si="112"/>
        <v>-4.8548992001553571E-5</v>
      </c>
    </row>
    <row r="521" spans="1:14" ht="22.5" customHeight="1" x14ac:dyDescent="0.2">
      <c r="A521" s="8"/>
      <c r="B521" s="42" t="s">
        <v>492</v>
      </c>
      <c r="C521" s="39">
        <v>3</v>
      </c>
      <c r="D521" s="9">
        <v>53</v>
      </c>
      <c r="E521" s="9">
        <v>0</v>
      </c>
      <c r="F521" s="9">
        <v>2</v>
      </c>
      <c r="G521" s="10">
        <f t="shared" si="107"/>
        <v>3.4295905068934772E-5</v>
      </c>
      <c r="H521" s="10">
        <f t="shared" si="108"/>
        <v>6.4327414402058473E-4</v>
      </c>
      <c r="I521" s="10" t="str">
        <f t="shared" si="109"/>
        <v/>
      </c>
      <c r="J521" s="10">
        <f t="shared" si="110"/>
        <v>2.8862527780182987E-5</v>
      </c>
      <c r="K521" s="10">
        <f t="shared" si="113"/>
        <v>-1</v>
      </c>
      <c r="L521" s="10">
        <f t="shared" si="114"/>
        <v>-0.96226415094339623</v>
      </c>
      <c r="M521" s="10">
        <f t="shared" si="111"/>
        <v>-3.4295905068934772E-5</v>
      </c>
      <c r="N521" s="21">
        <f t="shared" si="112"/>
        <v>-6.1899964801980791E-4</v>
      </c>
    </row>
    <row r="522" spans="1:14" ht="25.5" x14ac:dyDescent="0.2">
      <c r="A522" s="8"/>
      <c r="B522" s="42" t="s">
        <v>493</v>
      </c>
      <c r="C522" s="39">
        <v>9</v>
      </c>
      <c r="D522" s="9">
        <v>50</v>
      </c>
      <c r="E522" s="9">
        <v>2</v>
      </c>
      <c r="F522" s="9">
        <v>100</v>
      </c>
      <c r="G522" s="10">
        <f t="shared" si="107"/>
        <v>1.0288771520680431E-4</v>
      </c>
      <c r="H522" s="10">
        <f t="shared" si="108"/>
        <v>6.0686240001941961E-4</v>
      </c>
      <c r="I522" s="10">
        <f t="shared" si="109"/>
        <v>3.081664098613251E-5</v>
      </c>
      <c r="J522" s="10">
        <f t="shared" si="110"/>
        <v>1.4431263890091494E-3</v>
      </c>
      <c r="K522" s="10">
        <f t="shared" si="113"/>
        <v>-0.77777777777777779</v>
      </c>
      <c r="L522" s="10">
        <f t="shared" si="114"/>
        <v>1</v>
      </c>
      <c r="M522" s="10">
        <f t="shared" si="111"/>
        <v>-8.0023778494181137E-5</v>
      </c>
      <c r="N522" s="21">
        <f t="shared" si="112"/>
        <v>6.0686240001941961E-4</v>
      </c>
    </row>
    <row r="523" spans="1:14" x14ac:dyDescent="0.2">
      <c r="A523" s="8"/>
      <c r="B523" s="42" t="s">
        <v>494</v>
      </c>
      <c r="C523" s="39">
        <v>7</v>
      </c>
      <c r="D523" s="9">
        <v>66</v>
      </c>
      <c r="E523" s="9">
        <v>3</v>
      </c>
      <c r="F523" s="9">
        <v>29</v>
      </c>
      <c r="G523" s="10">
        <f t="shared" si="107"/>
        <v>8.0023778494181123E-5</v>
      </c>
      <c r="H523" s="10">
        <f t="shared" si="108"/>
        <v>8.0105836802563384E-4</v>
      </c>
      <c r="I523" s="10">
        <f t="shared" si="109"/>
        <v>4.6224961479198765E-5</v>
      </c>
      <c r="J523" s="10">
        <f t="shared" si="110"/>
        <v>4.1850665281265335E-4</v>
      </c>
      <c r="K523" s="10">
        <f t="shared" si="113"/>
        <v>-0.5714285714285714</v>
      </c>
      <c r="L523" s="10">
        <f t="shared" si="114"/>
        <v>-0.56060606060606055</v>
      </c>
      <c r="M523" s="10">
        <f t="shared" si="111"/>
        <v>-4.5727873425246351E-5</v>
      </c>
      <c r="N523" s="21">
        <f t="shared" si="112"/>
        <v>-4.4907817601437045E-4</v>
      </c>
    </row>
    <row r="524" spans="1:14" ht="25.5" x14ac:dyDescent="0.2">
      <c r="A524" s="8"/>
      <c r="B524" s="42" t="s">
        <v>495</v>
      </c>
      <c r="C524" s="39">
        <v>0</v>
      </c>
      <c r="D524" s="9">
        <v>1</v>
      </c>
      <c r="E524" s="9">
        <v>0</v>
      </c>
      <c r="F524" s="9">
        <v>5</v>
      </c>
      <c r="G524" s="10" t="str">
        <f t="shared" si="107"/>
        <v/>
      </c>
      <c r="H524" s="10">
        <f t="shared" si="108"/>
        <v>1.2137248000388393E-5</v>
      </c>
      <c r="I524" s="10" t="str">
        <f t="shared" si="109"/>
        <v/>
      </c>
      <c r="J524" s="10">
        <f t="shared" si="110"/>
        <v>7.2156319450457465E-5</v>
      </c>
      <c r="K524" s="10" t="str">
        <f t="shared" si="113"/>
        <v xml:space="preserve"> </v>
      </c>
      <c r="L524" s="10">
        <f t="shared" si="114"/>
        <v>4</v>
      </c>
      <c r="M524" s="10" t="str">
        <f t="shared" si="111"/>
        <v/>
      </c>
      <c r="N524" s="21">
        <f t="shared" si="112"/>
        <v>4.8548992001553571E-5</v>
      </c>
    </row>
    <row r="525" spans="1:14" x14ac:dyDescent="0.2">
      <c r="A525" s="8"/>
      <c r="B525" s="42" t="s">
        <v>496</v>
      </c>
      <c r="C525" s="39">
        <v>33</v>
      </c>
      <c r="D525" s="9">
        <v>88</v>
      </c>
      <c r="E525" s="9">
        <v>41</v>
      </c>
      <c r="F525" s="9">
        <v>113</v>
      </c>
      <c r="G525" s="10">
        <f t="shared" si="107"/>
        <v>3.7725495575828246E-4</v>
      </c>
      <c r="H525" s="10">
        <f t="shared" si="108"/>
        <v>1.0680778240341785E-3</v>
      </c>
      <c r="I525" s="10">
        <f t="shared" si="109"/>
        <v>6.3174114021571643E-4</v>
      </c>
      <c r="J525" s="10">
        <f t="shared" si="110"/>
        <v>1.6307328195803389E-3</v>
      </c>
      <c r="K525" s="10">
        <f t="shared" si="113"/>
        <v>0.24242424242424243</v>
      </c>
      <c r="L525" s="10">
        <f t="shared" si="114"/>
        <v>0.28409090909090912</v>
      </c>
      <c r="M525" s="10">
        <f t="shared" si="111"/>
        <v>9.1455746850492716E-5</v>
      </c>
      <c r="N525" s="21">
        <f t="shared" si="112"/>
        <v>3.0343120000970986E-4</v>
      </c>
    </row>
    <row r="526" spans="1:14" ht="25.5" x14ac:dyDescent="0.2">
      <c r="A526" s="8"/>
      <c r="B526" s="42" t="s">
        <v>497</v>
      </c>
      <c r="C526" s="39">
        <v>96</v>
      </c>
      <c r="D526" s="9">
        <v>196</v>
      </c>
      <c r="E526" s="9">
        <v>109</v>
      </c>
      <c r="F526" s="9">
        <v>249</v>
      </c>
      <c r="G526" s="10">
        <f t="shared" si="107"/>
        <v>1.0974689622059127E-3</v>
      </c>
      <c r="H526" s="10">
        <f t="shared" si="108"/>
        <v>2.3789006080761248E-3</v>
      </c>
      <c r="I526" s="10">
        <f t="shared" si="109"/>
        <v>1.6795069337442218E-3</v>
      </c>
      <c r="J526" s="10">
        <f t="shared" si="110"/>
        <v>3.593384708632782E-3</v>
      </c>
      <c r="K526" s="10">
        <f t="shared" si="113"/>
        <v>0.13541666666666666</v>
      </c>
      <c r="L526" s="10">
        <f t="shared" si="114"/>
        <v>0.27040816326530615</v>
      </c>
      <c r="M526" s="10">
        <f t="shared" si="111"/>
        <v>1.4861558863205068E-4</v>
      </c>
      <c r="N526" s="21">
        <f t="shared" si="112"/>
        <v>6.4327414402058484E-4</v>
      </c>
    </row>
    <row r="527" spans="1:14" ht="25.5" x14ac:dyDescent="0.2">
      <c r="A527" s="8"/>
      <c r="B527" s="42" t="s">
        <v>498</v>
      </c>
      <c r="C527" s="39">
        <v>0</v>
      </c>
      <c r="D527" s="9">
        <v>5</v>
      </c>
      <c r="E527" s="9">
        <v>0</v>
      </c>
      <c r="F527" s="9">
        <v>8</v>
      </c>
      <c r="G527" s="10" t="str">
        <f t="shared" si="107"/>
        <v/>
      </c>
      <c r="H527" s="10">
        <f t="shared" si="108"/>
        <v>6.068624000194196E-5</v>
      </c>
      <c r="I527" s="10" t="str">
        <f t="shared" si="109"/>
        <v/>
      </c>
      <c r="J527" s="10">
        <f t="shared" si="110"/>
        <v>1.1545011112073195E-4</v>
      </c>
      <c r="K527" s="10" t="str">
        <f t="shared" si="113"/>
        <v xml:space="preserve"> </v>
      </c>
      <c r="L527" s="10">
        <f t="shared" si="114"/>
        <v>0.6</v>
      </c>
      <c r="M527" s="10" t="str">
        <f t="shared" si="111"/>
        <v/>
      </c>
      <c r="N527" s="21">
        <f t="shared" si="112"/>
        <v>3.6411744001165175E-5</v>
      </c>
    </row>
    <row r="528" spans="1:14" x14ac:dyDescent="0.2">
      <c r="A528" s="8"/>
      <c r="B528" s="42" t="s">
        <v>499</v>
      </c>
      <c r="C528" s="39">
        <v>8</v>
      </c>
      <c r="D528" s="9">
        <v>83</v>
      </c>
      <c r="E528" s="9">
        <v>20</v>
      </c>
      <c r="F528" s="9">
        <v>98</v>
      </c>
      <c r="G528" s="10">
        <f t="shared" si="107"/>
        <v>9.1455746850492716E-5</v>
      </c>
      <c r="H528" s="10">
        <f t="shared" si="108"/>
        <v>1.0073915840322365E-3</v>
      </c>
      <c r="I528" s="10">
        <f t="shared" si="109"/>
        <v>3.0816640986132513E-4</v>
      </c>
      <c r="J528" s="10">
        <f t="shared" si="110"/>
        <v>1.4142638612289664E-3</v>
      </c>
      <c r="K528" s="10">
        <f t="shared" si="113"/>
        <v>1.5</v>
      </c>
      <c r="L528" s="10">
        <f t="shared" si="114"/>
        <v>0.18072289156626506</v>
      </c>
      <c r="M528" s="10">
        <f t="shared" si="111"/>
        <v>1.3718362027573906E-4</v>
      </c>
      <c r="N528" s="21">
        <f t="shared" si="112"/>
        <v>1.8205872000582587E-4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10</v>
      </c>
      <c r="F529" s="9">
        <v>74</v>
      </c>
      <c r="G529" s="10" t="str">
        <f t="shared" si="107"/>
        <v/>
      </c>
      <c r="H529" s="10" t="str">
        <f t="shared" si="108"/>
        <v/>
      </c>
      <c r="I529" s="10">
        <f t="shared" si="109"/>
        <v>1.5408320493066256E-4</v>
      </c>
      <c r="J529" s="10">
        <f t="shared" si="110"/>
        <v>1.0679135278667707E-3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15</v>
      </c>
      <c r="D530" s="9">
        <v>31</v>
      </c>
      <c r="E530" s="9">
        <v>0</v>
      </c>
      <c r="F530" s="9">
        <v>4</v>
      </c>
      <c r="G530" s="10">
        <f t="shared" si="107"/>
        <v>1.7147952534467384E-4</v>
      </c>
      <c r="H530" s="10">
        <f t="shared" si="108"/>
        <v>3.7625468801204015E-4</v>
      </c>
      <c r="I530" s="10" t="str">
        <f t="shared" si="109"/>
        <v/>
      </c>
      <c r="J530" s="10">
        <f t="shared" si="110"/>
        <v>5.7725055560365974E-5</v>
      </c>
      <c r="K530" s="10">
        <f t="shared" si="113"/>
        <v>-1</v>
      </c>
      <c r="L530" s="10">
        <f t="shared" si="114"/>
        <v>-0.87096774193548387</v>
      </c>
      <c r="M530" s="10">
        <f t="shared" si="111"/>
        <v>-1.7147952534467384E-4</v>
      </c>
      <c r="N530" s="21">
        <f t="shared" si="112"/>
        <v>-3.2770569601048657E-4</v>
      </c>
    </row>
    <row r="531" spans="1:14" ht="25.5" x14ac:dyDescent="0.2">
      <c r="A531" s="8"/>
      <c r="B531" s="42" t="s">
        <v>502</v>
      </c>
      <c r="C531" s="39">
        <v>0</v>
      </c>
      <c r="D531" s="9">
        <v>2</v>
      </c>
      <c r="E531" s="9">
        <v>0</v>
      </c>
      <c r="F531" s="9">
        <v>0</v>
      </c>
      <c r="G531" s="10" t="str">
        <f t="shared" si="107"/>
        <v/>
      </c>
      <c r="H531" s="10">
        <f t="shared" si="108"/>
        <v>2.4274496000776785E-5</v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>
        <f t="shared" si="114"/>
        <v>-1</v>
      </c>
      <c r="M531" s="10" t="str">
        <f t="shared" si="111"/>
        <v/>
      </c>
      <c r="N531" s="21">
        <f t="shared" si="112"/>
        <v>-2.4274496000776785E-5</v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3</v>
      </c>
      <c r="E533" s="9">
        <v>3</v>
      </c>
      <c r="F533" s="9">
        <v>3</v>
      </c>
      <c r="G533" s="10" t="str">
        <f t="shared" si="107"/>
        <v/>
      </c>
      <c r="H533" s="10">
        <f t="shared" si="108"/>
        <v>3.6411744001165175E-5</v>
      </c>
      <c r="I533" s="10">
        <f t="shared" si="109"/>
        <v>4.6224961479198765E-5</v>
      </c>
      <c r="J533" s="10">
        <f t="shared" si="110"/>
        <v>4.3293791670274482E-5</v>
      </c>
      <c r="K533" s="10">
        <f t="shared" si="113"/>
        <v>1</v>
      </c>
      <c r="L533" s="10">
        <f t="shared" si="114"/>
        <v>0</v>
      </c>
      <c r="M533" s="10" t="str">
        <f t="shared" si="111"/>
        <v/>
      </c>
      <c r="N533" s="21">
        <f t="shared" si="112"/>
        <v>0</v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4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>
        <f t="shared" si="110"/>
        <v>5.7725055560365974E-5</v>
      </c>
      <c r="K534" s="10" t="str">
        <f t="shared" si="113"/>
        <v xml:space="preserve"> </v>
      </c>
      <c r="L534" s="10">
        <f t="shared" si="114"/>
        <v>1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3</v>
      </c>
      <c r="D535" s="9">
        <v>17</v>
      </c>
      <c r="E535" s="9">
        <v>10</v>
      </c>
      <c r="F535" s="9">
        <v>10</v>
      </c>
      <c r="G535" s="10">
        <f t="shared" si="107"/>
        <v>3.4295905068934772E-5</v>
      </c>
      <c r="H535" s="10">
        <f t="shared" si="108"/>
        <v>2.0633321600660266E-4</v>
      </c>
      <c r="I535" s="10">
        <f t="shared" si="109"/>
        <v>1.5408320493066256E-4</v>
      </c>
      <c r="J535" s="10">
        <f t="shared" si="110"/>
        <v>1.4431263890091493E-4</v>
      </c>
      <c r="K535" s="10">
        <f t="shared" si="113"/>
        <v>2.3333333333333335</v>
      </c>
      <c r="L535" s="10">
        <f t="shared" si="114"/>
        <v>-0.41176470588235292</v>
      </c>
      <c r="M535" s="10">
        <f t="shared" si="111"/>
        <v>8.0023778494181137E-5</v>
      </c>
      <c r="N535" s="21">
        <f t="shared" si="112"/>
        <v>-8.4960736002718745E-5</v>
      </c>
    </row>
    <row r="536" spans="1:14" x14ac:dyDescent="0.2">
      <c r="A536" s="8"/>
      <c r="B536" s="42" t="s">
        <v>507</v>
      </c>
      <c r="C536" s="39">
        <v>55</v>
      </c>
      <c r="D536" s="9">
        <v>24</v>
      </c>
      <c r="E536" s="9">
        <v>6</v>
      </c>
      <c r="F536" s="9">
        <v>7</v>
      </c>
      <c r="G536" s="10">
        <f t="shared" si="107"/>
        <v>6.2875825959713739E-4</v>
      </c>
      <c r="H536" s="10">
        <f t="shared" si="108"/>
        <v>2.912939520093214E-4</v>
      </c>
      <c r="I536" s="10">
        <f t="shared" si="109"/>
        <v>9.244992295839753E-5</v>
      </c>
      <c r="J536" s="10">
        <f t="shared" si="110"/>
        <v>1.0101884723064046E-4</v>
      </c>
      <c r="K536" s="10">
        <f t="shared" si="113"/>
        <v>-0.89090909090909087</v>
      </c>
      <c r="L536" s="10">
        <f t="shared" si="114"/>
        <v>-0.70833333333333337</v>
      </c>
      <c r="M536" s="10">
        <f t="shared" si="111"/>
        <v>-5.6016644945926784E-4</v>
      </c>
      <c r="N536" s="21">
        <f t="shared" si="112"/>
        <v>-2.0633321600660266E-4</v>
      </c>
    </row>
    <row r="537" spans="1:14" ht="25.5" x14ac:dyDescent="0.2">
      <c r="A537" s="8"/>
      <c r="B537" s="42" t="s">
        <v>508</v>
      </c>
      <c r="C537" s="39">
        <v>19</v>
      </c>
      <c r="D537" s="9">
        <v>56</v>
      </c>
      <c r="E537" s="9">
        <v>31</v>
      </c>
      <c r="F537" s="9">
        <v>69</v>
      </c>
      <c r="G537" s="10">
        <f t="shared" si="107"/>
        <v>2.1720739876992021E-4</v>
      </c>
      <c r="H537" s="10">
        <f t="shared" si="108"/>
        <v>6.7968588802174996E-4</v>
      </c>
      <c r="I537" s="10">
        <f t="shared" si="109"/>
        <v>4.7765793528505392E-4</v>
      </c>
      <c r="J537" s="10">
        <f t="shared" si="110"/>
        <v>9.9575720841631318E-4</v>
      </c>
      <c r="K537" s="10">
        <f t="shared" si="113"/>
        <v>0.63157894736842102</v>
      </c>
      <c r="L537" s="10">
        <f t="shared" si="114"/>
        <v>0.23214285714285715</v>
      </c>
      <c r="M537" s="10">
        <f t="shared" si="111"/>
        <v>1.3718362027573906E-4</v>
      </c>
      <c r="N537" s="21">
        <f t="shared" si="112"/>
        <v>1.5778422400504911E-4</v>
      </c>
    </row>
    <row r="538" spans="1:14" x14ac:dyDescent="0.2">
      <c r="A538" s="8"/>
      <c r="B538" s="42" t="s">
        <v>509</v>
      </c>
      <c r="C538" s="39">
        <v>56</v>
      </c>
      <c r="D538" s="9">
        <v>21</v>
      </c>
      <c r="E538" s="9">
        <v>11</v>
      </c>
      <c r="F538" s="9">
        <v>5</v>
      </c>
      <c r="G538" s="10">
        <f t="shared" si="107"/>
        <v>6.4019022795344899E-4</v>
      </c>
      <c r="H538" s="10">
        <f t="shared" si="108"/>
        <v>2.5488220800815622E-4</v>
      </c>
      <c r="I538" s="10">
        <f t="shared" si="109"/>
        <v>1.6949152542372882E-4</v>
      </c>
      <c r="J538" s="10">
        <f t="shared" si="110"/>
        <v>7.2156319450457465E-5</v>
      </c>
      <c r="K538" s="10">
        <f t="shared" si="113"/>
        <v>-0.8035714285714286</v>
      </c>
      <c r="L538" s="10">
        <f t="shared" si="114"/>
        <v>-0.76190476190476186</v>
      </c>
      <c r="M538" s="10">
        <f t="shared" si="111"/>
        <v>-5.1443857603402157E-4</v>
      </c>
      <c r="N538" s="21">
        <f t="shared" si="112"/>
        <v>-1.9419596800621426E-4</v>
      </c>
    </row>
    <row r="539" spans="1:14" x14ac:dyDescent="0.2">
      <c r="A539" s="8"/>
      <c r="B539" s="42" t="s">
        <v>510</v>
      </c>
      <c r="C539" s="39">
        <v>1755</v>
      </c>
      <c r="D539" s="9">
        <v>473</v>
      </c>
      <c r="E539" s="9">
        <v>669</v>
      </c>
      <c r="F539" s="9">
        <v>162</v>
      </c>
      <c r="G539" s="10">
        <f t="shared" si="107"/>
        <v>2.0063104465326841E-2</v>
      </c>
      <c r="H539" s="10">
        <f t="shared" si="108"/>
        <v>5.7409183041837097E-3</v>
      </c>
      <c r="I539" s="10">
        <f t="shared" si="109"/>
        <v>1.0308166409861324E-2</v>
      </c>
      <c r="J539" s="10">
        <f t="shared" si="110"/>
        <v>2.3378647501948219E-3</v>
      </c>
      <c r="K539" s="10">
        <f t="shared" si="113"/>
        <v>-0.61880341880341883</v>
      </c>
      <c r="L539" s="10">
        <f t="shared" si="114"/>
        <v>-0.65750528541226216</v>
      </c>
      <c r="M539" s="10">
        <f t="shared" si="111"/>
        <v>-1.2415117634954387E-2</v>
      </c>
      <c r="N539" s="21">
        <f t="shared" si="112"/>
        <v>-3.77468412812079E-3</v>
      </c>
    </row>
    <row r="540" spans="1:14" x14ac:dyDescent="0.2">
      <c r="A540" s="8"/>
      <c r="B540" s="42" t="s">
        <v>511</v>
      </c>
      <c r="C540" s="39">
        <v>112</v>
      </c>
      <c r="D540" s="9">
        <v>92</v>
      </c>
      <c r="E540" s="9">
        <v>36</v>
      </c>
      <c r="F540" s="9">
        <v>57</v>
      </c>
      <c r="G540" s="10">
        <f t="shared" si="107"/>
        <v>1.280380455906898E-3</v>
      </c>
      <c r="H540" s="10">
        <f t="shared" si="108"/>
        <v>1.1166268160357322E-3</v>
      </c>
      <c r="I540" s="10">
        <f t="shared" si="109"/>
        <v>5.5469953775038521E-4</v>
      </c>
      <c r="J540" s="10">
        <f t="shared" si="110"/>
        <v>8.225820417352152E-4</v>
      </c>
      <c r="K540" s="10">
        <f t="shared" si="113"/>
        <v>-0.6785714285714286</v>
      </c>
      <c r="L540" s="10">
        <f t="shared" si="114"/>
        <v>-0.38043478260869568</v>
      </c>
      <c r="M540" s="10">
        <f t="shared" si="111"/>
        <v>-8.6882959507968084E-4</v>
      </c>
      <c r="N540" s="21">
        <f t="shared" si="112"/>
        <v>-4.2480368001359379E-4</v>
      </c>
    </row>
    <row r="541" spans="1:14" ht="38.25" x14ac:dyDescent="0.2">
      <c r="A541" s="8"/>
      <c r="B541" s="42" t="s">
        <v>512</v>
      </c>
      <c r="C541" s="39">
        <v>51</v>
      </c>
      <c r="D541" s="9">
        <v>32</v>
      </c>
      <c r="E541" s="9">
        <v>77</v>
      </c>
      <c r="F541" s="9">
        <v>73</v>
      </c>
      <c r="G541" s="10">
        <f t="shared" si="107"/>
        <v>5.8303038617189113E-4</v>
      </c>
      <c r="H541" s="10">
        <f t="shared" si="108"/>
        <v>3.8839193601242856E-4</v>
      </c>
      <c r="I541" s="10">
        <f t="shared" si="109"/>
        <v>1.1864406779661016E-3</v>
      </c>
      <c r="J541" s="10">
        <f t="shared" si="110"/>
        <v>1.0534822639766792E-3</v>
      </c>
      <c r="K541" s="10">
        <f t="shared" si="113"/>
        <v>0.50980392156862742</v>
      </c>
      <c r="L541" s="10">
        <f t="shared" si="114"/>
        <v>1.28125</v>
      </c>
      <c r="M541" s="10">
        <f t="shared" si="111"/>
        <v>2.9723117726410136E-4</v>
      </c>
      <c r="N541" s="21">
        <f t="shared" si="112"/>
        <v>4.9762716801592414E-4</v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111</v>
      </c>
      <c r="D543" s="9">
        <v>49</v>
      </c>
      <c r="E543" s="9">
        <v>73</v>
      </c>
      <c r="F543" s="9">
        <v>31</v>
      </c>
      <c r="G543" s="10">
        <f t="shared" si="107"/>
        <v>1.2689484875505865E-3</v>
      </c>
      <c r="H543" s="10">
        <f t="shared" si="108"/>
        <v>5.947251520190312E-4</v>
      </c>
      <c r="I543" s="10">
        <f t="shared" si="109"/>
        <v>1.1248073959938367E-3</v>
      </c>
      <c r="J543" s="10">
        <f t="shared" si="110"/>
        <v>4.4736918059283635E-4</v>
      </c>
      <c r="K543" s="10">
        <f t="shared" si="113"/>
        <v>-0.34234234234234234</v>
      </c>
      <c r="L543" s="10">
        <f t="shared" si="114"/>
        <v>-0.36734693877551022</v>
      </c>
      <c r="M543" s="10">
        <f t="shared" si="111"/>
        <v>-4.3441479753984042E-4</v>
      </c>
      <c r="N543" s="21">
        <f t="shared" si="112"/>
        <v>-2.1847046400699107E-4</v>
      </c>
    </row>
    <row r="544" spans="1:14" ht="25.5" x14ac:dyDescent="0.2">
      <c r="A544" s="8"/>
      <c r="B544" s="42" t="s">
        <v>515</v>
      </c>
      <c r="C544" s="39">
        <v>95</v>
      </c>
      <c r="D544" s="9">
        <v>175</v>
      </c>
      <c r="E544" s="9">
        <v>169</v>
      </c>
      <c r="F544" s="9">
        <v>232</v>
      </c>
      <c r="G544" s="10">
        <f t="shared" si="107"/>
        <v>1.086036993849601E-3</v>
      </c>
      <c r="H544" s="10">
        <f t="shared" si="108"/>
        <v>2.1240184000679684E-3</v>
      </c>
      <c r="I544" s="10">
        <f t="shared" si="109"/>
        <v>2.6040061633281972E-3</v>
      </c>
      <c r="J544" s="10">
        <f t="shared" si="110"/>
        <v>3.3480532225012268E-3</v>
      </c>
      <c r="K544" s="10">
        <f t="shared" si="113"/>
        <v>0.77894736842105261</v>
      </c>
      <c r="L544" s="10">
        <f t="shared" si="114"/>
        <v>0.32571428571428573</v>
      </c>
      <c r="M544" s="10">
        <f t="shared" si="111"/>
        <v>8.4596565836705755E-4</v>
      </c>
      <c r="N544" s="21">
        <f t="shared" si="112"/>
        <v>6.9182313602213837E-4</v>
      </c>
    </row>
    <row r="545" spans="1:14" x14ac:dyDescent="0.2">
      <c r="A545" s="8"/>
      <c r="B545" s="42" t="s">
        <v>516</v>
      </c>
      <c r="C545" s="39">
        <v>71</v>
      </c>
      <c r="D545" s="9">
        <v>309</v>
      </c>
      <c r="E545" s="9">
        <v>45</v>
      </c>
      <c r="F545" s="9">
        <v>321</v>
      </c>
      <c r="G545" s="10">
        <f t="shared" si="107"/>
        <v>8.1166975329812288E-4</v>
      </c>
      <c r="H545" s="10">
        <f t="shared" si="108"/>
        <v>3.7504096321200131E-3</v>
      </c>
      <c r="I545" s="10">
        <f t="shared" si="109"/>
        <v>6.9337442218798148E-4</v>
      </c>
      <c r="J545" s="10">
        <f t="shared" si="110"/>
        <v>4.6324357087193695E-3</v>
      </c>
      <c r="K545" s="10">
        <f t="shared" si="113"/>
        <v>-0.36619718309859156</v>
      </c>
      <c r="L545" s="10">
        <f t="shared" si="114"/>
        <v>3.8834951456310676E-2</v>
      </c>
      <c r="M545" s="10">
        <f t="shared" si="111"/>
        <v>-2.9723117726410136E-4</v>
      </c>
      <c r="N545" s="21">
        <f t="shared" si="112"/>
        <v>1.456469760046607E-4</v>
      </c>
    </row>
    <row r="546" spans="1:14" ht="25.5" x14ac:dyDescent="0.2">
      <c r="A546" s="8"/>
      <c r="B546" s="42" t="s">
        <v>517</v>
      </c>
      <c r="C546" s="39">
        <v>226</v>
      </c>
      <c r="D546" s="9">
        <v>620</v>
      </c>
      <c r="E546" s="9">
        <v>242</v>
      </c>
      <c r="F546" s="9">
        <v>447</v>
      </c>
      <c r="G546" s="10">
        <f t="shared" si="107"/>
        <v>2.5836248485264193E-3</v>
      </c>
      <c r="H546" s="10">
        <f t="shared" si="108"/>
        <v>7.5250937602408027E-3</v>
      </c>
      <c r="I546" s="10">
        <f t="shared" si="109"/>
        <v>3.7288135593220341E-3</v>
      </c>
      <c r="J546" s="10">
        <f t="shared" si="110"/>
        <v>6.4507749588708979E-3</v>
      </c>
      <c r="K546" s="10">
        <f t="shared" si="113"/>
        <v>7.0796460176991149E-2</v>
      </c>
      <c r="L546" s="10">
        <f t="shared" si="114"/>
        <v>-0.27903225806451615</v>
      </c>
      <c r="M546" s="10">
        <f t="shared" si="111"/>
        <v>1.8291149370098543E-4</v>
      </c>
      <c r="N546" s="21">
        <f t="shared" si="112"/>
        <v>-2.099743904067192E-3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4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>
        <f t="shared" si="110"/>
        <v>5.7725055560365974E-5</v>
      </c>
      <c r="K548" s="10" t="str">
        <f t="shared" si="113"/>
        <v xml:space="preserve"> </v>
      </c>
      <c r="L548" s="10">
        <f t="shared" si="114"/>
        <v>1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1</v>
      </c>
      <c r="D549" s="9">
        <v>5</v>
      </c>
      <c r="E549" s="9">
        <v>11</v>
      </c>
      <c r="F549" s="9">
        <v>77</v>
      </c>
      <c r="G549" s="10">
        <f t="shared" si="107"/>
        <v>1.143196835631159E-5</v>
      </c>
      <c r="H549" s="10">
        <f t="shared" si="108"/>
        <v>6.068624000194196E-5</v>
      </c>
      <c r="I549" s="10">
        <f t="shared" si="109"/>
        <v>1.6949152542372882E-4</v>
      </c>
      <c r="J549" s="10">
        <f t="shared" si="110"/>
        <v>1.111207319537045E-3</v>
      </c>
      <c r="K549" s="10">
        <f t="shared" si="113"/>
        <v>10</v>
      </c>
      <c r="L549" s="10">
        <f t="shared" si="114"/>
        <v>14.4</v>
      </c>
      <c r="M549" s="10">
        <f t="shared" si="111"/>
        <v>1.143196835631159E-4</v>
      </c>
      <c r="N549" s="21">
        <f t="shared" si="112"/>
        <v>8.7388185602796419E-4</v>
      </c>
    </row>
    <row r="550" spans="1:14" x14ac:dyDescent="0.2">
      <c r="A550" s="8"/>
      <c r="B550" s="42" t="s">
        <v>521</v>
      </c>
      <c r="C550" s="39">
        <v>2</v>
      </c>
      <c r="D550" s="9">
        <v>5</v>
      </c>
      <c r="E550" s="9">
        <v>0</v>
      </c>
      <c r="F550" s="9">
        <v>1</v>
      </c>
      <c r="G550" s="10">
        <f t="shared" si="107"/>
        <v>2.2863936712623179E-5</v>
      </c>
      <c r="H550" s="10">
        <f t="shared" si="108"/>
        <v>6.068624000194196E-5</v>
      </c>
      <c r="I550" s="10" t="str">
        <f t="shared" si="109"/>
        <v/>
      </c>
      <c r="J550" s="10">
        <f t="shared" si="110"/>
        <v>1.4431263890091493E-5</v>
      </c>
      <c r="K550" s="10">
        <f t="shared" si="113"/>
        <v>-1</v>
      </c>
      <c r="L550" s="10">
        <f t="shared" si="114"/>
        <v>-0.8</v>
      </c>
      <c r="M550" s="10">
        <f t="shared" si="111"/>
        <v>-2.2863936712623179E-5</v>
      </c>
      <c r="N550" s="21">
        <f t="shared" si="112"/>
        <v>-4.8548992001553571E-5</v>
      </c>
    </row>
    <row r="551" spans="1:14" ht="25.5" x14ac:dyDescent="0.2">
      <c r="A551" s="8"/>
      <c r="B551" s="42" t="s">
        <v>522</v>
      </c>
      <c r="C551" s="39">
        <v>0</v>
      </c>
      <c r="D551" s="9">
        <v>8</v>
      </c>
      <c r="E551" s="9">
        <v>0</v>
      </c>
      <c r="F551" s="9">
        <v>5</v>
      </c>
      <c r="G551" s="10" t="str">
        <f t="shared" si="107"/>
        <v/>
      </c>
      <c r="H551" s="10">
        <f t="shared" si="108"/>
        <v>9.7097984003107141E-5</v>
      </c>
      <c r="I551" s="10" t="str">
        <f t="shared" si="109"/>
        <v/>
      </c>
      <c r="J551" s="10">
        <f t="shared" si="110"/>
        <v>7.2156319450457465E-5</v>
      </c>
      <c r="K551" s="10" t="str">
        <f t="shared" si="113"/>
        <v xml:space="preserve"> </v>
      </c>
      <c r="L551" s="10">
        <f t="shared" si="114"/>
        <v>-0.375</v>
      </c>
      <c r="M551" s="10" t="str">
        <f t="shared" si="111"/>
        <v/>
      </c>
      <c r="N551" s="21">
        <f t="shared" si="112"/>
        <v>-3.6411744001165175E-5</v>
      </c>
    </row>
    <row r="552" spans="1:14" ht="25.5" x14ac:dyDescent="0.2">
      <c r="A552" s="8"/>
      <c r="B552" s="42" t="s">
        <v>523</v>
      </c>
      <c r="C552" s="39">
        <v>2</v>
      </c>
      <c r="D552" s="9">
        <v>5</v>
      </c>
      <c r="E552" s="9">
        <v>0</v>
      </c>
      <c r="F552" s="9">
        <v>6</v>
      </c>
      <c r="G552" s="10">
        <f t="shared" si="107"/>
        <v>2.2863936712623179E-5</v>
      </c>
      <c r="H552" s="10">
        <f t="shared" si="108"/>
        <v>6.068624000194196E-5</v>
      </c>
      <c r="I552" s="10" t="str">
        <f t="shared" si="109"/>
        <v/>
      </c>
      <c r="J552" s="10">
        <f t="shared" si="110"/>
        <v>8.6587583340548964E-5</v>
      </c>
      <c r="K552" s="10">
        <f t="shared" si="113"/>
        <v>-1</v>
      </c>
      <c r="L552" s="10">
        <f t="shared" si="114"/>
        <v>0.2</v>
      </c>
      <c r="M552" s="10">
        <f t="shared" si="111"/>
        <v>-2.2863936712623179E-5</v>
      </c>
      <c r="N552" s="21">
        <f t="shared" si="112"/>
        <v>1.2137248000388393E-5</v>
      </c>
    </row>
    <row r="553" spans="1:14" ht="25.5" x14ac:dyDescent="0.2">
      <c r="A553" s="8"/>
      <c r="B553" s="42" t="s">
        <v>524</v>
      </c>
      <c r="C553" s="39">
        <v>1</v>
      </c>
      <c r="D553" s="9">
        <v>25</v>
      </c>
      <c r="E553" s="9">
        <v>1</v>
      </c>
      <c r="F553" s="9">
        <v>2</v>
      </c>
      <c r="G553" s="10">
        <f t="shared" si="107"/>
        <v>1.143196835631159E-5</v>
      </c>
      <c r="H553" s="10">
        <f t="shared" si="108"/>
        <v>3.0343120000970981E-4</v>
      </c>
      <c r="I553" s="10">
        <f t="shared" si="109"/>
        <v>1.5408320493066255E-5</v>
      </c>
      <c r="J553" s="10">
        <f t="shared" si="110"/>
        <v>2.8862527780182987E-5</v>
      </c>
      <c r="K553" s="10">
        <f t="shared" si="113"/>
        <v>0</v>
      </c>
      <c r="L553" s="10">
        <f t="shared" si="114"/>
        <v>-0.92</v>
      </c>
      <c r="M553" s="10">
        <f t="shared" si="111"/>
        <v>0</v>
      </c>
      <c r="N553" s="21">
        <f t="shared" si="112"/>
        <v>-2.7915670400893304E-4</v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1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>
        <f t="shared" si="110"/>
        <v>1.4431263890091493E-5</v>
      </c>
      <c r="K554" s="10" t="str">
        <f t="shared" si="113"/>
        <v xml:space="preserve"> </v>
      </c>
      <c r="L554" s="10">
        <f t="shared" si="114"/>
        <v>1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1</v>
      </c>
      <c r="D555" s="9">
        <v>6</v>
      </c>
      <c r="E555" s="9">
        <v>0</v>
      </c>
      <c r="F555" s="9">
        <v>0</v>
      </c>
      <c r="G555" s="10">
        <f t="shared" si="107"/>
        <v>1.143196835631159E-5</v>
      </c>
      <c r="H555" s="10">
        <f t="shared" si="108"/>
        <v>7.2823488002330349E-5</v>
      </c>
      <c r="I555" s="10" t="str">
        <f t="shared" si="109"/>
        <v/>
      </c>
      <c r="J555" s="10" t="str">
        <f t="shared" si="110"/>
        <v/>
      </c>
      <c r="K555" s="10">
        <f t="shared" si="113"/>
        <v>-1</v>
      </c>
      <c r="L555" s="10">
        <f t="shared" si="114"/>
        <v>-1</v>
      </c>
      <c r="M555" s="10">
        <f t="shared" si="111"/>
        <v>-1.143196835631159E-5</v>
      </c>
      <c r="N555" s="21">
        <f t="shared" si="112"/>
        <v>-7.2823488002330349E-5</v>
      </c>
    </row>
    <row r="556" spans="1:14" x14ac:dyDescent="0.2">
      <c r="A556" s="8"/>
      <c r="B556" s="42" t="s">
        <v>527</v>
      </c>
      <c r="C556" s="39">
        <v>4</v>
      </c>
      <c r="D556" s="9">
        <v>25</v>
      </c>
      <c r="E556" s="9">
        <v>0</v>
      </c>
      <c r="F556" s="9">
        <v>0</v>
      </c>
      <c r="G556" s="10">
        <f t="shared" si="107"/>
        <v>4.5727873425246358E-5</v>
      </c>
      <c r="H556" s="10">
        <f t="shared" si="108"/>
        <v>3.0343120000970981E-4</v>
      </c>
      <c r="I556" s="10" t="str">
        <f t="shared" si="109"/>
        <v/>
      </c>
      <c r="J556" s="10" t="str">
        <f t="shared" si="110"/>
        <v/>
      </c>
      <c r="K556" s="10">
        <f t="shared" si="113"/>
        <v>-1</v>
      </c>
      <c r="L556" s="10">
        <f t="shared" si="114"/>
        <v>-1</v>
      </c>
      <c r="M556" s="10">
        <f t="shared" si="111"/>
        <v>-4.5727873425246358E-5</v>
      </c>
      <c r="N556" s="21">
        <f t="shared" si="112"/>
        <v>-3.0343120000970981E-4</v>
      </c>
    </row>
    <row r="557" spans="1:14" ht="25.5" x14ac:dyDescent="0.2">
      <c r="A557" s="8"/>
      <c r="B557" s="42" t="s">
        <v>528</v>
      </c>
      <c r="C557" s="39">
        <v>0</v>
      </c>
      <c r="D557" s="9">
        <v>12</v>
      </c>
      <c r="E557" s="9">
        <v>0</v>
      </c>
      <c r="F557" s="9">
        <v>6</v>
      </c>
      <c r="G557" s="10" t="str">
        <f t="shared" si="107"/>
        <v/>
      </c>
      <c r="H557" s="10">
        <f t="shared" si="108"/>
        <v>1.456469760046607E-4</v>
      </c>
      <c r="I557" s="10" t="str">
        <f t="shared" si="109"/>
        <v/>
      </c>
      <c r="J557" s="10">
        <f t="shared" si="110"/>
        <v>8.6587583340548964E-5</v>
      </c>
      <c r="K557" s="10" t="str">
        <f t="shared" si="113"/>
        <v xml:space="preserve"> </v>
      </c>
      <c r="L557" s="10">
        <f t="shared" si="114"/>
        <v>-0.5</v>
      </c>
      <c r="M557" s="10" t="str">
        <f t="shared" si="111"/>
        <v/>
      </c>
      <c r="N557" s="21">
        <f t="shared" si="112"/>
        <v>-7.2823488002330349E-5</v>
      </c>
    </row>
    <row r="558" spans="1:14" x14ac:dyDescent="0.2">
      <c r="A558" s="8"/>
      <c r="B558" s="42" t="s">
        <v>529</v>
      </c>
      <c r="C558" s="39">
        <v>3</v>
      </c>
      <c r="D558" s="9">
        <v>16</v>
      </c>
      <c r="E558" s="9">
        <v>0</v>
      </c>
      <c r="F558" s="9">
        <v>1</v>
      </c>
      <c r="G558" s="10">
        <f t="shared" si="107"/>
        <v>3.4295905068934772E-5</v>
      </c>
      <c r="H558" s="10">
        <f t="shared" si="108"/>
        <v>1.9419596800621428E-4</v>
      </c>
      <c r="I558" s="10" t="str">
        <f t="shared" si="109"/>
        <v/>
      </c>
      <c r="J558" s="10">
        <f t="shared" si="110"/>
        <v>1.4431263890091493E-5</v>
      </c>
      <c r="K558" s="10">
        <f t="shared" si="113"/>
        <v>-1</v>
      </c>
      <c r="L558" s="10">
        <f t="shared" si="114"/>
        <v>-0.9375</v>
      </c>
      <c r="M558" s="10">
        <f t="shared" si="111"/>
        <v>-3.4295905068934772E-5</v>
      </c>
      <c r="N558" s="21">
        <f t="shared" si="112"/>
        <v>-1.820587200058259E-4</v>
      </c>
    </row>
    <row r="559" spans="1:14" ht="23.25" customHeight="1" x14ac:dyDescent="0.2">
      <c r="A559" s="8"/>
      <c r="B559" s="42" t="s">
        <v>530</v>
      </c>
      <c r="C559" s="39">
        <v>2</v>
      </c>
      <c r="D559" s="9">
        <v>32</v>
      </c>
      <c r="E559" s="9">
        <v>21</v>
      </c>
      <c r="F559" s="9">
        <v>18</v>
      </c>
      <c r="G559" s="10">
        <f t="shared" si="107"/>
        <v>2.2863936712623179E-5</v>
      </c>
      <c r="H559" s="10">
        <f t="shared" si="108"/>
        <v>3.8839193601242856E-4</v>
      </c>
      <c r="I559" s="10">
        <f t="shared" si="109"/>
        <v>3.2357473035439136E-4</v>
      </c>
      <c r="J559" s="10">
        <f t="shared" si="110"/>
        <v>2.5976275002164692E-4</v>
      </c>
      <c r="K559" s="10">
        <f t="shared" si="113"/>
        <v>9.5</v>
      </c>
      <c r="L559" s="10">
        <f t="shared" si="114"/>
        <v>-0.4375</v>
      </c>
      <c r="M559" s="10">
        <f t="shared" si="111"/>
        <v>2.1720739876992021E-4</v>
      </c>
      <c r="N559" s="21">
        <f t="shared" si="112"/>
        <v>-1.6992147200543749E-4</v>
      </c>
    </row>
    <row r="560" spans="1:14" ht="25.5" x14ac:dyDescent="0.2">
      <c r="A560" s="8"/>
      <c r="B560" s="42" t="s">
        <v>531</v>
      </c>
      <c r="C560" s="39">
        <v>5</v>
      </c>
      <c r="D560" s="9">
        <v>17</v>
      </c>
      <c r="E560" s="9">
        <v>0</v>
      </c>
      <c r="F560" s="9">
        <v>6</v>
      </c>
      <c r="G560" s="10">
        <f t="shared" si="107"/>
        <v>5.7159841781557951E-5</v>
      </c>
      <c r="H560" s="10">
        <f t="shared" si="108"/>
        <v>2.0633321600660266E-4</v>
      </c>
      <c r="I560" s="10" t="str">
        <f t="shared" si="109"/>
        <v/>
      </c>
      <c r="J560" s="10">
        <f t="shared" si="110"/>
        <v>8.6587583340548964E-5</v>
      </c>
      <c r="K560" s="10">
        <f t="shared" si="113"/>
        <v>-1</v>
      </c>
      <c r="L560" s="10">
        <f t="shared" si="114"/>
        <v>-0.6470588235294118</v>
      </c>
      <c r="M560" s="10">
        <f t="shared" si="111"/>
        <v>-5.7159841781557951E-5</v>
      </c>
      <c r="N560" s="21">
        <f t="shared" si="112"/>
        <v>-1.3350972800427232E-4</v>
      </c>
    </row>
    <row r="561" spans="1:14" x14ac:dyDescent="0.2">
      <c r="A561" s="8"/>
      <c r="B561" s="42" t="s">
        <v>532</v>
      </c>
      <c r="C561" s="39">
        <v>6</v>
      </c>
      <c r="D561" s="9">
        <v>200</v>
      </c>
      <c r="E561" s="9">
        <v>4</v>
      </c>
      <c r="F561" s="9">
        <v>135</v>
      </c>
      <c r="G561" s="10">
        <f t="shared" si="107"/>
        <v>6.8591810137869544E-5</v>
      </c>
      <c r="H561" s="10">
        <f t="shared" si="108"/>
        <v>2.4274496000776784E-3</v>
      </c>
      <c r="I561" s="10">
        <f t="shared" si="109"/>
        <v>6.163328197226502E-5</v>
      </c>
      <c r="J561" s="10">
        <f t="shared" si="110"/>
        <v>1.9482206251623516E-3</v>
      </c>
      <c r="K561" s="10">
        <f t="shared" si="113"/>
        <v>-0.33333333333333331</v>
      </c>
      <c r="L561" s="10">
        <f t="shared" si="114"/>
        <v>-0.32500000000000001</v>
      </c>
      <c r="M561" s="10">
        <f t="shared" si="111"/>
        <v>-2.2863936712623179E-5</v>
      </c>
      <c r="N561" s="21">
        <f t="shared" si="112"/>
        <v>-7.8892112002524554E-4</v>
      </c>
    </row>
    <row r="562" spans="1:14" x14ac:dyDescent="0.2">
      <c r="A562" s="8"/>
      <c r="B562" s="42" t="s">
        <v>533</v>
      </c>
      <c r="C562" s="39">
        <v>0</v>
      </c>
      <c r="D562" s="9">
        <v>3</v>
      </c>
      <c r="E562" s="9">
        <v>10</v>
      </c>
      <c r="F562" s="9">
        <v>7</v>
      </c>
      <c r="G562" s="10" t="str">
        <f t="shared" si="107"/>
        <v/>
      </c>
      <c r="H562" s="10">
        <f t="shared" si="108"/>
        <v>3.6411744001165175E-5</v>
      </c>
      <c r="I562" s="10">
        <f t="shared" si="109"/>
        <v>1.5408320493066256E-4</v>
      </c>
      <c r="J562" s="10">
        <f t="shared" si="110"/>
        <v>1.0101884723064046E-4</v>
      </c>
      <c r="K562" s="10">
        <f t="shared" si="113"/>
        <v>1</v>
      </c>
      <c r="L562" s="10">
        <f t="shared" si="114"/>
        <v>1.3333333333333333</v>
      </c>
      <c r="M562" s="10" t="str">
        <f t="shared" si="111"/>
        <v/>
      </c>
      <c r="N562" s="21">
        <f t="shared" si="112"/>
        <v>4.8548992001553564E-5</v>
      </c>
    </row>
    <row r="563" spans="1:14" x14ac:dyDescent="0.2">
      <c r="A563" s="8"/>
      <c r="B563" s="42" t="s">
        <v>534</v>
      </c>
      <c r="C563" s="39">
        <v>55</v>
      </c>
      <c r="D563" s="9">
        <v>45</v>
      </c>
      <c r="E563" s="9">
        <v>15</v>
      </c>
      <c r="F563" s="9">
        <v>30</v>
      </c>
      <c r="G563" s="10">
        <f t="shared" ref="G563:G604" si="115">+IF(C563=0,"",C563/C$371)</f>
        <v>6.2875825959713739E-4</v>
      </c>
      <c r="H563" s="10">
        <f t="shared" ref="H563:H604" si="116">+IF(D563=0,"",D563/D$371)</f>
        <v>5.4617616001747767E-4</v>
      </c>
      <c r="I563" s="10">
        <f t="shared" ref="I563:I604" si="117">+IF(E563=0,"",E563/E$371)</f>
        <v>2.3112480739599384E-4</v>
      </c>
      <c r="J563" s="10">
        <f t="shared" ref="J563:J604" si="118">+IF(F563=0,"",F563/F$371)</f>
        <v>4.3293791670274485E-4</v>
      </c>
      <c r="K563" s="10">
        <f t="shared" si="113"/>
        <v>-0.72727272727272729</v>
      </c>
      <c r="L563" s="10">
        <f t="shared" si="114"/>
        <v>-0.33333333333333331</v>
      </c>
      <c r="M563" s="10">
        <f t="shared" ref="M563:M604" si="119">+IF(OR(AND(G563=""),(K563="")),"",G563*K563)</f>
        <v>-4.5727873425246355E-4</v>
      </c>
      <c r="N563" s="21">
        <f t="shared" ref="N563:N604" si="120">+IF(OR(AND(H563=""),(L563="")),"",H563*L563)</f>
        <v>-1.8205872000582587E-4</v>
      </c>
    </row>
    <row r="564" spans="1:14" x14ac:dyDescent="0.2">
      <c r="A564" s="8"/>
      <c r="B564" s="42" t="s">
        <v>535</v>
      </c>
      <c r="C564" s="39">
        <v>394</v>
      </c>
      <c r="D564" s="9">
        <v>958</v>
      </c>
      <c r="E564" s="9">
        <v>756</v>
      </c>
      <c r="F564" s="9">
        <v>1159</v>
      </c>
      <c r="G564" s="10">
        <f t="shared" si="115"/>
        <v>4.5041955323867665E-3</v>
      </c>
      <c r="H564" s="10">
        <f t="shared" si="116"/>
        <v>1.1627483584372079E-2</v>
      </c>
      <c r="I564" s="10">
        <f t="shared" si="117"/>
        <v>1.164869029275809E-2</v>
      </c>
      <c r="J564" s="10">
        <f t="shared" si="118"/>
        <v>1.672583484861604E-2</v>
      </c>
      <c r="K564" s="10">
        <f t="shared" ref="K564:K604" si="121">+IF(AND(C564=0,E564=0)," ",IF(C564=0,1,IF(E564=0,-1,(E564-C564)/C564)))</f>
        <v>0.91878172588832485</v>
      </c>
      <c r="L564" s="10">
        <f t="shared" ref="L564:L604" si="122">+IF(AND(D564=0,F564=0)," ",IF(D564=0,1,IF(F564=0,-1,(F564-D564)/D564)))</f>
        <v>0.20981210855949894</v>
      </c>
      <c r="M564" s="10">
        <f t="shared" si="119"/>
        <v>4.1383725449847955E-3</v>
      </c>
      <c r="N564" s="21">
        <f t="shared" si="120"/>
        <v>2.4395868480780666E-3</v>
      </c>
    </row>
    <row r="565" spans="1:14" ht="25.5" x14ac:dyDescent="0.2">
      <c r="A565" s="8"/>
      <c r="B565" s="42" t="s">
        <v>536</v>
      </c>
      <c r="C565" s="39">
        <v>14</v>
      </c>
      <c r="D565" s="9">
        <v>50</v>
      </c>
      <c r="E565" s="9">
        <v>1</v>
      </c>
      <c r="F565" s="9">
        <v>7</v>
      </c>
      <c r="G565" s="10">
        <f t="shared" si="115"/>
        <v>1.6004755698836225E-4</v>
      </c>
      <c r="H565" s="10">
        <f t="shared" si="116"/>
        <v>6.0686240001941961E-4</v>
      </c>
      <c r="I565" s="10">
        <f t="shared" si="117"/>
        <v>1.5408320493066255E-5</v>
      </c>
      <c r="J565" s="10">
        <f t="shared" si="118"/>
        <v>1.0101884723064046E-4</v>
      </c>
      <c r="K565" s="10">
        <f t="shared" si="121"/>
        <v>-0.9285714285714286</v>
      </c>
      <c r="L565" s="10">
        <f t="shared" si="122"/>
        <v>-0.86</v>
      </c>
      <c r="M565" s="10">
        <f t="shared" si="119"/>
        <v>-1.4861558863205065E-4</v>
      </c>
      <c r="N565" s="21">
        <f t="shared" si="120"/>
        <v>-5.2190166401670085E-4</v>
      </c>
    </row>
    <row r="566" spans="1:14" x14ac:dyDescent="0.2">
      <c r="A566" s="8"/>
      <c r="B566" s="42" t="s">
        <v>537</v>
      </c>
      <c r="C566" s="39">
        <v>0</v>
      </c>
      <c r="D566" s="9">
        <v>6</v>
      </c>
      <c r="E566" s="9">
        <v>0</v>
      </c>
      <c r="F566" s="9">
        <v>25</v>
      </c>
      <c r="G566" s="10" t="str">
        <f t="shared" si="115"/>
        <v/>
      </c>
      <c r="H566" s="10">
        <f t="shared" si="116"/>
        <v>7.2823488002330349E-5</v>
      </c>
      <c r="I566" s="10" t="str">
        <f t="shared" si="117"/>
        <v/>
      </c>
      <c r="J566" s="10">
        <f t="shared" si="118"/>
        <v>3.6078159725228735E-4</v>
      </c>
      <c r="K566" s="10" t="str">
        <f t="shared" si="121"/>
        <v xml:space="preserve"> </v>
      </c>
      <c r="L566" s="10">
        <f t="shared" si="122"/>
        <v>3.1666666666666665</v>
      </c>
      <c r="M566" s="10" t="str">
        <f t="shared" si="119"/>
        <v/>
      </c>
      <c r="N566" s="21">
        <f t="shared" si="120"/>
        <v>2.3060771200737943E-4</v>
      </c>
    </row>
    <row r="567" spans="1:14" x14ac:dyDescent="0.2">
      <c r="A567" s="8"/>
      <c r="B567" s="42" t="s">
        <v>538</v>
      </c>
      <c r="C567" s="39">
        <v>20</v>
      </c>
      <c r="D567" s="9">
        <v>517</v>
      </c>
      <c r="E567" s="9">
        <v>37</v>
      </c>
      <c r="F567" s="9">
        <v>601</v>
      </c>
      <c r="G567" s="10">
        <f t="shared" si="115"/>
        <v>2.286393671262318E-4</v>
      </c>
      <c r="H567" s="10">
        <f t="shared" si="116"/>
        <v>6.2749572162007989E-3</v>
      </c>
      <c r="I567" s="10">
        <f t="shared" si="117"/>
        <v>5.7010785824345149E-4</v>
      </c>
      <c r="J567" s="10">
        <f t="shared" si="118"/>
        <v>8.6731895979449882E-3</v>
      </c>
      <c r="K567" s="10">
        <f t="shared" si="121"/>
        <v>0.85</v>
      </c>
      <c r="L567" s="10">
        <f t="shared" si="122"/>
        <v>0.16247582205029013</v>
      </c>
      <c r="M567" s="10">
        <f t="shared" si="119"/>
        <v>1.9434346205729703E-4</v>
      </c>
      <c r="N567" s="21">
        <f t="shared" si="120"/>
        <v>1.0195288320326249E-3</v>
      </c>
    </row>
    <row r="568" spans="1:14" x14ac:dyDescent="0.2">
      <c r="A568" s="8"/>
      <c r="B568" s="42" t="s">
        <v>539</v>
      </c>
      <c r="C568" s="39">
        <v>16</v>
      </c>
      <c r="D568" s="9">
        <v>437</v>
      </c>
      <c r="E568" s="9">
        <v>6</v>
      </c>
      <c r="F568" s="9">
        <v>286</v>
      </c>
      <c r="G568" s="10">
        <f t="shared" si="115"/>
        <v>1.8291149370098543E-4</v>
      </c>
      <c r="H568" s="10">
        <f t="shared" si="116"/>
        <v>5.303977376169727E-3</v>
      </c>
      <c r="I568" s="10">
        <f t="shared" si="117"/>
        <v>9.244992295839753E-5</v>
      </c>
      <c r="J568" s="10">
        <f t="shared" si="118"/>
        <v>4.1273414725661673E-3</v>
      </c>
      <c r="K568" s="10">
        <f t="shared" si="121"/>
        <v>-0.625</v>
      </c>
      <c r="L568" s="10">
        <f t="shared" si="122"/>
        <v>-0.34553775743707094</v>
      </c>
      <c r="M568" s="10">
        <f t="shared" si="119"/>
        <v>-1.143196835631159E-4</v>
      </c>
      <c r="N568" s="21">
        <f t="shared" si="120"/>
        <v>-1.832724448058647E-3</v>
      </c>
    </row>
    <row r="569" spans="1:14" x14ac:dyDescent="0.2">
      <c r="A569" s="8"/>
      <c r="B569" s="42" t="s">
        <v>540</v>
      </c>
      <c r="C569" s="39">
        <v>0</v>
      </c>
      <c r="D569" s="9">
        <v>3</v>
      </c>
      <c r="E569" s="9">
        <v>0</v>
      </c>
      <c r="F569" s="9">
        <v>5</v>
      </c>
      <c r="G569" s="10" t="str">
        <f t="shared" si="115"/>
        <v/>
      </c>
      <c r="H569" s="10">
        <f t="shared" si="116"/>
        <v>3.6411744001165175E-5</v>
      </c>
      <c r="I569" s="10" t="str">
        <f t="shared" si="117"/>
        <v/>
      </c>
      <c r="J569" s="10">
        <f t="shared" si="118"/>
        <v>7.2156319450457465E-5</v>
      </c>
      <c r="K569" s="10" t="str">
        <f t="shared" si="121"/>
        <v xml:space="preserve"> </v>
      </c>
      <c r="L569" s="10">
        <f t="shared" si="122"/>
        <v>0.66666666666666663</v>
      </c>
      <c r="M569" s="10" t="str">
        <f t="shared" si="119"/>
        <v/>
      </c>
      <c r="N569" s="21">
        <f t="shared" si="120"/>
        <v>2.4274496000776782E-5</v>
      </c>
    </row>
    <row r="570" spans="1:14" x14ac:dyDescent="0.2">
      <c r="A570" s="8"/>
      <c r="B570" s="42" t="s">
        <v>541</v>
      </c>
      <c r="C570" s="39">
        <v>0</v>
      </c>
      <c r="D570" s="9">
        <v>15</v>
      </c>
      <c r="E570" s="9">
        <v>0</v>
      </c>
      <c r="F570" s="9">
        <v>3</v>
      </c>
      <c r="G570" s="10" t="str">
        <f t="shared" si="115"/>
        <v/>
      </c>
      <c r="H570" s="10">
        <f t="shared" si="116"/>
        <v>1.8205872000582587E-4</v>
      </c>
      <c r="I570" s="10" t="str">
        <f t="shared" si="117"/>
        <v/>
      </c>
      <c r="J570" s="10">
        <f t="shared" si="118"/>
        <v>4.3293791670274482E-5</v>
      </c>
      <c r="K570" s="10" t="str">
        <f t="shared" si="121"/>
        <v xml:space="preserve"> </v>
      </c>
      <c r="L570" s="10">
        <f t="shared" si="122"/>
        <v>-0.8</v>
      </c>
      <c r="M570" s="10" t="str">
        <f t="shared" si="119"/>
        <v/>
      </c>
      <c r="N570" s="21">
        <f t="shared" si="120"/>
        <v>-1.456469760046607E-4</v>
      </c>
    </row>
    <row r="571" spans="1:14" x14ac:dyDescent="0.2">
      <c r="A571" s="8"/>
      <c r="B571" s="42" t="s">
        <v>542</v>
      </c>
      <c r="C571" s="39">
        <v>18</v>
      </c>
      <c r="D571" s="9">
        <v>5</v>
      </c>
      <c r="E571" s="9">
        <v>23</v>
      </c>
      <c r="F571" s="9">
        <v>7</v>
      </c>
      <c r="G571" s="10">
        <f t="shared" si="115"/>
        <v>2.0577543041360862E-4</v>
      </c>
      <c r="H571" s="10">
        <f t="shared" si="116"/>
        <v>6.068624000194196E-5</v>
      </c>
      <c r="I571" s="10">
        <f t="shared" si="117"/>
        <v>3.5439137134052388E-4</v>
      </c>
      <c r="J571" s="10">
        <f t="shared" si="118"/>
        <v>1.0101884723064046E-4</v>
      </c>
      <c r="K571" s="10">
        <f t="shared" si="121"/>
        <v>0.27777777777777779</v>
      </c>
      <c r="L571" s="10">
        <f t="shared" si="122"/>
        <v>0.4</v>
      </c>
      <c r="M571" s="10">
        <f t="shared" si="119"/>
        <v>5.7159841781557951E-5</v>
      </c>
      <c r="N571" s="21">
        <f t="shared" si="120"/>
        <v>2.4274496000776785E-5</v>
      </c>
    </row>
    <row r="572" spans="1:14" x14ac:dyDescent="0.2">
      <c r="A572" s="8"/>
      <c r="B572" s="42" t="s">
        <v>543</v>
      </c>
      <c r="C572" s="39">
        <v>1</v>
      </c>
      <c r="D572" s="9">
        <v>1</v>
      </c>
      <c r="E572" s="9">
        <v>0</v>
      </c>
      <c r="F572" s="9">
        <v>0</v>
      </c>
      <c r="G572" s="10">
        <f t="shared" si="115"/>
        <v>1.143196835631159E-5</v>
      </c>
      <c r="H572" s="10">
        <f t="shared" si="116"/>
        <v>1.2137248000388393E-5</v>
      </c>
      <c r="I572" s="10" t="str">
        <f t="shared" si="117"/>
        <v/>
      </c>
      <c r="J572" s="10" t="str">
        <f t="shared" si="118"/>
        <v/>
      </c>
      <c r="K572" s="10">
        <f t="shared" si="121"/>
        <v>-1</v>
      </c>
      <c r="L572" s="10">
        <f t="shared" si="122"/>
        <v>-1</v>
      </c>
      <c r="M572" s="10">
        <f t="shared" si="119"/>
        <v>-1.143196835631159E-5</v>
      </c>
      <c r="N572" s="21">
        <f t="shared" si="120"/>
        <v>-1.2137248000388393E-5</v>
      </c>
    </row>
    <row r="573" spans="1:14" x14ac:dyDescent="0.2">
      <c r="A573" s="8"/>
      <c r="B573" s="42" t="s">
        <v>544</v>
      </c>
      <c r="C573" s="39">
        <v>45</v>
      </c>
      <c r="D573" s="9">
        <v>16</v>
      </c>
      <c r="E573" s="9">
        <v>2</v>
      </c>
      <c r="F573" s="9">
        <v>3</v>
      </c>
      <c r="G573" s="10">
        <f t="shared" si="115"/>
        <v>5.1443857603402157E-4</v>
      </c>
      <c r="H573" s="10">
        <f t="shared" si="116"/>
        <v>1.9419596800621428E-4</v>
      </c>
      <c r="I573" s="10">
        <f t="shared" si="117"/>
        <v>3.081664098613251E-5</v>
      </c>
      <c r="J573" s="10">
        <f t="shared" si="118"/>
        <v>4.3293791670274482E-5</v>
      </c>
      <c r="K573" s="10">
        <f t="shared" si="121"/>
        <v>-0.9555555555555556</v>
      </c>
      <c r="L573" s="10">
        <f t="shared" si="122"/>
        <v>-0.8125</v>
      </c>
      <c r="M573" s="10">
        <f t="shared" si="119"/>
        <v>-4.9157463932139839E-4</v>
      </c>
      <c r="N573" s="21">
        <f t="shared" si="120"/>
        <v>-1.5778422400504911E-4</v>
      </c>
    </row>
    <row r="574" spans="1:14" x14ac:dyDescent="0.2">
      <c r="A574" s="8"/>
      <c r="B574" s="42" t="s">
        <v>545</v>
      </c>
      <c r="C574" s="39">
        <v>5</v>
      </c>
      <c r="D574" s="9">
        <v>18</v>
      </c>
      <c r="E574" s="9">
        <v>0</v>
      </c>
      <c r="F574" s="9">
        <v>0</v>
      </c>
      <c r="G574" s="10">
        <f t="shared" si="115"/>
        <v>5.7159841781557951E-5</v>
      </c>
      <c r="H574" s="10">
        <f t="shared" si="116"/>
        <v>2.1847046400699105E-4</v>
      </c>
      <c r="I574" s="10" t="str">
        <f t="shared" si="117"/>
        <v/>
      </c>
      <c r="J574" s="10" t="str">
        <f t="shared" si="118"/>
        <v/>
      </c>
      <c r="K574" s="10">
        <f t="shared" si="121"/>
        <v>-1</v>
      </c>
      <c r="L574" s="10">
        <f t="shared" si="122"/>
        <v>-1</v>
      </c>
      <c r="M574" s="10">
        <f t="shared" si="119"/>
        <v>-5.7159841781557951E-5</v>
      </c>
      <c r="N574" s="21">
        <f t="shared" si="120"/>
        <v>-2.1847046400699105E-4</v>
      </c>
    </row>
    <row r="575" spans="1:14" x14ac:dyDescent="0.2">
      <c r="A575" s="8"/>
      <c r="B575" s="42" t="s">
        <v>546</v>
      </c>
      <c r="C575" s="39">
        <v>0</v>
      </c>
      <c r="D575" s="9">
        <v>1</v>
      </c>
      <c r="E575" s="9">
        <v>12</v>
      </c>
      <c r="F575" s="9">
        <v>9</v>
      </c>
      <c r="G575" s="10" t="str">
        <f t="shared" si="115"/>
        <v/>
      </c>
      <c r="H575" s="10">
        <f t="shared" si="116"/>
        <v>1.2137248000388393E-5</v>
      </c>
      <c r="I575" s="10">
        <f t="shared" si="117"/>
        <v>1.8489984591679506E-4</v>
      </c>
      <c r="J575" s="10">
        <f t="shared" si="118"/>
        <v>1.2988137501082346E-4</v>
      </c>
      <c r="K575" s="10">
        <f t="shared" si="121"/>
        <v>1</v>
      </c>
      <c r="L575" s="10">
        <f t="shared" si="122"/>
        <v>8</v>
      </c>
      <c r="M575" s="10" t="str">
        <f t="shared" si="119"/>
        <v/>
      </c>
      <c r="N575" s="21">
        <f t="shared" si="120"/>
        <v>9.7097984003107141E-5</v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212</v>
      </c>
      <c r="D577" s="9">
        <v>511</v>
      </c>
      <c r="E577" s="9">
        <v>363</v>
      </c>
      <c r="F577" s="9">
        <v>843</v>
      </c>
      <c r="G577" s="10">
        <f t="shared" si="115"/>
        <v>2.4235772915380568E-3</v>
      </c>
      <c r="H577" s="10">
        <f t="shared" si="116"/>
        <v>6.202133728198468E-3</v>
      </c>
      <c r="I577" s="10">
        <f t="shared" si="117"/>
        <v>5.5932203389830511E-3</v>
      </c>
      <c r="J577" s="10">
        <f t="shared" si="118"/>
        <v>1.216555545934713E-2</v>
      </c>
      <c r="K577" s="10">
        <f t="shared" si="121"/>
        <v>0.71226415094339623</v>
      </c>
      <c r="L577" s="10">
        <f t="shared" si="122"/>
        <v>0.64970645792563597</v>
      </c>
      <c r="M577" s="10">
        <f t="shared" si="119"/>
        <v>1.72622722180305E-3</v>
      </c>
      <c r="N577" s="21">
        <f t="shared" si="120"/>
        <v>4.0295663361289459E-3</v>
      </c>
    </row>
    <row r="578" spans="1:14" ht="25.5" x14ac:dyDescent="0.2">
      <c r="A578" s="8"/>
      <c r="B578" s="42" t="s">
        <v>549</v>
      </c>
      <c r="C578" s="39">
        <v>6</v>
      </c>
      <c r="D578" s="9">
        <v>29</v>
      </c>
      <c r="E578" s="9">
        <v>2</v>
      </c>
      <c r="F578" s="9">
        <v>10</v>
      </c>
      <c r="G578" s="10">
        <f t="shared" si="115"/>
        <v>6.8591810137869544E-5</v>
      </c>
      <c r="H578" s="10">
        <f t="shared" si="116"/>
        <v>3.5198019201126339E-4</v>
      </c>
      <c r="I578" s="10">
        <f t="shared" si="117"/>
        <v>3.081664098613251E-5</v>
      </c>
      <c r="J578" s="10">
        <f t="shared" si="118"/>
        <v>1.4431263890091493E-4</v>
      </c>
      <c r="K578" s="10">
        <f t="shared" si="121"/>
        <v>-0.66666666666666663</v>
      </c>
      <c r="L578" s="10">
        <f t="shared" si="122"/>
        <v>-0.65517241379310343</v>
      </c>
      <c r="M578" s="10">
        <f t="shared" si="119"/>
        <v>-4.5727873425246358E-5</v>
      </c>
      <c r="N578" s="21">
        <f t="shared" si="120"/>
        <v>-2.3060771200737946E-4</v>
      </c>
    </row>
    <row r="579" spans="1:14" x14ac:dyDescent="0.2">
      <c r="A579" s="8"/>
      <c r="B579" s="42" t="s">
        <v>550</v>
      </c>
      <c r="C579" s="39">
        <v>0</v>
      </c>
      <c r="D579" s="9">
        <v>7</v>
      </c>
      <c r="E579" s="9">
        <v>0</v>
      </c>
      <c r="F579" s="9">
        <v>3</v>
      </c>
      <c r="G579" s="10" t="str">
        <f t="shared" si="115"/>
        <v/>
      </c>
      <c r="H579" s="10">
        <f t="shared" si="116"/>
        <v>8.4960736002718745E-5</v>
      </c>
      <c r="I579" s="10" t="str">
        <f t="shared" si="117"/>
        <v/>
      </c>
      <c r="J579" s="10">
        <f t="shared" si="118"/>
        <v>4.3293791670274482E-5</v>
      </c>
      <c r="K579" s="10" t="str">
        <f t="shared" si="121"/>
        <v xml:space="preserve"> </v>
      </c>
      <c r="L579" s="10">
        <f t="shared" si="122"/>
        <v>-0.5714285714285714</v>
      </c>
      <c r="M579" s="10" t="str">
        <f t="shared" si="119"/>
        <v/>
      </c>
      <c r="N579" s="21">
        <f t="shared" si="120"/>
        <v>-4.8548992001553564E-5</v>
      </c>
    </row>
    <row r="580" spans="1:14" x14ac:dyDescent="0.2">
      <c r="A580" s="8"/>
      <c r="B580" s="42" t="s">
        <v>551</v>
      </c>
      <c r="C580" s="39">
        <v>1</v>
      </c>
      <c r="D580" s="9">
        <v>67</v>
      </c>
      <c r="E580" s="9">
        <v>1</v>
      </c>
      <c r="F580" s="9">
        <v>102</v>
      </c>
      <c r="G580" s="10">
        <f t="shared" si="115"/>
        <v>1.143196835631159E-5</v>
      </c>
      <c r="H580" s="10">
        <f t="shared" si="116"/>
        <v>8.1319561602602225E-4</v>
      </c>
      <c r="I580" s="10">
        <f t="shared" si="117"/>
        <v>1.5408320493066255E-5</v>
      </c>
      <c r="J580" s="10">
        <f t="shared" si="118"/>
        <v>1.4719889167893324E-3</v>
      </c>
      <c r="K580" s="10">
        <f t="shared" si="121"/>
        <v>0</v>
      </c>
      <c r="L580" s="10">
        <f t="shared" si="122"/>
        <v>0.52238805970149249</v>
      </c>
      <c r="M580" s="10">
        <f t="shared" si="119"/>
        <v>0</v>
      </c>
      <c r="N580" s="21">
        <f t="shared" si="120"/>
        <v>4.2480368001359368E-4</v>
      </c>
    </row>
    <row r="581" spans="1:14" ht="25.5" x14ac:dyDescent="0.2">
      <c r="A581" s="8"/>
      <c r="B581" s="42" t="s">
        <v>552</v>
      </c>
      <c r="C581" s="39">
        <v>0</v>
      </c>
      <c r="D581" s="9">
        <v>71</v>
      </c>
      <c r="E581" s="9">
        <v>1</v>
      </c>
      <c r="F581" s="9">
        <v>34</v>
      </c>
      <c r="G581" s="10" t="str">
        <f t="shared" si="115"/>
        <v/>
      </c>
      <c r="H581" s="10">
        <f t="shared" si="116"/>
        <v>8.6174460802757578E-4</v>
      </c>
      <c r="I581" s="10">
        <f t="shared" si="117"/>
        <v>1.5408320493066255E-5</v>
      </c>
      <c r="J581" s="10">
        <f t="shared" si="118"/>
        <v>4.9066297226311084E-4</v>
      </c>
      <c r="K581" s="10">
        <f t="shared" si="121"/>
        <v>1</v>
      </c>
      <c r="L581" s="10">
        <f t="shared" si="122"/>
        <v>-0.52112676056338025</v>
      </c>
      <c r="M581" s="10" t="str">
        <f t="shared" si="119"/>
        <v/>
      </c>
      <c r="N581" s="21">
        <f t="shared" si="120"/>
        <v>-4.4907817601437045E-4</v>
      </c>
    </row>
    <row r="582" spans="1:14" x14ac:dyDescent="0.2">
      <c r="A582" s="8"/>
      <c r="B582" s="42" t="s">
        <v>553</v>
      </c>
      <c r="C582" s="39">
        <v>0</v>
      </c>
      <c r="D582" s="9">
        <v>1</v>
      </c>
      <c r="E582" s="9">
        <v>0</v>
      </c>
      <c r="F582" s="9">
        <v>2</v>
      </c>
      <c r="G582" s="10" t="str">
        <f t="shared" si="115"/>
        <v/>
      </c>
      <c r="H582" s="10">
        <f t="shared" si="116"/>
        <v>1.2137248000388393E-5</v>
      </c>
      <c r="I582" s="10" t="str">
        <f t="shared" si="117"/>
        <v/>
      </c>
      <c r="J582" s="10">
        <f t="shared" si="118"/>
        <v>2.8862527780182987E-5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21">
        <f t="shared" si="120"/>
        <v>1.2137248000388393E-5</v>
      </c>
    </row>
    <row r="583" spans="1:14" x14ac:dyDescent="0.2">
      <c r="A583" s="8"/>
      <c r="B583" s="42" t="s">
        <v>554</v>
      </c>
      <c r="C583" s="39">
        <v>27</v>
      </c>
      <c r="D583" s="9">
        <v>899</v>
      </c>
      <c r="E583" s="9">
        <v>15</v>
      </c>
      <c r="F583" s="9">
        <v>717</v>
      </c>
      <c r="G583" s="10">
        <f t="shared" si="115"/>
        <v>3.086631456204129E-4</v>
      </c>
      <c r="H583" s="10">
        <f t="shared" si="116"/>
        <v>1.0911385952349164E-2</v>
      </c>
      <c r="I583" s="10">
        <f t="shared" si="117"/>
        <v>2.3112480739599384E-4</v>
      </c>
      <c r="J583" s="10">
        <f t="shared" si="118"/>
        <v>1.0347216209195601E-2</v>
      </c>
      <c r="K583" s="10">
        <f t="shared" si="121"/>
        <v>-0.44444444444444442</v>
      </c>
      <c r="L583" s="10">
        <f t="shared" si="122"/>
        <v>-0.20244716351501668</v>
      </c>
      <c r="M583" s="10">
        <f t="shared" si="119"/>
        <v>-1.3718362027573906E-4</v>
      </c>
      <c r="N583" s="21">
        <f t="shared" si="120"/>
        <v>-2.2089791360706871E-3</v>
      </c>
    </row>
    <row r="584" spans="1:14" ht="25.5" x14ac:dyDescent="0.2">
      <c r="A584" s="8"/>
      <c r="B584" s="42" t="s">
        <v>555</v>
      </c>
      <c r="C584" s="39">
        <v>6</v>
      </c>
      <c r="D584" s="9">
        <v>21</v>
      </c>
      <c r="E584" s="9">
        <v>0</v>
      </c>
      <c r="F584" s="9">
        <v>2</v>
      </c>
      <c r="G584" s="10">
        <f t="shared" si="115"/>
        <v>6.8591810137869544E-5</v>
      </c>
      <c r="H584" s="10">
        <f t="shared" si="116"/>
        <v>2.5488220800815622E-4</v>
      </c>
      <c r="I584" s="10" t="str">
        <f t="shared" si="117"/>
        <v/>
      </c>
      <c r="J584" s="10">
        <f t="shared" si="118"/>
        <v>2.8862527780182987E-5</v>
      </c>
      <c r="K584" s="10">
        <f t="shared" si="121"/>
        <v>-1</v>
      </c>
      <c r="L584" s="10">
        <f t="shared" si="122"/>
        <v>-0.90476190476190477</v>
      </c>
      <c r="M584" s="10">
        <f t="shared" si="119"/>
        <v>-6.8591810137869544E-5</v>
      </c>
      <c r="N584" s="21">
        <f t="shared" si="120"/>
        <v>-2.3060771200737943E-4</v>
      </c>
    </row>
    <row r="585" spans="1:14" x14ac:dyDescent="0.2">
      <c r="A585" s="8"/>
      <c r="B585" s="42" t="s">
        <v>556</v>
      </c>
      <c r="C585" s="39">
        <v>2</v>
      </c>
      <c r="D585" s="9">
        <v>41</v>
      </c>
      <c r="E585" s="9">
        <v>16</v>
      </c>
      <c r="F585" s="9">
        <v>57</v>
      </c>
      <c r="G585" s="10">
        <f t="shared" si="115"/>
        <v>2.2863936712623179E-5</v>
      </c>
      <c r="H585" s="10">
        <f t="shared" si="116"/>
        <v>4.9762716801592403E-4</v>
      </c>
      <c r="I585" s="10">
        <f t="shared" si="117"/>
        <v>2.4653312788906008E-4</v>
      </c>
      <c r="J585" s="10">
        <f t="shared" si="118"/>
        <v>8.225820417352152E-4</v>
      </c>
      <c r="K585" s="10">
        <f t="shared" si="121"/>
        <v>7</v>
      </c>
      <c r="L585" s="10">
        <f t="shared" si="122"/>
        <v>0.3902439024390244</v>
      </c>
      <c r="M585" s="10">
        <f t="shared" si="119"/>
        <v>1.6004755698836225E-4</v>
      </c>
      <c r="N585" s="21">
        <f t="shared" si="120"/>
        <v>1.9419596800621426E-4</v>
      </c>
    </row>
    <row r="586" spans="1:14" x14ac:dyDescent="0.2">
      <c r="A586" s="8"/>
      <c r="B586" s="42" t="s">
        <v>557</v>
      </c>
      <c r="C586" s="39">
        <v>0</v>
      </c>
      <c r="D586" s="9">
        <v>1</v>
      </c>
      <c r="E586" s="9">
        <v>0</v>
      </c>
      <c r="F586" s="9">
        <v>7</v>
      </c>
      <c r="G586" s="10" t="str">
        <f t="shared" si="115"/>
        <v/>
      </c>
      <c r="H586" s="10">
        <f t="shared" si="116"/>
        <v>1.2137248000388393E-5</v>
      </c>
      <c r="I586" s="10" t="str">
        <f t="shared" si="117"/>
        <v/>
      </c>
      <c r="J586" s="10">
        <f t="shared" si="118"/>
        <v>1.0101884723064046E-4</v>
      </c>
      <c r="K586" s="10" t="str">
        <f t="shared" si="121"/>
        <v xml:space="preserve"> </v>
      </c>
      <c r="L586" s="10">
        <f t="shared" si="122"/>
        <v>6</v>
      </c>
      <c r="M586" s="10" t="str">
        <f t="shared" si="119"/>
        <v/>
      </c>
      <c r="N586" s="21">
        <f t="shared" si="120"/>
        <v>7.2823488002330349E-5</v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1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>
        <f t="shared" si="118"/>
        <v>1.4431263890091493E-5</v>
      </c>
      <c r="K587" s="10" t="str">
        <f t="shared" si="121"/>
        <v xml:space="preserve"> </v>
      </c>
      <c r="L587" s="10">
        <f t="shared" si="122"/>
        <v>1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25</v>
      </c>
      <c r="D588" s="9">
        <v>1367</v>
      </c>
      <c r="E588" s="9">
        <v>49</v>
      </c>
      <c r="F588" s="9">
        <v>1203</v>
      </c>
      <c r="G588" s="10">
        <f t="shared" si="115"/>
        <v>2.8579920890778977E-4</v>
      </c>
      <c r="H588" s="10">
        <f t="shared" si="116"/>
        <v>1.6591618016530932E-2</v>
      </c>
      <c r="I588" s="10">
        <f t="shared" si="117"/>
        <v>7.5500770416024653E-4</v>
      </c>
      <c r="J588" s="10">
        <f t="shared" si="118"/>
        <v>1.7360810459780069E-2</v>
      </c>
      <c r="K588" s="10">
        <f t="shared" si="121"/>
        <v>0.96</v>
      </c>
      <c r="L588" s="10">
        <f t="shared" si="122"/>
        <v>-0.11997073884418434</v>
      </c>
      <c r="M588" s="10">
        <f t="shared" si="119"/>
        <v>2.7436724055147818E-4</v>
      </c>
      <c r="N588" s="21">
        <f t="shared" si="120"/>
        <v>-1.9905086720636961E-3</v>
      </c>
    </row>
    <row r="589" spans="1:14" ht="25.5" x14ac:dyDescent="0.2">
      <c r="A589" s="8"/>
      <c r="B589" s="42" t="s">
        <v>560</v>
      </c>
      <c r="C589" s="39">
        <v>41</v>
      </c>
      <c r="D589" s="9">
        <v>1047</v>
      </c>
      <c r="E589" s="9">
        <v>66</v>
      </c>
      <c r="F589" s="9">
        <v>1857</v>
      </c>
      <c r="G589" s="10">
        <f t="shared" si="115"/>
        <v>4.687107026087752E-4</v>
      </c>
      <c r="H589" s="10">
        <f t="shared" si="116"/>
        <v>1.2707698656406646E-2</v>
      </c>
      <c r="I589" s="10">
        <f t="shared" si="117"/>
        <v>1.0169491525423729E-3</v>
      </c>
      <c r="J589" s="10">
        <f t="shared" si="118"/>
        <v>2.6798857043899903E-2</v>
      </c>
      <c r="K589" s="10">
        <f t="shared" si="121"/>
        <v>0.6097560975609756</v>
      </c>
      <c r="L589" s="10">
        <f t="shared" si="122"/>
        <v>0.77363896848137537</v>
      </c>
      <c r="M589" s="10">
        <f t="shared" si="119"/>
        <v>2.8579920890778977E-4</v>
      </c>
      <c r="N589" s="21">
        <f t="shared" si="120"/>
        <v>9.8311708803145974E-3</v>
      </c>
    </row>
    <row r="590" spans="1:14" x14ac:dyDescent="0.2">
      <c r="A590" s="8"/>
      <c r="B590" s="42" t="s">
        <v>561</v>
      </c>
      <c r="C590" s="39">
        <v>123</v>
      </c>
      <c r="D590" s="9">
        <v>1834</v>
      </c>
      <c r="E590" s="9">
        <v>153</v>
      </c>
      <c r="F590" s="9">
        <v>1717</v>
      </c>
      <c r="G590" s="10">
        <f t="shared" si="115"/>
        <v>1.4061321078263256E-3</v>
      </c>
      <c r="H590" s="10">
        <f t="shared" si="116"/>
        <v>2.225971283271231E-2</v>
      </c>
      <c r="I590" s="10">
        <f t="shared" si="117"/>
        <v>2.357473035439137E-3</v>
      </c>
      <c r="J590" s="10">
        <f t="shared" si="118"/>
        <v>2.4778480099287094E-2</v>
      </c>
      <c r="K590" s="10">
        <f t="shared" si="121"/>
        <v>0.24390243902439024</v>
      </c>
      <c r="L590" s="10">
        <f t="shared" si="122"/>
        <v>-6.3794983642311884E-2</v>
      </c>
      <c r="M590" s="10">
        <f t="shared" si="119"/>
        <v>3.4295905068934768E-4</v>
      </c>
      <c r="N590" s="21">
        <f t="shared" si="120"/>
        <v>-1.4200580160454418E-3</v>
      </c>
    </row>
    <row r="591" spans="1:14" x14ac:dyDescent="0.2">
      <c r="A591" s="8"/>
      <c r="B591" s="42" t="s">
        <v>562</v>
      </c>
      <c r="C591" s="39">
        <v>60</v>
      </c>
      <c r="D591" s="9">
        <v>148</v>
      </c>
      <c r="E591" s="9">
        <v>4</v>
      </c>
      <c r="F591" s="9">
        <v>75</v>
      </c>
      <c r="G591" s="10">
        <f t="shared" si="115"/>
        <v>6.8591810137869536E-4</v>
      </c>
      <c r="H591" s="10">
        <f t="shared" si="116"/>
        <v>1.796312704057482E-3</v>
      </c>
      <c r="I591" s="10">
        <f t="shared" si="117"/>
        <v>6.163328197226502E-5</v>
      </c>
      <c r="J591" s="10">
        <f t="shared" si="118"/>
        <v>1.0823447917568622E-3</v>
      </c>
      <c r="K591" s="10">
        <f t="shared" si="121"/>
        <v>-0.93333333333333335</v>
      </c>
      <c r="L591" s="10">
        <f t="shared" si="122"/>
        <v>-0.49324324324324326</v>
      </c>
      <c r="M591" s="10">
        <f t="shared" si="119"/>
        <v>-6.4019022795344899E-4</v>
      </c>
      <c r="N591" s="21">
        <f t="shared" si="120"/>
        <v>-8.860191040283526E-4</v>
      </c>
    </row>
    <row r="592" spans="1:14" x14ac:dyDescent="0.2">
      <c r="A592" s="8"/>
      <c r="B592" s="42" t="s">
        <v>563</v>
      </c>
      <c r="C592" s="39">
        <v>1</v>
      </c>
      <c r="D592" s="9">
        <v>29</v>
      </c>
      <c r="E592" s="9">
        <v>4</v>
      </c>
      <c r="F592" s="9">
        <v>78</v>
      </c>
      <c r="G592" s="10">
        <f t="shared" si="115"/>
        <v>1.143196835631159E-5</v>
      </c>
      <c r="H592" s="10">
        <f t="shared" si="116"/>
        <v>3.5198019201126339E-4</v>
      </c>
      <c r="I592" s="10">
        <f t="shared" si="117"/>
        <v>6.163328197226502E-5</v>
      </c>
      <c r="J592" s="10">
        <f t="shared" si="118"/>
        <v>1.1256385834271364E-3</v>
      </c>
      <c r="K592" s="10">
        <f t="shared" si="121"/>
        <v>3</v>
      </c>
      <c r="L592" s="10">
        <f t="shared" si="122"/>
        <v>1.6896551724137931</v>
      </c>
      <c r="M592" s="10">
        <f t="shared" si="119"/>
        <v>3.4295905068934765E-5</v>
      </c>
      <c r="N592" s="21">
        <f t="shared" si="120"/>
        <v>5.9472515201903131E-4</v>
      </c>
    </row>
    <row r="593" spans="1:14" x14ac:dyDescent="0.2">
      <c r="A593" s="8"/>
      <c r="B593" s="42" t="s">
        <v>564</v>
      </c>
      <c r="C593" s="39">
        <v>0</v>
      </c>
      <c r="D593" s="9">
        <v>4</v>
      </c>
      <c r="E593" s="9">
        <v>0</v>
      </c>
      <c r="F593" s="9">
        <v>0</v>
      </c>
      <c r="G593" s="10" t="str">
        <f t="shared" si="115"/>
        <v/>
      </c>
      <c r="H593" s="10">
        <f t="shared" si="116"/>
        <v>4.8548992001553571E-5</v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>
        <f t="shared" si="122"/>
        <v>-1</v>
      </c>
      <c r="M593" s="10" t="str">
        <f t="shared" si="119"/>
        <v/>
      </c>
      <c r="N593" s="21">
        <f t="shared" si="120"/>
        <v>-4.8548992001553571E-5</v>
      </c>
    </row>
    <row r="594" spans="1:14" x14ac:dyDescent="0.2">
      <c r="A594" s="8"/>
      <c r="B594" s="42" t="s">
        <v>565</v>
      </c>
      <c r="C594" s="39">
        <v>1</v>
      </c>
      <c r="D594" s="9">
        <v>28</v>
      </c>
      <c r="E594" s="9">
        <v>7</v>
      </c>
      <c r="F594" s="9">
        <v>91</v>
      </c>
      <c r="G594" s="10">
        <f t="shared" si="115"/>
        <v>1.143196835631159E-5</v>
      </c>
      <c r="H594" s="10">
        <f t="shared" si="116"/>
        <v>3.3984294401087498E-4</v>
      </c>
      <c r="I594" s="10">
        <f t="shared" si="117"/>
        <v>1.0785824345146379E-4</v>
      </c>
      <c r="J594" s="10">
        <f t="shared" si="118"/>
        <v>1.3132450139983259E-3</v>
      </c>
      <c r="K594" s="10">
        <f t="shared" si="121"/>
        <v>6</v>
      </c>
      <c r="L594" s="10">
        <f t="shared" si="122"/>
        <v>2.25</v>
      </c>
      <c r="M594" s="10">
        <f t="shared" si="119"/>
        <v>6.859181013786953E-5</v>
      </c>
      <c r="N594" s="21">
        <f t="shared" si="120"/>
        <v>7.6464662402446872E-4</v>
      </c>
    </row>
    <row r="595" spans="1:14" x14ac:dyDescent="0.2">
      <c r="A595" s="8"/>
      <c r="B595" s="42" t="s">
        <v>566</v>
      </c>
      <c r="C595" s="39">
        <v>36</v>
      </c>
      <c r="D595" s="9">
        <v>203</v>
      </c>
      <c r="E595" s="9">
        <v>25</v>
      </c>
      <c r="F595" s="9">
        <v>36</v>
      </c>
      <c r="G595" s="10">
        <f t="shared" si="115"/>
        <v>4.1155086082721724E-4</v>
      </c>
      <c r="H595" s="10">
        <f t="shared" si="116"/>
        <v>2.4638613440788435E-3</v>
      </c>
      <c r="I595" s="10">
        <f t="shared" si="117"/>
        <v>3.8520801232665641E-4</v>
      </c>
      <c r="J595" s="10">
        <f t="shared" si="118"/>
        <v>5.1952550004329384E-4</v>
      </c>
      <c r="K595" s="10">
        <f t="shared" si="121"/>
        <v>-0.30555555555555558</v>
      </c>
      <c r="L595" s="10">
        <f t="shared" si="122"/>
        <v>-0.82266009852216748</v>
      </c>
      <c r="M595" s="10">
        <f t="shared" si="119"/>
        <v>-1.2575165191942749E-4</v>
      </c>
      <c r="N595" s="21">
        <f t="shared" si="120"/>
        <v>-2.0269204160648611E-3</v>
      </c>
    </row>
    <row r="596" spans="1:14" x14ac:dyDescent="0.2">
      <c r="A596" s="8"/>
      <c r="B596" s="42" t="s">
        <v>567</v>
      </c>
      <c r="C596" s="39">
        <v>9</v>
      </c>
      <c r="D596" s="9">
        <v>137</v>
      </c>
      <c r="E596" s="9">
        <v>15</v>
      </c>
      <c r="F596" s="9">
        <v>59</v>
      </c>
      <c r="G596" s="10">
        <f t="shared" si="115"/>
        <v>1.0288771520680431E-4</v>
      </c>
      <c r="H596" s="10">
        <f t="shared" si="116"/>
        <v>1.6628029760532097E-3</v>
      </c>
      <c r="I596" s="10">
        <f t="shared" si="117"/>
        <v>2.3112480739599384E-4</v>
      </c>
      <c r="J596" s="10">
        <f t="shared" si="118"/>
        <v>8.5144456951539819E-4</v>
      </c>
      <c r="K596" s="10">
        <f t="shared" si="121"/>
        <v>0.66666666666666663</v>
      </c>
      <c r="L596" s="10">
        <f t="shared" si="122"/>
        <v>-0.56934306569343063</v>
      </c>
      <c r="M596" s="10">
        <f t="shared" si="119"/>
        <v>6.859181013786953E-5</v>
      </c>
      <c r="N596" s="21">
        <f t="shared" si="120"/>
        <v>-9.4670534403029454E-4</v>
      </c>
    </row>
    <row r="597" spans="1:14" x14ac:dyDescent="0.2">
      <c r="A597" s="8"/>
      <c r="B597" s="42" t="s">
        <v>568</v>
      </c>
      <c r="C597" s="39">
        <v>113</v>
      </c>
      <c r="D597" s="9">
        <v>901</v>
      </c>
      <c r="E597" s="9">
        <v>307</v>
      </c>
      <c r="F597" s="9">
        <v>823</v>
      </c>
      <c r="G597" s="10">
        <f t="shared" si="115"/>
        <v>1.2918124242632097E-3</v>
      </c>
      <c r="H597" s="10">
        <f t="shared" si="116"/>
        <v>1.093566044834994E-2</v>
      </c>
      <c r="I597" s="10">
        <f t="shared" si="117"/>
        <v>4.7303543913713407E-3</v>
      </c>
      <c r="J597" s="10">
        <f t="shared" si="118"/>
        <v>1.18769301815453E-2</v>
      </c>
      <c r="K597" s="10">
        <f t="shared" si="121"/>
        <v>1.7168141592920354</v>
      </c>
      <c r="L597" s="10">
        <f t="shared" si="122"/>
        <v>-8.6570477247502775E-2</v>
      </c>
      <c r="M597" s="10">
        <f t="shared" si="119"/>
        <v>2.2178018611244484E-3</v>
      </c>
      <c r="N597" s="21">
        <f t="shared" si="120"/>
        <v>-9.4670534403029454E-4</v>
      </c>
    </row>
    <row r="598" spans="1:14" x14ac:dyDescent="0.2">
      <c r="A598" s="8"/>
      <c r="B598" s="42" t="s">
        <v>569</v>
      </c>
      <c r="C598" s="39">
        <v>0</v>
      </c>
      <c r="D598" s="9">
        <v>88</v>
      </c>
      <c r="E598" s="9">
        <v>2</v>
      </c>
      <c r="F598" s="9">
        <v>135</v>
      </c>
      <c r="G598" s="10" t="str">
        <f t="shared" si="115"/>
        <v/>
      </c>
      <c r="H598" s="10">
        <f t="shared" si="116"/>
        <v>1.0680778240341785E-3</v>
      </c>
      <c r="I598" s="10">
        <f t="shared" si="117"/>
        <v>3.081664098613251E-5</v>
      </c>
      <c r="J598" s="10">
        <f t="shared" si="118"/>
        <v>1.9482206251623516E-3</v>
      </c>
      <c r="K598" s="10">
        <f t="shared" si="121"/>
        <v>1</v>
      </c>
      <c r="L598" s="10">
        <f t="shared" si="122"/>
        <v>0.53409090909090906</v>
      </c>
      <c r="M598" s="10" t="str">
        <f t="shared" si="119"/>
        <v/>
      </c>
      <c r="N598" s="21">
        <f t="shared" si="120"/>
        <v>5.7045065601825438E-4</v>
      </c>
    </row>
    <row r="599" spans="1:14" ht="25.5" x14ac:dyDescent="0.2">
      <c r="A599" s="8"/>
      <c r="B599" s="42" t="s">
        <v>570</v>
      </c>
      <c r="C599" s="39">
        <v>0</v>
      </c>
      <c r="D599" s="9">
        <v>5</v>
      </c>
      <c r="E599" s="9">
        <v>2</v>
      </c>
      <c r="F599" s="9">
        <v>22</v>
      </c>
      <c r="G599" s="10" t="str">
        <f t="shared" si="115"/>
        <v/>
      </c>
      <c r="H599" s="10">
        <f t="shared" si="116"/>
        <v>6.068624000194196E-5</v>
      </c>
      <c r="I599" s="10">
        <f t="shared" si="117"/>
        <v>3.081664098613251E-5</v>
      </c>
      <c r="J599" s="10">
        <f t="shared" si="118"/>
        <v>3.1748780558201286E-4</v>
      </c>
      <c r="K599" s="10">
        <f t="shared" si="121"/>
        <v>1</v>
      </c>
      <c r="L599" s="10">
        <f t="shared" si="122"/>
        <v>3.4</v>
      </c>
      <c r="M599" s="10" t="str">
        <f t="shared" si="119"/>
        <v/>
      </c>
      <c r="N599" s="21">
        <f t="shared" si="120"/>
        <v>2.0633321600660266E-4</v>
      </c>
    </row>
    <row r="600" spans="1:14" x14ac:dyDescent="0.2">
      <c r="A600" s="8"/>
      <c r="B600" s="42" t="s">
        <v>571</v>
      </c>
      <c r="C600" s="39">
        <v>7</v>
      </c>
      <c r="D600" s="9">
        <v>35</v>
      </c>
      <c r="E600" s="9">
        <v>0</v>
      </c>
      <c r="F600" s="9">
        <v>9</v>
      </c>
      <c r="G600" s="10">
        <f t="shared" si="115"/>
        <v>8.0023778494181123E-5</v>
      </c>
      <c r="H600" s="10">
        <f t="shared" si="116"/>
        <v>4.2480368001359374E-4</v>
      </c>
      <c r="I600" s="10" t="str">
        <f t="shared" si="117"/>
        <v/>
      </c>
      <c r="J600" s="10">
        <f t="shared" si="118"/>
        <v>1.2988137501082346E-4</v>
      </c>
      <c r="K600" s="10">
        <f t="shared" si="121"/>
        <v>-1</v>
      </c>
      <c r="L600" s="10">
        <f t="shared" si="122"/>
        <v>-0.74285714285714288</v>
      </c>
      <c r="M600" s="10">
        <f t="shared" si="119"/>
        <v>-8.0023778494181123E-5</v>
      </c>
      <c r="N600" s="21">
        <f t="shared" si="120"/>
        <v>-3.1556844801009822E-4</v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3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>
        <f t="shared" si="118"/>
        <v>4.3293791670274482E-5</v>
      </c>
      <c r="K601" s="10" t="str">
        <f t="shared" si="121"/>
        <v xml:space="preserve"> </v>
      </c>
      <c r="L601" s="10">
        <f t="shared" si="122"/>
        <v>1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10</v>
      </c>
      <c r="E602" s="9">
        <v>7</v>
      </c>
      <c r="F602" s="9">
        <v>48</v>
      </c>
      <c r="G602" s="10" t="str">
        <f t="shared" si="115"/>
        <v/>
      </c>
      <c r="H602" s="10">
        <f t="shared" si="116"/>
        <v>1.2137248000388392E-4</v>
      </c>
      <c r="I602" s="10">
        <f t="shared" si="117"/>
        <v>1.0785824345146379E-4</v>
      </c>
      <c r="J602" s="10">
        <f t="shared" si="118"/>
        <v>6.9270066672439171E-4</v>
      </c>
      <c r="K602" s="10">
        <f t="shared" si="121"/>
        <v>1</v>
      </c>
      <c r="L602" s="10">
        <f t="shared" si="122"/>
        <v>3.8</v>
      </c>
      <c r="M602" s="10" t="str">
        <f t="shared" si="119"/>
        <v/>
      </c>
      <c r="N602" s="21">
        <f t="shared" si="120"/>
        <v>4.6121542401475886E-4</v>
      </c>
    </row>
    <row r="603" spans="1:14" ht="25.5" x14ac:dyDescent="0.2">
      <c r="A603" s="8"/>
      <c r="B603" s="42" t="s">
        <v>574</v>
      </c>
      <c r="C603" s="39">
        <v>0</v>
      </c>
      <c r="D603" s="9">
        <v>1</v>
      </c>
      <c r="E603" s="9">
        <v>0</v>
      </c>
      <c r="F603" s="9">
        <v>1</v>
      </c>
      <c r="G603" s="10" t="str">
        <f t="shared" si="115"/>
        <v/>
      </c>
      <c r="H603" s="10">
        <f t="shared" si="116"/>
        <v>1.2137248000388393E-5</v>
      </c>
      <c r="I603" s="10" t="str">
        <f t="shared" si="117"/>
        <v/>
      </c>
      <c r="J603" s="10">
        <f t="shared" si="118"/>
        <v>1.4431263890091493E-5</v>
      </c>
      <c r="K603" s="10" t="str">
        <f t="shared" si="121"/>
        <v xml:space="preserve"> </v>
      </c>
      <c r="L603" s="10">
        <f t="shared" si="122"/>
        <v>0</v>
      </c>
      <c r="M603" s="10" t="str">
        <f t="shared" si="119"/>
        <v/>
      </c>
      <c r="N603" s="21">
        <f t="shared" si="120"/>
        <v>0</v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17042</v>
      </c>
      <c r="D612" s="37">
        <f>SUM(D613:D640)</f>
        <v>29732</v>
      </c>
      <c r="E612" s="37">
        <f>SUM(E613:E640)</f>
        <v>22053</v>
      </c>
      <c r="F612" s="37">
        <f>SUM(F613:F640)</f>
        <v>30115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0.29403825842037318</v>
      </c>
      <c r="L612" s="38">
        <f>+IF(AND(D612=0,F612=0),"",IF(D612=0,1,IF(F612=0,-1,(F612-D612)/D612)))</f>
        <v>1.288174357594511E-2</v>
      </c>
      <c r="M612" s="38">
        <f t="shared" ref="M612:M640" si="127">+IF(OR(AND(G612=""),(K612="")),"",G612*K612)</f>
        <v>0.29403825842037318</v>
      </c>
      <c r="N612" s="38">
        <f t="shared" ref="N612:N640" si="128">+IF(OR(AND(H612=""),(L612="")),"",H612*L612)</f>
        <v>1.288174357594511E-2</v>
      </c>
    </row>
    <row r="613" spans="1:14" x14ac:dyDescent="0.2">
      <c r="A613" s="8"/>
      <c r="B613" s="41" t="s">
        <v>576</v>
      </c>
      <c r="C613" s="47">
        <v>81</v>
      </c>
      <c r="D613" s="44">
        <v>171</v>
      </c>
      <c r="E613" s="44">
        <v>39</v>
      </c>
      <c r="F613" s="44">
        <v>133</v>
      </c>
      <c r="G613" s="45">
        <f t="shared" si="123"/>
        <v>4.7529632672221574E-3</v>
      </c>
      <c r="H613" s="45">
        <f t="shared" si="124"/>
        <v>5.7513789856047355E-3</v>
      </c>
      <c r="I613" s="45">
        <f t="shared" si="125"/>
        <v>1.7684668752550674E-3</v>
      </c>
      <c r="J613" s="45">
        <f t="shared" si="126"/>
        <v>4.4164037854889588E-3</v>
      </c>
      <c r="K613" s="45">
        <f t="shared" ref="K613:K640" si="129">+IF(AND(C613=0,E613=0)," ",IF(C613=0,1,IF(E613=0,-1,(E613-C613)/C613)))</f>
        <v>-0.51851851851851849</v>
      </c>
      <c r="L613" s="45">
        <f t="shared" ref="L613:L640" si="130">+IF(AND(D613=0,F613=0)," ",IF(D613=0,1,IF(F613=0,-1,(F613-D613)/D613)))</f>
        <v>-0.22222222222222221</v>
      </c>
      <c r="M613" s="45">
        <f t="shared" si="127"/>
        <v>-2.4644994718929702E-3</v>
      </c>
      <c r="N613" s="46">
        <f t="shared" si="128"/>
        <v>-1.2780842190232744E-3</v>
      </c>
    </row>
    <row r="614" spans="1:14" x14ac:dyDescent="0.2">
      <c r="A614" s="8"/>
      <c r="B614" s="42" t="s">
        <v>577</v>
      </c>
      <c r="C614" s="39">
        <v>253</v>
      </c>
      <c r="D614" s="9">
        <v>777</v>
      </c>
      <c r="E614" s="9">
        <v>358</v>
      </c>
      <c r="F614" s="9">
        <v>809</v>
      </c>
      <c r="G614" s="10">
        <f t="shared" si="123"/>
        <v>1.4845675390212417E-2</v>
      </c>
      <c r="H614" s="10">
        <f t="shared" si="124"/>
        <v>2.6133458899502221E-2</v>
      </c>
      <c r="I614" s="10">
        <f t="shared" si="125"/>
        <v>1.6233619008751643E-2</v>
      </c>
      <c r="J614" s="10">
        <f t="shared" si="126"/>
        <v>2.6863689191432841E-2</v>
      </c>
      <c r="K614" s="10">
        <f t="shared" si="129"/>
        <v>0.41501976284584979</v>
      </c>
      <c r="L614" s="10">
        <f t="shared" si="130"/>
        <v>4.1184041184041183E-2</v>
      </c>
      <c r="M614" s="10">
        <f t="shared" si="127"/>
        <v>6.161248679732426E-3</v>
      </c>
      <c r="N614" s="21">
        <f t="shared" si="128"/>
        <v>1.0762814475985471E-3</v>
      </c>
    </row>
    <row r="615" spans="1:14" ht="25.5" x14ac:dyDescent="0.2">
      <c r="A615" s="8"/>
      <c r="B615" s="42" t="s">
        <v>578</v>
      </c>
      <c r="C615" s="39">
        <v>2384</v>
      </c>
      <c r="D615" s="9">
        <v>1407</v>
      </c>
      <c r="E615" s="9">
        <v>3225</v>
      </c>
      <c r="F615" s="9">
        <v>2246</v>
      </c>
      <c r="G615" s="10">
        <f t="shared" si="123"/>
        <v>0.13988968430935336</v>
      </c>
      <c r="H615" s="10">
        <f t="shared" si="124"/>
        <v>4.7322749899098612E-2</v>
      </c>
      <c r="I615" s="10">
        <f t="shared" si="125"/>
        <v>0.14623860699224595</v>
      </c>
      <c r="J615" s="10">
        <f t="shared" si="126"/>
        <v>7.4580773700813549E-2</v>
      </c>
      <c r="K615" s="10">
        <f t="shared" si="129"/>
        <v>0.35276845637583892</v>
      </c>
      <c r="L615" s="10">
        <f t="shared" si="130"/>
        <v>0.59630419331911866</v>
      </c>
      <c r="M615" s="10">
        <f t="shared" si="127"/>
        <v>4.9348667996714002E-2</v>
      </c>
      <c r="N615" s="21">
        <f t="shared" si="128"/>
        <v>2.8218754204224403E-2</v>
      </c>
    </row>
    <row r="616" spans="1:14" x14ac:dyDescent="0.2">
      <c r="A616" s="8"/>
      <c r="B616" s="42" t="s">
        <v>579</v>
      </c>
      <c r="C616" s="39">
        <v>3932</v>
      </c>
      <c r="D616" s="9">
        <v>1244</v>
      </c>
      <c r="E616" s="9">
        <v>8091</v>
      </c>
      <c r="F616" s="9">
        <v>2041</v>
      </c>
      <c r="G616" s="10">
        <f t="shared" si="123"/>
        <v>0.23072409341626571</v>
      </c>
      <c r="H616" s="10">
        <f t="shared" si="124"/>
        <v>4.1840441275393513E-2</v>
      </c>
      <c r="I616" s="10">
        <f t="shared" si="125"/>
        <v>0.36688885865868587</v>
      </c>
      <c r="J616" s="10">
        <f t="shared" si="126"/>
        <v>6.7773534783330563E-2</v>
      </c>
      <c r="K616" s="10">
        <f t="shared" si="129"/>
        <v>1.0577314343845372</v>
      </c>
      <c r="L616" s="10">
        <f t="shared" si="130"/>
        <v>0.64067524115755625</v>
      </c>
      <c r="M616" s="10">
        <f t="shared" si="127"/>
        <v>0.24404412627625868</v>
      </c>
      <c r="N616" s="21">
        <f t="shared" si="128"/>
        <v>2.680613480425131E-2</v>
      </c>
    </row>
    <row r="617" spans="1:14" x14ac:dyDescent="0.2">
      <c r="A617" s="8"/>
      <c r="B617" s="42" t="s">
        <v>580</v>
      </c>
      <c r="C617" s="39">
        <v>127</v>
      </c>
      <c r="D617" s="9">
        <v>194</v>
      </c>
      <c r="E617" s="9">
        <v>1586</v>
      </c>
      <c r="F617" s="9">
        <v>680</v>
      </c>
      <c r="G617" s="10">
        <f t="shared" si="123"/>
        <v>7.4521769745335056E-3</v>
      </c>
      <c r="H617" s="10">
        <f t="shared" si="124"/>
        <v>6.5249562760661909E-3</v>
      </c>
      <c r="I617" s="10">
        <f t="shared" si="125"/>
        <v>7.1917652927039402E-2</v>
      </c>
      <c r="J617" s="10">
        <f t="shared" si="126"/>
        <v>2.2580109579943549E-2</v>
      </c>
      <c r="K617" s="10">
        <f t="shared" si="129"/>
        <v>11.488188976377952</v>
      </c>
      <c r="L617" s="10">
        <f t="shared" si="130"/>
        <v>2.5051546391752577</v>
      </c>
      <c r="M617" s="10">
        <f t="shared" si="127"/>
        <v>8.5612017368853419E-2</v>
      </c>
      <c r="N617" s="21">
        <f t="shared" si="128"/>
        <v>1.634602448540293E-2</v>
      </c>
    </row>
    <row r="618" spans="1:14" x14ac:dyDescent="0.2">
      <c r="A618" s="8"/>
      <c r="B618" s="42" t="s">
        <v>581</v>
      </c>
      <c r="C618" s="39">
        <v>0</v>
      </c>
      <c r="D618" s="9">
        <v>28</v>
      </c>
      <c r="E618" s="9">
        <v>5</v>
      </c>
      <c r="F618" s="9">
        <v>173</v>
      </c>
      <c r="G618" s="10" t="str">
        <f t="shared" si="123"/>
        <v/>
      </c>
      <c r="H618" s="10">
        <f t="shared" si="124"/>
        <v>9.4174626664872863E-4</v>
      </c>
      <c r="I618" s="10">
        <f t="shared" si="125"/>
        <v>2.2672652246859837E-4</v>
      </c>
      <c r="J618" s="10">
        <f t="shared" si="126"/>
        <v>5.7446455254856381E-3</v>
      </c>
      <c r="K618" s="10">
        <f t="shared" si="129"/>
        <v>1</v>
      </c>
      <c r="L618" s="10">
        <f t="shared" si="130"/>
        <v>5.1785714285714288</v>
      </c>
      <c r="M618" s="10" t="str">
        <f t="shared" si="127"/>
        <v/>
      </c>
      <c r="N618" s="21">
        <f t="shared" si="128"/>
        <v>4.8769003094309166E-3</v>
      </c>
    </row>
    <row r="619" spans="1:14" x14ac:dyDescent="0.2">
      <c r="A619" s="8"/>
      <c r="B619" s="42" t="s">
        <v>582</v>
      </c>
      <c r="C619" s="39">
        <v>21</v>
      </c>
      <c r="D619" s="9">
        <v>51</v>
      </c>
      <c r="E619" s="9">
        <v>19</v>
      </c>
      <c r="F619" s="9">
        <v>71</v>
      </c>
      <c r="G619" s="10">
        <f t="shared" si="123"/>
        <v>1.2322497359464851E-3</v>
      </c>
      <c r="H619" s="10">
        <f t="shared" si="124"/>
        <v>1.7153235571101843E-3</v>
      </c>
      <c r="I619" s="10">
        <f t="shared" si="125"/>
        <v>8.6156078538067384E-4</v>
      </c>
      <c r="J619" s="10">
        <f t="shared" si="126"/>
        <v>2.3576290884941061E-3</v>
      </c>
      <c r="K619" s="10">
        <f t="shared" si="129"/>
        <v>-9.5238095238095233E-2</v>
      </c>
      <c r="L619" s="10">
        <f t="shared" si="130"/>
        <v>0.39215686274509803</v>
      </c>
      <c r="M619" s="10">
        <f t="shared" si="127"/>
        <v>-1.1735711770918906E-4</v>
      </c>
      <c r="N619" s="21">
        <f t="shared" si="128"/>
        <v>6.7267590474909191E-4</v>
      </c>
    </row>
    <row r="620" spans="1:14" x14ac:dyDescent="0.2">
      <c r="A620" s="8"/>
      <c r="B620" s="42" t="s">
        <v>583</v>
      </c>
      <c r="C620" s="39">
        <v>42</v>
      </c>
      <c r="D620" s="9">
        <v>56</v>
      </c>
      <c r="E620" s="9">
        <v>198</v>
      </c>
      <c r="F620" s="9">
        <v>50</v>
      </c>
      <c r="G620" s="10">
        <f t="shared" si="123"/>
        <v>2.4644994718929702E-3</v>
      </c>
      <c r="H620" s="10">
        <f t="shared" si="124"/>
        <v>1.8834925332974573E-3</v>
      </c>
      <c r="I620" s="10">
        <f t="shared" si="125"/>
        <v>8.978370289756496E-3</v>
      </c>
      <c r="J620" s="10">
        <f t="shared" si="126"/>
        <v>1.6603021749958492E-3</v>
      </c>
      <c r="K620" s="10">
        <f t="shared" si="129"/>
        <v>3.7142857142857144</v>
      </c>
      <c r="L620" s="10">
        <f t="shared" si="130"/>
        <v>-0.10714285714285714</v>
      </c>
      <c r="M620" s="10">
        <f t="shared" si="127"/>
        <v>9.153855181316747E-3</v>
      </c>
      <c r="N620" s="21">
        <f t="shared" si="128"/>
        <v>-2.0180277142472754E-4</v>
      </c>
    </row>
    <row r="621" spans="1:14" x14ac:dyDescent="0.2">
      <c r="A621" s="8"/>
      <c r="B621" s="42" t="s">
        <v>584</v>
      </c>
      <c r="C621" s="39">
        <v>141</v>
      </c>
      <c r="D621" s="9">
        <v>152</v>
      </c>
      <c r="E621" s="9">
        <v>24</v>
      </c>
      <c r="F621" s="9">
        <v>29</v>
      </c>
      <c r="G621" s="10">
        <f t="shared" si="123"/>
        <v>8.2736767984978293E-3</v>
      </c>
      <c r="H621" s="10">
        <f t="shared" si="124"/>
        <v>5.1123368760930986E-3</v>
      </c>
      <c r="I621" s="10">
        <f t="shared" si="125"/>
        <v>1.0882873078492722E-3</v>
      </c>
      <c r="J621" s="10">
        <f t="shared" si="126"/>
        <v>9.629752614975926E-4</v>
      </c>
      <c r="K621" s="10">
        <f t="shared" si="129"/>
        <v>-0.82978723404255317</v>
      </c>
      <c r="L621" s="10">
        <f t="shared" si="130"/>
        <v>-0.80921052631578949</v>
      </c>
      <c r="M621" s="10">
        <f t="shared" si="127"/>
        <v>-6.8653913859875598E-3</v>
      </c>
      <c r="N621" s="21">
        <f t="shared" si="128"/>
        <v>-4.1369568142069152E-3</v>
      </c>
    </row>
    <row r="622" spans="1:14" ht="26.25" customHeight="1" x14ac:dyDescent="0.2">
      <c r="A622" s="8"/>
      <c r="B622" s="42" t="s">
        <v>585</v>
      </c>
      <c r="C622" s="39">
        <v>54</v>
      </c>
      <c r="D622" s="9">
        <v>116</v>
      </c>
      <c r="E622" s="9">
        <v>32</v>
      </c>
      <c r="F622" s="9">
        <v>115</v>
      </c>
      <c r="G622" s="10">
        <f t="shared" si="123"/>
        <v>3.1686421781481045E-3</v>
      </c>
      <c r="H622" s="10">
        <f t="shared" si="124"/>
        <v>3.9015202475447329E-3</v>
      </c>
      <c r="I622" s="10">
        <f t="shared" si="125"/>
        <v>1.4510497437990296E-3</v>
      </c>
      <c r="J622" s="10">
        <f t="shared" si="126"/>
        <v>3.8186950024904531E-3</v>
      </c>
      <c r="K622" s="10">
        <f t="shared" si="129"/>
        <v>-0.40740740740740738</v>
      </c>
      <c r="L622" s="10">
        <f t="shared" si="130"/>
        <v>-8.6206896551724137E-3</v>
      </c>
      <c r="M622" s="10">
        <f t="shared" si="127"/>
        <v>-1.2909282948010796E-3</v>
      </c>
      <c r="N622" s="21">
        <f t="shared" si="128"/>
        <v>-3.363379523745459E-5</v>
      </c>
    </row>
    <row r="623" spans="1:14" x14ac:dyDescent="0.2">
      <c r="A623" s="8"/>
      <c r="B623" s="42" t="s">
        <v>586</v>
      </c>
      <c r="C623" s="39">
        <v>310</v>
      </c>
      <c r="D623" s="9">
        <v>70</v>
      </c>
      <c r="E623" s="9">
        <v>352</v>
      </c>
      <c r="F623" s="9">
        <v>78</v>
      </c>
      <c r="G623" s="10">
        <f t="shared" si="123"/>
        <v>1.8190353244924306E-2</v>
      </c>
      <c r="H623" s="10">
        <f t="shared" si="124"/>
        <v>2.3543656666218217E-3</v>
      </c>
      <c r="I623" s="10">
        <f t="shared" si="125"/>
        <v>1.5961547181789326E-2</v>
      </c>
      <c r="J623" s="10">
        <f t="shared" si="126"/>
        <v>2.5900713929935247E-3</v>
      </c>
      <c r="K623" s="10">
        <f t="shared" si="129"/>
        <v>0.13548387096774195</v>
      </c>
      <c r="L623" s="10">
        <f t="shared" si="130"/>
        <v>0.11428571428571428</v>
      </c>
      <c r="M623" s="10">
        <f t="shared" si="127"/>
        <v>2.4644994718929706E-3</v>
      </c>
      <c r="N623" s="21">
        <f t="shared" si="128"/>
        <v>2.6907036189963677E-4</v>
      </c>
    </row>
    <row r="624" spans="1:14" x14ac:dyDescent="0.2">
      <c r="A624" s="8"/>
      <c r="B624" s="42" t="s">
        <v>587</v>
      </c>
      <c r="C624" s="39">
        <v>0</v>
      </c>
      <c r="D624" s="9">
        <v>3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1.0090138571236378E-4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21">
        <f t="shared" si="128"/>
        <v>-1.0090138571236378E-4</v>
      </c>
    </row>
    <row r="625" spans="1:14" x14ac:dyDescent="0.2">
      <c r="A625" s="8"/>
      <c r="B625" s="42" t="s">
        <v>588</v>
      </c>
      <c r="C625" s="39">
        <v>14</v>
      </c>
      <c r="D625" s="9">
        <v>77</v>
      </c>
      <c r="E625" s="9">
        <v>23</v>
      </c>
      <c r="F625" s="9">
        <v>124</v>
      </c>
      <c r="G625" s="10">
        <f t="shared" si="123"/>
        <v>8.2149982396432348E-4</v>
      </c>
      <c r="H625" s="10">
        <f t="shared" si="124"/>
        <v>2.5898022332840036E-3</v>
      </c>
      <c r="I625" s="10">
        <f t="shared" si="125"/>
        <v>1.0429420033555524E-3</v>
      </c>
      <c r="J625" s="10">
        <f t="shared" si="126"/>
        <v>4.1175493939897062E-3</v>
      </c>
      <c r="K625" s="10">
        <f t="shared" si="129"/>
        <v>0.6428571428571429</v>
      </c>
      <c r="L625" s="10">
        <f t="shared" si="130"/>
        <v>0.61038961038961037</v>
      </c>
      <c r="M625" s="10">
        <f t="shared" si="127"/>
        <v>5.2810702969135082E-4</v>
      </c>
      <c r="N625" s="21">
        <f t="shared" si="128"/>
        <v>1.5807883761603657E-3</v>
      </c>
    </row>
    <row r="626" spans="1:14" x14ac:dyDescent="0.2">
      <c r="A626" s="8"/>
      <c r="B626" s="42" t="s">
        <v>589</v>
      </c>
      <c r="C626" s="39">
        <v>0</v>
      </c>
      <c r="D626" s="9">
        <v>47</v>
      </c>
      <c r="E626" s="9">
        <v>0</v>
      </c>
      <c r="F626" s="9">
        <v>52</v>
      </c>
      <c r="G626" s="10" t="str">
        <f t="shared" si="123"/>
        <v/>
      </c>
      <c r="H626" s="10">
        <f t="shared" si="124"/>
        <v>1.5807883761603659E-3</v>
      </c>
      <c r="I626" s="10" t="str">
        <f t="shared" si="125"/>
        <v/>
      </c>
      <c r="J626" s="10">
        <f t="shared" si="126"/>
        <v>1.7267142619956832E-3</v>
      </c>
      <c r="K626" s="10" t="str">
        <f t="shared" si="129"/>
        <v xml:space="preserve"> </v>
      </c>
      <c r="L626" s="10">
        <f t="shared" si="130"/>
        <v>0.10638297872340426</v>
      </c>
      <c r="M626" s="10" t="str">
        <f t="shared" si="127"/>
        <v/>
      </c>
      <c r="N626" s="21">
        <f t="shared" si="128"/>
        <v>1.6816897618727298E-4</v>
      </c>
    </row>
    <row r="627" spans="1:14" ht="25.5" x14ac:dyDescent="0.2">
      <c r="A627" s="8"/>
      <c r="B627" s="42" t="s">
        <v>590</v>
      </c>
      <c r="C627" s="39">
        <v>98</v>
      </c>
      <c r="D627" s="9">
        <v>1585</v>
      </c>
      <c r="E627" s="9">
        <v>520</v>
      </c>
      <c r="F627" s="9">
        <v>2015</v>
      </c>
      <c r="G627" s="10">
        <f t="shared" si="123"/>
        <v>5.7504987677502641E-3</v>
      </c>
      <c r="H627" s="10">
        <f t="shared" si="124"/>
        <v>5.3309565451365531E-2</v>
      </c>
      <c r="I627" s="10">
        <f t="shared" si="125"/>
        <v>2.3579558336734231E-2</v>
      </c>
      <c r="J627" s="10">
        <f t="shared" si="126"/>
        <v>6.6910177652332731E-2</v>
      </c>
      <c r="K627" s="10">
        <f t="shared" si="129"/>
        <v>4.3061224489795915</v>
      </c>
      <c r="L627" s="10">
        <f t="shared" si="130"/>
        <v>0.27129337539432175</v>
      </c>
      <c r="M627" s="10">
        <f t="shared" si="127"/>
        <v>2.4762351836638892E-2</v>
      </c>
      <c r="N627" s="21">
        <f t="shared" si="128"/>
        <v>1.4462531952105475E-2</v>
      </c>
    </row>
    <row r="628" spans="1:14" x14ac:dyDescent="0.2">
      <c r="A628" s="8"/>
      <c r="B628" s="42" t="s">
        <v>591</v>
      </c>
      <c r="C628" s="39">
        <v>129</v>
      </c>
      <c r="D628" s="9">
        <v>494</v>
      </c>
      <c r="E628" s="9">
        <v>229</v>
      </c>
      <c r="F628" s="9">
        <v>564</v>
      </c>
      <c r="G628" s="10">
        <f t="shared" si="123"/>
        <v>7.5695340922426945E-3</v>
      </c>
      <c r="H628" s="10">
        <f t="shared" si="124"/>
        <v>1.6615094847302569E-2</v>
      </c>
      <c r="I628" s="10">
        <f t="shared" si="125"/>
        <v>1.0384074729061806E-2</v>
      </c>
      <c r="J628" s="10">
        <f t="shared" si="126"/>
        <v>1.872820853395318E-2</v>
      </c>
      <c r="K628" s="10">
        <f t="shared" si="129"/>
        <v>0.77519379844961245</v>
      </c>
      <c r="L628" s="10">
        <f t="shared" si="130"/>
        <v>0.1417004048582996</v>
      </c>
      <c r="M628" s="10">
        <f t="shared" si="127"/>
        <v>5.8678558854594531E-3</v>
      </c>
      <c r="N628" s="21">
        <f t="shared" si="128"/>
        <v>2.3543656666218217E-3</v>
      </c>
    </row>
    <row r="629" spans="1:14" x14ac:dyDescent="0.2">
      <c r="A629" s="8"/>
      <c r="B629" s="42" t="s">
        <v>592</v>
      </c>
      <c r="C629" s="39">
        <v>12</v>
      </c>
      <c r="D629" s="9">
        <v>227</v>
      </c>
      <c r="E629" s="9">
        <v>52</v>
      </c>
      <c r="F629" s="9">
        <v>276</v>
      </c>
      <c r="G629" s="10">
        <f t="shared" si="123"/>
        <v>7.0414270625513439E-4</v>
      </c>
      <c r="H629" s="10">
        <f t="shared" si="124"/>
        <v>7.6348715189021926E-3</v>
      </c>
      <c r="I629" s="10">
        <f t="shared" si="125"/>
        <v>2.357955833673423E-3</v>
      </c>
      <c r="J629" s="10">
        <f t="shared" si="126"/>
        <v>9.1648680059770882E-3</v>
      </c>
      <c r="K629" s="10">
        <f t="shared" si="129"/>
        <v>3.3333333333333335</v>
      </c>
      <c r="L629" s="10">
        <f t="shared" si="130"/>
        <v>0.21585903083700442</v>
      </c>
      <c r="M629" s="10">
        <f t="shared" si="127"/>
        <v>2.3471423541837812E-3</v>
      </c>
      <c r="N629" s="21">
        <f t="shared" si="128"/>
        <v>1.6480559666352751E-3</v>
      </c>
    </row>
    <row r="630" spans="1:14" x14ac:dyDescent="0.2">
      <c r="A630" s="8"/>
      <c r="B630" s="42" t="s">
        <v>593</v>
      </c>
      <c r="C630" s="39">
        <v>1035</v>
      </c>
      <c r="D630" s="9">
        <v>7173</v>
      </c>
      <c r="E630" s="9">
        <v>996</v>
      </c>
      <c r="F630" s="9">
        <v>7431</v>
      </c>
      <c r="G630" s="10">
        <f t="shared" si="123"/>
        <v>6.0732308414505339E-2</v>
      </c>
      <c r="H630" s="10">
        <f t="shared" si="124"/>
        <v>0.2412552132382618</v>
      </c>
      <c r="I630" s="10">
        <f t="shared" si="125"/>
        <v>4.5163923275744797E-2</v>
      </c>
      <c r="J630" s="10">
        <f t="shared" si="126"/>
        <v>0.2467541092478831</v>
      </c>
      <c r="K630" s="10">
        <f t="shared" si="129"/>
        <v>-3.7681159420289857E-2</v>
      </c>
      <c r="L630" s="10">
        <f t="shared" si="130"/>
        <v>3.5968214136344628E-2</v>
      </c>
      <c r="M630" s="10">
        <f t="shared" si="127"/>
        <v>-2.2884637953291868E-3</v>
      </c>
      <c r="N630" s="21">
        <f t="shared" si="128"/>
        <v>8.6775191712632864E-3</v>
      </c>
    </row>
    <row r="631" spans="1:14" x14ac:dyDescent="0.2">
      <c r="A631" s="8"/>
      <c r="B631" s="42" t="s">
        <v>594</v>
      </c>
      <c r="C631" s="39">
        <v>1336</v>
      </c>
      <c r="D631" s="9">
        <v>2580</v>
      </c>
      <c r="E631" s="9">
        <v>617</v>
      </c>
      <c r="F631" s="9">
        <v>1532</v>
      </c>
      <c r="G631" s="10">
        <f t="shared" si="123"/>
        <v>7.8394554629738294E-2</v>
      </c>
      <c r="H631" s="10">
        <f t="shared" si="124"/>
        <v>8.6775191712632857E-2</v>
      </c>
      <c r="I631" s="10">
        <f t="shared" si="125"/>
        <v>2.7978052872625038E-2</v>
      </c>
      <c r="J631" s="10">
        <f t="shared" si="126"/>
        <v>5.0871658641872819E-2</v>
      </c>
      <c r="K631" s="10">
        <f t="shared" si="129"/>
        <v>-0.53817365269461082</v>
      </c>
      <c r="L631" s="10">
        <f t="shared" si="130"/>
        <v>-0.40620155038759692</v>
      </c>
      <c r="M631" s="10">
        <f t="shared" si="127"/>
        <v>-4.2189883816453472E-2</v>
      </c>
      <c r="N631" s="21">
        <f t="shared" si="128"/>
        <v>-3.5248217408852416E-2</v>
      </c>
    </row>
    <row r="632" spans="1:14" x14ac:dyDescent="0.2">
      <c r="A632" s="8"/>
      <c r="B632" s="42" t="s">
        <v>595</v>
      </c>
      <c r="C632" s="39">
        <v>106</v>
      </c>
      <c r="D632" s="9">
        <v>526</v>
      </c>
      <c r="E632" s="9">
        <v>22</v>
      </c>
      <c r="F632" s="9">
        <v>148</v>
      </c>
      <c r="G632" s="10">
        <f t="shared" si="123"/>
        <v>6.21992723858702E-3</v>
      </c>
      <c r="H632" s="10">
        <f t="shared" si="124"/>
        <v>1.7691376294901116E-2</v>
      </c>
      <c r="I632" s="10">
        <f t="shared" si="125"/>
        <v>9.9759669886183289E-4</v>
      </c>
      <c r="J632" s="10">
        <f t="shared" si="126"/>
        <v>4.914494437987714E-3</v>
      </c>
      <c r="K632" s="10">
        <f t="shared" si="129"/>
        <v>-0.79245283018867929</v>
      </c>
      <c r="L632" s="10">
        <f t="shared" si="130"/>
        <v>-0.71863117870722437</v>
      </c>
      <c r="M632" s="10">
        <f t="shared" si="127"/>
        <v>-4.9289989437859404E-3</v>
      </c>
      <c r="N632" s="21">
        <f t="shared" si="128"/>
        <v>-1.2713574599757837E-2</v>
      </c>
    </row>
    <row r="633" spans="1:14" x14ac:dyDescent="0.2">
      <c r="A633" s="8"/>
      <c r="B633" s="42" t="s">
        <v>596</v>
      </c>
      <c r="C633" s="39">
        <v>57</v>
      </c>
      <c r="D633" s="9">
        <v>405</v>
      </c>
      <c r="E633" s="9">
        <v>98</v>
      </c>
      <c r="F633" s="9">
        <v>462</v>
      </c>
      <c r="G633" s="10">
        <f t="shared" si="123"/>
        <v>3.3446778547118884E-3</v>
      </c>
      <c r="H633" s="10">
        <f t="shared" si="124"/>
        <v>1.3621687071169111E-2</v>
      </c>
      <c r="I633" s="10">
        <f t="shared" si="125"/>
        <v>4.4438398403845282E-3</v>
      </c>
      <c r="J633" s="10">
        <f t="shared" si="126"/>
        <v>1.5341192096961647E-2</v>
      </c>
      <c r="K633" s="10">
        <f t="shared" si="129"/>
        <v>0.7192982456140351</v>
      </c>
      <c r="L633" s="10">
        <f t="shared" si="130"/>
        <v>0.14074074074074075</v>
      </c>
      <c r="M633" s="10">
        <f t="shared" si="127"/>
        <v>2.4058209130383757E-3</v>
      </c>
      <c r="N633" s="21">
        <f t="shared" si="128"/>
        <v>1.9171263285349121E-3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103</v>
      </c>
      <c r="F634" s="9">
        <v>408</v>
      </c>
      <c r="G634" s="10" t="str">
        <f t="shared" si="123"/>
        <v/>
      </c>
      <c r="H634" s="10" t="str">
        <f t="shared" si="124"/>
        <v/>
      </c>
      <c r="I634" s="10">
        <f t="shared" si="125"/>
        <v>4.6705663628531261E-3</v>
      </c>
      <c r="J634" s="10">
        <f t="shared" si="126"/>
        <v>1.354806574796613E-2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1</v>
      </c>
      <c r="D635" s="9">
        <v>15</v>
      </c>
      <c r="E635" s="9">
        <v>2</v>
      </c>
      <c r="F635" s="9">
        <v>4</v>
      </c>
      <c r="G635" s="10">
        <f t="shared" si="123"/>
        <v>5.8678558854594528E-5</v>
      </c>
      <c r="H635" s="10">
        <f t="shared" si="124"/>
        <v>5.0450692856181896E-4</v>
      </c>
      <c r="I635" s="10">
        <f t="shared" si="125"/>
        <v>9.0690608987439348E-5</v>
      </c>
      <c r="J635" s="10">
        <f t="shared" si="126"/>
        <v>1.3282417399966795E-4</v>
      </c>
      <c r="K635" s="10">
        <f t="shared" si="129"/>
        <v>1</v>
      </c>
      <c r="L635" s="10">
        <f t="shared" si="130"/>
        <v>-0.73333333333333328</v>
      </c>
      <c r="M635" s="10">
        <f t="shared" si="127"/>
        <v>5.8678558854594528E-5</v>
      </c>
      <c r="N635" s="21">
        <f t="shared" si="128"/>
        <v>-3.6997174761200054E-4</v>
      </c>
    </row>
    <row r="636" spans="1:14" x14ac:dyDescent="0.2">
      <c r="A636" s="8"/>
      <c r="B636" s="42" t="s">
        <v>599</v>
      </c>
      <c r="C636" s="39">
        <v>36</v>
      </c>
      <c r="D636" s="9">
        <v>1408</v>
      </c>
      <c r="E636" s="9">
        <v>14</v>
      </c>
      <c r="F636" s="9">
        <v>568</v>
      </c>
      <c r="G636" s="10">
        <f t="shared" si="123"/>
        <v>2.1124281187654033E-3</v>
      </c>
      <c r="H636" s="10">
        <f t="shared" si="124"/>
        <v>4.735638369433607E-2</v>
      </c>
      <c r="I636" s="10">
        <f t="shared" si="125"/>
        <v>6.3483426291207549E-4</v>
      </c>
      <c r="J636" s="10">
        <f t="shared" si="126"/>
        <v>1.8861032707952849E-2</v>
      </c>
      <c r="K636" s="10">
        <f t="shared" si="129"/>
        <v>-0.61111111111111116</v>
      </c>
      <c r="L636" s="10">
        <f t="shared" si="130"/>
        <v>-0.59659090909090906</v>
      </c>
      <c r="M636" s="10">
        <f t="shared" si="127"/>
        <v>-1.2909282948010798E-3</v>
      </c>
      <c r="N636" s="21">
        <f t="shared" si="128"/>
        <v>-2.8252387999461857E-2</v>
      </c>
    </row>
    <row r="637" spans="1:14" x14ac:dyDescent="0.2">
      <c r="A637" s="8"/>
      <c r="B637" s="42" t="s">
        <v>600</v>
      </c>
      <c r="C637" s="39">
        <v>19</v>
      </c>
      <c r="D637" s="9">
        <v>67</v>
      </c>
      <c r="E637" s="9">
        <v>21</v>
      </c>
      <c r="F637" s="9">
        <v>18</v>
      </c>
      <c r="G637" s="10">
        <f t="shared" si="123"/>
        <v>1.1148926182372961E-3</v>
      </c>
      <c r="H637" s="10">
        <f t="shared" si="124"/>
        <v>2.2534642809094577E-3</v>
      </c>
      <c r="I637" s="10">
        <f t="shared" si="125"/>
        <v>9.5225139436811313E-4</v>
      </c>
      <c r="J637" s="10">
        <f t="shared" si="126"/>
        <v>5.9770878299850573E-4</v>
      </c>
      <c r="K637" s="10">
        <f t="shared" si="129"/>
        <v>0.10526315789473684</v>
      </c>
      <c r="L637" s="10">
        <f t="shared" si="130"/>
        <v>-0.73134328358208955</v>
      </c>
      <c r="M637" s="10">
        <f t="shared" si="127"/>
        <v>1.1735711770918906E-4</v>
      </c>
      <c r="N637" s="21">
        <f t="shared" si="128"/>
        <v>-1.6480559666352751E-3</v>
      </c>
    </row>
    <row r="638" spans="1:14" ht="25.5" x14ac:dyDescent="0.2">
      <c r="A638" s="8"/>
      <c r="B638" s="42" t="s">
        <v>601</v>
      </c>
      <c r="C638" s="39">
        <v>2</v>
      </c>
      <c r="D638" s="9">
        <v>2</v>
      </c>
      <c r="E638" s="9">
        <v>34</v>
      </c>
      <c r="F638" s="9">
        <v>85</v>
      </c>
      <c r="G638" s="10">
        <f t="shared" si="123"/>
        <v>1.1735711770918906E-4</v>
      </c>
      <c r="H638" s="10">
        <f t="shared" si="124"/>
        <v>6.7267590474909194E-5</v>
      </c>
      <c r="I638" s="10">
        <f t="shared" si="125"/>
        <v>1.5417403527864689E-3</v>
      </c>
      <c r="J638" s="10">
        <f t="shared" si="126"/>
        <v>2.8225136974929436E-3</v>
      </c>
      <c r="K638" s="10">
        <f t="shared" si="129"/>
        <v>16</v>
      </c>
      <c r="L638" s="10">
        <f t="shared" si="130"/>
        <v>41.5</v>
      </c>
      <c r="M638" s="10">
        <f t="shared" si="127"/>
        <v>1.8777138833470249E-3</v>
      </c>
      <c r="N638" s="21">
        <f t="shared" si="128"/>
        <v>2.7916050047087316E-3</v>
      </c>
    </row>
    <row r="639" spans="1:14" ht="25.5" x14ac:dyDescent="0.2">
      <c r="A639" s="8"/>
      <c r="B639" s="42" t="s">
        <v>602</v>
      </c>
      <c r="C639" s="39">
        <v>973</v>
      </c>
      <c r="D639" s="9">
        <v>510</v>
      </c>
      <c r="E639" s="9">
        <v>617</v>
      </c>
      <c r="F639" s="9">
        <v>515</v>
      </c>
      <c r="G639" s="10">
        <f t="shared" si="123"/>
        <v>5.7094237765520479E-2</v>
      </c>
      <c r="H639" s="10">
        <f t="shared" si="124"/>
        <v>1.7153235571101842E-2</v>
      </c>
      <c r="I639" s="10">
        <f t="shared" si="125"/>
        <v>2.7978052872625038E-2</v>
      </c>
      <c r="J639" s="10">
        <f t="shared" si="126"/>
        <v>1.7101112402457246E-2</v>
      </c>
      <c r="K639" s="10">
        <f t="shared" si="129"/>
        <v>-0.3658787255909558</v>
      </c>
      <c r="L639" s="10">
        <f t="shared" si="130"/>
        <v>9.8039215686274508E-3</v>
      </c>
      <c r="M639" s="10">
        <f t="shared" si="127"/>
        <v>-2.0889566952235653E-2</v>
      </c>
      <c r="N639" s="21">
        <f t="shared" si="128"/>
        <v>1.6816897618727295E-4</v>
      </c>
    </row>
    <row r="640" spans="1:14" ht="26.25" thickBot="1" x14ac:dyDescent="0.25">
      <c r="A640" s="8"/>
      <c r="B640" s="43" t="s">
        <v>603</v>
      </c>
      <c r="C640" s="40">
        <v>5879</v>
      </c>
      <c r="D640" s="22">
        <v>10347</v>
      </c>
      <c r="E640" s="22">
        <v>4776</v>
      </c>
      <c r="F640" s="22">
        <v>9488</v>
      </c>
      <c r="G640" s="23">
        <f t="shared" si="123"/>
        <v>0.34497124750616126</v>
      </c>
      <c r="H640" s="23">
        <f t="shared" si="124"/>
        <v>0.34800887932194269</v>
      </c>
      <c r="I640" s="23">
        <f t="shared" si="125"/>
        <v>0.21656917426200517</v>
      </c>
      <c r="J640" s="23">
        <f t="shared" si="126"/>
        <v>0.31505894072721236</v>
      </c>
      <c r="K640" s="23">
        <f t="shared" si="129"/>
        <v>-0.18761694165674433</v>
      </c>
      <c r="L640" s="23">
        <f t="shared" si="130"/>
        <v>-8.3019232627814826E-2</v>
      </c>
      <c r="M640" s="23">
        <f t="shared" si="127"/>
        <v>-6.4722450416617769E-2</v>
      </c>
      <c r="N640" s="24">
        <f t="shared" si="128"/>
        <v>-2.8891430108973496E-2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620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621</v>
      </c>
      <c r="C9" s="37">
        <f>+C22+C81+C188+C371+C612</f>
        <v>572</v>
      </c>
      <c r="D9" s="37">
        <f>+D22+D81+D188+D371+D612</f>
        <v>532</v>
      </c>
      <c r="E9" s="37">
        <f>+E22+E81+E188+E371+E612</f>
        <v>1125</v>
      </c>
      <c r="F9" s="37">
        <f>+F22+F81+F188+F371+F612</f>
        <v>637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0.96678321678321677</v>
      </c>
      <c r="L9" s="38">
        <f t="shared" si="0"/>
        <v>0.19736842105263158</v>
      </c>
      <c r="M9" s="38">
        <f t="shared" ref="M9:N14" si="1">+IF(OR(AND(G9=""),(K9="")),"",G9*K9)</f>
        <v>0.96678321678321677</v>
      </c>
      <c r="N9" s="38">
        <f t="shared" si="1"/>
        <v>0.19736842105263158</v>
      </c>
    </row>
    <row r="10" spans="1:14" ht="23.25" customHeight="1" x14ac:dyDescent="0.2">
      <c r="A10" s="8"/>
      <c r="B10" s="41" t="s">
        <v>10</v>
      </c>
      <c r="C10" s="39">
        <f>+C22</f>
        <v>8</v>
      </c>
      <c r="D10" s="9">
        <f>+D22</f>
        <v>8</v>
      </c>
      <c r="E10" s="9">
        <f>+E22</f>
        <v>12</v>
      </c>
      <c r="F10" s="9">
        <f>+F22</f>
        <v>12</v>
      </c>
      <c r="G10" s="10">
        <f t="shared" ref="G10:J14" si="2">+C10/C$9</f>
        <v>1.3986013986013986E-2</v>
      </c>
      <c r="H10" s="10">
        <f t="shared" si="2"/>
        <v>1.5037593984962405E-2</v>
      </c>
      <c r="I10" s="10">
        <f t="shared" si="2"/>
        <v>1.0666666666666666E-2</v>
      </c>
      <c r="J10" s="10">
        <f t="shared" si="2"/>
        <v>1.8838304552590265E-2</v>
      </c>
      <c r="K10" s="10">
        <f t="shared" si="0"/>
        <v>0.5</v>
      </c>
      <c r="L10" s="10">
        <f t="shared" si="0"/>
        <v>0.5</v>
      </c>
      <c r="M10" s="10">
        <f t="shared" si="1"/>
        <v>6.993006993006993E-3</v>
      </c>
      <c r="N10" s="21">
        <f t="shared" si="1"/>
        <v>7.5187969924812026E-3</v>
      </c>
    </row>
    <row r="11" spans="1:14" ht="25.5" x14ac:dyDescent="0.2">
      <c r="A11" s="8"/>
      <c r="B11" s="42" t="s">
        <v>11</v>
      </c>
      <c r="C11" s="39">
        <f>+C81</f>
        <v>184</v>
      </c>
      <c r="D11" s="9">
        <f>+D81</f>
        <v>138</v>
      </c>
      <c r="E11" s="9">
        <f>+E81</f>
        <v>570</v>
      </c>
      <c r="F11" s="9">
        <f>+F81</f>
        <v>199</v>
      </c>
      <c r="G11" s="10">
        <f t="shared" si="2"/>
        <v>0.32167832167832167</v>
      </c>
      <c r="H11" s="10">
        <f t="shared" si="2"/>
        <v>0.25939849624060152</v>
      </c>
      <c r="I11" s="10">
        <f t="shared" si="2"/>
        <v>0.50666666666666671</v>
      </c>
      <c r="J11" s="10">
        <f t="shared" si="2"/>
        <v>0.31240188383045525</v>
      </c>
      <c r="K11" s="10">
        <f t="shared" si="0"/>
        <v>2.097826086956522</v>
      </c>
      <c r="L11" s="10">
        <f t="shared" si="0"/>
        <v>0.4420289855072464</v>
      </c>
      <c r="M11" s="10">
        <f t="shared" si="1"/>
        <v>0.6748251748251749</v>
      </c>
      <c r="N11" s="21">
        <f t="shared" si="1"/>
        <v>0.11466165413533835</v>
      </c>
    </row>
    <row r="12" spans="1:14" ht="25.5" x14ac:dyDescent="0.2">
      <c r="A12" s="8"/>
      <c r="B12" s="42" t="s">
        <v>12</v>
      </c>
      <c r="C12" s="39">
        <f>+C188</f>
        <v>55</v>
      </c>
      <c r="D12" s="9">
        <f>+D188</f>
        <v>67</v>
      </c>
      <c r="E12" s="9">
        <f>+E188</f>
        <v>91</v>
      </c>
      <c r="F12" s="9">
        <f>+F188</f>
        <v>79</v>
      </c>
      <c r="G12" s="10">
        <f t="shared" si="2"/>
        <v>9.6153846153846159E-2</v>
      </c>
      <c r="H12" s="10">
        <f t="shared" si="2"/>
        <v>0.12593984962406016</v>
      </c>
      <c r="I12" s="10">
        <f t="shared" si="2"/>
        <v>8.0888888888888885E-2</v>
      </c>
      <c r="J12" s="10">
        <f t="shared" si="2"/>
        <v>0.12401883830455258</v>
      </c>
      <c r="K12" s="10">
        <f t="shared" si="0"/>
        <v>0.65454545454545454</v>
      </c>
      <c r="L12" s="10">
        <f t="shared" si="0"/>
        <v>0.17910447761194029</v>
      </c>
      <c r="M12" s="10">
        <f t="shared" si="1"/>
        <v>6.2937062937062943E-2</v>
      </c>
      <c r="N12" s="21">
        <f t="shared" si="1"/>
        <v>2.2556390977443608E-2</v>
      </c>
    </row>
    <row r="13" spans="1:14" ht="25.5" x14ac:dyDescent="0.2">
      <c r="A13" s="8"/>
      <c r="B13" s="42" t="s">
        <v>13</v>
      </c>
      <c r="C13" s="39">
        <f>+C371</f>
        <v>222</v>
      </c>
      <c r="D13" s="9">
        <f>+D371</f>
        <v>203</v>
      </c>
      <c r="E13" s="9">
        <f>+E371</f>
        <v>320</v>
      </c>
      <c r="F13" s="9">
        <f>+F371</f>
        <v>252</v>
      </c>
      <c r="G13" s="10">
        <f t="shared" si="2"/>
        <v>0.38811188811188813</v>
      </c>
      <c r="H13" s="10">
        <f t="shared" si="2"/>
        <v>0.38157894736842107</v>
      </c>
      <c r="I13" s="10">
        <f t="shared" si="2"/>
        <v>0.28444444444444444</v>
      </c>
      <c r="J13" s="10">
        <f t="shared" si="2"/>
        <v>0.39560439560439559</v>
      </c>
      <c r="K13" s="10">
        <f t="shared" si="0"/>
        <v>0.44144144144144143</v>
      </c>
      <c r="L13" s="10">
        <f t="shared" si="0"/>
        <v>0.2413793103448276</v>
      </c>
      <c r="M13" s="10">
        <f t="shared" si="1"/>
        <v>0.17132867132867133</v>
      </c>
      <c r="N13" s="21">
        <f t="shared" si="1"/>
        <v>9.2105263157894746E-2</v>
      </c>
    </row>
    <row r="14" spans="1:14" ht="26.25" thickBot="1" x14ac:dyDescent="0.25">
      <c r="A14" s="8"/>
      <c r="B14" s="43" t="s">
        <v>14</v>
      </c>
      <c r="C14" s="40">
        <f>+C612</f>
        <v>103</v>
      </c>
      <c r="D14" s="22">
        <f>+D612</f>
        <v>116</v>
      </c>
      <c r="E14" s="22">
        <f>+E612</f>
        <v>132</v>
      </c>
      <c r="F14" s="22">
        <f>+F612</f>
        <v>95</v>
      </c>
      <c r="G14" s="23">
        <f t="shared" si="2"/>
        <v>0.18006993006993008</v>
      </c>
      <c r="H14" s="23">
        <f t="shared" si="2"/>
        <v>0.21804511278195488</v>
      </c>
      <c r="I14" s="23">
        <f t="shared" si="2"/>
        <v>0.11733333333333333</v>
      </c>
      <c r="J14" s="23">
        <f t="shared" si="2"/>
        <v>0.14913657770800628</v>
      </c>
      <c r="K14" s="23">
        <f t="shared" si="0"/>
        <v>0.28155339805825241</v>
      </c>
      <c r="L14" s="23">
        <f t="shared" si="0"/>
        <v>-0.18103448275862069</v>
      </c>
      <c r="M14" s="23">
        <f t="shared" si="1"/>
        <v>5.0699300699300696E-2</v>
      </c>
      <c r="N14" s="24">
        <f t="shared" si="1"/>
        <v>-3.9473684210526314E-2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8</v>
      </c>
      <c r="D22" s="37">
        <f>SUM(D23:D73)</f>
        <v>8</v>
      </c>
      <c r="E22" s="37">
        <f>SUM(E23:E73)</f>
        <v>12</v>
      </c>
      <c r="F22" s="37">
        <f>SUM(F23:F73)</f>
        <v>12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0.5</v>
      </c>
      <c r="L22" s="38">
        <f>+IF(AND(D22=0,F22=0),"",IF(D22=0,1,IF(F22=0,-1,(F22-D22)/D22)))</f>
        <v>0.5</v>
      </c>
      <c r="M22" s="38">
        <f t="shared" ref="M22:M53" si="7">+IF(OR(AND(G22=""),(K22="")),"",G22*K22)</f>
        <v>0.5</v>
      </c>
      <c r="N22" s="38">
        <f t="shared" ref="N22:N53" si="8">+IF(OR(AND(H22=""),(L22="")),"",H22*L22)</f>
        <v>0.5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1</v>
      </c>
      <c r="F29" s="9">
        <v>0</v>
      </c>
      <c r="G29" s="10" t="str">
        <f t="shared" si="3"/>
        <v/>
      </c>
      <c r="H29" s="10" t="str">
        <f t="shared" si="4"/>
        <v/>
      </c>
      <c r="I29" s="10">
        <f t="shared" si="5"/>
        <v>8.3333333333333329E-2</v>
      </c>
      <c r="J29" s="10" t="str">
        <f t="shared" si="6"/>
        <v/>
      </c>
      <c r="K29" s="10">
        <f t="shared" si="9"/>
        <v>1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2</v>
      </c>
      <c r="D33" s="9">
        <v>0</v>
      </c>
      <c r="E33" s="9">
        <v>1</v>
      </c>
      <c r="F33" s="9">
        <v>0</v>
      </c>
      <c r="G33" s="10">
        <f t="shared" si="3"/>
        <v>0.25</v>
      </c>
      <c r="H33" s="10" t="str">
        <f t="shared" si="4"/>
        <v/>
      </c>
      <c r="I33" s="10">
        <f t="shared" si="5"/>
        <v>8.3333333333333329E-2</v>
      </c>
      <c r="J33" s="10" t="str">
        <f t="shared" si="6"/>
        <v/>
      </c>
      <c r="K33" s="10">
        <f t="shared" si="9"/>
        <v>-0.5</v>
      </c>
      <c r="L33" s="10" t="str">
        <f t="shared" si="10"/>
        <v xml:space="preserve"> </v>
      </c>
      <c r="M33" s="10">
        <f t="shared" si="7"/>
        <v>-0.125</v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1</v>
      </c>
      <c r="E35" s="9">
        <v>0</v>
      </c>
      <c r="F35" s="9">
        <v>1</v>
      </c>
      <c r="G35" s="10" t="str">
        <f t="shared" si="3"/>
        <v/>
      </c>
      <c r="H35" s="10">
        <f t="shared" si="4"/>
        <v>0.125</v>
      </c>
      <c r="I35" s="10" t="str">
        <f t="shared" si="5"/>
        <v/>
      </c>
      <c r="J35" s="10">
        <f t="shared" si="6"/>
        <v>8.3333333333333329E-2</v>
      </c>
      <c r="K35" s="10" t="str">
        <f t="shared" si="9"/>
        <v xml:space="preserve"> </v>
      </c>
      <c r="L35" s="10">
        <f t="shared" si="10"/>
        <v>0</v>
      </c>
      <c r="M35" s="10" t="str">
        <f t="shared" si="7"/>
        <v/>
      </c>
      <c r="N35" s="21">
        <f t="shared" si="8"/>
        <v>0</v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6</v>
      </c>
      <c r="D48" s="9">
        <v>2</v>
      </c>
      <c r="E48" s="9">
        <v>0</v>
      </c>
      <c r="F48" s="9">
        <v>0</v>
      </c>
      <c r="G48" s="10">
        <f t="shared" si="3"/>
        <v>0.75</v>
      </c>
      <c r="H48" s="10">
        <f t="shared" si="4"/>
        <v>0.25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-0.75</v>
      </c>
      <c r="N48" s="21">
        <f t="shared" si="8"/>
        <v>-0.25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3</v>
      </c>
      <c r="E53" s="9">
        <v>7</v>
      </c>
      <c r="F53" s="9">
        <v>3</v>
      </c>
      <c r="G53" s="10" t="str">
        <f t="shared" si="3"/>
        <v/>
      </c>
      <c r="H53" s="10">
        <f t="shared" si="4"/>
        <v>0.375</v>
      </c>
      <c r="I53" s="10">
        <f t="shared" si="5"/>
        <v>0.58333333333333337</v>
      </c>
      <c r="J53" s="10">
        <f t="shared" si="6"/>
        <v>0.25</v>
      </c>
      <c r="K53" s="10">
        <f t="shared" si="9"/>
        <v>1</v>
      </c>
      <c r="L53" s="10">
        <f t="shared" si="10"/>
        <v>0</v>
      </c>
      <c r="M53" s="10" t="str">
        <f t="shared" si="7"/>
        <v/>
      </c>
      <c r="N53" s="21">
        <f t="shared" si="8"/>
        <v>0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3</v>
      </c>
      <c r="F55" s="9">
        <v>5</v>
      </c>
      <c r="G55" s="10" t="str">
        <f t="shared" si="11"/>
        <v/>
      </c>
      <c r="H55" s="10" t="str">
        <f t="shared" si="12"/>
        <v/>
      </c>
      <c r="I55" s="10">
        <f t="shared" si="13"/>
        <v>0.25</v>
      </c>
      <c r="J55" s="10">
        <f t="shared" si="14"/>
        <v>0.41666666666666669</v>
      </c>
      <c r="K55" s="10">
        <f t="shared" ref="K55:K73" si="17">+IF(AND(C55=0,E55=0)," ",IF(C55=0,1,IF(E55=0,-1,(E55-C55)/C55)))</f>
        <v>1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1</v>
      </c>
      <c r="E67" s="9">
        <v>0</v>
      </c>
      <c r="F67" s="9">
        <v>1</v>
      </c>
      <c r="G67" s="10" t="str">
        <f t="shared" si="11"/>
        <v/>
      </c>
      <c r="H67" s="10">
        <f t="shared" si="12"/>
        <v>0.125</v>
      </c>
      <c r="I67" s="10" t="str">
        <f t="shared" si="13"/>
        <v/>
      </c>
      <c r="J67" s="10">
        <f t="shared" si="14"/>
        <v>8.3333333333333329E-2</v>
      </c>
      <c r="K67" s="10" t="str">
        <f t="shared" si="17"/>
        <v xml:space="preserve"> </v>
      </c>
      <c r="L67" s="10">
        <f t="shared" si="18"/>
        <v>0</v>
      </c>
      <c r="M67" s="10" t="str">
        <f t="shared" si="15"/>
        <v/>
      </c>
      <c r="N67" s="21">
        <f t="shared" si="16"/>
        <v>0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1</v>
      </c>
      <c r="E70" s="9">
        <v>0</v>
      </c>
      <c r="F70" s="9">
        <v>1</v>
      </c>
      <c r="G70" s="10" t="str">
        <f t="shared" si="11"/>
        <v/>
      </c>
      <c r="H70" s="10">
        <f t="shared" si="12"/>
        <v>0.125</v>
      </c>
      <c r="I70" s="10" t="str">
        <f t="shared" si="13"/>
        <v/>
      </c>
      <c r="J70" s="10">
        <f t="shared" si="14"/>
        <v>8.3333333333333329E-2</v>
      </c>
      <c r="K70" s="10" t="str">
        <f t="shared" si="17"/>
        <v xml:space="preserve"> </v>
      </c>
      <c r="L70" s="10">
        <f t="shared" si="18"/>
        <v>0</v>
      </c>
      <c r="M70" s="10" t="str">
        <f t="shared" si="15"/>
        <v/>
      </c>
      <c r="N70" s="21">
        <f t="shared" si="16"/>
        <v>0</v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8.3333333333333329E-2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184</v>
      </c>
      <c r="D81" s="37">
        <f>SUM(D82:D180)</f>
        <v>138</v>
      </c>
      <c r="E81" s="37">
        <f>SUM(E82:E180)</f>
        <v>570</v>
      </c>
      <c r="F81" s="37">
        <f>SUM(F82:F180)</f>
        <v>199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2.097826086956522</v>
      </c>
      <c r="L81" s="38">
        <f>+IF(AND(D81=0,F81=0),"",IF(D81=0,1,IF(F81=0,-1,(F81-D81)/D81)))</f>
        <v>0.4420289855072464</v>
      </c>
      <c r="M81" s="38">
        <f t="shared" ref="M81:M112" si="23">+IF(OR(AND(G81=""),(K81="")),"",G81*K81)</f>
        <v>2.097826086956522</v>
      </c>
      <c r="N81" s="38">
        <f t="shared" ref="N81:N112" si="24">+IF(OR(AND(H81=""),(L81="")),"",H81*L81)</f>
        <v>0.4420289855072464</v>
      </c>
    </row>
    <row r="82" spans="1:14" x14ac:dyDescent="0.2">
      <c r="A82" s="8"/>
      <c r="B82" s="41" t="s">
        <v>69</v>
      </c>
      <c r="C82" s="47">
        <v>2</v>
      </c>
      <c r="D82" s="44">
        <v>4</v>
      </c>
      <c r="E82" s="44">
        <v>6</v>
      </c>
      <c r="F82" s="44">
        <v>14</v>
      </c>
      <c r="G82" s="45">
        <f t="shared" si="19"/>
        <v>1.0869565217391304E-2</v>
      </c>
      <c r="H82" s="45">
        <f t="shared" si="20"/>
        <v>2.8985507246376812E-2</v>
      </c>
      <c r="I82" s="45">
        <f t="shared" si="21"/>
        <v>1.0526315789473684E-2</v>
      </c>
      <c r="J82" s="45">
        <f t="shared" si="22"/>
        <v>7.0351758793969849E-2</v>
      </c>
      <c r="K82" s="45">
        <f t="shared" ref="K82:K113" si="25">+IF(AND(C82=0,E82=0)," ",IF(C82=0,1,IF(E82=0,-1,(E82-C82)/C82)))</f>
        <v>2</v>
      </c>
      <c r="L82" s="45">
        <f t="shared" ref="L82:L113" si="26">+IF(AND(D82=0,F82=0)," ",IF(D82=0,1,IF(F82=0,-1,(F82-D82)/D82)))</f>
        <v>2.5</v>
      </c>
      <c r="M82" s="45">
        <f t="shared" si="23"/>
        <v>2.1739130434782608E-2</v>
      </c>
      <c r="N82" s="46">
        <f t="shared" si="24"/>
        <v>7.2463768115942032E-2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3</v>
      </c>
      <c r="D85" s="9">
        <v>0</v>
      </c>
      <c r="E85" s="9">
        <v>2</v>
      </c>
      <c r="F85" s="9">
        <v>0</v>
      </c>
      <c r="G85" s="10">
        <f t="shared" si="19"/>
        <v>1.6304347826086956E-2</v>
      </c>
      <c r="H85" s="10" t="str">
        <f t="shared" si="20"/>
        <v/>
      </c>
      <c r="I85" s="10">
        <f t="shared" si="21"/>
        <v>3.5087719298245615E-3</v>
      </c>
      <c r="J85" s="10" t="str">
        <f t="shared" si="22"/>
        <v/>
      </c>
      <c r="K85" s="10">
        <f t="shared" si="25"/>
        <v>-0.33333333333333331</v>
      </c>
      <c r="L85" s="10" t="str">
        <f t="shared" si="26"/>
        <v xml:space="preserve"> </v>
      </c>
      <c r="M85" s="10">
        <f t="shared" si="23"/>
        <v>-5.434782608695652E-3</v>
      </c>
      <c r="N85" s="21" t="str">
        <f t="shared" si="24"/>
        <v/>
      </c>
    </row>
    <row r="86" spans="1:14" ht="25.5" x14ac:dyDescent="0.2">
      <c r="A86" s="8"/>
      <c r="B86" s="42" t="s">
        <v>73</v>
      </c>
      <c r="C86" s="39">
        <v>10</v>
      </c>
      <c r="D86" s="9">
        <v>8</v>
      </c>
      <c r="E86" s="9">
        <v>0</v>
      </c>
      <c r="F86" s="9">
        <v>0</v>
      </c>
      <c r="G86" s="10">
        <f t="shared" si="19"/>
        <v>5.434782608695652E-2</v>
      </c>
      <c r="H86" s="10">
        <f t="shared" si="20"/>
        <v>5.7971014492753624E-2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-5.434782608695652E-2</v>
      </c>
      <c r="N86" s="21">
        <f t="shared" si="24"/>
        <v>-5.7971014492753624E-2</v>
      </c>
    </row>
    <row r="87" spans="1:14" x14ac:dyDescent="0.2">
      <c r="A87" s="8"/>
      <c r="B87" s="42" t="s">
        <v>74</v>
      </c>
      <c r="C87" s="39">
        <v>6</v>
      </c>
      <c r="D87" s="9">
        <v>6</v>
      </c>
      <c r="E87" s="9">
        <v>0</v>
      </c>
      <c r="F87" s="9">
        <v>0</v>
      </c>
      <c r="G87" s="10">
        <f t="shared" si="19"/>
        <v>3.2608695652173912E-2</v>
      </c>
      <c r="H87" s="10">
        <f t="shared" si="20"/>
        <v>4.3478260869565216E-2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-3.2608695652173912E-2</v>
      </c>
      <c r="N87" s="21">
        <f t="shared" si="24"/>
        <v>-4.3478260869565216E-2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1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5.0251256281407036E-3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1</v>
      </c>
      <c r="D97" s="9">
        <v>0</v>
      </c>
      <c r="E97" s="9">
        <v>2</v>
      </c>
      <c r="F97" s="9">
        <v>0</v>
      </c>
      <c r="G97" s="10">
        <f t="shared" si="19"/>
        <v>5.434782608695652E-3</v>
      </c>
      <c r="H97" s="10" t="str">
        <f t="shared" si="20"/>
        <v/>
      </c>
      <c r="I97" s="10">
        <f t="shared" si="21"/>
        <v>3.5087719298245615E-3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>
        <f t="shared" si="23"/>
        <v>5.434782608695652E-3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0</v>
      </c>
      <c r="D100" s="9">
        <v>2</v>
      </c>
      <c r="E100" s="9">
        <v>1</v>
      </c>
      <c r="F100" s="9">
        <v>1</v>
      </c>
      <c r="G100" s="10" t="str">
        <f t="shared" si="19"/>
        <v/>
      </c>
      <c r="H100" s="10">
        <f t="shared" si="20"/>
        <v>1.4492753623188406E-2</v>
      </c>
      <c r="I100" s="10">
        <f t="shared" si="21"/>
        <v>1.7543859649122807E-3</v>
      </c>
      <c r="J100" s="10">
        <f t="shared" si="22"/>
        <v>5.0251256281407036E-3</v>
      </c>
      <c r="K100" s="10">
        <f t="shared" si="25"/>
        <v>1</v>
      </c>
      <c r="L100" s="10">
        <f t="shared" si="26"/>
        <v>-0.5</v>
      </c>
      <c r="M100" s="10" t="str">
        <f t="shared" si="23"/>
        <v/>
      </c>
      <c r="N100" s="21">
        <f t="shared" si="24"/>
        <v>-7.246376811594203E-3</v>
      </c>
    </row>
    <row r="101" spans="1:14" x14ac:dyDescent="0.2">
      <c r="A101" s="8"/>
      <c r="B101" s="42" t="s">
        <v>88</v>
      </c>
      <c r="C101" s="39">
        <v>1</v>
      </c>
      <c r="D101" s="9">
        <v>2</v>
      </c>
      <c r="E101" s="9">
        <v>2</v>
      </c>
      <c r="F101" s="9">
        <v>1</v>
      </c>
      <c r="G101" s="10">
        <f t="shared" si="19"/>
        <v>5.434782608695652E-3</v>
      </c>
      <c r="H101" s="10">
        <f t="shared" si="20"/>
        <v>1.4492753623188406E-2</v>
      </c>
      <c r="I101" s="10">
        <f t="shared" si="21"/>
        <v>3.5087719298245615E-3</v>
      </c>
      <c r="J101" s="10">
        <f t="shared" si="22"/>
        <v>5.0251256281407036E-3</v>
      </c>
      <c r="K101" s="10">
        <f t="shared" si="25"/>
        <v>1</v>
      </c>
      <c r="L101" s="10">
        <f t="shared" si="26"/>
        <v>-0.5</v>
      </c>
      <c r="M101" s="10">
        <f t="shared" si="23"/>
        <v>5.434782608695652E-3</v>
      </c>
      <c r="N101" s="21">
        <f t="shared" si="24"/>
        <v>-7.246376811594203E-3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0</v>
      </c>
      <c r="D103" s="9">
        <v>2</v>
      </c>
      <c r="E103" s="9">
        <v>0</v>
      </c>
      <c r="F103" s="9">
        <v>5</v>
      </c>
      <c r="G103" s="10" t="str">
        <f t="shared" si="19"/>
        <v/>
      </c>
      <c r="H103" s="10">
        <f t="shared" si="20"/>
        <v>1.4492753623188406E-2</v>
      </c>
      <c r="I103" s="10" t="str">
        <f t="shared" si="21"/>
        <v/>
      </c>
      <c r="J103" s="10">
        <f t="shared" si="22"/>
        <v>2.5125628140703519E-2</v>
      </c>
      <c r="K103" s="10" t="str">
        <f t="shared" si="25"/>
        <v xml:space="preserve"> </v>
      </c>
      <c r="L103" s="10">
        <f t="shared" si="26"/>
        <v>1.5</v>
      </c>
      <c r="M103" s="10" t="str">
        <f t="shared" si="23"/>
        <v/>
      </c>
      <c r="N103" s="21">
        <f t="shared" si="24"/>
        <v>2.1739130434782608E-2</v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7.246376811594203E-3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1">
        <f t="shared" si="24"/>
        <v>-7.246376811594203E-3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5.0251256281407036E-3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5.0251256281407036E-3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7.246376811594203E-3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21">
        <f t="shared" si="24"/>
        <v>-7.246376811594203E-3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1</v>
      </c>
      <c r="D115" s="9">
        <v>2</v>
      </c>
      <c r="E115" s="9">
        <v>1</v>
      </c>
      <c r="F115" s="9">
        <v>1</v>
      </c>
      <c r="G115" s="10">
        <f t="shared" si="27"/>
        <v>5.434782608695652E-3</v>
      </c>
      <c r="H115" s="10">
        <f t="shared" si="28"/>
        <v>1.4492753623188406E-2</v>
      </c>
      <c r="I115" s="10">
        <f t="shared" si="29"/>
        <v>1.7543859649122807E-3</v>
      </c>
      <c r="J115" s="10">
        <f t="shared" si="30"/>
        <v>5.0251256281407036E-3</v>
      </c>
      <c r="K115" s="10">
        <f t="shared" si="33"/>
        <v>0</v>
      </c>
      <c r="L115" s="10">
        <f t="shared" si="34"/>
        <v>-0.5</v>
      </c>
      <c r="M115" s="10">
        <f t="shared" si="31"/>
        <v>0</v>
      </c>
      <c r="N115" s="21">
        <f t="shared" si="32"/>
        <v>-7.246376811594203E-3</v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7.246376811594203E-3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1">
        <f t="shared" si="32"/>
        <v>-7.246376811594203E-3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1</v>
      </c>
      <c r="D122" s="9">
        <v>0</v>
      </c>
      <c r="E122" s="9">
        <v>0</v>
      </c>
      <c r="F122" s="9">
        <v>0</v>
      </c>
      <c r="G122" s="10">
        <f t="shared" si="27"/>
        <v>5.434782608695652E-3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-5.434782608695652E-3</v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2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1.0050251256281407E-2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7.246376811594203E-3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1">
        <f t="shared" si="32"/>
        <v>-7.246376811594203E-3</v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5.0251256281407036E-3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1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7.246376811594203E-3</v>
      </c>
      <c r="I126" s="10" t="str">
        <f t="shared" si="29"/>
        <v/>
      </c>
      <c r="J126" s="10">
        <f t="shared" si="30"/>
        <v>5.0251256281407036E-3</v>
      </c>
      <c r="K126" s="10" t="str">
        <f t="shared" si="33"/>
        <v xml:space="preserve"> </v>
      </c>
      <c r="L126" s="10">
        <f t="shared" si="34"/>
        <v>0</v>
      </c>
      <c r="M126" s="10" t="str">
        <f t="shared" si="31"/>
        <v/>
      </c>
      <c r="N126" s="21">
        <f t="shared" si="32"/>
        <v>0</v>
      </c>
    </row>
    <row r="127" spans="1:14" x14ac:dyDescent="0.2">
      <c r="A127" s="8"/>
      <c r="B127" s="42" t="s">
        <v>114</v>
      </c>
      <c r="C127" s="39">
        <v>5</v>
      </c>
      <c r="D127" s="9">
        <v>7</v>
      </c>
      <c r="E127" s="9">
        <v>0</v>
      </c>
      <c r="F127" s="9">
        <v>0</v>
      </c>
      <c r="G127" s="10">
        <f t="shared" si="27"/>
        <v>2.717391304347826E-2</v>
      </c>
      <c r="H127" s="10">
        <f t="shared" si="28"/>
        <v>5.0724637681159424E-2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-2.717391304347826E-2</v>
      </c>
      <c r="N127" s="21">
        <f t="shared" si="32"/>
        <v>-5.0724637681159424E-2</v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1.7543859649122807E-3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1.7543859649122807E-3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5</v>
      </c>
      <c r="D133" s="9">
        <v>1</v>
      </c>
      <c r="E133" s="9">
        <v>8</v>
      </c>
      <c r="F133" s="9">
        <v>2</v>
      </c>
      <c r="G133" s="10">
        <f t="shared" si="27"/>
        <v>2.717391304347826E-2</v>
      </c>
      <c r="H133" s="10">
        <f t="shared" si="28"/>
        <v>7.246376811594203E-3</v>
      </c>
      <c r="I133" s="10">
        <f t="shared" si="29"/>
        <v>1.4035087719298246E-2</v>
      </c>
      <c r="J133" s="10">
        <f t="shared" si="30"/>
        <v>1.0050251256281407E-2</v>
      </c>
      <c r="K133" s="10">
        <f t="shared" si="33"/>
        <v>0.6</v>
      </c>
      <c r="L133" s="10">
        <f t="shared" si="34"/>
        <v>1</v>
      </c>
      <c r="M133" s="10">
        <f t="shared" si="31"/>
        <v>1.6304347826086956E-2</v>
      </c>
      <c r="N133" s="21">
        <f t="shared" si="32"/>
        <v>7.246376811594203E-3</v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1</v>
      </c>
      <c r="D135" s="9">
        <v>0</v>
      </c>
      <c r="E135" s="9">
        <v>1</v>
      </c>
      <c r="F135" s="9">
        <v>0</v>
      </c>
      <c r="G135" s="10">
        <f t="shared" si="27"/>
        <v>5.434782608695652E-3</v>
      </c>
      <c r="H135" s="10" t="str">
        <f t="shared" si="28"/>
        <v/>
      </c>
      <c r="I135" s="10">
        <f t="shared" si="29"/>
        <v>1.7543859649122807E-3</v>
      </c>
      <c r="J135" s="10" t="str">
        <f t="shared" si="30"/>
        <v/>
      </c>
      <c r="K135" s="10">
        <f t="shared" si="33"/>
        <v>0</v>
      </c>
      <c r="L135" s="10" t="str">
        <f t="shared" si="34"/>
        <v xml:space="preserve"> </v>
      </c>
      <c r="M135" s="10">
        <f t="shared" si="31"/>
        <v>0</v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1.7543859649122807E-3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5</v>
      </c>
      <c r="D137" s="9">
        <v>3</v>
      </c>
      <c r="E137" s="9">
        <v>0</v>
      </c>
      <c r="F137" s="9">
        <v>2</v>
      </c>
      <c r="G137" s="10">
        <f t="shared" si="27"/>
        <v>2.717391304347826E-2</v>
      </c>
      <c r="H137" s="10">
        <f t="shared" si="28"/>
        <v>2.1739130434782608E-2</v>
      </c>
      <c r="I137" s="10" t="str">
        <f t="shared" si="29"/>
        <v/>
      </c>
      <c r="J137" s="10">
        <f t="shared" si="30"/>
        <v>1.0050251256281407E-2</v>
      </c>
      <c r="K137" s="10">
        <f t="shared" si="33"/>
        <v>-1</v>
      </c>
      <c r="L137" s="10">
        <f t="shared" si="34"/>
        <v>-0.33333333333333331</v>
      </c>
      <c r="M137" s="10">
        <f t="shared" si="31"/>
        <v>-2.717391304347826E-2</v>
      </c>
      <c r="N137" s="21">
        <f t="shared" si="32"/>
        <v>-7.2463768115942021E-3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1.7543859649122807E-3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18</v>
      </c>
      <c r="D139" s="9">
        <v>3</v>
      </c>
      <c r="E139" s="9">
        <v>59</v>
      </c>
      <c r="F139" s="9">
        <v>16</v>
      </c>
      <c r="G139" s="10">
        <f t="shared" si="27"/>
        <v>9.7826086956521743E-2</v>
      </c>
      <c r="H139" s="10">
        <f t="shared" si="28"/>
        <v>2.1739130434782608E-2</v>
      </c>
      <c r="I139" s="10">
        <f t="shared" si="29"/>
        <v>0.10350877192982456</v>
      </c>
      <c r="J139" s="10">
        <f t="shared" si="30"/>
        <v>8.0402010050251257E-2</v>
      </c>
      <c r="K139" s="10">
        <f t="shared" si="33"/>
        <v>2.2777777777777777</v>
      </c>
      <c r="L139" s="10">
        <f t="shared" si="34"/>
        <v>4.333333333333333</v>
      </c>
      <c r="M139" s="10">
        <f t="shared" si="31"/>
        <v>0.22282608695652173</v>
      </c>
      <c r="N139" s="21">
        <f t="shared" si="32"/>
        <v>9.4202898550724626E-2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4</v>
      </c>
      <c r="D141" s="9">
        <v>1</v>
      </c>
      <c r="E141" s="9">
        <v>0</v>
      </c>
      <c r="F141" s="9">
        <v>0</v>
      </c>
      <c r="G141" s="10">
        <f t="shared" si="27"/>
        <v>2.1739130434782608E-2</v>
      </c>
      <c r="H141" s="10">
        <f t="shared" si="28"/>
        <v>7.246376811594203E-3</v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>
        <f t="shared" si="34"/>
        <v>-1</v>
      </c>
      <c r="M141" s="10">
        <f t="shared" si="31"/>
        <v>-2.1739130434782608E-2</v>
      </c>
      <c r="N141" s="21">
        <f t="shared" si="32"/>
        <v>-7.246376811594203E-3</v>
      </c>
    </row>
    <row r="142" spans="1:14" x14ac:dyDescent="0.2">
      <c r="A142" s="8"/>
      <c r="B142" s="42" t="s">
        <v>129</v>
      </c>
      <c r="C142" s="39">
        <v>0</v>
      </c>
      <c r="D142" s="9">
        <v>1</v>
      </c>
      <c r="E142" s="9">
        <v>0</v>
      </c>
      <c r="F142" s="9">
        <v>0</v>
      </c>
      <c r="G142" s="10" t="str">
        <f t="shared" si="27"/>
        <v/>
      </c>
      <c r="H142" s="10">
        <f t="shared" si="28"/>
        <v>7.246376811594203E-3</v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>
        <f t="shared" si="34"/>
        <v>-1</v>
      </c>
      <c r="M142" s="10" t="str">
        <f t="shared" si="31"/>
        <v/>
      </c>
      <c r="N142" s="21">
        <f t="shared" si="32"/>
        <v>-7.246376811594203E-3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72</v>
      </c>
      <c r="D144" s="9">
        <v>60</v>
      </c>
      <c r="E144" s="9">
        <v>80</v>
      </c>
      <c r="F144" s="9">
        <v>83</v>
      </c>
      <c r="G144" s="10">
        <f t="shared" si="27"/>
        <v>0.39130434782608697</v>
      </c>
      <c r="H144" s="10">
        <f t="shared" si="28"/>
        <v>0.43478260869565216</v>
      </c>
      <c r="I144" s="10">
        <f t="shared" si="29"/>
        <v>0.14035087719298245</v>
      </c>
      <c r="J144" s="10">
        <f t="shared" si="30"/>
        <v>0.41708542713567837</v>
      </c>
      <c r="K144" s="10">
        <f t="shared" si="33"/>
        <v>0.1111111111111111</v>
      </c>
      <c r="L144" s="10">
        <f t="shared" si="34"/>
        <v>0.38333333333333336</v>
      </c>
      <c r="M144" s="10">
        <f t="shared" si="31"/>
        <v>4.3478260869565216E-2</v>
      </c>
      <c r="N144" s="21">
        <f t="shared" si="32"/>
        <v>0.16666666666666669</v>
      </c>
    </row>
    <row r="145" spans="1:14" ht="27.75" customHeight="1" x14ac:dyDescent="0.2">
      <c r="A145" s="8"/>
      <c r="B145" s="42" t="s">
        <v>132</v>
      </c>
      <c r="C145" s="39">
        <v>2</v>
      </c>
      <c r="D145" s="9">
        <v>3</v>
      </c>
      <c r="E145" s="9">
        <v>13</v>
      </c>
      <c r="F145" s="9">
        <v>12</v>
      </c>
      <c r="G145" s="10">
        <f t="shared" ref="G145:G180" si="35">+IF(C145=0,"",C145/C$81)</f>
        <v>1.0869565217391304E-2</v>
      </c>
      <c r="H145" s="10">
        <f t="shared" ref="H145:H180" si="36">+IF(D145=0,"",D145/D$81)</f>
        <v>2.1739130434782608E-2</v>
      </c>
      <c r="I145" s="10">
        <f t="shared" ref="I145:I180" si="37">+IF(E145=0,"",E145/E$81)</f>
        <v>2.2807017543859651E-2</v>
      </c>
      <c r="J145" s="10">
        <f t="shared" ref="J145:J180" si="38">+IF(F145=0,"",F145/F$81)</f>
        <v>6.030150753768844E-2</v>
      </c>
      <c r="K145" s="10">
        <f t="shared" si="33"/>
        <v>5.5</v>
      </c>
      <c r="L145" s="10">
        <f t="shared" si="34"/>
        <v>3</v>
      </c>
      <c r="M145" s="10">
        <f t="shared" ref="M145:M180" si="39">+IF(OR(AND(G145=""),(K145="")),"",G145*K145)</f>
        <v>5.9782608695652176E-2</v>
      </c>
      <c r="N145" s="21">
        <f t="shared" ref="N145:N180" si="40">+IF(OR(AND(H145=""),(L145="")),"",H145*L145)</f>
        <v>6.5217391304347824E-2</v>
      </c>
    </row>
    <row r="146" spans="1:14" x14ac:dyDescent="0.2">
      <c r="A146" s="8"/>
      <c r="B146" s="42" t="s">
        <v>133</v>
      </c>
      <c r="C146" s="39">
        <v>2</v>
      </c>
      <c r="D146" s="9">
        <v>3</v>
      </c>
      <c r="E146" s="9">
        <v>51</v>
      </c>
      <c r="F146" s="9">
        <v>20</v>
      </c>
      <c r="G146" s="10">
        <f t="shared" si="35"/>
        <v>1.0869565217391304E-2</v>
      </c>
      <c r="H146" s="10">
        <f t="shared" si="36"/>
        <v>2.1739130434782608E-2</v>
      </c>
      <c r="I146" s="10">
        <f t="shared" si="37"/>
        <v>8.9473684210526316E-2</v>
      </c>
      <c r="J146" s="10">
        <f t="shared" si="38"/>
        <v>0.10050251256281408</v>
      </c>
      <c r="K146" s="10">
        <f t="shared" ref="K146:K180" si="41">+IF(AND(C146=0,E146=0)," ",IF(C146=0,1,IF(E146=0,-1,(E146-C146)/C146)))</f>
        <v>24.5</v>
      </c>
      <c r="L146" s="10">
        <f t="shared" ref="L146:L180" si="42">+IF(AND(D146=0,F146=0)," ",IF(D146=0,1,IF(F146=0,-1,(F146-D146)/D146)))</f>
        <v>5.666666666666667</v>
      </c>
      <c r="M146" s="10">
        <f t="shared" si="39"/>
        <v>0.26630434782608697</v>
      </c>
      <c r="N146" s="21">
        <f t="shared" si="40"/>
        <v>0.12318840579710146</v>
      </c>
    </row>
    <row r="147" spans="1:14" x14ac:dyDescent="0.2">
      <c r="A147" s="8"/>
      <c r="B147" s="42" t="s">
        <v>134</v>
      </c>
      <c r="C147" s="39">
        <v>38</v>
      </c>
      <c r="D147" s="9">
        <v>11</v>
      </c>
      <c r="E147" s="9">
        <v>283</v>
      </c>
      <c r="F147" s="9">
        <v>18</v>
      </c>
      <c r="G147" s="10">
        <f t="shared" si="35"/>
        <v>0.20652173913043478</v>
      </c>
      <c r="H147" s="10">
        <f t="shared" si="36"/>
        <v>7.9710144927536225E-2</v>
      </c>
      <c r="I147" s="10">
        <f t="shared" si="37"/>
        <v>0.49649122807017543</v>
      </c>
      <c r="J147" s="10">
        <f t="shared" si="38"/>
        <v>9.0452261306532666E-2</v>
      </c>
      <c r="K147" s="10">
        <f t="shared" si="41"/>
        <v>6.4473684210526319</v>
      </c>
      <c r="L147" s="10">
        <f t="shared" si="42"/>
        <v>0.63636363636363635</v>
      </c>
      <c r="M147" s="10">
        <f t="shared" si="39"/>
        <v>1.3315217391304348</v>
      </c>
      <c r="N147" s="21">
        <f t="shared" si="40"/>
        <v>5.0724637681159417E-2</v>
      </c>
    </row>
    <row r="148" spans="1:14" x14ac:dyDescent="0.2">
      <c r="A148" s="8"/>
      <c r="B148" s="42" t="s">
        <v>135</v>
      </c>
      <c r="C148" s="39">
        <v>0</v>
      </c>
      <c r="D148" s="9">
        <v>1</v>
      </c>
      <c r="E148" s="9">
        <v>1</v>
      </c>
      <c r="F148" s="9">
        <v>0</v>
      </c>
      <c r="G148" s="10" t="str">
        <f t="shared" si="35"/>
        <v/>
      </c>
      <c r="H148" s="10">
        <f t="shared" si="36"/>
        <v>7.246376811594203E-3</v>
      </c>
      <c r="I148" s="10">
        <f t="shared" si="37"/>
        <v>1.7543859649122807E-3</v>
      </c>
      <c r="J148" s="10" t="str">
        <f t="shared" si="38"/>
        <v/>
      </c>
      <c r="K148" s="10">
        <f t="shared" si="41"/>
        <v>1</v>
      </c>
      <c r="L148" s="10">
        <f t="shared" si="42"/>
        <v>-1</v>
      </c>
      <c r="M148" s="10" t="str">
        <f t="shared" si="39"/>
        <v/>
      </c>
      <c r="N148" s="21">
        <f t="shared" si="40"/>
        <v>-7.246376811594203E-3</v>
      </c>
    </row>
    <row r="149" spans="1:14" x14ac:dyDescent="0.2">
      <c r="A149" s="8"/>
      <c r="B149" s="42" t="s">
        <v>136</v>
      </c>
      <c r="C149" s="39">
        <v>1</v>
      </c>
      <c r="D149" s="9">
        <v>2</v>
      </c>
      <c r="E149" s="9">
        <v>55</v>
      </c>
      <c r="F149" s="9">
        <v>16</v>
      </c>
      <c r="G149" s="10">
        <f t="shared" si="35"/>
        <v>5.434782608695652E-3</v>
      </c>
      <c r="H149" s="10">
        <f t="shared" si="36"/>
        <v>1.4492753623188406E-2</v>
      </c>
      <c r="I149" s="10">
        <f t="shared" si="37"/>
        <v>9.6491228070175433E-2</v>
      </c>
      <c r="J149" s="10">
        <f t="shared" si="38"/>
        <v>8.0402010050251257E-2</v>
      </c>
      <c r="K149" s="10">
        <f t="shared" si="41"/>
        <v>54</v>
      </c>
      <c r="L149" s="10">
        <f t="shared" si="42"/>
        <v>7</v>
      </c>
      <c r="M149" s="10">
        <f t="shared" si="39"/>
        <v>0.29347826086956519</v>
      </c>
      <c r="N149" s="21">
        <f t="shared" si="40"/>
        <v>0.10144927536231885</v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5</v>
      </c>
      <c r="D156" s="9">
        <v>6</v>
      </c>
      <c r="E156" s="9">
        <v>0</v>
      </c>
      <c r="F156" s="9">
        <v>0</v>
      </c>
      <c r="G156" s="10">
        <f t="shared" si="35"/>
        <v>2.717391304347826E-2</v>
      </c>
      <c r="H156" s="10">
        <f t="shared" si="36"/>
        <v>4.3478260869565216E-2</v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>
        <f t="shared" si="42"/>
        <v>-1</v>
      </c>
      <c r="M156" s="10">
        <f t="shared" si="39"/>
        <v>-2.717391304347826E-2</v>
      </c>
      <c r="N156" s="21">
        <f t="shared" si="40"/>
        <v>-4.3478260869565216E-2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1</v>
      </c>
      <c r="E160" s="9">
        <v>0</v>
      </c>
      <c r="F160" s="9">
        <v>0</v>
      </c>
      <c r="G160" s="10" t="str">
        <f t="shared" si="35"/>
        <v/>
      </c>
      <c r="H160" s="10">
        <f t="shared" si="36"/>
        <v>7.246376811594203E-3</v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>
        <f t="shared" si="42"/>
        <v>-1</v>
      </c>
      <c r="M160" s="10" t="str">
        <f t="shared" si="39"/>
        <v/>
      </c>
      <c r="N160" s="21">
        <f t="shared" si="40"/>
        <v>-7.246376811594203E-3</v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7.246376811594203E-3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21">
        <f t="shared" si="40"/>
        <v>-7.246376811594203E-3</v>
      </c>
    </row>
    <row r="167" spans="1:14" x14ac:dyDescent="0.2">
      <c r="A167" s="8"/>
      <c r="B167" s="42" t="s">
        <v>154</v>
      </c>
      <c r="C167" s="39">
        <v>1</v>
      </c>
      <c r="D167" s="9">
        <v>1</v>
      </c>
      <c r="E167" s="9">
        <v>0</v>
      </c>
      <c r="F167" s="9">
        <v>0</v>
      </c>
      <c r="G167" s="10">
        <f t="shared" si="35"/>
        <v>5.434782608695652E-3</v>
      </c>
      <c r="H167" s="10">
        <f t="shared" si="36"/>
        <v>7.246376811594203E-3</v>
      </c>
      <c r="I167" s="10" t="str">
        <f t="shared" si="37"/>
        <v/>
      </c>
      <c r="J167" s="10" t="str">
        <f t="shared" si="38"/>
        <v/>
      </c>
      <c r="K167" s="10">
        <f t="shared" si="41"/>
        <v>-1</v>
      </c>
      <c r="L167" s="10">
        <f t="shared" si="42"/>
        <v>-1</v>
      </c>
      <c r="M167" s="10">
        <f t="shared" si="39"/>
        <v>-5.434782608695652E-3</v>
      </c>
      <c r="N167" s="21">
        <f t="shared" si="40"/>
        <v>-7.246376811594203E-3</v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5.0251256281407036E-3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2</v>
      </c>
      <c r="E177" s="9">
        <v>1</v>
      </c>
      <c r="F177" s="9">
        <v>0</v>
      </c>
      <c r="G177" s="10" t="str">
        <f t="shared" si="35"/>
        <v/>
      </c>
      <c r="H177" s="10">
        <f t="shared" si="36"/>
        <v>1.4492753623188406E-2</v>
      </c>
      <c r="I177" s="10">
        <f t="shared" si="37"/>
        <v>1.7543859649122807E-3</v>
      </c>
      <c r="J177" s="10" t="str">
        <f t="shared" si="38"/>
        <v/>
      </c>
      <c r="K177" s="10">
        <f t="shared" si="41"/>
        <v>1</v>
      </c>
      <c r="L177" s="10">
        <f t="shared" si="42"/>
        <v>-1</v>
      </c>
      <c r="M177" s="10" t="str">
        <f t="shared" si="39"/>
        <v/>
      </c>
      <c r="N177" s="21">
        <f t="shared" si="40"/>
        <v>-1.4492753623188406E-2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55</v>
      </c>
      <c r="D188" s="37">
        <f>SUM(D189:D363)</f>
        <v>67</v>
      </c>
      <c r="E188" s="37">
        <f>SUM(E189:E363)</f>
        <v>91</v>
      </c>
      <c r="F188" s="37">
        <f>SUM(F189:F363)</f>
        <v>79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0.65454545454545454</v>
      </c>
      <c r="L188" s="38">
        <f>+IF(AND(D188=0,F188=0),"",IF(D188=0,1,IF(F188=0,-1,(F188-D188)/D188)))</f>
        <v>0.17910447761194029</v>
      </c>
      <c r="M188" s="38">
        <f t="shared" ref="M188:M219" si="47">+IF(OR(AND(G188=""),(K188="")),"",G188*K188)</f>
        <v>0.65454545454545454</v>
      </c>
      <c r="N188" s="38">
        <f t="shared" ref="N188:N219" si="48">+IF(OR(AND(H188=""),(L188="")),"",H188*L188)</f>
        <v>0.17910447761194029</v>
      </c>
    </row>
    <row r="189" spans="1:14" ht="24" customHeight="1" x14ac:dyDescent="0.2">
      <c r="A189" s="8"/>
      <c r="B189" s="41" t="s">
        <v>168</v>
      </c>
      <c r="C189" s="47">
        <v>0</v>
      </c>
      <c r="D189" s="44">
        <v>3</v>
      </c>
      <c r="E189" s="44">
        <v>37</v>
      </c>
      <c r="F189" s="44">
        <v>18</v>
      </c>
      <c r="G189" s="45" t="str">
        <f t="shared" si="43"/>
        <v/>
      </c>
      <c r="H189" s="45">
        <f t="shared" si="44"/>
        <v>4.4776119402985072E-2</v>
      </c>
      <c r="I189" s="45">
        <f t="shared" si="45"/>
        <v>0.40659340659340659</v>
      </c>
      <c r="J189" s="45">
        <f t="shared" si="46"/>
        <v>0.22784810126582278</v>
      </c>
      <c r="K189" s="45">
        <f t="shared" ref="K189:K220" si="49">+IF(AND(C189=0,E189=0)," ",IF(C189=0,1,IF(E189=0,-1,(E189-C189)/C189)))</f>
        <v>1</v>
      </c>
      <c r="L189" s="45">
        <f t="shared" ref="L189:L220" si="50">+IF(AND(D189=0,F189=0)," ",IF(D189=0,1,IF(F189=0,-1,(F189-D189)/D189)))</f>
        <v>5</v>
      </c>
      <c r="M189" s="45" t="str">
        <f t="shared" si="47"/>
        <v/>
      </c>
      <c r="N189" s="46">
        <f t="shared" si="48"/>
        <v>0.22388059701492535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1</v>
      </c>
      <c r="E193" s="9">
        <v>0</v>
      </c>
      <c r="F193" s="9">
        <v>1</v>
      </c>
      <c r="G193" s="10" t="str">
        <f t="shared" si="43"/>
        <v/>
      </c>
      <c r="H193" s="10">
        <f t="shared" si="44"/>
        <v>1.4925373134328358E-2</v>
      </c>
      <c r="I193" s="10" t="str">
        <f t="shared" si="45"/>
        <v/>
      </c>
      <c r="J193" s="10">
        <f t="shared" si="46"/>
        <v>1.2658227848101266E-2</v>
      </c>
      <c r="K193" s="10" t="str">
        <f t="shared" si="49"/>
        <v xml:space="preserve"> </v>
      </c>
      <c r="L193" s="10">
        <f t="shared" si="50"/>
        <v>0</v>
      </c>
      <c r="M193" s="10" t="str">
        <f t="shared" si="47"/>
        <v/>
      </c>
      <c r="N193" s="21">
        <f t="shared" si="48"/>
        <v>0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23</v>
      </c>
      <c r="D195" s="9">
        <v>9</v>
      </c>
      <c r="E195" s="9">
        <v>10</v>
      </c>
      <c r="F195" s="9">
        <v>4</v>
      </c>
      <c r="G195" s="10">
        <f t="shared" si="43"/>
        <v>0.41818181818181815</v>
      </c>
      <c r="H195" s="10">
        <f t="shared" si="44"/>
        <v>0.13432835820895522</v>
      </c>
      <c r="I195" s="10">
        <f t="shared" si="45"/>
        <v>0.10989010989010989</v>
      </c>
      <c r="J195" s="10">
        <f t="shared" si="46"/>
        <v>5.0632911392405063E-2</v>
      </c>
      <c r="K195" s="10">
        <f t="shared" si="49"/>
        <v>-0.56521739130434778</v>
      </c>
      <c r="L195" s="10">
        <f t="shared" si="50"/>
        <v>-0.55555555555555558</v>
      </c>
      <c r="M195" s="10">
        <f t="shared" si="47"/>
        <v>-0.23636363636363633</v>
      </c>
      <c r="N195" s="21">
        <f t="shared" si="48"/>
        <v>-7.4626865671641798E-2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3</v>
      </c>
      <c r="D202" s="9">
        <v>0</v>
      </c>
      <c r="E202" s="9">
        <v>0</v>
      </c>
      <c r="F202" s="9">
        <v>0</v>
      </c>
      <c r="G202" s="10">
        <f t="shared" si="43"/>
        <v>5.4545454545454543E-2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-5.4545454545454543E-2</v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1</v>
      </c>
      <c r="D203" s="9">
        <v>1</v>
      </c>
      <c r="E203" s="9">
        <v>2</v>
      </c>
      <c r="F203" s="9">
        <v>2</v>
      </c>
      <c r="G203" s="10">
        <f t="shared" si="43"/>
        <v>1.8181818181818181E-2</v>
      </c>
      <c r="H203" s="10">
        <f t="shared" si="44"/>
        <v>1.4925373134328358E-2</v>
      </c>
      <c r="I203" s="10">
        <f t="shared" si="45"/>
        <v>2.197802197802198E-2</v>
      </c>
      <c r="J203" s="10">
        <f t="shared" si="46"/>
        <v>2.5316455696202531E-2</v>
      </c>
      <c r="K203" s="10">
        <f t="shared" si="49"/>
        <v>1</v>
      </c>
      <c r="L203" s="10">
        <f t="shared" si="50"/>
        <v>1</v>
      </c>
      <c r="M203" s="10">
        <f t="shared" si="47"/>
        <v>1.8181818181818181E-2</v>
      </c>
      <c r="N203" s="21">
        <f t="shared" si="48"/>
        <v>1.4925373134328358E-2</v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9</v>
      </c>
      <c r="F204" s="9">
        <v>2</v>
      </c>
      <c r="G204" s="10" t="str">
        <f t="shared" si="43"/>
        <v/>
      </c>
      <c r="H204" s="10" t="str">
        <f t="shared" si="44"/>
        <v/>
      </c>
      <c r="I204" s="10">
        <f t="shared" si="45"/>
        <v>9.8901098901098897E-2</v>
      </c>
      <c r="J204" s="10">
        <f t="shared" si="46"/>
        <v>2.5316455696202531E-2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1</v>
      </c>
      <c r="D207" s="9">
        <v>0</v>
      </c>
      <c r="E207" s="9">
        <v>0</v>
      </c>
      <c r="F207" s="9">
        <v>0</v>
      </c>
      <c r="G207" s="10">
        <f t="shared" si="43"/>
        <v>1.8181818181818181E-2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-1.8181818181818181E-2</v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1.2658227848101266E-2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2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2.9850746268656716E-2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1">
        <f t="shared" si="48"/>
        <v>-2.9850746268656716E-2</v>
      </c>
    </row>
    <row r="220" spans="1:14" x14ac:dyDescent="0.2">
      <c r="A220" s="8"/>
      <c r="B220" s="42" t="s">
        <v>199</v>
      </c>
      <c r="C220" s="39">
        <v>4</v>
      </c>
      <c r="D220" s="9">
        <v>0</v>
      </c>
      <c r="E220" s="9">
        <v>1</v>
      </c>
      <c r="F220" s="9">
        <v>0</v>
      </c>
      <c r="G220" s="10">
        <f t="shared" ref="G220:G251" si="51">+IF(C220=0,"",C220/C$188)</f>
        <v>7.2727272727272724E-2</v>
      </c>
      <c r="H220" s="10" t="str">
        <f t="shared" ref="H220:H251" si="52">+IF(D220=0,"",D220/D$188)</f>
        <v/>
      </c>
      <c r="I220" s="10">
        <f t="shared" ref="I220:I251" si="53">+IF(E220=0,"",E220/E$188)</f>
        <v>1.098901098901099E-2</v>
      </c>
      <c r="J220" s="10" t="str">
        <f t="shared" ref="J220:J251" si="54">+IF(F220=0,"",F220/F$188)</f>
        <v/>
      </c>
      <c r="K220" s="10">
        <f t="shared" si="49"/>
        <v>-0.75</v>
      </c>
      <c r="L220" s="10" t="str">
        <f t="shared" si="50"/>
        <v xml:space="preserve"> </v>
      </c>
      <c r="M220" s="10">
        <f t="shared" ref="M220:M251" si="55">+IF(OR(AND(G220=""),(K220="")),"",G220*K220)</f>
        <v>-5.4545454545454543E-2</v>
      </c>
      <c r="N220" s="21" t="str">
        <f t="shared" ref="N220:N251" si="56">+IF(OR(AND(H220=""),(L220="")),"",H220*L220)</f>
        <v/>
      </c>
    </row>
    <row r="221" spans="1:14" x14ac:dyDescent="0.2">
      <c r="A221" s="8"/>
      <c r="B221" s="42" t="s">
        <v>200</v>
      </c>
      <c r="C221" s="39">
        <v>1</v>
      </c>
      <c r="D221" s="9">
        <v>4</v>
      </c>
      <c r="E221" s="9">
        <v>3</v>
      </c>
      <c r="F221" s="9">
        <v>13</v>
      </c>
      <c r="G221" s="10">
        <f t="shared" si="51"/>
        <v>1.8181818181818181E-2</v>
      </c>
      <c r="H221" s="10">
        <f t="shared" si="52"/>
        <v>5.9701492537313432E-2</v>
      </c>
      <c r="I221" s="10">
        <f t="shared" si="53"/>
        <v>3.2967032967032968E-2</v>
      </c>
      <c r="J221" s="10">
        <f t="shared" si="54"/>
        <v>0.16455696202531644</v>
      </c>
      <c r="K221" s="10">
        <f t="shared" ref="K221:K252" si="57">+IF(AND(C221=0,E221=0)," ",IF(C221=0,1,IF(E221=0,-1,(E221-C221)/C221)))</f>
        <v>2</v>
      </c>
      <c r="L221" s="10">
        <f t="shared" ref="L221:L252" si="58">+IF(AND(D221=0,F221=0)," ",IF(D221=0,1,IF(F221=0,-1,(F221-D221)/D221)))</f>
        <v>2.25</v>
      </c>
      <c r="M221" s="10">
        <f t="shared" si="55"/>
        <v>3.6363636363636362E-2</v>
      </c>
      <c r="N221" s="21">
        <f t="shared" si="56"/>
        <v>0.13432835820895522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1.2658227848101266E-2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2.5316455696202531E-2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1</v>
      </c>
      <c r="D226" s="9">
        <v>0</v>
      </c>
      <c r="E226" s="9">
        <v>0</v>
      </c>
      <c r="F226" s="9">
        <v>0</v>
      </c>
      <c r="G226" s="10">
        <f t="shared" si="51"/>
        <v>1.8181818181818181E-2</v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 t="str">
        <f t="shared" si="58"/>
        <v xml:space="preserve"> </v>
      </c>
      <c r="M226" s="10">
        <f t="shared" si="55"/>
        <v>-1.8181818181818181E-2</v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1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1.4925373134328358E-2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1">
        <f t="shared" si="56"/>
        <v>-1.4925373134328358E-2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4</v>
      </c>
      <c r="D230" s="9">
        <v>4</v>
      </c>
      <c r="E230" s="9">
        <v>1</v>
      </c>
      <c r="F230" s="9">
        <v>1</v>
      </c>
      <c r="G230" s="10">
        <f t="shared" si="51"/>
        <v>7.2727272727272724E-2</v>
      </c>
      <c r="H230" s="10">
        <f t="shared" si="52"/>
        <v>5.9701492537313432E-2</v>
      </c>
      <c r="I230" s="10">
        <f t="shared" si="53"/>
        <v>1.098901098901099E-2</v>
      </c>
      <c r="J230" s="10">
        <f t="shared" si="54"/>
        <v>1.2658227848101266E-2</v>
      </c>
      <c r="K230" s="10">
        <f t="shared" si="57"/>
        <v>-0.75</v>
      </c>
      <c r="L230" s="10">
        <f t="shared" si="58"/>
        <v>-0.75</v>
      </c>
      <c r="M230" s="10">
        <f t="shared" si="55"/>
        <v>-5.4545454545454543E-2</v>
      </c>
      <c r="N230" s="21">
        <f t="shared" si="56"/>
        <v>-4.4776119402985072E-2</v>
      </c>
    </row>
    <row r="231" spans="1:14" x14ac:dyDescent="0.2">
      <c r="A231" s="8"/>
      <c r="B231" s="42" t="s">
        <v>210</v>
      </c>
      <c r="C231" s="39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1.4925373134328358E-2</v>
      </c>
      <c r="I231" s="10" t="str">
        <f t="shared" si="53"/>
        <v/>
      </c>
      <c r="J231" s="10">
        <f t="shared" si="54"/>
        <v>1.2658227848101266E-2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21">
        <f t="shared" si="56"/>
        <v>0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1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1.098901098901099E-2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0</v>
      </c>
      <c r="D235" s="9">
        <v>1</v>
      </c>
      <c r="E235" s="9">
        <v>4</v>
      </c>
      <c r="F235" s="9">
        <v>0</v>
      </c>
      <c r="G235" s="10" t="str">
        <f t="shared" si="51"/>
        <v/>
      </c>
      <c r="H235" s="10">
        <f t="shared" si="52"/>
        <v>1.4925373134328358E-2</v>
      </c>
      <c r="I235" s="10">
        <f t="shared" si="53"/>
        <v>4.3956043956043959E-2</v>
      </c>
      <c r="J235" s="10" t="str">
        <f t="shared" si="54"/>
        <v/>
      </c>
      <c r="K235" s="10">
        <f t="shared" si="57"/>
        <v>1</v>
      </c>
      <c r="L235" s="10">
        <f t="shared" si="58"/>
        <v>-1</v>
      </c>
      <c r="M235" s="10" t="str">
        <f t="shared" si="55"/>
        <v/>
      </c>
      <c r="N235" s="21">
        <f t="shared" si="56"/>
        <v>-1.4925373134328358E-2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2</v>
      </c>
      <c r="E242" s="9">
        <v>0</v>
      </c>
      <c r="F242" s="9">
        <v>2</v>
      </c>
      <c r="G242" s="10" t="str">
        <f t="shared" si="51"/>
        <v/>
      </c>
      <c r="H242" s="10">
        <f t="shared" si="52"/>
        <v>2.9850746268656716E-2</v>
      </c>
      <c r="I242" s="10" t="str">
        <f t="shared" si="53"/>
        <v/>
      </c>
      <c r="J242" s="10">
        <f t="shared" si="54"/>
        <v>2.5316455696202531E-2</v>
      </c>
      <c r="K242" s="10" t="str">
        <f t="shared" si="57"/>
        <v xml:space="preserve"> </v>
      </c>
      <c r="L242" s="10">
        <f t="shared" si="58"/>
        <v>0</v>
      </c>
      <c r="M242" s="10" t="str">
        <f t="shared" si="55"/>
        <v/>
      </c>
      <c r="N242" s="21">
        <f t="shared" si="56"/>
        <v>0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</v>
      </c>
      <c r="D248" s="9">
        <v>0</v>
      </c>
      <c r="E248" s="9">
        <v>1</v>
      </c>
      <c r="F248" s="9">
        <v>1</v>
      </c>
      <c r="G248" s="10">
        <f t="shared" si="51"/>
        <v>1.8181818181818181E-2</v>
      </c>
      <c r="H248" s="10" t="str">
        <f t="shared" si="52"/>
        <v/>
      </c>
      <c r="I248" s="10">
        <f t="shared" si="53"/>
        <v>1.098901098901099E-2</v>
      </c>
      <c r="J248" s="10">
        <f t="shared" si="54"/>
        <v>1.2658227848101266E-2</v>
      </c>
      <c r="K248" s="10">
        <f t="shared" si="57"/>
        <v>0</v>
      </c>
      <c r="L248" s="10">
        <f t="shared" si="58"/>
        <v>1</v>
      </c>
      <c r="M248" s="10">
        <f t="shared" si="55"/>
        <v>0</v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0</v>
      </c>
      <c r="D255" s="9">
        <v>0</v>
      </c>
      <c r="E255" s="9">
        <v>17</v>
      </c>
      <c r="F255" s="9">
        <v>4</v>
      </c>
      <c r="G255" s="10" t="str">
        <f t="shared" si="59"/>
        <v/>
      </c>
      <c r="H255" s="10" t="str">
        <f t="shared" si="60"/>
        <v/>
      </c>
      <c r="I255" s="10">
        <f t="shared" si="61"/>
        <v>0.18681318681318682</v>
      </c>
      <c r="J255" s="10">
        <f t="shared" si="62"/>
        <v>5.0632911392405063E-2</v>
      </c>
      <c r="K255" s="10">
        <f t="shared" si="65"/>
        <v>1</v>
      </c>
      <c r="L255" s="10">
        <f t="shared" si="66"/>
        <v>1</v>
      </c>
      <c r="M255" s="10" t="str">
        <f t="shared" si="63"/>
        <v/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6</v>
      </c>
      <c r="D256" s="9">
        <v>2</v>
      </c>
      <c r="E256" s="9">
        <v>0</v>
      </c>
      <c r="F256" s="9">
        <v>0</v>
      </c>
      <c r="G256" s="10">
        <f t="shared" si="59"/>
        <v>0.10909090909090909</v>
      </c>
      <c r="H256" s="10">
        <f t="shared" si="60"/>
        <v>2.9850746268656716E-2</v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>
        <f t="shared" si="66"/>
        <v>-1</v>
      </c>
      <c r="M256" s="10">
        <f t="shared" si="63"/>
        <v>-0.10909090909090909</v>
      </c>
      <c r="N256" s="21">
        <f t="shared" si="64"/>
        <v>-2.9850746268656716E-2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3</v>
      </c>
      <c r="D258" s="9">
        <v>2</v>
      </c>
      <c r="E258" s="9">
        <v>0</v>
      </c>
      <c r="F258" s="9">
        <v>0</v>
      </c>
      <c r="G258" s="10">
        <f t="shared" si="59"/>
        <v>5.4545454545454543E-2</v>
      </c>
      <c r="H258" s="10">
        <f t="shared" si="60"/>
        <v>2.9850746268656716E-2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-5.4545454545454543E-2</v>
      </c>
      <c r="N258" s="21">
        <f t="shared" si="64"/>
        <v>-2.9850746268656716E-2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1.4925373134328358E-2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21">
        <f t="shared" si="64"/>
        <v>-1.4925373134328358E-2</v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1.2658227848101266E-2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6</v>
      </c>
      <c r="E281" s="9">
        <v>2</v>
      </c>
      <c r="F281" s="9">
        <v>2</v>
      </c>
      <c r="G281" s="10" t="str">
        <f t="shared" si="59"/>
        <v/>
      </c>
      <c r="H281" s="10">
        <f t="shared" si="60"/>
        <v>8.9552238805970144E-2</v>
      </c>
      <c r="I281" s="10">
        <f t="shared" si="61"/>
        <v>2.197802197802198E-2</v>
      </c>
      <c r="J281" s="10">
        <f t="shared" si="62"/>
        <v>2.5316455696202531E-2</v>
      </c>
      <c r="K281" s="10">
        <f t="shared" si="65"/>
        <v>1</v>
      </c>
      <c r="L281" s="10">
        <f t="shared" si="66"/>
        <v>-0.66666666666666663</v>
      </c>
      <c r="M281" s="10" t="str">
        <f t="shared" si="63"/>
        <v/>
      </c>
      <c r="N281" s="21">
        <f t="shared" si="64"/>
        <v>-5.9701492537313425E-2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1.4925373134328358E-2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1">
        <f t="shared" si="72"/>
        <v>-1.4925373134328358E-2</v>
      </c>
    </row>
    <row r="293" spans="1:14" ht="25.5" x14ac:dyDescent="0.2">
      <c r="A293" s="8"/>
      <c r="B293" s="42" t="s">
        <v>272</v>
      </c>
      <c r="C293" s="39">
        <v>2</v>
      </c>
      <c r="D293" s="9">
        <v>3</v>
      </c>
      <c r="E293" s="9">
        <v>1</v>
      </c>
      <c r="F293" s="9">
        <v>5</v>
      </c>
      <c r="G293" s="10">
        <f t="shared" si="67"/>
        <v>3.6363636363636362E-2</v>
      </c>
      <c r="H293" s="10">
        <f t="shared" si="68"/>
        <v>4.4776119402985072E-2</v>
      </c>
      <c r="I293" s="10">
        <f t="shared" si="69"/>
        <v>1.098901098901099E-2</v>
      </c>
      <c r="J293" s="10">
        <f t="shared" si="70"/>
        <v>6.3291139240506333E-2</v>
      </c>
      <c r="K293" s="10">
        <f t="shared" si="73"/>
        <v>-0.5</v>
      </c>
      <c r="L293" s="10">
        <f t="shared" si="74"/>
        <v>0.66666666666666663</v>
      </c>
      <c r="M293" s="10">
        <f t="shared" si="71"/>
        <v>-1.8181818181818181E-2</v>
      </c>
      <c r="N293" s="21">
        <f t="shared" si="72"/>
        <v>2.9850746268656712E-2</v>
      </c>
    </row>
    <row r="294" spans="1:14" x14ac:dyDescent="0.2">
      <c r="A294" s="8"/>
      <c r="B294" s="42" t="s">
        <v>273</v>
      </c>
      <c r="C294" s="39">
        <v>0</v>
      </c>
      <c r="D294" s="9">
        <v>1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1.4925373134328358E-2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21">
        <f t="shared" si="72"/>
        <v>-1.4925373134328358E-2</v>
      </c>
    </row>
    <row r="295" spans="1:14" x14ac:dyDescent="0.2">
      <c r="A295" s="8"/>
      <c r="B295" s="42" t="s">
        <v>274</v>
      </c>
      <c r="C295" s="39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1.4925373134328358E-2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1">
        <f t="shared" si="72"/>
        <v>-1.4925373134328358E-2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1</v>
      </c>
      <c r="D305" s="9">
        <v>1</v>
      </c>
      <c r="E305" s="9">
        <v>0</v>
      </c>
      <c r="F305" s="9">
        <v>0</v>
      </c>
      <c r="G305" s="10">
        <f t="shared" si="67"/>
        <v>1.8181818181818181E-2</v>
      </c>
      <c r="H305" s="10">
        <f t="shared" si="68"/>
        <v>1.4925373134328358E-2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-1.8181818181818181E-2</v>
      </c>
      <c r="N305" s="21">
        <f t="shared" si="72"/>
        <v>-1.4925373134328358E-2</v>
      </c>
    </row>
    <row r="306" spans="1:14" x14ac:dyDescent="0.2">
      <c r="A306" s="8"/>
      <c r="B306" s="42" t="s">
        <v>285</v>
      </c>
      <c r="C306" s="39">
        <v>0</v>
      </c>
      <c r="D306" s="9">
        <v>2</v>
      </c>
      <c r="E306" s="9">
        <v>0</v>
      </c>
      <c r="F306" s="9">
        <v>0</v>
      </c>
      <c r="G306" s="10" t="str">
        <f t="shared" si="67"/>
        <v/>
      </c>
      <c r="H306" s="10">
        <f t="shared" si="68"/>
        <v>2.9850746268656716E-2</v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>
        <f t="shared" si="74"/>
        <v>-1</v>
      </c>
      <c r="M306" s="10" t="str">
        <f t="shared" si="71"/>
        <v/>
      </c>
      <c r="N306" s="21">
        <f t="shared" si="72"/>
        <v>-2.9850746268656716E-2</v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1.098901098901099E-2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1</v>
      </c>
      <c r="E312" s="9">
        <v>0</v>
      </c>
      <c r="F312" s="9">
        <v>2</v>
      </c>
      <c r="G312" s="10" t="str">
        <f t="shared" si="67"/>
        <v/>
      </c>
      <c r="H312" s="10">
        <f t="shared" si="68"/>
        <v>1.4925373134328358E-2</v>
      </c>
      <c r="I312" s="10" t="str">
        <f t="shared" si="69"/>
        <v/>
      </c>
      <c r="J312" s="10">
        <f t="shared" si="70"/>
        <v>2.5316455696202531E-2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21">
        <f t="shared" si="72"/>
        <v>1.4925373134328358E-2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2</v>
      </c>
      <c r="D316" s="9">
        <v>2</v>
      </c>
      <c r="E316" s="9">
        <v>0</v>
      </c>
      <c r="F316" s="9">
        <v>0</v>
      </c>
      <c r="G316" s="10">
        <f t="shared" ref="G316:G347" si="75">+IF(C316=0,"",C316/C$188)</f>
        <v>3.6363636363636362E-2</v>
      </c>
      <c r="H316" s="10">
        <f t="shared" ref="H316:H347" si="76">+IF(D316=0,"",D316/D$188)</f>
        <v>2.9850746268656716E-2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-3.6363636363636362E-2</v>
      </c>
      <c r="N316" s="21">
        <f t="shared" ref="N316:N347" si="80">+IF(OR(AND(H316=""),(L316="")),"",H316*L316)</f>
        <v>-2.9850746268656716E-2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3</v>
      </c>
      <c r="E321" s="9">
        <v>0</v>
      </c>
      <c r="F321" s="9">
        <v>12</v>
      </c>
      <c r="G321" s="10" t="str">
        <f t="shared" si="75"/>
        <v/>
      </c>
      <c r="H321" s="10">
        <f t="shared" si="76"/>
        <v>4.4776119402985072E-2</v>
      </c>
      <c r="I321" s="10" t="str">
        <f t="shared" si="77"/>
        <v/>
      </c>
      <c r="J321" s="10">
        <f t="shared" si="78"/>
        <v>0.15189873417721519</v>
      </c>
      <c r="K321" s="10" t="str">
        <f t="shared" si="81"/>
        <v xml:space="preserve"> </v>
      </c>
      <c r="L321" s="10">
        <f t="shared" si="82"/>
        <v>3</v>
      </c>
      <c r="M321" s="10" t="str">
        <f t="shared" si="79"/>
        <v/>
      </c>
      <c r="N321" s="21">
        <f t="shared" si="80"/>
        <v>0.13432835820895522</v>
      </c>
    </row>
    <row r="322" spans="1:14" x14ac:dyDescent="0.2">
      <c r="A322" s="8"/>
      <c r="B322" s="42" t="s">
        <v>301</v>
      </c>
      <c r="C322" s="39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1.4925373134328358E-2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21">
        <f t="shared" si="80"/>
        <v>-1.4925373134328358E-2</v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2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2.9850746268656716E-2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1">
        <f t="shared" si="80"/>
        <v>-2.9850746268656716E-2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2</v>
      </c>
      <c r="D327" s="9">
        <v>2</v>
      </c>
      <c r="E327" s="9">
        <v>0</v>
      </c>
      <c r="F327" s="9">
        <v>0</v>
      </c>
      <c r="G327" s="10">
        <f t="shared" si="75"/>
        <v>3.6363636363636362E-2</v>
      </c>
      <c r="H327" s="10">
        <f t="shared" si="76"/>
        <v>2.9850746268656716E-2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-3.6363636363636362E-2</v>
      </c>
      <c r="N327" s="21">
        <f t="shared" si="80"/>
        <v>-2.9850746268656716E-2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3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4.4776119402985072E-2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21">
        <f t="shared" si="80"/>
        <v>-4.4776119402985072E-2</v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3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3.7974683544303799E-2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1.4925373134328358E-2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1">
        <f t="shared" si="80"/>
        <v>-1.4925373134328358E-2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1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1.4925373134328358E-2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1">
        <f t="shared" si="80"/>
        <v>-1.4925373134328358E-2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1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1.4925373134328358E-2</v>
      </c>
      <c r="I340" s="10" t="str">
        <f t="shared" si="77"/>
        <v/>
      </c>
      <c r="J340" s="10">
        <f t="shared" si="78"/>
        <v>1.2658227848101266E-2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21">
        <f t="shared" si="80"/>
        <v>0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1</v>
      </c>
      <c r="E347" s="9">
        <v>1</v>
      </c>
      <c r="F347" s="9">
        <v>0</v>
      </c>
      <c r="G347" s="10" t="str">
        <f t="shared" si="75"/>
        <v/>
      </c>
      <c r="H347" s="10">
        <f t="shared" si="76"/>
        <v>1.4925373134328358E-2</v>
      </c>
      <c r="I347" s="10">
        <f t="shared" si="77"/>
        <v>1.098901098901099E-2</v>
      </c>
      <c r="J347" s="10" t="str">
        <f t="shared" si="78"/>
        <v/>
      </c>
      <c r="K347" s="10">
        <f t="shared" si="81"/>
        <v>1</v>
      </c>
      <c r="L347" s="10">
        <f t="shared" si="82"/>
        <v>-1</v>
      </c>
      <c r="M347" s="10" t="str">
        <f t="shared" si="79"/>
        <v/>
      </c>
      <c r="N347" s="21">
        <f t="shared" si="80"/>
        <v>-1.4925373134328358E-2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222</v>
      </c>
      <c r="D371" s="37">
        <f>SUM(D372:D604)</f>
        <v>203</v>
      </c>
      <c r="E371" s="37">
        <f>SUM(E372:E604)</f>
        <v>320</v>
      </c>
      <c r="F371" s="37">
        <f>SUM(F372:F604)</f>
        <v>252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0.44144144144144143</v>
      </c>
      <c r="L371" s="38">
        <f>+IF(AND(D371=0,F371=0),"",IF(D371=0,1,IF(F371=0,-1,(F371-D371)/D371)))</f>
        <v>0.2413793103448276</v>
      </c>
      <c r="M371" s="38">
        <f t="shared" ref="M371:M434" si="95">+IF(OR(AND(G371=""),(K371="")),"",G371*K371)</f>
        <v>0.44144144144144143</v>
      </c>
      <c r="N371" s="38">
        <f t="shared" ref="N371:N434" si="96">+IF(OR(AND(H371=""),(L371="")),"",H371*L371)</f>
        <v>0.2413793103448276</v>
      </c>
    </row>
    <row r="372" spans="1:14" x14ac:dyDescent="0.2">
      <c r="A372" s="8"/>
      <c r="B372" s="41" t="s">
        <v>343</v>
      </c>
      <c r="C372" s="47">
        <v>3</v>
      </c>
      <c r="D372" s="44">
        <v>1</v>
      </c>
      <c r="E372" s="44">
        <v>5</v>
      </c>
      <c r="F372" s="44">
        <v>0</v>
      </c>
      <c r="G372" s="45">
        <f t="shared" si="91"/>
        <v>1.3513513513513514E-2</v>
      </c>
      <c r="H372" s="45">
        <f t="shared" si="92"/>
        <v>4.9261083743842365E-3</v>
      </c>
      <c r="I372" s="45">
        <f t="shared" si="93"/>
        <v>1.5625E-2</v>
      </c>
      <c r="J372" s="45" t="str">
        <f t="shared" si="94"/>
        <v/>
      </c>
      <c r="K372" s="45">
        <f t="shared" ref="K372:K435" si="97">+IF(AND(C372=0,E372=0)," ",IF(C372=0,1,IF(E372=0,-1,(E372-C372)/C372)))</f>
        <v>0.66666666666666663</v>
      </c>
      <c r="L372" s="45">
        <f t="shared" ref="L372:L435" si="98">+IF(AND(D372=0,F372=0)," ",IF(D372=0,1,IF(F372=0,-1,(F372-D372)/D372)))</f>
        <v>-1</v>
      </c>
      <c r="M372" s="45">
        <f t="shared" si="95"/>
        <v>9.0090090090090089E-3</v>
      </c>
      <c r="N372" s="46">
        <f t="shared" si="96"/>
        <v>-4.9261083743842365E-3</v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0</v>
      </c>
      <c r="F373" s="9">
        <v>1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>
        <f t="shared" si="94"/>
        <v>3.968253968253968E-3</v>
      </c>
      <c r="K373" s="10" t="str">
        <f t="shared" si="97"/>
        <v xml:space="preserve"> </v>
      </c>
      <c r="L373" s="10">
        <f t="shared" si="98"/>
        <v>1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3.968253968253968E-3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18</v>
      </c>
      <c r="D377" s="9">
        <v>4</v>
      </c>
      <c r="E377" s="9">
        <v>17</v>
      </c>
      <c r="F377" s="9">
        <v>9</v>
      </c>
      <c r="G377" s="10">
        <f t="shared" si="91"/>
        <v>8.1081081081081086E-2</v>
      </c>
      <c r="H377" s="10">
        <f t="shared" si="92"/>
        <v>1.9704433497536946E-2</v>
      </c>
      <c r="I377" s="10">
        <f t="shared" si="93"/>
        <v>5.3124999999999999E-2</v>
      </c>
      <c r="J377" s="10">
        <f t="shared" si="94"/>
        <v>3.5714285714285712E-2</v>
      </c>
      <c r="K377" s="10">
        <f t="shared" si="97"/>
        <v>-5.5555555555555552E-2</v>
      </c>
      <c r="L377" s="10">
        <f t="shared" si="98"/>
        <v>1.25</v>
      </c>
      <c r="M377" s="10">
        <f t="shared" si="95"/>
        <v>-4.5045045045045045E-3</v>
      </c>
      <c r="N377" s="21">
        <f t="shared" si="96"/>
        <v>2.4630541871921183E-2</v>
      </c>
    </row>
    <row r="378" spans="1:14" x14ac:dyDescent="0.2">
      <c r="A378" s="8"/>
      <c r="B378" s="42" t="s">
        <v>349</v>
      </c>
      <c r="C378" s="39">
        <v>2</v>
      </c>
      <c r="D378" s="9">
        <v>0</v>
      </c>
      <c r="E378" s="9">
        <v>2</v>
      </c>
      <c r="F378" s="9">
        <v>2</v>
      </c>
      <c r="G378" s="10">
        <f t="shared" si="91"/>
        <v>9.0090090090090089E-3</v>
      </c>
      <c r="H378" s="10" t="str">
        <f t="shared" si="92"/>
        <v/>
      </c>
      <c r="I378" s="10">
        <f t="shared" si="93"/>
        <v>6.2500000000000003E-3</v>
      </c>
      <c r="J378" s="10">
        <f t="shared" si="94"/>
        <v>7.9365079365079361E-3</v>
      </c>
      <c r="K378" s="10">
        <f t="shared" si="97"/>
        <v>0</v>
      </c>
      <c r="L378" s="10">
        <f t="shared" si="98"/>
        <v>1</v>
      </c>
      <c r="M378" s="10">
        <f t="shared" si="95"/>
        <v>0</v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2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6.2500000000000003E-3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1</v>
      </c>
      <c r="E380" s="9">
        <v>1</v>
      </c>
      <c r="F380" s="9">
        <v>0</v>
      </c>
      <c r="G380" s="10" t="str">
        <f t="shared" si="91"/>
        <v/>
      </c>
      <c r="H380" s="10">
        <f t="shared" si="92"/>
        <v>4.9261083743842365E-3</v>
      </c>
      <c r="I380" s="10">
        <f t="shared" si="93"/>
        <v>3.1250000000000002E-3</v>
      </c>
      <c r="J380" s="10" t="str">
        <f t="shared" si="94"/>
        <v/>
      </c>
      <c r="K380" s="10">
        <f t="shared" si="97"/>
        <v>1</v>
      </c>
      <c r="L380" s="10">
        <f t="shared" si="98"/>
        <v>-1</v>
      </c>
      <c r="M380" s="10" t="str">
        <f t="shared" si="95"/>
        <v/>
      </c>
      <c r="N380" s="21">
        <f t="shared" si="96"/>
        <v>-4.9261083743842365E-3</v>
      </c>
    </row>
    <row r="381" spans="1:14" x14ac:dyDescent="0.2">
      <c r="A381" s="8"/>
      <c r="B381" s="42" t="s">
        <v>352</v>
      </c>
      <c r="C381" s="39">
        <v>1</v>
      </c>
      <c r="D381" s="9">
        <v>0</v>
      </c>
      <c r="E381" s="9">
        <v>0</v>
      </c>
      <c r="F381" s="9">
        <v>0</v>
      </c>
      <c r="G381" s="10">
        <f t="shared" si="91"/>
        <v>4.5045045045045045E-3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-4.5045045045045045E-3</v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33</v>
      </c>
      <c r="D383" s="9">
        <v>15</v>
      </c>
      <c r="E383" s="9">
        <v>30</v>
      </c>
      <c r="F383" s="9">
        <v>14</v>
      </c>
      <c r="G383" s="10">
        <f t="shared" si="91"/>
        <v>0.14864864864864866</v>
      </c>
      <c r="H383" s="10">
        <f t="shared" si="92"/>
        <v>7.3891625615763554E-2</v>
      </c>
      <c r="I383" s="10">
        <f t="shared" si="93"/>
        <v>9.375E-2</v>
      </c>
      <c r="J383" s="10">
        <f t="shared" si="94"/>
        <v>5.5555555555555552E-2</v>
      </c>
      <c r="K383" s="10">
        <f t="shared" si="97"/>
        <v>-9.0909090909090912E-2</v>
      </c>
      <c r="L383" s="10">
        <f t="shared" si="98"/>
        <v>-6.6666666666666666E-2</v>
      </c>
      <c r="M383" s="10">
        <f t="shared" si="95"/>
        <v>-1.3513513513513514E-2</v>
      </c>
      <c r="N383" s="21">
        <f t="shared" si="96"/>
        <v>-4.9261083743842365E-3</v>
      </c>
    </row>
    <row r="384" spans="1:14" x14ac:dyDescent="0.2">
      <c r="A384" s="8"/>
      <c r="B384" s="42" t="s">
        <v>355</v>
      </c>
      <c r="C384" s="39">
        <v>6</v>
      </c>
      <c r="D384" s="9">
        <v>0</v>
      </c>
      <c r="E384" s="9">
        <v>4</v>
      </c>
      <c r="F384" s="9">
        <v>1</v>
      </c>
      <c r="G384" s="10">
        <f t="shared" si="91"/>
        <v>2.7027027027027029E-2</v>
      </c>
      <c r="H384" s="10" t="str">
        <f t="shared" si="92"/>
        <v/>
      </c>
      <c r="I384" s="10">
        <f t="shared" si="93"/>
        <v>1.2500000000000001E-2</v>
      </c>
      <c r="J384" s="10">
        <f t="shared" si="94"/>
        <v>3.968253968253968E-3</v>
      </c>
      <c r="K384" s="10">
        <f t="shared" si="97"/>
        <v>-0.33333333333333331</v>
      </c>
      <c r="L384" s="10">
        <f t="shared" si="98"/>
        <v>1</v>
      </c>
      <c r="M384" s="10">
        <f t="shared" si="95"/>
        <v>-9.0090090090090089E-3</v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0</v>
      </c>
      <c r="D386" s="9">
        <v>0</v>
      </c>
      <c r="E386" s="9">
        <v>5</v>
      </c>
      <c r="F386" s="9">
        <v>3</v>
      </c>
      <c r="G386" s="10" t="str">
        <f t="shared" si="91"/>
        <v/>
      </c>
      <c r="H386" s="10" t="str">
        <f t="shared" si="92"/>
        <v/>
      </c>
      <c r="I386" s="10">
        <f t="shared" si="93"/>
        <v>1.5625E-2</v>
      </c>
      <c r="J386" s="10">
        <f t="shared" si="94"/>
        <v>1.1904761904761904E-2</v>
      </c>
      <c r="K386" s="10">
        <f t="shared" si="97"/>
        <v>1</v>
      </c>
      <c r="L386" s="10">
        <f t="shared" si="98"/>
        <v>1</v>
      </c>
      <c r="M386" s="10" t="str">
        <f t="shared" si="95"/>
        <v/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3</v>
      </c>
      <c r="D387" s="9">
        <v>1</v>
      </c>
      <c r="E387" s="9">
        <v>0</v>
      </c>
      <c r="F387" s="9">
        <v>0</v>
      </c>
      <c r="G387" s="10">
        <f t="shared" si="91"/>
        <v>1.3513513513513514E-2</v>
      </c>
      <c r="H387" s="10">
        <f t="shared" si="92"/>
        <v>4.9261083743842365E-3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-1.3513513513513514E-2</v>
      </c>
      <c r="N387" s="21">
        <f t="shared" si="96"/>
        <v>-4.9261083743842365E-3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1</v>
      </c>
      <c r="D389" s="9">
        <v>0</v>
      </c>
      <c r="E389" s="9">
        <v>0</v>
      </c>
      <c r="F389" s="9">
        <v>0</v>
      </c>
      <c r="G389" s="10">
        <f t="shared" si="91"/>
        <v>4.5045045045045045E-3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-4.5045045045045045E-3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2</v>
      </c>
      <c r="D391" s="9">
        <v>0</v>
      </c>
      <c r="E391" s="9">
        <v>1</v>
      </c>
      <c r="F391" s="9">
        <v>0</v>
      </c>
      <c r="G391" s="10">
        <f t="shared" si="91"/>
        <v>9.0090090090090089E-3</v>
      </c>
      <c r="H391" s="10" t="str">
        <f t="shared" si="92"/>
        <v/>
      </c>
      <c r="I391" s="10">
        <f t="shared" si="93"/>
        <v>3.1250000000000002E-3</v>
      </c>
      <c r="J391" s="10" t="str">
        <f t="shared" si="94"/>
        <v/>
      </c>
      <c r="K391" s="10">
        <f t="shared" si="97"/>
        <v>-0.5</v>
      </c>
      <c r="L391" s="10" t="str">
        <f t="shared" si="98"/>
        <v xml:space="preserve"> </v>
      </c>
      <c r="M391" s="10">
        <f t="shared" si="95"/>
        <v>-4.5045045045045045E-3</v>
      </c>
      <c r="N391" s="21" t="str">
        <f t="shared" si="96"/>
        <v/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1</v>
      </c>
      <c r="F392" s="9">
        <v>2</v>
      </c>
      <c r="G392" s="10" t="str">
        <f t="shared" si="91"/>
        <v/>
      </c>
      <c r="H392" s="10" t="str">
        <f t="shared" si="92"/>
        <v/>
      </c>
      <c r="I392" s="10">
        <f t="shared" si="93"/>
        <v>3.1250000000000002E-3</v>
      </c>
      <c r="J392" s="10">
        <f t="shared" si="94"/>
        <v>7.9365079365079361E-3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1</v>
      </c>
      <c r="D394" s="9">
        <v>2</v>
      </c>
      <c r="E394" s="9">
        <v>0</v>
      </c>
      <c r="F394" s="9">
        <v>1</v>
      </c>
      <c r="G394" s="10">
        <f t="shared" si="91"/>
        <v>4.5045045045045045E-3</v>
      </c>
      <c r="H394" s="10">
        <f t="shared" si="92"/>
        <v>9.852216748768473E-3</v>
      </c>
      <c r="I394" s="10" t="str">
        <f t="shared" si="93"/>
        <v/>
      </c>
      <c r="J394" s="10">
        <f t="shared" si="94"/>
        <v>3.968253968253968E-3</v>
      </c>
      <c r="K394" s="10">
        <f t="shared" si="97"/>
        <v>-1</v>
      </c>
      <c r="L394" s="10">
        <f t="shared" si="98"/>
        <v>-0.5</v>
      </c>
      <c r="M394" s="10">
        <f t="shared" si="95"/>
        <v>-4.5045045045045045E-3</v>
      </c>
      <c r="N394" s="21">
        <f t="shared" si="96"/>
        <v>-4.9261083743842365E-3</v>
      </c>
    </row>
    <row r="395" spans="1:14" x14ac:dyDescent="0.2">
      <c r="A395" s="8"/>
      <c r="B395" s="42" t="s">
        <v>366</v>
      </c>
      <c r="C395" s="39">
        <v>1</v>
      </c>
      <c r="D395" s="9">
        <v>20</v>
      </c>
      <c r="E395" s="9">
        <v>18</v>
      </c>
      <c r="F395" s="9">
        <v>35</v>
      </c>
      <c r="G395" s="10">
        <f t="shared" si="91"/>
        <v>4.5045045045045045E-3</v>
      </c>
      <c r="H395" s="10">
        <f t="shared" si="92"/>
        <v>9.8522167487684734E-2</v>
      </c>
      <c r="I395" s="10">
        <f t="shared" si="93"/>
        <v>5.6250000000000001E-2</v>
      </c>
      <c r="J395" s="10">
        <f t="shared" si="94"/>
        <v>0.1388888888888889</v>
      </c>
      <c r="K395" s="10">
        <f t="shared" si="97"/>
        <v>17</v>
      </c>
      <c r="L395" s="10">
        <f t="shared" si="98"/>
        <v>0.75</v>
      </c>
      <c r="M395" s="10">
        <f t="shared" si="95"/>
        <v>7.6576576576576572E-2</v>
      </c>
      <c r="N395" s="21">
        <f t="shared" si="96"/>
        <v>7.3891625615763554E-2</v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3.968253968253968E-3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3.1250000000000002E-3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4.9261083743842365E-3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1">
        <f t="shared" si="96"/>
        <v>-4.9261083743842365E-3</v>
      </c>
    </row>
    <row r="406" spans="1:14" x14ac:dyDescent="0.2">
      <c r="A406" s="8"/>
      <c r="B406" s="42" t="s">
        <v>377</v>
      </c>
      <c r="C406" s="39">
        <v>35</v>
      </c>
      <c r="D406" s="9">
        <v>11</v>
      </c>
      <c r="E406" s="9">
        <v>50</v>
      </c>
      <c r="F406" s="9">
        <v>16</v>
      </c>
      <c r="G406" s="10">
        <f t="shared" si="91"/>
        <v>0.15765765765765766</v>
      </c>
      <c r="H406" s="10">
        <f t="shared" si="92"/>
        <v>5.4187192118226604E-2</v>
      </c>
      <c r="I406" s="10">
        <f t="shared" si="93"/>
        <v>0.15625</v>
      </c>
      <c r="J406" s="10">
        <f t="shared" si="94"/>
        <v>6.3492063492063489E-2</v>
      </c>
      <c r="K406" s="10">
        <f t="shared" si="97"/>
        <v>0.42857142857142855</v>
      </c>
      <c r="L406" s="10">
        <f t="shared" si="98"/>
        <v>0.45454545454545453</v>
      </c>
      <c r="M406" s="10">
        <f t="shared" si="95"/>
        <v>6.7567567567567557E-2</v>
      </c>
      <c r="N406" s="21">
        <f t="shared" si="96"/>
        <v>2.4630541871921183E-2</v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8</v>
      </c>
      <c r="D408" s="9">
        <v>2</v>
      </c>
      <c r="E408" s="9">
        <v>0</v>
      </c>
      <c r="F408" s="9">
        <v>0</v>
      </c>
      <c r="G408" s="10">
        <f t="shared" si="91"/>
        <v>3.6036036036036036E-2</v>
      </c>
      <c r="H408" s="10">
        <f t="shared" si="92"/>
        <v>9.852216748768473E-3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-3.6036036036036036E-2</v>
      </c>
      <c r="N408" s="21">
        <f t="shared" si="96"/>
        <v>-9.852216748768473E-3</v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4</v>
      </c>
      <c r="D410" s="9">
        <v>1</v>
      </c>
      <c r="E410" s="9">
        <v>3</v>
      </c>
      <c r="F410" s="9">
        <v>0</v>
      </c>
      <c r="G410" s="10">
        <f t="shared" si="91"/>
        <v>1.8018018018018018E-2</v>
      </c>
      <c r="H410" s="10">
        <f t="shared" si="92"/>
        <v>4.9261083743842365E-3</v>
      </c>
      <c r="I410" s="10">
        <f t="shared" si="93"/>
        <v>9.3749999999999997E-3</v>
      </c>
      <c r="J410" s="10" t="str">
        <f t="shared" si="94"/>
        <v/>
      </c>
      <c r="K410" s="10">
        <f t="shared" si="97"/>
        <v>-0.25</v>
      </c>
      <c r="L410" s="10">
        <f t="shared" si="98"/>
        <v>-1</v>
      </c>
      <c r="M410" s="10">
        <f t="shared" si="95"/>
        <v>-4.5045045045045045E-3</v>
      </c>
      <c r="N410" s="21">
        <f t="shared" si="96"/>
        <v>-4.9261083743842365E-3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8</v>
      </c>
      <c r="D413" s="9">
        <v>2</v>
      </c>
      <c r="E413" s="9">
        <v>100</v>
      </c>
      <c r="F413" s="9">
        <v>4</v>
      </c>
      <c r="G413" s="10">
        <f t="shared" si="91"/>
        <v>3.6036036036036036E-2</v>
      </c>
      <c r="H413" s="10">
        <f t="shared" si="92"/>
        <v>9.852216748768473E-3</v>
      </c>
      <c r="I413" s="10">
        <f t="shared" si="93"/>
        <v>0.3125</v>
      </c>
      <c r="J413" s="10">
        <f t="shared" si="94"/>
        <v>1.5873015873015872E-2</v>
      </c>
      <c r="K413" s="10">
        <f t="shared" si="97"/>
        <v>11.5</v>
      </c>
      <c r="L413" s="10">
        <f t="shared" si="98"/>
        <v>1</v>
      </c>
      <c r="M413" s="10">
        <f t="shared" si="95"/>
        <v>0.4144144144144144</v>
      </c>
      <c r="N413" s="21">
        <f t="shared" si="96"/>
        <v>9.852216748768473E-3</v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35</v>
      </c>
      <c r="D419" s="9">
        <v>22</v>
      </c>
      <c r="E419" s="9">
        <v>8</v>
      </c>
      <c r="F419" s="9">
        <v>22</v>
      </c>
      <c r="G419" s="10">
        <f t="shared" si="91"/>
        <v>0.15765765765765766</v>
      </c>
      <c r="H419" s="10">
        <f t="shared" si="92"/>
        <v>0.10837438423645321</v>
      </c>
      <c r="I419" s="10">
        <f t="shared" si="93"/>
        <v>2.5000000000000001E-2</v>
      </c>
      <c r="J419" s="10">
        <f t="shared" si="94"/>
        <v>8.7301587301587297E-2</v>
      </c>
      <c r="K419" s="10">
        <f t="shared" si="97"/>
        <v>-0.77142857142857146</v>
      </c>
      <c r="L419" s="10">
        <f t="shared" si="98"/>
        <v>0</v>
      </c>
      <c r="M419" s="10">
        <f t="shared" si="95"/>
        <v>-0.12162162162162163</v>
      </c>
      <c r="N419" s="21">
        <f t="shared" si="96"/>
        <v>0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5</v>
      </c>
      <c r="D422" s="9">
        <v>1</v>
      </c>
      <c r="E422" s="9">
        <v>28</v>
      </c>
      <c r="F422" s="9">
        <v>28</v>
      </c>
      <c r="G422" s="10">
        <f t="shared" si="91"/>
        <v>2.2522522522522521E-2</v>
      </c>
      <c r="H422" s="10">
        <f t="shared" si="92"/>
        <v>4.9261083743842365E-3</v>
      </c>
      <c r="I422" s="10">
        <f t="shared" si="93"/>
        <v>8.7499999999999994E-2</v>
      </c>
      <c r="J422" s="10">
        <f t="shared" si="94"/>
        <v>0.1111111111111111</v>
      </c>
      <c r="K422" s="10">
        <f t="shared" si="97"/>
        <v>4.5999999999999996</v>
      </c>
      <c r="L422" s="10">
        <f t="shared" si="98"/>
        <v>27</v>
      </c>
      <c r="M422" s="10">
        <f t="shared" si="95"/>
        <v>0.10360360360360359</v>
      </c>
      <c r="N422" s="21">
        <f t="shared" si="96"/>
        <v>0.13300492610837439</v>
      </c>
    </row>
    <row r="423" spans="1:14" x14ac:dyDescent="0.2">
      <c r="A423" s="8"/>
      <c r="B423" s="42" t="s">
        <v>394</v>
      </c>
      <c r="C423" s="39">
        <v>2</v>
      </c>
      <c r="D423" s="9">
        <v>8</v>
      </c>
      <c r="E423" s="9">
        <v>16</v>
      </c>
      <c r="F423" s="9">
        <v>12</v>
      </c>
      <c r="G423" s="10">
        <f t="shared" si="91"/>
        <v>9.0090090090090089E-3</v>
      </c>
      <c r="H423" s="10">
        <f t="shared" si="92"/>
        <v>3.9408866995073892E-2</v>
      </c>
      <c r="I423" s="10">
        <f t="shared" si="93"/>
        <v>0.05</v>
      </c>
      <c r="J423" s="10">
        <f t="shared" si="94"/>
        <v>4.7619047619047616E-2</v>
      </c>
      <c r="K423" s="10">
        <f t="shared" si="97"/>
        <v>7</v>
      </c>
      <c r="L423" s="10">
        <f t="shared" si="98"/>
        <v>0.5</v>
      </c>
      <c r="M423" s="10">
        <f t="shared" si="95"/>
        <v>6.3063063063063057E-2</v>
      </c>
      <c r="N423" s="21">
        <f t="shared" si="96"/>
        <v>1.9704433497536946E-2</v>
      </c>
    </row>
    <row r="424" spans="1:14" x14ac:dyDescent="0.2">
      <c r="A424" s="8"/>
      <c r="B424" s="42" t="s">
        <v>395</v>
      </c>
      <c r="C424" s="39">
        <v>22</v>
      </c>
      <c r="D424" s="9">
        <v>3</v>
      </c>
      <c r="E424" s="9">
        <v>13</v>
      </c>
      <c r="F424" s="9">
        <v>2</v>
      </c>
      <c r="G424" s="10">
        <f t="shared" si="91"/>
        <v>9.90990990990991E-2</v>
      </c>
      <c r="H424" s="10">
        <f t="shared" si="92"/>
        <v>1.4778325123152709E-2</v>
      </c>
      <c r="I424" s="10">
        <f t="shared" si="93"/>
        <v>4.0625000000000001E-2</v>
      </c>
      <c r="J424" s="10">
        <f t="shared" si="94"/>
        <v>7.9365079365079361E-3</v>
      </c>
      <c r="K424" s="10">
        <f t="shared" si="97"/>
        <v>-0.40909090909090912</v>
      </c>
      <c r="L424" s="10">
        <f t="shared" si="98"/>
        <v>-0.33333333333333331</v>
      </c>
      <c r="M424" s="10">
        <f t="shared" si="95"/>
        <v>-4.0540540540540543E-2</v>
      </c>
      <c r="N424" s="21">
        <f t="shared" si="96"/>
        <v>-4.9261083743842356E-3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1</v>
      </c>
      <c r="E428" s="9">
        <v>1</v>
      </c>
      <c r="F428" s="9">
        <v>0</v>
      </c>
      <c r="G428" s="10">
        <f t="shared" si="91"/>
        <v>4.5045045045045045E-3</v>
      </c>
      <c r="H428" s="10">
        <f t="shared" si="92"/>
        <v>4.9261083743842365E-3</v>
      </c>
      <c r="I428" s="10">
        <f t="shared" si="93"/>
        <v>3.1250000000000002E-3</v>
      </c>
      <c r="J428" s="10" t="str">
        <f t="shared" si="94"/>
        <v/>
      </c>
      <c r="K428" s="10">
        <f t="shared" si="97"/>
        <v>0</v>
      </c>
      <c r="L428" s="10">
        <f t="shared" si="98"/>
        <v>-1</v>
      </c>
      <c r="M428" s="10">
        <f t="shared" si="95"/>
        <v>0</v>
      </c>
      <c r="N428" s="21">
        <f t="shared" si="96"/>
        <v>-4.9261083743842365E-3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1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4.9261083743842365E-3</v>
      </c>
      <c r="I433" s="10" t="str">
        <f t="shared" si="93"/>
        <v/>
      </c>
      <c r="J433" s="10">
        <f t="shared" si="94"/>
        <v>7.9365079365079361E-3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1">
        <f t="shared" si="96"/>
        <v>4.9261083743842365E-3</v>
      </c>
    </row>
    <row r="434" spans="1:14" x14ac:dyDescent="0.2">
      <c r="A434" s="8"/>
      <c r="B434" s="42" t="s">
        <v>405</v>
      </c>
      <c r="C434" s="39">
        <v>1</v>
      </c>
      <c r="D434" s="9">
        <v>4</v>
      </c>
      <c r="E434" s="9">
        <v>0</v>
      </c>
      <c r="F434" s="9">
        <v>1</v>
      </c>
      <c r="G434" s="10">
        <f t="shared" si="91"/>
        <v>4.5045045045045045E-3</v>
      </c>
      <c r="H434" s="10">
        <f t="shared" si="92"/>
        <v>1.9704433497536946E-2</v>
      </c>
      <c r="I434" s="10" t="str">
        <f t="shared" si="93"/>
        <v/>
      </c>
      <c r="J434" s="10">
        <f t="shared" si="94"/>
        <v>3.968253968253968E-3</v>
      </c>
      <c r="K434" s="10">
        <f t="shared" si="97"/>
        <v>-1</v>
      </c>
      <c r="L434" s="10">
        <f t="shared" si="98"/>
        <v>-0.75</v>
      </c>
      <c r="M434" s="10">
        <f t="shared" si="95"/>
        <v>-4.5045045045045045E-3</v>
      </c>
      <c r="N434" s="21">
        <f t="shared" si="96"/>
        <v>-1.4778325123152709E-2</v>
      </c>
    </row>
    <row r="435" spans="1:14" x14ac:dyDescent="0.2">
      <c r="A435" s="8"/>
      <c r="B435" s="42" t="s">
        <v>406</v>
      </c>
      <c r="C435" s="39">
        <v>7</v>
      </c>
      <c r="D435" s="9">
        <v>2</v>
      </c>
      <c r="E435" s="9">
        <v>4</v>
      </c>
      <c r="F435" s="9">
        <v>8</v>
      </c>
      <c r="G435" s="10">
        <f t="shared" ref="G435:G498" si="99">+IF(C435=0,"",C435/C$371)</f>
        <v>3.1531531531531529E-2</v>
      </c>
      <c r="H435" s="10">
        <f t="shared" ref="H435:H498" si="100">+IF(D435=0,"",D435/D$371)</f>
        <v>9.852216748768473E-3</v>
      </c>
      <c r="I435" s="10">
        <f t="shared" ref="I435:I498" si="101">+IF(E435=0,"",E435/E$371)</f>
        <v>1.2500000000000001E-2</v>
      </c>
      <c r="J435" s="10">
        <f t="shared" ref="J435:J498" si="102">+IF(F435=0,"",F435/F$371)</f>
        <v>3.1746031746031744E-2</v>
      </c>
      <c r="K435" s="10">
        <f t="shared" si="97"/>
        <v>-0.42857142857142855</v>
      </c>
      <c r="L435" s="10">
        <f t="shared" si="98"/>
        <v>3</v>
      </c>
      <c r="M435" s="10">
        <f t="shared" ref="M435:M498" si="103">+IF(OR(AND(G435=""),(K435="")),"",G435*K435)</f>
        <v>-1.3513513513513511E-2</v>
      </c>
      <c r="N435" s="21">
        <f t="shared" ref="N435:N498" si="104">+IF(OR(AND(H435=""),(L435="")),"",H435*L435)</f>
        <v>2.9556650246305417E-2</v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9</v>
      </c>
      <c r="D437" s="9">
        <v>2</v>
      </c>
      <c r="E437" s="9">
        <v>2</v>
      </c>
      <c r="F437" s="9">
        <v>1</v>
      </c>
      <c r="G437" s="10">
        <f t="shared" si="99"/>
        <v>4.0540540540540543E-2</v>
      </c>
      <c r="H437" s="10">
        <f t="shared" si="100"/>
        <v>9.852216748768473E-3</v>
      </c>
      <c r="I437" s="10">
        <f t="shared" si="101"/>
        <v>6.2500000000000003E-3</v>
      </c>
      <c r="J437" s="10">
        <f t="shared" si="102"/>
        <v>3.968253968253968E-3</v>
      </c>
      <c r="K437" s="10">
        <f t="shared" si="105"/>
        <v>-0.77777777777777779</v>
      </c>
      <c r="L437" s="10">
        <f t="shared" si="106"/>
        <v>-0.5</v>
      </c>
      <c r="M437" s="10">
        <f t="shared" si="103"/>
        <v>-3.1531531531531536E-2</v>
      </c>
      <c r="N437" s="21">
        <f t="shared" si="104"/>
        <v>-4.9261083743842365E-3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5</v>
      </c>
      <c r="D446" s="9">
        <v>4</v>
      </c>
      <c r="E446" s="9">
        <v>1</v>
      </c>
      <c r="F446" s="9">
        <v>10</v>
      </c>
      <c r="G446" s="10">
        <f t="shared" si="99"/>
        <v>2.2522522522522521E-2</v>
      </c>
      <c r="H446" s="10">
        <f t="shared" si="100"/>
        <v>1.9704433497536946E-2</v>
      </c>
      <c r="I446" s="10">
        <f t="shared" si="101"/>
        <v>3.1250000000000002E-3</v>
      </c>
      <c r="J446" s="10">
        <f t="shared" si="102"/>
        <v>3.968253968253968E-2</v>
      </c>
      <c r="K446" s="10">
        <f t="shared" si="105"/>
        <v>-0.8</v>
      </c>
      <c r="L446" s="10">
        <f t="shared" si="106"/>
        <v>1.5</v>
      </c>
      <c r="M446" s="10">
        <f t="shared" si="103"/>
        <v>-1.8018018018018018E-2</v>
      </c>
      <c r="N446" s="21">
        <f t="shared" si="104"/>
        <v>2.9556650246305417E-2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1</v>
      </c>
      <c r="D448" s="9">
        <v>0</v>
      </c>
      <c r="E448" s="9">
        <v>0</v>
      </c>
      <c r="F448" s="9">
        <v>0</v>
      </c>
      <c r="G448" s="10">
        <f t="shared" si="99"/>
        <v>4.5045045045045045E-3</v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 t="str">
        <f t="shared" si="106"/>
        <v xml:space="preserve"> </v>
      </c>
      <c r="M448" s="10">
        <f t="shared" si="103"/>
        <v>-4.5045045045045045E-3</v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3.1250000000000002E-3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1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>
        <f t="shared" si="102"/>
        <v>3.968253968253968E-3</v>
      </c>
      <c r="K451" s="10" t="str">
        <f t="shared" si="105"/>
        <v xml:space="preserve"> </v>
      </c>
      <c r="L451" s="10">
        <f t="shared" si="106"/>
        <v>1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1</v>
      </c>
      <c r="D455" s="9">
        <v>0</v>
      </c>
      <c r="E455" s="9">
        <v>0</v>
      </c>
      <c r="F455" s="9">
        <v>0</v>
      </c>
      <c r="G455" s="10">
        <f t="shared" si="99"/>
        <v>4.5045045045045045E-3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-4.5045045045045045E-3</v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3</v>
      </c>
      <c r="E460" s="9">
        <v>0</v>
      </c>
      <c r="F460" s="9">
        <v>1</v>
      </c>
      <c r="G460" s="10" t="str">
        <f t="shared" si="99"/>
        <v/>
      </c>
      <c r="H460" s="10">
        <f t="shared" si="100"/>
        <v>1.4778325123152709E-2</v>
      </c>
      <c r="I460" s="10" t="str">
        <f t="shared" si="101"/>
        <v/>
      </c>
      <c r="J460" s="10">
        <f t="shared" si="102"/>
        <v>3.968253968253968E-3</v>
      </c>
      <c r="K460" s="10" t="str">
        <f t="shared" si="105"/>
        <v xml:space="preserve"> </v>
      </c>
      <c r="L460" s="10">
        <f t="shared" si="106"/>
        <v>-0.66666666666666663</v>
      </c>
      <c r="M460" s="10" t="str">
        <f t="shared" si="103"/>
        <v/>
      </c>
      <c r="N460" s="21">
        <f t="shared" si="104"/>
        <v>-9.8522167487684713E-3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19</v>
      </c>
      <c r="E469" s="9">
        <v>0</v>
      </c>
      <c r="F469" s="9">
        <v>12</v>
      </c>
      <c r="G469" s="10" t="str">
        <f t="shared" si="99"/>
        <v/>
      </c>
      <c r="H469" s="10">
        <f t="shared" si="100"/>
        <v>9.3596059113300489E-2</v>
      </c>
      <c r="I469" s="10" t="str">
        <f t="shared" si="101"/>
        <v/>
      </c>
      <c r="J469" s="10">
        <f t="shared" si="102"/>
        <v>4.7619047619047616E-2</v>
      </c>
      <c r="K469" s="10" t="str">
        <f t="shared" si="105"/>
        <v xml:space="preserve"> </v>
      </c>
      <c r="L469" s="10">
        <f t="shared" si="106"/>
        <v>-0.36842105263157893</v>
      </c>
      <c r="M469" s="10" t="str">
        <f t="shared" si="103"/>
        <v/>
      </c>
      <c r="N469" s="21">
        <f t="shared" si="104"/>
        <v>-3.4482758620689655E-2</v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3</v>
      </c>
      <c r="E473" s="9">
        <v>1</v>
      </c>
      <c r="F473" s="9">
        <v>0</v>
      </c>
      <c r="G473" s="10" t="str">
        <f t="shared" si="99"/>
        <v/>
      </c>
      <c r="H473" s="10">
        <f t="shared" si="100"/>
        <v>1.4778325123152709E-2</v>
      </c>
      <c r="I473" s="10">
        <f t="shared" si="101"/>
        <v>3.1250000000000002E-3</v>
      </c>
      <c r="J473" s="10" t="str">
        <f t="shared" si="102"/>
        <v/>
      </c>
      <c r="K473" s="10">
        <f t="shared" si="105"/>
        <v>1</v>
      </c>
      <c r="L473" s="10">
        <f t="shared" si="106"/>
        <v>-1</v>
      </c>
      <c r="M473" s="10" t="str">
        <f t="shared" si="103"/>
        <v/>
      </c>
      <c r="N473" s="21">
        <f t="shared" si="104"/>
        <v>-1.4778325123152709E-2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1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3.968253968253968E-3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6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2.9556650246305417E-2</v>
      </c>
      <c r="I484" s="10" t="str">
        <f t="shared" si="101"/>
        <v/>
      </c>
      <c r="J484" s="10">
        <f t="shared" si="102"/>
        <v>3.968253968253968E-3</v>
      </c>
      <c r="K484" s="10" t="str">
        <f t="shared" si="105"/>
        <v xml:space="preserve"> </v>
      </c>
      <c r="L484" s="10">
        <f t="shared" si="106"/>
        <v>-0.83333333333333337</v>
      </c>
      <c r="M484" s="10" t="str">
        <f t="shared" si="103"/>
        <v/>
      </c>
      <c r="N484" s="21">
        <f t="shared" si="104"/>
        <v>-2.4630541871921183E-2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3.968253968253968E-3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1" t="str">
        <f t="shared" si="104"/>
        <v/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14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>
        <f t="shared" ref="H499:H562" si="108">+IF(D499=0,"",D499/D$371)</f>
        <v>6.8965517241379309E-2</v>
      </c>
      <c r="I499" s="10" t="str">
        <f t="shared" ref="I499:I562" si="109">+IF(E499=0,"",E499/E$371)</f>
        <v/>
      </c>
      <c r="J499" s="10">
        <f t="shared" ref="J499:J562" si="110">+IF(F499=0,"",F499/F$371)</f>
        <v>7.9365079365079361E-3</v>
      </c>
      <c r="K499" s="10" t="str">
        <f t="shared" si="105"/>
        <v xml:space="preserve"> </v>
      </c>
      <c r="L499" s="10">
        <f t="shared" si="106"/>
        <v>-0.8571428571428571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-5.9113300492610835E-2</v>
      </c>
    </row>
    <row r="500" spans="1:14" x14ac:dyDescent="0.2">
      <c r="A500" s="8"/>
      <c r="B500" s="42" t="s">
        <v>471</v>
      </c>
      <c r="C500" s="39">
        <v>0</v>
      </c>
      <c r="D500" s="9">
        <v>2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9.852216748768473E-3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21">
        <f t="shared" si="112"/>
        <v>-9.852216748768473E-3</v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3.968253968253968E-3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4.9261083743842365E-3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1">
        <f t="shared" si="112"/>
        <v>-4.9261083743842365E-3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3.968253968253968E-3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1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4.9261083743842365E-3</v>
      </c>
      <c r="I517" s="10" t="str">
        <f t="shared" si="109"/>
        <v/>
      </c>
      <c r="J517" s="10">
        <f t="shared" si="110"/>
        <v>7.9365079365079361E-3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1">
        <f t="shared" si="112"/>
        <v>4.9261083743842365E-3</v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3.968253968253968E-3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1</v>
      </c>
      <c r="E528" s="9">
        <v>0</v>
      </c>
      <c r="F528" s="9">
        <v>2</v>
      </c>
      <c r="G528" s="10" t="str">
        <f t="shared" si="107"/>
        <v/>
      </c>
      <c r="H528" s="10">
        <f t="shared" si="108"/>
        <v>4.9261083743842365E-3</v>
      </c>
      <c r="I528" s="10" t="str">
        <f t="shared" si="109"/>
        <v/>
      </c>
      <c r="J528" s="10">
        <f t="shared" si="110"/>
        <v>7.9365079365079361E-3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1">
        <f t="shared" si="112"/>
        <v>4.9261083743842365E-3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1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3.968253968253968E-3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1</v>
      </c>
      <c r="D539" s="9">
        <v>0</v>
      </c>
      <c r="E539" s="9">
        <v>0</v>
      </c>
      <c r="F539" s="9">
        <v>0</v>
      </c>
      <c r="G539" s="10">
        <f t="shared" si="107"/>
        <v>4.5045045045045045E-3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-4.5045045045045045E-3</v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1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>
        <f t="shared" si="110"/>
        <v>3.968253968253968E-3</v>
      </c>
      <c r="K540" s="10" t="str">
        <f t="shared" si="113"/>
        <v xml:space="preserve"> </v>
      </c>
      <c r="L540" s="10">
        <f t="shared" si="114"/>
        <v>1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7</v>
      </c>
      <c r="E544" s="9">
        <v>1</v>
      </c>
      <c r="F544" s="9">
        <v>6</v>
      </c>
      <c r="G544" s="10" t="str">
        <f t="shared" si="107"/>
        <v/>
      </c>
      <c r="H544" s="10">
        <f t="shared" si="108"/>
        <v>3.4482758620689655E-2</v>
      </c>
      <c r="I544" s="10">
        <f t="shared" si="109"/>
        <v>3.1250000000000002E-3</v>
      </c>
      <c r="J544" s="10">
        <f t="shared" si="110"/>
        <v>2.3809523809523808E-2</v>
      </c>
      <c r="K544" s="10">
        <f t="shared" si="113"/>
        <v>1</v>
      </c>
      <c r="L544" s="10">
        <f t="shared" si="114"/>
        <v>-0.14285714285714285</v>
      </c>
      <c r="M544" s="10" t="str">
        <f t="shared" si="111"/>
        <v/>
      </c>
      <c r="N544" s="21">
        <f t="shared" si="112"/>
        <v>-4.9261083743842365E-3</v>
      </c>
    </row>
    <row r="545" spans="1:14" x14ac:dyDescent="0.2">
      <c r="A545" s="8"/>
      <c r="B545" s="42" t="s">
        <v>516</v>
      </c>
      <c r="C545" s="39">
        <v>1</v>
      </c>
      <c r="D545" s="9">
        <v>2</v>
      </c>
      <c r="E545" s="9">
        <v>0</v>
      </c>
      <c r="F545" s="9">
        <v>0</v>
      </c>
      <c r="G545" s="10">
        <f t="shared" si="107"/>
        <v>4.5045045045045045E-3</v>
      </c>
      <c r="H545" s="10">
        <f t="shared" si="108"/>
        <v>9.852216748768473E-3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-4.5045045045045045E-3</v>
      </c>
      <c r="N545" s="21">
        <f t="shared" si="112"/>
        <v>-9.852216748768473E-3</v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3.968253968253968E-3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4.9261083743842365E-3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1">
        <f t="shared" ref="N563:N604" si="120">+IF(OR(AND(H563=""),(L563="")),"",H563*L563)</f>
        <v>-4.9261083743842365E-3</v>
      </c>
    </row>
    <row r="564" spans="1:14" x14ac:dyDescent="0.2">
      <c r="A564" s="8"/>
      <c r="B564" s="42" t="s">
        <v>535</v>
      </c>
      <c r="C564" s="39">
        <v>4</v>
      </c>
      <c r="D564" s="9">
        <v>4</v>
      </c>
      <c r="E564" s="9">
        <v>0</v>
      </c>
      <c r="F564" s="9">
        <v>1</v>
      </c>
      <c r="G564" s="10">
        <f t="shared" si="115"/>
        <v>1.8018018018018018E-2</v>
      </c>
      <c r="H564" s="10">
        <f t="shared" si="116"/>
        <v>1.9704433497536946E-2</v>
      </c>
      <c r="I564" s="10" t="str">
        <f t="shared" si="117"/>
        <v/>
      </c>
      <c r="J564" s="10">
        <f t="shared" si="118"/>
        <v>3.968253968253968E-3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-0.75</v>
      </c>
      <c r="M564" s="10">
        <f t="shared" si="119"/>
        <v>-1.8018018018018018E-2</v>
      </c>
      <c r="N564" s="21">
        <f t="shared" si="120"/>
        <v>-1.4778325123152709E-2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0</v>
      </c>
      <c r="E567" s="9">
        <v>2</v>
      </c>
      <c r="F567" s="9">
        <v>14</v>
      </c>
      <c r="G567" s="10" t="str">
        <f t="shared" si="115"/>
        <v/>
      </c>
      <c r="H567" s="10" t="str">
        <f t="shared" si="116"/>
        <v/>
      </c>
      <c r="I567" s="10">
        <f t="shared" si="117"/>
        <v>6.2500000000000003E-3</v>
      </c>
      <c r="J567" s="10">
        <f t="shared" si="118"/>
        <v>5.5555555555555552E-2</v>
      </c>
      <c r="K567" s="10">
        <f t="shared" si="121"/>
        <v>1</v>
      </c>
      <c r="L567" s="10">
        <f t="shared" si="122"/>
        <v>1</v>
      </c>
      <c r="M567" s="10" t="str">
        <f t="shared" si="119"/>
        <v/>
      </c>
      <c r="N567" s="21" t="str">
        <f t="shared" si="120"/>
        <v/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2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7.9365079365079361E-3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16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7.8817733990147784E-2</v>
      </c>
      <c r="I583" s="10" t="str">
        <f t="shared" si="117"/>
        <v/>
      </c>
      <c r="J583" s="10">
        <f t="shared" si="118"/>
        <v>7.9365079365079361E-3</v>
      </c>
      <c r="K583" s="10" t="str">
        <f t="shared" si="121"/>
        <v xml:space="preserve"> </v>
      </c>
      <c r="L583" s="10">
        <f t="shared" si="122"/>
        <v>-0.875</v>
      </c>
      <c r="M583" s="10" t="str">
        <f t="shared" si="119"/>
        <v/>
      </c>
      <c r="N583" s="21">
        <f t="shared" si="120"/>
        <v>-6.8965517241379309E-2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3</v>
      </c>
      <c r="E588" s="9">
        <v>0</v>
      </c>
      <c r="F588" s="9">
        <v>8</v>
      </c>
      <c r="G588" s="10" t="str">
        <f t="shared" si="115"/>
        <v/>
      </c>
      <c r="H588" s="10">
        <f t="shared" si="116"/>
        <v>1.4778325123152709E-2</v>
      </c>
      <c r="I588" s="10" t="str">
        <f t="shared" si="117"/>
        <v/>
      </c>
      <c r="J588" s="10">
        <f t="shared" si="118"/>
        <v>3.1746031746031744E-2</v>
      </c>
      <c r="K588" s="10" t="str">
        <f t="shared" si="121"/>
        <v xml:space="preserve"> </v>
      </c>
      <c r="L588" s="10">
        <f t="shared" si="122"/>
        <v>1.6666666666666667</v>
      </c>
      <c r="M588" s="10" t="str">
        <f t="shared" si="119"/>
        <v/>
      </c>
      <c r="N588" s="21">
        <f t="shared" si="120"/>
        <v>2.4630541871921183E-2</v>
      </c>
    </row>
    <row r="589" spans="1:14" ht="25.5" x14ac:dyDescent="0.2">
      <c r="A589" s="8"/>
      <c r="B589" s="42" t="s">
        <v>560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1" t="str">
        <f t="shared" si="120"/>
        <v/>
      </c>
    </row>
    <row r="590" spans="1:14" x14ac:dyDescent="0.2">
      <c r="A590" s="8"/>
      <c r="B590" s="42" t="s">
        <v>561</v>
      </c>
      <c r="C590" s="39">
        <v>1</v>
      </c>
      <c r="D590" s="9">
        <v>10</v>
      </c>
      <c r="E590" s="9">
        <v>2</v>
      </c>
      <c r="F590" s="9">
        <v>8</v>
      </c>
      <c r="G590" s="10">
        <f t="shared" si="115"/>
        <v>4.5045045045045045E-3</v>
      </c>
      <c r="H590" s="10">
        <f t="shared" si="116"/>
        <v>4.9261083743842367E-2</v>
      </c>
      <c r="I590" s="10">
        <f t="shared" si="117"/>
        <v>6.2500000000000003E-3</v>
      </c>
      <c r="J590" s="10">
        <f t="shared" si="118"/>
        <v>3.1746031746031744E-2</v>
      </c>
      <c r="K590" s="10">
        <f t="shared" si="121"/>
        <v>1</v>
      </c>
      <c r="L590" s="10">
        <f t="shared" si="122"/>
        <v>-0.2</v>
      </c>
      <c r="M590" s="10">
        <f t="shared" si="119"/>
        <v>4.5045045045045045E-3</v>
      </c>
      <c r="N590" s="21">
        <f t="shared" si="120"/>
        <v>-9.8522167487684748E-3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7.9365079365079361E-3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0</v>
      </c>
      <c r="E597" s="9">
        <v>0</v>
      </c>
      <c r="F597" s="9">
        <v>4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1.5873015873015872E-2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1" t="str">
        <f t="shared" si="120"/>
        <v/>
      </c>
    </row>
    <row r="598" spans="1:14" x14ac:dyDescent="0.2">
      <c r="A598" s="8"/>
      <c r="B598" s="42" t="s">
        <v>569</v>
      </c>
      <c r="C598" s="39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4.9261083743842365E-3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1">
        <f t="shared" si="120"/>
        <v>-4.9261083743842365E-3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103</v>
      </c>
      <c r="D612" s="37">
        <f>SUM(D613:D640)</f>
        <v>116</v>
      </c>
      <c r="E612" s="37">
        <f>SUM(E613:E640)</f>
        <v>132</v>
      </c>
      <c r="F612" s="37">
        <f>SUM(F613:F640)</f>
        <v>95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0.28155339805825241</v>
      </c>
      <c r="L612" s="38">
        <f>+IF(AND(D612=0,F612=0),"",IF(D612=0,1,IF(F612=0,-1,(F612-D612)/D612)))</f>
        <v>-0.18103448275862069</v>
      </c>
      <c r="M612" s="38">
        <f t="shared" ref="M612:M640" si="127">+IF(OR(AND(G612=""),(K612="")),"",G612*K612)</f>
        <v>0.28155339805825241</v>
      </c>
      <c r="N612" s="38">
        <f t="shared" ref="N612:N640" si="128">+IF(OR(AND(H612=""),(L612="")),"",H612*L612)</f>
        <v>-0.18103448275862069</v>
      </c>
    </row>
    <row r="613" spans="1:14" x14ac:dyDescent="0.2">
      <c r="A613" s="8"/>
      <c r="B613" s="41" t="s">
        <v>576</v>
      </c>
      <c r="C613" s="47">
        <v>2</v>
      </c>
      <c r="D613" s="44">
        <v>1</v>
      </c>
      <c r="E613" s="44">
        <v>0</v>
      </c>
      <c r="F613" s="44">
        <v>1</v>
      </c>
      <c r="G613" s="45">
        <f t="shared" si="123"/>
        <v>1.9417475728155338E-2</v>
      </c>
      <c r="H613" s="45">
        <f t="shared" si="124"/>
        <v>8.6206896551724137E-3</v>
      </c>
      <c r="I613" s="45" t="str">
        <f t="shared" si="125"/>
        <v/>
      </c>
      <c r="J613" s="45">
        <f t="shared" si="126"/>
        <v>1.0526315789473684E-2</v>
      </c>
      <c r="K613" s="45">
        <f t="shared" ref="K613:K640" si="129">+IF(AND(C613=0,E613=0)," ",IF(C613=0,1,IF(E613=0,-1,(E613-C613)/C613)))</f>
        <v>-1</v>
      </c>
      <c r="L613" s="45">
        <f t="shared" ref="L613:L640" si="130">+IF(AND(D613=0,F613=0)," ",IF(D613=0,1,IF(F613=0,-1,(F613-D613)/D613)))</f>
        <v>0</v>
      </c>
      <c r="M613" s="45">
        <f t="shared" si="127"/>
        <v>-1.9417475728155338E-2</v>
      </c>
      <c r="N613" s="46">
        <f t="shared" si="128"/>
        <v>0</v>
      </c>
    </row>
    <row r="614" spans="1:14" x14ac:dyDescent="0.2">
      <c r="A614" s="8"/>
      <c r="B614" s="42" t="s">
        <v>577</v>
      </c>
      <c r="C614" s="39">
        <v>0</v>
      </c>
      <c r="D614" s="9">
        <v>5</v>
      </c>
      <c r="E614" s="9">
        <v>4</v>
      </c>
      <c r="F614" s="9">
        <v>5</v>
      </c>
      <c r="G614" s="10" t="str">
        <f t="shared" si="123"/>
        <v/>
      </c>
      <c r="H614" s="10">
        <f t="shared" si="124"/>
        <v>4.3103448275862072E-2</v>
      </c>
      <c r="I614" s="10">
        <f t="shared" si="125"/>
        <v>3.0303030303030304E-2</v>
      </c>
      <c r="J614" s="10">
        <f t="shared" si="126"/>
        <v>5.2631578947368418E-2</v>
      </c>
      <c r="K614" s="10">
        <f t="shared" si="129"/>
        <v>1</v>
      </c>
      <c r="L614" s="10">
        <f t="shared" si="130"/>
        <v>0</v>
      </c>
      <c r="M614" s="10" t="str">
        <f t="shared" si="127"/>
        <v/>
      </c>
      <c r="N614" s="21">
        <f t="shared" si="128"/>
        <v>0</v>
      </c>
    </row>
    <row r="615" spans="1:14" ht="25.5" x14ac:dyDescent="0.2">
      <c r="A615" s="8"/>
      <c r="B615" s="42" t="s">
        <v>578</v>
      </c>
      <c r="C615" s="39">
        <v>7</v>
      </c>
      <c r="D615" s="9">
        <v>7</v>
      </c>
      <c r="E615" s="9">
        <v>26</v>
      </c>
      <c r="F615" s="9">
        <v>5</v>
      </c>
      <c r="G615" s="10">
        <f t="shared" si="123"/>
        <v>6.7961165048543687E-2</v>
      </c>
      <c r="H615" s="10">
        <f t="shared" si="124"/>
        <v>6.0344827586206899E-2</v>
      </c>
      <c r="I615" s="10">
        <f t="shared" si="125"/>
        <v>0.19696969696969696</v>
      </c>
      <c r="J615" s="10">
        <f t="shared" si="126"/>
        <v>5.2631578947368418E-2</v>
      </c>
      <c r="K615" s="10">
        <f t="shared" si="129"/>
        <v>2.7142857142857144</v>
      </c>
      <c r="L615" s="10">
        <f t="shared" si="130"/>
        <v>-0.2857142857142857</v>
      </c>
      <c r="M615" s="10">
        <f t="shared" si="127"/>
        <v>0.18446601941747573</v>
      </c>
      <c r="N615" s="21">
        <f t="shared" si="128"/>
        <v>-1.7241379310344827E-2</v>
      </c>
    </row>
    <row r="616" spans="1:14" x14ac:dyDescent="0.2">
      <c r="A616" s="8"/>
      <c r="B616" s="42" t="s">
        <v>579</v>
      </c>
      <c r="C616" s="39">
        <v>79</v>
      </c>
      <c r="D616" s="9">
        <v>17</v>
      </c>
      <c r="E616" s="9">
        <v>13</v>
      </c>
      <c r="F616" s="9">
        <v>3</v>
      </c>
      <c r="G616" s="10">
        <f t="shared" si="123"/>
        <v>0.76699029126213591</v>
      </c>
      <c r="H616" s="10">
        <f t="shared" si="124"/>
        <v>0.14655172413793102</v>
      </c>
      <c r="I616" s="10">
        <f t="shared" si="125"/>
        <v>9.8484848484848481E-2</v>
      </c>
      <c r="J616" s="10">
        <f t="shared" si="126"/>
        <v>3.1578947368421054E-2</v>
      </c>
      <c r="K616" s="10">
        <f t="shared" si="129"/>
        <v>-0.83544303797468356</v>
      </c>
      <c r="L616" s="10">
        <f t="shared" si="130"/>
        <v>-0.82352941176470584</v>
      </c>
      <c r="M616" s="10">
        <f t="shared" si="127"/>
        <v>-0.64077669902912626</v>
      </c>
      <c r="N616" s="21">
        <f t="shared" si="128"/>
        <v>-0.12068965517241377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55</v>
      </c>
      <c r="F617" s="9">
        <v>6</v>
      </c>
      <c r="G617" s="10" t="str">
        <f t="shared" si="123"/>
        <v/>
      </c>
      <c r="H617" s="10" t="str">
        <f t="shared" si="124"/>
        <v/>
      </c>
      <c r="I617" s="10">
        <f t="shared" si="125"/>
        <v>0.41666666666666669</v>
      </c>
      <c r="J617" s="10">
        <f t="shared" si="126"/>
        <v>6.3157894736842107E-2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3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2.5862068965517241E-2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1">
        <f t="shared" si="128"/>
        <v>-2.5862068965517241E-2</v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1.0526315789473684E-2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1</v>
      </c>
      <c r="D622" s="9">
        <v>3</v>
      </c>
      <c r="E622" s="9">
        <v>0</v>
      </c>
      <c r="F622" s="9">
        <v>0</v>
      </c>
      <c r="G622" s="10">
        <f t="shared" si="123"/>
        <v>9.7087378640776691E-3</v>
      </c>
      <c r="H622" s="10">
        <f t="shared" si="124"/>
        <v>2.5862068965517241E-2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-9.7087378640776691E-3</v>
      </c>
      <c r="N622" s="21">
        <f t="shared" si="128"/>
        <v>-2.5862068965517241E-2</v>
      </c>
    </row>
    <row r="623" spans="1:14" x14ac:dyDescent="0.2">
      <c r="A623" s="8"/>
      <c r="B623" s="42" t="s">
        <v>586</v>
      </c>
      <c r="C623" s="39">
        <v>1</v>
      </c>
      <c r="D623" s="9">
        <v>0</v>
      </c>
      <c r="E623" s="9">
        <v>4</v>
      </c>
      <c r="F623" s="9">
        <v>0</v>
      </c>
      <c r="G623" s="10">
        <f t="shared" si="123"/>
        <v>9.7087378640776691E-3</v>
      </c>
      <c r="H623" s="10" t="str">
        <f t="shared" si="124"/>
        <v/>
      </c>
      <c r="I623" s="10">
        <f t="shared" si="125"/>
        <v>3.0303030303030304E-2</v>
      </c>
      <c r="J623" s="10" t="str">
        <f t="shared" si="126"/>
        <v/>
      </c>
      <c r="K623" s="10">
        <f t="shared" si="129"/>
        <v>3</v>
      </c>
      <c r="L623" s="10" t="str">
        <f t="shared" si="130"/>
        <v xml:space="preserve"> </v>
      </c>
      <c r="M623" s="10">
        <f t="shared" si="127"/>
        <v>2.9126213592233007E-2</v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5</v>
      </c>
      <c r="E627" s="9">
        <v>0</v>
      </c>
      <c r="F627" s="9">
        <v>4</v>
      </c>
      <c r="G627" s="10" t="str">
        <f t="shared" si="123"/>
        <v/>
      </c>
      <c r="H627" s="10">
        <f t="shared" si="124"/>
        <v>4.3103448275862072E-2</v>
      </c>
      <c r="I627" s="10" t="str">
        <f t="shared" si="125"/>
        <v/>
      </c>
      <c r="J627" s="10">
        <f t="shared" si="126"/>
        <v>4.2105263157894736E-2</v>
      </c>
      <c r="K627" s="10" t="str">
        <f t="shared" si="129"/>
        <v xml:space="preserve"> </v>
      </c>
      <c r="L627" s="10">
        <f t="shared" si="130"/>
        <v>-0.2</v>
      </c>
      <c r="M627" s="10" t="str">
        <f t="shared" si="127"/>
        <v/>
      </c>
      <c r="N627" s="21">
        <f t="shared" si="128"/>
        <v>-8.6206896551724154E-3</v>
      </c>
    </row>
    <row r="628" spans="1:14" x14ac:dyDescent="0.2">
      <c r="A628" s="8"/>
      <c r="B628" s="42" t="s">
        <v>591</v>
      </c>
      <c r="C628" s="39">
        <v>1</v>
      </c>
      <c r="D628" s="9">
        <v>1</v>
      </c>
      <c r="E628" s="9">
        <v>0</v>
      </c>
      <c r="F628" s="9">
        <v>1</v>
      </c>
      <c r="G628" s="10">
        <f t="shared" si="123"/>
        <v>9.7087378640776691E-3</v>
      </c>
      <c r="H628" s="10">
        <f t="shared" si="124"/>
        <v>8.6206896551724137E-3</v>
      </c>
      <c r="I628" s="10" t="str">
        <f t="shared" si="125"/>
        <v/>
      </c>
      <c r="J628" s="10">
        <f t="shared" si="126"/>
        <v>1.0526315789473684E-2</v>
      </c>
      <c r="K628" s="10">
        <f t="shared" si="129"/>
        <v>-1</v>
      </c>
      <c r="L628" s="10">
        <f t="shared" si="130"/>
        <v>0</v>
      </c>
      <c r="M628" s="10">
        <f t="shared" si="127"/>
        <v>-9.7087378640776691E-3</v>
      </c>
      <c r="N628" s="21">
        <f t="shared" si="128"/>
        <v>0</v>
      </c>
    </row>
    <row r="629" spans="1:14" x14ac:dyDescent="0.2">
      <c r="A629" s="8"/>
      <c r="B629" s="42" t="s">
        <v>592</v>
      </c>
      <c r="C629" s="39">
        <v>0</v>
      </c>
      <c r="D629" s="9">
        <v>1</v>
      </c>
      <c r="E629" s="9">
        <v>0</v>
      </c>
      <c r="F629" s="9">
        <v>4</v>
      </c>
      <c r="G629" s="10" t="str">
        <f t="shared" si="123"/>
        <v/>
      </c>
      <c r="H629" s="10">
        <f t="shared" si="124"/>
        <v>8.6206896551724137E-3</v>
      </c>
      <c r="I629" s="10" t="str">
        <f t="shared" si="125"/>
        <v/>
      </c>
      <c r="J629" s="10">
        <f t="shared" si="126"/>
        <v>4.2105263157894736E-2</v>
      </c>
      <c r="K629" s="10" t="str">
        <f t="shared" si="129"/>
        <v xml:space="preserve"> </v>
      </c>
      <c r="L629" s="10">
        <f t="shared" si="130"/>
        <v>3</v>
      </c>
      <c r="M629" s="10" t="str">
        <f t="shared" si="127"/>
        <v/>
      </c>
      <c r="N629" s="21">
        <f t="shared" si="128"/>
        <v>2.5862068965517241E-2</v>
      </c>
    </row>
    <row r="630" spans="1:14" x14ac:dyDescent="0.2">
      <c r="A630" s="8"/>
      <c r="B630" s="42" t="s">
        <v>593</v>
      </c>
      <c r="C630" s="39">
        <v>3</v>
      </c>
      <c r="D630" s="9">
        <v>56</v>
      </c>
      <c r="E630" s="9">
        <v>3</v>
      </c>
      <c r="F630" s="9">
        <v>31</v>
      </c>
      <c r="G630" s="10">
        <f t="shared" si="123"/>
        <v>2.9126213592233011E-2</v>
      </c>
      <c r="H630" s="10">
        <f t="shared" si="124"/>
        <v>0.48275862068965519</v>
      </c>
      <c r="I630" s="10">
        <f t="shared" si="125"/>
        <v>2.2727272727272728E-2</v>
      </c>
      <c r="J630" s="10">
        <f t="shared" si="126"/>
        <v>0.32631578947368423</v>
      </c>
      <c r="K630" s="10">
        <f t="shared" si="129"/>
        <v>0</v>
      </c>
      <c r="L630" s="10">
        <f t="shared" si="130"/>
        <v>-0.44642857142857145</v>
      </c>
      <c r="M630" s="10">
        <f t="shared" si="127"/>
        <v>0</v>
      </c>
      <c r="N630" s="21">
        <f t="shared" si="128"/>
        <v>-0.21551724137931036</v>
      </c>
    </row>
    <row r="631" spans="1:14" x14ac:dyDescent="0.2">
      <c r="A631" s="8"/>
      <c r="B631" s="42" t="s">
        <v>594</v>
      </c>
      <c r="C631" s="39">
        <v>6</v>
      </c>
      <c r="D631" s="9">
        <v>2</v>
      </c>
      <c r="E631" s="9">
        <v>0</v>
      </c>
      <c r="F631" s="9">
        <v>2</v>
      </c>
      <c r="G631" s="10">
        <f t="shared" si="123"/>
        <v>5.8252427184466021E-2</v>
      </c>
      <c r="H631" s="10">
        <f t="shared" si="124"/>
        <v>1.7241379310344827E-2</v>
      </c>
      <c r="I631" s="10" t="str">
        <f t="shared" si="125"/>
        <v/>
      </c>
      <c r="J631" s="10">
        <f t="shared" si="126"/>
        <v>2.1052631578947368E-2</v>
      </c>
      <c r="K631" s="10">
        <f t="shared" si="129"/>
        <v>-1</v>
      </c>
      <c r="L631" s="10">
        <f t="shared" si="130"/>
        <v>0</v>
      </c>
      <c r="M631" s="10">
        <f t="shared" si="127"/>
        <v>-5.8252427184466021E-2</v>
      </c>
      <c r="N631" s="21">
        <f t="shared" si="128"/>
        <v>0</v>
      </c>
    </row>
    <row r="632" spans="1:14" x14ac:dyDescent="0.2">
      <c r="A632" s="8"/>
      <c r="B632" s="42" t="s">
        <v>595</v>
      </c>
      <c r="C632" s="39">
        <v>1</v>
      </c>
      <c r="D632" s="9">
        <v>12</v>
      </c>
      <c r="E632" s="9">
        <v>0</v>
      </c>
      <c r="F632" s="9">
        <v>0</v>
      </c>
      <c r="G632" s="10">
        <f t="shared" si="123"/>
        <v>9.7087378640776691E-3</v>
      </c>
      <c r="H632" s="10">
        <f t="shared" si="124"/>
        <v>0.10344827586206896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-9.7087378640776691E-3</v>
      </c>
      <c r="N632" s="21">
        <f t="shared" si="128"/>
        <v>-0.10344827586206896</v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29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0.30526315789473685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2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1.7241379310344827E-2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1">
        <f t="shared" si="128"/>
        <v>-1.7241379310344827E-2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14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0.10606060606060606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1</v>
      </c>
      <c r="D639" s="9">
        <v>0</v>
      </c>
      <c r="E639" s="9">
        <v>13</v>
      </c>
      <c r="F639" s="9">
        <v>1</v>
      </c>
      <c r="G639" s="10">
        <f t="shared" si="123"/>
        <v>9.7087378640776691E-3</v>
      </c>
      <c r="H639" s="10" t="str">
        <f t="shared" si="124"/>
        <v/>
      </c>
      <c r="I639" s="10">
        <f t="shared" si="125"/>
        <v>9.8484848484848481E-2</v>
      </c>
      <c r="J639" s="10">
        <f t="shared" si="126"/>
        <v>1.0526315789473684E-2</v>
      </c>
      <c r="K639" s="10">
        <f t="shared" si="129"/>
        <v>12</v>
      </c>
      <c r="L639" s="10">
        <f t="shared" si="130"/>
        <v>1</v>
      </c>
      <c r="M639" s="10">
        <f t="shared" si="127"/>
        <v>0.11650485436893203</v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1</v>
      </c>
      <c r="D640" s="22">
        <v>1</v>
      </c>
      <c r="E640" s="22">
        <v>0</v>
      </c>
      <c r="F640" s="22">
        <v>2</v>
      </c>
      <c r="G640" s="23">
        <f t="shared" si="123"/>
        <v>9.7087378640776691E-3</v>
      </c>
      <c r="H640" s="23">
        <f t="shared" si="124"/>
        <v>8.6206896551724137E-3</v>
      </c>
      <c r="I640" s="23" t="str">
        <f t="shared" si="125"/>
        <v/>
      </c>
      <c r="J640" s="23">
        <f t="shared" si="126"/>
        <v>2.1052631578947368E-2</v>
      </c>
      <c r="K640" s="23">
        <f t="shared" si="129"/>
        <v>-1</v>
      </c>
      <c r="L640" s="23">
        <f t="shared" si="130"/>
        <v>1</v>
      </c>
      <c r="M640" s="23">
        <f t="shared" si="127"/>
        <v>-9.7087378640776691E-3</v>
      </c>
      <c r="N640" s="24">
        <f t="shared" si="128"/>
        <v>8.6206896551724137E-3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622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623</v>
      </c>
      <c r="C9" s="37">
        <f>+C22+C81+C188+C371+C612</f>
        <v>1016</v>
      </c>
      <c r="D9" s="37">
        <f>+D22+D81+D188+D371+D612</f>
        <v>994</v>
      </c>
      <c r="E9" s="37">
        <f>+E22+E81+E188+E371+E612</f>
        <v>478</v>
      </c>
      <c r="F9" s="37">
        <f>+F22+F81+F188+F371+F612</f>
        <v>1171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-0.52952755905511806</v>
      </c>
      <c r="L9" s="38">
        <f t="shared" si="0"/>
        <v>0.17806841046277666</v>
      </c>
      <c r="M9" s="38">
        <f t="shared" ref="M9:N14" si="1">+IF(OR(AND(G9=""),(K9="")),"",G9*K9)</f>
        <v>-0.52952755905511806</v>
      </c>
      <c r="N9" s="38">
        <f t="shared" si="1"/>
        <v>0.17806841046277666</v>
      </c>
    </row>
    <row r="10" spans="1:14" ht="23.25" customHeight="1" x14ac:dyDescent="0.2">
      <c r="A10" s="8"/>
      <c r="B10" s="41" t="s">
        <v>10</v>
      </c>
      <c r="C10" s="39">
        <f>+C22</f>
        <v>3</v>
      </c>
      <c r="D10" s="9">
        <f>+D22</f>
        <v>3</v>
      </c>
      <c r="E10" s="9">
        <f>+E22</f>
        <v>1</v>
      </c>
      <c r="F10" s="9">
        <f>+F22</f>
        <v>0</v>
      </c>
      <c r="G10" s="10">
        <f t="shared" ref="G10:J14" si="2">+C10/C$9</f>
        <v>2.952755905511811E-3</v>
      </c>
      <c r="H10" s="10">
        <f t="shared" si="2"/>
        <v>3.0181086519114686E-3</v>
      </c>
      <c r="I10" s="10">
        <f t="shared" si="2"/>
        <v>2.0920502092050207E-3</v>
      </c>
      <c r="J10" s="10">
        <f t="shared" si="2"/>
        <v>0</v>
      </c>
      <c r="K10" s="10">
        <f t="shared" si="0"/>
        <v>-0.66666666666666663</v>
      </c>
      <c r="L10" s="10">
        <f t="shared" si="0"/>
        <v>-1</v>
      </c>
      <c r="M10" s="10">
        <f t="shared" si="1"/>
        <v>-1.968503937007874E-3</v>
      </c>
      <c r="N10" s="21">
        <f t="shared" si="1"/>
        <v>-3.0181086519114686E-3</v>
      </c>
    </row>
    <row r="11" spans="1:14" ht="25.5" x14ac:dyDescent="0.2">
      <c r="A11" s="8"/>
      <c r="B11" s="42" t="s">
        <v>11</v>
      </c>
      <c r="C11" s="39">
        <f>+C81</f>
        <v>15</v>
      </c>
      <c r="D11" s="9">
        <f>+D81</f>
        <v>30</v>
      </c>
      <c r="E11" s="9">
        <f>+E81</f>
        <v>35</v>
      </c>
      <c r="F11" s="9">
        <f>+F81</f>
        <v>64</v>
      </c>
      <c r="G11" s="10">
        <f t="shared" si="2"/>
        <v>1.4763779527559055E-2</v>
      </c>
      <c r="H11" s="10">
        <f t="shared" si="2"/>
        <v>3.0181086519114688E-2</v>
      </c>
      <c r="I11" s="10">
        <f t="shared" si="2"/>
        <v>7.3221757322175729E-2</v>
      </c>
      <c r="J11" s="10">
        <f t="shared" si="2"/>
        <v>5.4654141759180187E-2</v>
      </c>
      <c r="K11" s="10">
        <f t="shared" si="0"/>
        <v>1.3333333333333333</v>
      </c>
      <c r="L11" s="10">
        <f t="shared" si="0"/>
        <v>1.1333333333333333</v>
      </c>
      <c r="M11" s="10">
        <f t="shared" si="1"/>
        <v>1.968503937007874E-2</v>
      </c>
      <c r="N11" s="21">
        <f t="shared" si="1"/>
        <v>3.4205231388329982E-2</v>
      </c>
    </row>
    <row r="12" spans="1:14" ht="25.5" x14ac:dyDescent="0.2">
      <c r="A12" s="8"/>
      <c r="B12" s="42" t="s">
        <v>12</v>
      </c>
      <c r="C12" s="39">
        <f>+C188</f>
        <v>107</v>
      </c>
      <c r="D12" s="9">
        <f>+D188</f>
        <v>67</v>
      </c>
      <c r="E12" s="9">
        <f>+E188</f>
        <v>60</v>
      </c>
      <c r="F12" s="9">
        <f>+F188</f>
        <v>74</v>
      </c>
      <c r="G12" s="10">
        <f t="shared" si="2"/>
        <v>0.10531496062992125</v>
      </c>
      <c r="H12" s="10">
        <f t="shared" si="2"/>
        <v>6.7404426559356134E-2</v>
      </c>
      <c r="I12" s="10">
        <f t="shared" si="2"/>
        <v>0.12552301255230125</v>
      </c>
      <c r="J12" s="10">
        <f t="shared" si="2"/>
        <v>6.3193851409052093E-2</v>
      </c>
      <c r="K12" s="10">
        <f t="shared" si="0"/>
        <v>-0.43925233644859812</v>
      </c>
      <c r="L12" s="10">
        <f t="shared" si="0"/>
        <v>0.1044776119402985</v>
      </c>
      <c r="M12" s="10">
        <f t="shared" si="1"/>
        <v>-4.6259842519685034E-2</v>
      </c>
      <c r="N12" s="21">
        <f t="shared" si="1"/>
        <v>7.0422535211267599E-3</v>
      </c>
    </row>
    <row r="13" spans="1:14" ht="25.5" x14ac:dyDescent="0.2">
      <c r="A13" s="8"/>
      <c r="B13" s="42" t="s">
        <v>13</v>
      </c>
      <c r="C13" s="39">
        <f>+C371</f>
        <v>818</v>
      </c>
      <c r="D13" s="9">
        <f>+D371</f>
        <v>659</v>
      </c>
      <c r="E13" s="9">
        <f>+E371</f>
        <v>285</v>
      </c>
      <c r="F13" s="9">
        <f>+F371</f>
        <v>670</v>
      </c>
      <c r="G13" s="10">
        <f t="shared" si="2"/>
        <v>0.80511811023622049</v>
      </c>
      <c r="H13" s="10">
        <f t="shared" si="2"/>
        <v>0.66297786720321927</v>
      </c>
      <c r="I13" s="10">
        <f t="shared" si="2"/>
        <v>0.59623430962343094</v>
      </c>
      <c r="J13" s="10">
        <f t="shared" si="2"/>
        <v>0.57216054654141757</v>
      </c>
      <c r="K13" s="10">
        <f t="shared" si="0"/>
        <v>-0.65158924205378976</v>
      </c>
      <c r="L13" s="10">
        <f t="shared" si="0"/>
        <v>1.6691957511380879E-2</v>
      </c>
      <c r="M13" s="10">
        <f t="shared" si="1"/>
        <v>-0.52460629921259849</v>
      </c>
      <c r="N13" s="21">
        <f t="shared" si="1"/>
        <v>1.106639839034205E-2</v>
      </c>
    </row>
    <row r="14" spans="1:14" ht="26.25" thickBot="1" x14ac:dyDescent="0.25">
      <c r="A14" s="8"/>
      <c r="B14" s="43" t="s">
        <v>14</v>
      </c>
      <c r="C14" s="40">
        <f>+C612</f>
        <v>73</v>
      </c>
      <c r="D14" s="22">
        <f>+D612</f>
        <v>235</v>
      </c>
      <c r="E14" s="22">
        <f>+E612</f>
        <v>97</v>
      </c>
      <c r="F14" s="22">
        <f>+F612</f>
        <v>363</v>
      </c>
      <c r="G14" s="23">
        <f t="shared" si="2"/>
        <v>7.1850393700787399E-2</v>
      </c>
      <c r="H14" s="23">
        <f t="shared" si="2"/>
        <v>0.23641851106639838</v>
      </c>
      <c r="I14" s="23">
        <f t="shared" si="2"/>
        <v>0.20292887029288703</v>
      </c>
      <c r="J14" s="23">
        <f t="shared" si="2"/>
        <v>0.30999146029035013</v>
      </c>
      <c r="K14" s="23">
        <f t="shared" si="0"/>
        <v>0.32876712328767121</v>
      </c>
      <c r="L14" s="23">
        <f t="shared" si="0"/>
        <v>0.5446808510638298</v>
      </c>
      <c r="M14" s="23">
        <f t="shared" si="1"/>
        <v>2.3622047244094484E-2</v>
      </c>
      <c r="N14" s="24">
        <f t="shared" si="1"/>
        <v>0.12877263581488935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</v>
      </c>
      <c r="D22" s="37">
        <f>SUM(D23:D73)</f>
        <v>3</v>
      </c>
      <c r="E22" s="37">
        <f>SUM(E23:E73)</f>
        <v>1</v>
      </c>
      <c r="F22" s="37">
        <f>SUM(F23:F73)</f>
        <v>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 t="str">
        <f t="shared" ref="J22:J53" si="6">+IF(F22=0,"",F22/F$22)</f>
        <v/>
      </c>
      <c r="K22" s="38">
        <f>+IF(AND(C22=0,E22=0),"",IF(C22=0,1,IF(E22=0,-1,(E22-C22)/C22)))</f>
        <v>-0.66666666666666663</v>
      </c>
      <c r="L22" s="38">
        <f>+IF(AND(D22=0,F22=0),"",IF(D22=0,1,IF(F22=0,-1,(F22-D22)/D22)))</f>
        <v>-1</v>
      </c>
      <c r="M22" s="38">
        <f t="shared" ref="M22:M53" si="7">+IF(OR(AND(G22=""),(K22="")),"",G22*K22)</f>
        <v>-0.66666666666666663</v>
      </c>
      <c r="N22" s="38">
        <f t="shared" ref="N22:N53" si="8">+IF(OR(AND(H22=""),(L22="")),"",H22*L22)</f>
        <v>-1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1</v>
      </c>
      <c r="F28" s="9">
        <v>0</v>
      </c>
      <c r="G28" s="10" t="str">
        <f t="shared" si="3"/>
        <v/>
      </c>
      <c r="H28" s="10" t="str">
        <f t="shared" si="4"/>
        <v/>
      </c>
      <c r="I28" s="10">
        <f t="shared" si="5"/>
        <v>1</v>
      </c>
      <c r="J28" s="10" t="str">
        <f t="shared" si="6"/>
        <v/>
      </c>
      <c r="K28" s="10">
        <f t="shared" si="9"/>
        <v>1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1</v>
      </c>
      <c r="D31" s="9">
        <v>0</v>
      </c>
      <c r="E31" s="9">
        <v>0</v>
      </c>
      <c r="F31" s="9">
        <v>0</v>
      </c>
      <c r="G31" s="10">
        <f t="shared" si="3"/>
        <v>0.33333333333333331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-0.33333333333333331</v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1</v>
      </c>
      <c r="E32" s="9">
        <v>0</v>
      </c>
      <c r="F32" s="9">
        <v>0</v>
      </c>
      <c r="G32" s="10" t="str">
        <f t="shared" si="3"/>
        <v/>
      </c>
      <c r="H32" s="10">
        <f t="shared" si="4"/>
        <v>0.33333333333333331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21">
        <f t="shared" si="8"/>
        <v>-0.33333333333333331</v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0.33333333333333331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21">
        <f t="shared" si="8"/>
        <v>-0.33333333333333331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0</v>
      </c>
      <c r="E53" s="9">
        <v>0</v>
      </c>
      <c r="F53" s="9">
        <v>0</v>
      </c>
      <c r="G53" s="10">
        <f t="shared" si="3"/>
        <v>0.33333333333333331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-0.33333333333333331</v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0</v>
      </c>
      <c r="F57" s="9">
        <v>0</v>
      </c>
      <c r="G57" s="10">
        <f t="shared" si="11"/>
        <v>0.33333333333333331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-0.33333333333333331</v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0.33333333333333331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21">
        <f t="shared" si="16"/>
        <v>-0.33333333333333331</v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15</v>
      </c>
      <c r="D81" s="37">
        <f>SUM(D82:D180)</f>
        <v>30</v>
      </c>
      <c r="E81" s="37">
        <f>SUM(E82:E180)</f>
        <v>35</v>
      </c>
      <c r="F81" s="37">
        <f>SUM(F82:F180)</f>
        <v>64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1.3333333333333333</v>
      </c>
      <c r="L81" s="38">
        <f>+IF(AND(D81=0,F81=0),"",IF(D81=0,1,IF(F81=0,-1,(F81-D81)/D81)))</f>
        <v>1.1333333333333333</v>
      </c>
      <c r="M81" s="38">
        <f t="shared" ref="M81:M112" si="23">+IF(OR(AND(G81=""),(K81="")),"",G81*K81)</f>
        <v>1.3333333333333333</v>
      </c>
      <c r="N81" s="38">
        <f t="shared" ref="N81:N112" si="24">+IF(OR(AND(H81=""),(L81="")),"",H81*L81)</f>
        <v>1.1333333333333333</v>
      </c>
    </row>
    <row r="82" spans="1:14" x14ac:dyDescent="0.2">
      <c r="A82" s="8"/>
      <c r="B82" s="41" t="s">
        <v>69</v>
      </c>
      <c r="C82" s="47">
        <v>1</v>
      </c>
      <c r="D82" s="44">
        <v>0</v>
      </c>
      <c r="E82" s="44">
        <v>1</v>
      </c>
      <c r="F82" s="44">
        <v>1</v>
      </c>
      <c r="G82" s="45">
        <f t="shared" si="19"/>
        <v>6.6666666666666666E-2</v>
      </c>
      <c r="H82" s="45" t="str">
        <f t="shared" si="20"/>
        <v/>
      </c>
      <c r="I82" s="45">
        <f t="shared" si="21"/>
        <v>2.8571428571428571E-2</v>
      </c>
      <c r="J82" s="45">
        <f t="shared" si="22"/>
        <v>1.5625E-2</v>
      </c>
      <c r="K82" s="45">
        <f t="shared" ref="K82:K113" si="25">+IF(AND(C82=0,E82=0)," ",IF(C82=0,1,IF(E82=0,-1,(E82-C82)/C82)))</f>
        <v>0</v>
      </c>
      <c r="L82" s="45">
        <f t="shared" ref="L82:L113" si="26">+IF(AND(D82=0,F82=0)," ",IF(D82=0,1,IF(F82=0,-1,(F82-D82)/D82)))</f>
        <v>1</v>
      </c>
      <c r="M82" s="45">
        <f t="shared" si="23"/>
        <v>0</v>
      </c>
      <c r="N82" s="46" t="str">
        <f t="shared" si="24"/>
        <v/>
      </c>
    </row>
    <row r="83" spans="1:14" ht="22.5" customHeight="1" x14ac:dyDescent="0.2">
      <c r="A83" s="8"/>
      <c r="B83" s="42" t="s">
        <v>70</v>
      </c>
      <c r="C83" s="39">
        <v>1</v>
      </c>
      <c r="D83" s="9">
        <v>0</v>
      </c>
      <c r="E83" s="9">
        <v>0</v>
      </c>
      <c r="F83" s="9">
        <v>0</v>
      </c>
      <c r="G83" s="10">
        <f t="shared" si="19"/>
        <v>6.6666666666666666E-2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-6.6666666666666666E-2</v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1</v>
      </c>
      <c r="D85" s="9">
        <v>0</v>
      </c>
      <c r="E85" s="9">
        <v>2</v>
      </c>
      <c r="F85" s="9">
        <v>1</v>
      </c>
      <c r="G85" s="10">
        <f t="shared" si="19"/>
        <v>6.6666666666666666E-2</v>
      </c>
      <c r="H85" s="10" t="str">
        <f t="shared" si="20"/>
        <v/>
      </c>
      <c r="I85" s="10">
        <f t="shared" si="21"/>
        <v>5.7142857142857141E-2</v>
      </c>
      <c r="J85" s="10">
        <f t="shared" si="22"/>
        <v>1.5625E-2</v>
      </c>
      <c r="K85" s="10">
        <f t="shared" si="25"/>
        <v>1</v>
      </c>
      <c r="L85" s="10">
        <f t="shared" si="26"/>
        <v>1</v>
      </c>
      <c r="M85" s="10">
        <f t="shared" si="23"/>
        <v>6.6666666666666666E-2</v>
      </c>
      <c r="N85" s="21" t="str">
        <f t="shared" si="24"/>
        <v/>
      </c>
    </row>
    <row r="86" spans="1:14" ht="25.5" x14ac:dyDescent="0.2">
      <c r="A86" s="8"/>
      <c r="B86" s="42" t="s">
        <v>73</v>
      </c>
      <c r="C86" s="39">
        <v>0</v>
      </c>
      <c r="D86" s="9">
        <v>0</v>
      </c>
      <c r="E86" s="9">
        <v>1</v>
      </c>
      <c r="F86" s="9">
        <v>4</v>
      </c>
      <c r="G86" s="10" t="str">
        <f t="shared" si="19"/>
        <v/>
      </c>
      <c r="H86" s="10" t="str">
        <f t="shared" si="20"/>
        <v/>
      </c>
      <c r="I86" s="10">
        <f t="shared" si="21"/>
        <v>2.8571428571428571E-2</v>
      </c>
      <c r="J86" s="10">
        <f t="shared" si="22"/>
        <v>6.25E-2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21" t="str">
        <f t="shared" si="24"/>
        <v/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2</v>
      </c>
      <c r="F97" s="9">
        <v>1</v>
      </c>
      <c r="G97" s="10" t="str">
        <f t="shared" si="19"/>
        <v/>
      </c>
      <c r="H97" s="10" t="str">
        <f t="shared" si="20"/>
        <v/>
      </c>
      <c r="I97" s="10">
        <f t="shared" si="21"/>
        <v>5.7142857142857141E-2</v>
      </c>
      <c r="J97" s="10">
        <f t="shared" si="22"/>
        <v>1.5625E-2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1.5625E-2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3.3333333333333333E-2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1">
        <f t="shared" si="24"/>
        <v>-3.3333333333333333E-2</v>
      </c>
    </row>
    <row r="100" spans="1:14" x14ac:dyDescent="0.2">
      <c r="A100" s="8"/>
      <c r="B100" s="42" t="s">
        <v>87</v>
      </c>
      <c r="C100" s="39">
        <v>0</v>
      </c>
      <c r="D100" s="9">
        <v>0</v>
      </c>
      <c r="E100" s="9">
        <v>2</v>
      </c>
      <c r="F100" s="9">
        <v>2</v>
      </c>
      <c r="G100" s="10" t="str">
        <f t="shared" si="19"/>
        <v/>
      </c>
      <c r="H100" s="10" t="str">
        <f t="shared" si="20"/>
        <v/>
      </c>
      <c r="I100" s="10">
        <f t="shared" si="21"/>
        <v>5.7142857142857141E-2</v>
      </c>
      <c r="J100" s="10">
        <f t="shared" si="22"/>
        <v>3.125E-2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4</v>
      </c>
      <c r="D103" s="9">
        <v>8</v>
      </c>
      <c r="E103" s="9">
        <v>7</v>
      </c>
      <c r="F103" s="9">
        <v>7</v>
      </c>
      <c r="G103" s="10">
        <f t="shared" si="19"/>
        <v>0.26666666666666666</v>
      </c>
      <c r="H103" s="10">
        <f t="shared" si="20"/>
        <v>0.26666666666666666</v>
      </c>
      <c r="I103" s="10">
        <f t="shared" si="21"/>
        <v>0.2</v>
      </c>
      <c r="J103" s="10">
        <f t="shared" si="22"/>
        <v>0.109375</v>
      </c>
      <c r="K103" s="10">
        <f t="shared" si="25"/>
        <v>0.75</v>
      </c>
      <c r="L103" s="10">
        <f t="shared" si="26"/>
        <v>-0.125</v>
      </c>
      <c r="M103" s="10">
        <f t="shared" si="23"/>
        <v>0.2</v>
      </c>
      <c r="N103" s="21">
        <f t="shared" si="24"/>
        <v>-3.3333333333333333E-2</v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1</v>
      </c>
      <c r="F104" s="9">
        <v>4</v>
      </c>
      <c r="G104" s="10" t="str">
        <f t="shared" si="19"/>
        <v/>
      </c>
      <c r="H104" s="10" t="str">
        <f t="shared" si="20"/>
        <v/>
      </c>
      <c r="I104" s="10">
        <f t="shared" si="21"/>
        <v>2.8571428571428571E-2</v>
      </c>
      <c r="J104" s="10">
        <f t="shared" si="22"/>
        <v>6.25E-2</v>
      </c>
      <c r="K104" s="10">
        <f t="shared" si="25"/>
        <v>1</v>
      </c>
      <c r="L104" s="10">
        <f t="shared" si="26"/>
        <v>1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3</v>
      </c>
      <c r="E105" s="9">
        <v>0</v>
      </c>
      <c r="F105" s="9">
        <v>9</v>
      </c>
      <c r="G105" s="10" t="str">
        <f t="shared" si="19"/>
        <v/>
      </c>
      <c r="H105" s="10">
        <f t="shared" si="20"/>
        <v>0.1</v>
      </c>
      <c r="I105" s="10" t="str">
        <f t="shared" si="21"/>
        <v/>
      </c>
      <c r="J105" s="10">
        <f t="shared" si="22"/>
        <v>0.140625</v>
      </c>
      <c r="K105" s="10" t="str">
        <f t="shared" si="25"/>
        <v xml:space="preserve"> </v>
      </c>
      <c r="L105" s="10">
        <f t="shared" si="26"/>
        <v>2</v>
      </c>
      <c r="M105" s="10" t="str">
        <f t="shared" si="23"/>
        <v/>
      </c>
      <c r="N105" s="21">
        <f t="shared" si="24"/>
        <v>0.2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4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6.25E-2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1</v>
      </c>
      <c r="F107" s="9">
        <v>1</v>
      </c>
      <c r="G107" s="10" t="str">
        <f t="shared" si="19"/>
        <v/>
      </c>
      <c r="H107" s="10" t="str">
        <f t="shared" si="20"/>
        <v/>
      </c>
      <c r="I107" s="10">
        <f t="shared" si="21"/>
        <v>2.8571428571428571E-2</v>
      </c>
      <c r="J107" s="10">
        <f t="shared" si="22"/>
        <v>1.5625E-2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2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3.125E-2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3</v>
      </c>
      <c r="E111" s="9">
        <v>2</v>
      </c>
      <c r="F111" s="9">
        <v>1</v>
      </c>
      <c r="G111" s="10" t="str">
        <f t="shared" si="19"/>
        <v/>
      </c>
      <c r="H111" s="10">
        <f t="shared" si="20"/>
        <v>0.1</v>
      </c>
      <c r="I111" s="10">
        <f t="shared" si="21"/>
        <v>5.7142857142857141E-2</v>
      </c>
      <c r="J111" s="10">
        <f t="shared" si="22"/>
        <v>1.5625E-2</v>
      </c>
      <c r="K111" s="10">
        <f t="shared" si="25"/>
        <v>1</v>
      </c>
      <c r="L111" s="10">
        <f t="shared" si="26"/>
        <v>-0.66666666666666663</v>
      </c>
      <c r="M111" s="10" t="str">
        <f t="shared" si="23"/>
        <v/>
      </c>
      <c r="N111" s="21">
        <f t="shared" si="24"/>
        <v>-6.6666666666666666E-2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5</v>
      </c>
      <c r="E114" s="9">
        <v>1</v>
      </c>
      <c r="F114" s="9">
        <v>5</v>
      </c>
      <c r="G114" s="10" t="str">
        <f t="shared" si="27"/>
        <v/>
      </c>
      <c r="H114" s="10">
        <f t="shared" si="28"/>
        <v>0.16666666666666666</v>
      </c>
      <c r="I114" s="10">
        <f t="shared" si="29"/>
        <v>2.8571428571428571E-2</v>
      </c>
      <c r="J114" s="10">
        <f t="shared" si="30"/>
        <v>7.8125E-2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21">
        <f t="shared" si="32"/>
        <v>0</v>
      </c>
    </row>
    <row r="115" spans="1:14" x14ac:dyDescent="0.2">
      <c r="A115" s="8"/>
      <c r="B115" s="42" t="s">
        <v>102</v>
      </c>
      <c r="C115" s="39">
        <v>0</v>
      </c>
      <c r="D115" s="9">
        <v>1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3.3333333333333333E-2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21">
        <f t="shared" si="32"/>
        <v>-3.3333333333333333E-2</v>
      </c>
    </row>
    <row r="116" spans="1:14" x14ac:dyDescent="0.2">
      <c r="A116" s="8"/>
      <c r="B116" s="42" t="s">
        <v>103</v>
      </c>
      <c r="C116" s="39">
        <v>1</v>
      </c>
      <c r="D116" s="9">
        <v>0</v>
      </c>
      <c r="E116" s="9">
        <v>2</v>
      </c>
      <c r="F116" s="9">
        <v>1</v>
      </c>
      <c r="G116" s="10">
        <f t="shared" si="27"/>
        <v>6.6666666666666666E-2</v>
      </c>
      <c r="H116" s="10" t="str">
        <f t="shared" si="28"/>
        <v/>
      </c>
      <c r="I116" s="10">
        <f t="shared" si="29"/>
        <v>5.7142857142857141E-2</v>
      </c>
      <c r="J116" s="10">
        <f t="shared" si="30"/>
        <v>1.5625E-2</v>
      </c>
      <c r="K116" s="10">
        <f t="shared" si="33"/>
        <v>1</v>
      </c>
      <c r="L116" s="10">
        <f t="shared" si="34"/>
        <v>1</v>
      </c>
      <c r="M116" s="10">
        <f t="shared" si="31"/>
        <v>6.6666666666666666E-2</v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1</v>
      </c>
      <c r="D118" s="9">
        <v>0</v>
      </c>
      <c r="E118" s="9">
        <v>0</v>
      </c>
      <c r="F118" s="9">
        <v>0</v>
      </c>
      <c r="G118" s="10">
        <f t="shared" si="27"/>
        <v>6.6666666666666666E-2</v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 t="str">
        <f t="shared" si="34"/>
        <v xml:space="preserve"> </v>
      </c>
      <c r="M118" s="10">
        <f t="shared" si="31"/>
        <v>-6.6666666666666666E-2</v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3.3333333333333333E-2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1">
        <f t="shared" si="32"/>
        <v>-3.3333333333333333E-2</v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2.8571428571428571E-2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1.5625E-2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0</v>
      </c>
      <c r="D137" s="9">
        <v>0</v>
      </c>
      <c r="E137" s="9">
        <v>2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5.7142857142857141E-2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</v>
      </c>
      <c r="D139" s="9">
        <v>0</v>
      </c>
      <c r="E139" s="9">
        <v>0</v>
      </c>
      <c r="F139" s="9">
        <v>3</v>
      </c>
      <c r="G139" s="10">
        <f t="shared" si="27"/>
        <v>6.6666666666666666E-2</v>
      </c>
      <c r="H139" s="10" t="str">
        <f t="shared" si="28"/>
        <v/>
      </c>
      <c r="I139" s="10" t="str">
        <f t="shared" si="29"/>
        <v/>
      </c>
      <c r="J139" s="10">
        <f t="shared" si="30"/>
        <v>4.6875E-2</v>
      </c>
      <c r="K139" s="10">
        <f t="shared" si="33"/>
        <v>-1</v>
      </c>
      <c r="L139" s="10">
        <f t="shared" si="34"/>
        <v>1</v>
      </c>
      <c r="M139" s="10">
        <f t="shared" si="31"/>
        <v>-6.6666666666666666E-2</v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0</v>
      </c>
      <c r="D141" s="9">
        <v>0</v>
      </c>
      <c r="E141" s="9">
        <v>0</v>
      </c>
      <c r="F141" s="9">
        <v>1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>
        <f t="shared" si="30"/>
        <v>1.5625E-2</v>
      </c>
      <c r="K141" s="10" t="str">
        <f t="shared" si="33"/>
        <v xml:space="preserve"> </v>
      </c>
      <c r="L141" s="10">
        <f t="shared" si="34"/>
        <v>1</v>
      </c>
      <c r="M141" s="10" t="str">
        <f t="shared" si="31"/>
        <v/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5</v>
      </c>
      <c r="D144" s="9">
        <v>8</v>
      </c>
      <c r="E144" s="9">
        <v>8</v>
      </c>
      <c r="F144" s="9">
        <v>14</v>
      </c>
      <c r="G144" s="10">
        <f t="shared" si="27"/>
        <v>0.33333333333333331</v>
      </c>
      <c r="H144" s="10">
        <f t="shared" si="28"/>
        <v>0.26666666666666666</v>
      </c>
      <c r="I144" s="10">
        <f t="shared" si="29"/>
        <v>0.22857142857142856</v>
      </c>
      <c r="J144" s="10">
        <f t="shared" si="30"/>
        <v>0.21875</v>
      </c>
      <c r="K144" s="10">
        <f t="shared" si="33"/>
        <v>0.6</v>
      </c>
      <c r="L144" s="10">
        <f t="shared" si="34"/>
        <v>0.75</v>
      </c>
      <c r="M144" s="10">
        <f t="shared" si="31"/>
        <v>0.19999999999999998</v>
      </c>
      <c r="N144" s="21">
        <f t="shared" si="32"/>
        <v>0.2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1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2.8571428571428571E-2</v>
      </c>
      <c r="J145" s="10">
        <f t="shared" ref="J145:J180" si="38">+IF(F145=0,"",F145/F$81)</f>
        <v>1.5625E-2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2.8571428571428571E-2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107</v>
      </c>
      <c r="D188" s="37">
        <f>SUM(D189:D363)</f>
        <v>67</v>
      </c>
      <c r="E188" s="37">
        <f>SUM(E189:E363)</f>
        <v>60</v>
      </c>
      <c r="F188" s="37">
        <f>SUM(F189:F363)</f>
        <v>74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-0.43925233644859812</v>
      </c>
      <c r="L188" s="38">
        <f>+IF(AND(D188=0,F188=0),"",IF(D188=0,1,IF(F188=0,-1,(F188-D188)/D188)))</f>
        <v>0.1044776119402985</v>
      </c>
      <c r="M188" s="38">
        <f t="shared" ref="M188:M219" si="47">+IF(OR(AND(G188=""),(K188="")),"",G188*K188)</f>
        <v>-0.43925233644859812</v>
      </c>
      <c r="N188" s="38">
        <f t="shared" ref="N188:N219" si="48">+IF(OR(AND(H188=""),(L188="")),"",H188*L188)</f>
        <v>0.1044776119402985</v>
      </c>
    </row>
    <row r="189" spans="1:14" ht="24" customHeight="1" x14ac:dyDescent="0.2">
      <c r="A189" s="8"/>
      <c r="B189" s="41" t="s">
        <v>168</v>
      </c>
      <c r="C189" s="47">
        <v>0</v>
      </c>
      <c r="D189" s="44">
        <v>1</v>
      </c>
      <c r="E189" s="44">
        <v>0</v>
      </c>
      <c r="F189" s="44">
        <v>0</v>
      </c>
      <c r="G189" s="45" t="str">
        <f t="shared" si="43"/>
        <v/>
      </c>
      <c r="H189" s="45">
        <f t="shared" si="44"/>
        <v>1.4925373134328358E-2</v>
      </c>
      <c r="I189" s="45" t="str">
        <f t="shared" si="45"/>
        <v/>
      </c>
      <c r="J189" s="45" t="str">
        <f t="shared" si="46"/>
        <v/>
      </c>
      <c r="K189" s="45" t="str">
        <f t="shared" ref="K189:K220" si="49">+IF(AND(C189=0,E189=0)," ",IF(C189=0,1,IF(E189=0,-1,(E189-C189)/C189)))</f>
        <v xml:space="preserve"> </v>
      </c>
      <c r="L189" s="45">
        <f t="shared" ref="L189:L220" si="50">+IF(AND(D189=0,F189=0)," ",IF(D189=0,1,IF(F189=0,-1,(F189-D189)/D189)))</f>
        <v>-1</v>
      </c>
      <c r="M189" s="45" t="str">
        <f t="shared" si="47"/>
        <v/>
      </c>
      <c r="N189" s="46">
        <f t="shared" si="48"/>
        <v>-1.4925373134328358E-2</v>
      </c>
    </row>
    <row r="190" spans="1:14" x14ac:dyDescent="0.2">
      <c r="A190" s="8"/>
      <c r="B190" s="42" t="s">
        <v>169</v>
      </c>
      <c r="C190" s="39">
        <v>1</v>
      </c>
      <c r="D190" s="9">
        <v>0</v>
      </c>
      <c r="E190" s="9">
        <v>0</v>
      </c>
      <c r="F190" s="9">
        <v>0</v>
      </c>
      <c r="G190" s="10">
        <f t="shared" si="43"/>
        <v>9.3457943925233638E-3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-9.3457943925233638E-3</v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64</v>
      </c>
      <c r="D191" s="9">
        <v>23</v>
      </c>
      <c r="E191" s="9">
        <v>0</v>
      </c>
      <c r="F191" s="9">
        <v>0</v>
      </c>
      <c r="G191" s="10">
        <f t="shared" si="43"/>
        <v>0.59813084112149528</v>
      </c>
      <c r="H191" s="10">
        <f t="shared" si="44"/>
        <v>0.34328358208955223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-0.59813084112149528</v>
      </c>
      <c r="N191" s="21">
        <f t="shared" si="48"/>
        <v>-0.34328358208955223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1.3513513513513514E-2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2</v>
      </c>
      <c r="D195" s="9">
        <v>0</v>
      </c>
      <c r="E195" s="9">
        <v>3</v>
      </c>
      <c r="F195" s="9">
        <v>1</v>
      </c>
      <c r="G195" s="10">
        <f t="shared" si="43"/>
        <v>1.8691588785046728E-2</v>
      </c>
      <c r="H195" s="10" t="str">
        <f t="shared" si="44"/>
        <v/>
      </c>
      <c r="I195" s="10">
        <f t="shared" si="45"/>
        <v>0.05</v>
      </c>
      <c r="J195" s="10">
        <f t="shared" si="46"/>
        <v>1.3513513513513514E-2</v>
      </c>
      <c r="K195" s="10">
        <f t="shared" si="49"/>
        <v>0.5</v>
      </c>
      <c r="L195" s="10">
        <f t="shared" si="50"/>
        <v>1</v>
      </c>
      <c r="M195" s="10">
        <f t="shared" si="47"/>
        <v>9.3457943925233638E-3</v>
      </c>
      <c r="N195" s="21" t="str">
        <f t="shared" si="48"/>
        <v/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1</v>
      </c>
      <c r="D202" s="9">
        <v>0</v>
      </c>
      <c r="E202" s="9">
        <v>0</v>
      </c>
      <c r="F202" s="9">
        <v>0</v>
      </c>
      <c r="G202" s="10">
        <f t="shared" si="43"/>
        <v>9.3457943925233638E-3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-9.3457943925233638E-3</v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5</v>
      </c>
      <c r="D209" s="9">
        <v>0</v>
      </c>
      <c r="E209" s="9">
        <v>1</v>
      </c>
      <c r="F209" s="9">
        <v>1</v>
      </c>
      <c r="G209" s="10">
        <f t="shared" si="43"/>
        <v>4.6728971962616821E-2</v>
      </c>
      <c r="H209" s="10" t="str">
        <f t="shared" si="44"/>
        <v/>
      </c>
      <c r="I209" s="10">
        <f t="shared" si="45"/>
        <v>1.6666666666666666E-2</v>
      </c>
      <c r="J209" s="10">
        <f t="shared" si="46"/>
        <v>1.3513513513513514E-2</v>
      </c>
      <c r="K209" s="10">
        <f t="shared" si="49"/>
        <v>-0.8</v>
      </c>
      <c r="L209" s="10">
        <f t="shared" si="50"/>
        <v>1</v>
      </c>
      <c r="M209" s="10">
        <f t="shared" si="47"/>
        <v>-3.7383177570093455E-2</v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2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3.3333333333333333E-2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1</v>
      </c>
      <c r="F213" s="9">
        <v>0</v>
      </c>
      <c r="G213" s="10" t="str">
        <f t="shared" si="43"/>
        <v/>
      </c>
      <c r="H213" s="10" t="str">
        <f t="shared" si="44"/>
        <v/>
      </c>
      <c r="I213" s="10">
        <f t="shared" si="45"/>
        <v>1.6666666666666666E-2</v>
      </c>
      <c r="J213" s="10" t="str">
        <f t="shared" si="46"/>
        <v/>
      </c>
      <c r="K213" s="10">
        <f t="shared" si="49"/>
        <v>1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5</v>
      </c>
      <c r="D215" s="9">
        <v>6</v>
      </c>
      <c r="E215" s="9">
        <v>4</v>
      </c>
      <c r="F215" s="9">
        <v>1</v>
      </c>
      <c r="G215" s="10">
        <f t="shared" si="43"/>
        <v>4.6728971962616821E-2</v>
      </c>
      <c r="H215" s="10">
        <f t="shared" si="44"/>
        <v>8.9552238805970144E-2</v>
      </c>
      <c r="I215" s="10">
        <f t="shared" si="45"/>
        <v>6.6666666666666666E-2</v>
      </c>
      <c r="J215" s="10">
        <f t="shared" si="46"/>
        <v>1.3513513513513514E-2</v>
      </c>
      <c r="K215" s="10">
        <f t="shared" si="49"/>
        <v>-0.2</v>
      </c>
      <c r="L215" s="10">
        <f t="shared" si="50"/>
        <v>-0.83333333333333337</v>
      </c>
      <c r="M215" s="10">
        <f t="shared" si="47"/>
        <v>-9.3457943925233638E-3</v>
      </c>
      <c r="N215" s="21">
        <f t="shared" si="48"/>
        <v>-7.4626865671641784E-2</v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0</v>
      </c>
      <c r="F216" s="9">
        <v>1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1.3513513513513514E-2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2</v>
      </c>
      <c r="E218" s="9">
        <v>0</v>
      </c>
      <c r="F218" s="9">
        <v>1</v>
      </c>
      <c r="G218" s="10" t="str">
        <f t="shared" si="43"/>
        <v/>
      </c>
      <c r="H218" s="10">
        <f t="shared" si="44"/>
        <v>2.9850746268656716E-2</v>
      </c>
      <c r="I218" s="10" t="str">
        <f t="shared" si="45"/>
        <v/>
      </c>
      <c r="J218" s="10">
        <f t="shared" si="46"/>
        <v>1.3513513513513514E-2</v>
      </c>
      <c r="K218" s="10" t="str">
        <f t="shared" si="49"/>
        <v xml:space="preserve"> </v>
      </c>
      <c r="L218" s="10">
        <f t="shared" si="50"/>
        <v>-0.5</v>
      </c>
      <c r="M218" s="10" t="str">
        <f t="shared" si="47"/>
        <v/>
      </c>
      <c r="N218" s="21">
        <f t="shared" si="48"/>
        <v>-1.4925373134328358E-2</v>
      </c>
    </row>
    <row r="219" spans="1:14" x14ac:dyDescent="0.2">
      <c r="A219" s="8"/>
      <c r="B219" s="42" t="s">
        <v>198</v>
      </c>
      <c r="C219" s="39">
        <v>0</v>
      </c>
      <c r="D219" s="9">
        <v>3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4.4776119402985072E-2</v>
      </c>
      <c r="I219" s="10" t="str">
        <f t="shared" si="45"/>
        <v/>
      </c>
      <c r="J219" s="10">
        <f t="shared" si="46"/>
        <v>4.0540540540540543E-2</v>
      </c>
      <c r="K219" s="10" t="str">
        <f t="shared" si="49"/>
        <v xml:space="preserve"> </v>
      </c>
      <c r="L219" s="10">
        <f t="shared" si="50"/>
        <v>0</v>
      </c>
      <c r="M219" s="10" t="str">
        <f t="shared" si="47"/>
        <v/>
      </c>
      <c r="N219" s="21">
        <f t="shared" si="48"/>
        <v>0</v>
      </c>
    </row>
    <row r="220" spans="1:14" x14ac:dyDescent="0.2">
      <c r="A220" s="8"/>
      <c r="B220" s="42" t="s">
        <v>199</v>
      </c>
      <c r="C220" s="39">
        <v>10</v>
      </c>
      <c r="D220" s="9">
        <v>7</v>
      </c>
      <c r="E220" s="9">
        <v>12</v>
      </c>
      <c r="F220" s="9">
        <v>2</v>
      </c>
      <c r="G220" s="10">
        <f t="shared" ref="G220:G251" si="51">+IF(C220=0,"",C220/C$188)</f>
        <v>9.3457943925233641E-2</v>
      </c>
      <c r="H220" s="10">
        <f t="shared" ref="H220:H251" si="52">+IF(D220=0,"",D220/D$188)</f>
        <v>0.1044776119402985</v>
      </c>
      <c r="I220" s="10">
        <f t="shared" ref="I220:I251" si="53">+IF(E220=0,"",E220/E$188)</f>
        <v>0.2</v>
      </c>
      <c r="J220" s="10">
        <f t="shared" ref="J220:J251" si="54">+IF(F220=0,"",F220/F$188)</f>
        <v>2.7027027027027029E-2</v>
      </c>
      <c r="K220" s="10">
        <f t="shared" si="49"/>
        <v>0.2</v>
      </c>
      <c r="L220" s="10">
        <f t="shared" si="50"/>
        <v>-0.7142857142857143</v>
      </c>
      <c r="M220" s="10">
        <f t="shared" ref="M220:M251" si="55">+IF(OR(AND(G220=""),(K220="")),"",G220*K220)</f>
        <v>1.8691588785046728E-2</v>
      </c>
      <c r="N220" s="21">
        <f t="shared" ref="N220:N251" si="56">+IF(OR(AND(H220=""),(L220="")),"",H220*L220)</f>
        <v>-7.4626865671641784E-2</v>
      </c>
    </row>
    <row r="221" spans="1:14" x14ac:dyDescent="0.2">
      <c r="A221" s="8"/>
      <c r="B221" s="42" t="s">
        <v>200</v>
      </c>
      <c r="C221" s="39">
        <v>0</v>
      </c>
      <c r="D221" s="9">
        <v>2</v>
      </c>
      <c r="E221" s="9">
        <v>0</v>
      </c>
      <c r="F221" s="9">
        <v>11</v>
      </c>
      <c r="G221" s="10" t="str">
        <f t="shared" si="51"/>
        <v/>
      </c>
      <c r="H221" s="10">
        <f t="shared" si="52"/>
        <v>2.9850746268656716E-2</v>
      </c>
      <c r="I221" s="10" t="str">
        <f t="shared" si="53"/>
        <v/>
      </c>
      <c r="J221" s="10">
        <f t="shared" si="54"/>
        <v>0.14864864864864866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4.5</v>
      </c>
      <c r="M221" s="10" t="str">
        <f t="shared" si="55"/>
        <v/>
      </c>
      <c r="N221" s="21">
        <f t="shared" si="56"/>
        <v>0.13432835820895522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1</v>
      </c>
      <c r="E223" s="9">
        <v>0</v>
      </c>
      <c r="F223" s="9">
        <v>5</v>
      </c>
      <c r="G223" s="10" t="str">
        <f t="shared" si="51"/>
        <v/>
      </c>
      <c r="H223" s="10">
        <f t="shared" si="52"/>
        <v>1.4925373134328358E-2</v>
      </c>
      <c r="I223" s="10" t="str">
        <f t="shared" si="53"/>
        <v/>
      </c>
      <c r="J223" s="10">
        <f t="shared" si="54"/>
        <v>6.7567567567567571E-2</v>
      </c>
      <c r="K223" s="10" t="str">
        <f t="shared" si="57"/>
        <v xml:space="preserve"> </v>
      </c>
      <c r="L223" s="10">
        <f t="shared" si="58"/>
        <v>4</v>
      </c>
      <c r="M223" s="10" t="str">
        <f t="shared" si="55"/>
        <v/>
      </c>
      <c r="N223" s="21">
        <f t="shared" si="56"/>
        <v>5.9701492537313432E-2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3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4.0540540540540543E-2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1</v>
      </c>
      <c r="F227" s="9">
        <v>2</v>
      </c>
      <c r="G227" s="10" t="str">
        <f t="shared" si="51"/>
        <v/>
      </c>
      <c r="H227" s="10" t="str">
        <f t="shared" si="52"/>
        <v/>
      </c>
      <c r="I227" s="10">
        <f t="shared" si="53"/>
        <v>1.6666666666666666E-2</v>
      </c>
      <c r="J227" s="10">
        <f t="shared" si="54"/>
        <v>2.7027027027027029E-2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2</v>
      </c>
      <c r="D230" s="9">
        <v>0</v>
      </c>
      <c r="E230" s="9">
        <v>12</v>
      </c>
      <c r="F230" s="9">
        <v>5</v>
      </c>
      <c r="G230" s="10">
        <f t="shared" si="51"/>
        <v>1.8691588785046728E-2</v>
      </c>
      <c r="H230" s="10" t="str">
        <f t="shared" si="52"/>
        <v/>
      </c>
      <c r="I230" s="10">
        <f t="shared" si="53"/>
        <v>0.2</v>
      </c>
      <c r="J230" s="10">
        <f t="shared" si="54"/>
        <v>6.7567567567567571E-2</v>
      </c>
      <c r="K230" s="10">
        <f t="shared" si="57"/>
        <v>5</v>
      </c>
      <c r="L230" s="10">
        <f t="shared" si="58"/>
        <v>1</v>
      </c>
      <c r="M230" s="10">
        <f t="shared" si="55"/>
        <v>9.3457943925233641E-2</v>
      </c>
      <c r="N230" s="21" t="str">
        <f t="shared" si="56"/>
        <v/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1.3513513513513514E-2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6</v>
      </c>
      <c r="D235" s="9">
        <v>1</v>
      </c>
      <c r="E235" s="9">
        <v>7</v>
      </c>
      <c r="F235" s="9">
        <v>1</v>
      </c>
      <c r="G235" s="10">
        <f t="shared" si="51"/>
        <v>5.6074766355140186E-2</v>
      </c>
      <c r="H235" s="10">
        <f t="shared" si="52"/>
        <v>1.4925373134328358E-2</v>
      </c>
      <c r="I235" s="10">
        <f t="shared" si="53"/>
        <v>0.11666666666666667</v>
      </c>
      <c r="J235" s="10">
        <f t="shared" si="54"/>
        <v>1.3513513513513514E-2</v>
      </c>
      <c r="K235" s="10">
        <f t="shared" si="57"/>
        <v>0.16666666666666666</v>
      </c>
      <c r="L235" s="10">
        <f t="shared" si="58"/>
        <v>0</v>
      </c>
      <c r="M235" s="10">
        <f t="shared" si="55"/>
        <v>9.3457943925233638E-3</v>
      </c>
      <c r="N235" s="21">
        <f t="shared" si="56"/>
        <v>0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1.4925373134328358E-2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1">
        <f t="shared" si="56"/>
        <v>-1.4925373134328358E-2</v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1.4925373134328358E-2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1">
        <f t="shared" si="56"/>
        <v>-1.4925373134328358E-2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1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1.3513513513513514E-2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1</v>
      </c>
      <c r="E252" s="9">
        <v>0</v>
      </c>
      <c r="F252" s="9">
        <v>3</v>
      </c>
      <c r="G252" s="10" t="str">
        <f t="shared" ref="G252:G283" si="59">+IF(C252=0,"",C252/C$188)</f>
        <v/>
      </c>
      <c r="H252" s="10">
        <f t="shared" ref="H252:H283" si="60">+IF(D252=0,"",D252/D$188)</f>
        <v>1.4925373134328358E-2</v>
      </c>
      <c r="I252" s="10" t="str">
        <f t="shared" ref="I252:I283" si="61">+IF(E252=0,"",E252/E$188)</f>
        <v/>
      </c>
      <c r="J252" s="10">
        <f t="shared" ref="J252:J283" si="62">+IF(F252=0,"",F252/F$188)</f>
        <v>4.0540540540540543E-2</v>
      </c>
      <c r="K252" s="10" t="str">
        <f t="shared" si="57"/>
        <v xml:space="preserve"> </v>
      </c>
      <c r="L252" s="10">
        <f t="shared" si="58"/>
        <v>2</v>
      </c>
      <c r="M252" s="10" t="str">
        <f t="shared" ref="M252:M283" si="63">+IF(OR(AND(G252=""),(K252="")),"",G252*K252)</f>
        <v/>
      </c>
      <c r="N252" s="21">
        <f t="shared" ref="N252:N283" si="64">+IF(OR(AND(H252=""),(L252="")),"",H252*L252)</f>
        <v>2.9850746268656716E-2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1</v>
      </c>
      <c r="D255" s="9">
        <v>0</v>
      </c>
      <c r="E255" s="9">
        <v>2</v>
      </c>
      <c r="F255" s="9">
        <v>0</v>
      </c>
      <c r="G255" s="10">
        <f t="shared" si="59"/>
        <v>9.3457943925233638E-3</v>
      </c>
      <c r="H255" s="10" t="str">
        <f t="shared" si="60"/>
        <v/>
      </c>
      <c r="I255" s="10">
        <f t="shared" si="61"/>
        <v>3.3333333333333333E-2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>
        <f t="shared" si="63"/>
        <v>9.3457943925233638E-3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0</v>
      </c>
      <c r="D258" s="9">
        <v>0</v>
      </c>
      <c r="E258" s="9">
        <v>0</v>
      </c>
      <c r="F258" s="9">
        <v>2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2.7027027027027029E-2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21" t="str">
        <f t="shared" si="64"/>
        <v/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1.3513513513513514E-2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0</v>
      </c>
      <c r="D293" s="9">
        <v>0</v>
      </c>
      <c r="E293" s="9">
        <v>1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1.6666666666666666E-2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1.6666666666666666E-2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1</v>
      </c>
      <c r="D300" s="9">
        <v>2</v>
      </c>
      <c r="E300" s="9">
        <v>3</v>
      </c>
      <c r="F300" s="9">
        <v>4</v>
      </c>
      <c r="G300" s="10">
        <f t="shared" si="67"/>
        <v>9.3457943925233638E-3</v>
      </c>
      <c r="H300" s="10">
        <f t="shared" si="68"/>
        <v>2.9850746268656716E-2</v>
      </c>
      <c r="I300" s="10">
        <f t="shared" si="69"/>
        <v>0.05</v>
      </c>
      <c r="J300" s="10">
        <f t="shared" si="70"/>
        <v>5.4054054054054057E-2</v>
      </c>
      <c r="K300" s="10">
        <f t="shared" si="73"/>
        <v>2</v>
      </c>
      <c r="L300" s="10">
        <f t="shared" si="74"/>
        <v>1</v>
      </c>
      <c r="M300" s="10">
        <f t="shared" si="71"/>
        <v>1.8691588785046728E-2</v>
      </c>
      <c r="N300" s="21">
        <f t="shared" si="72"/>
        <v>2.9850746268656716E-2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3</v>
      </c>
      <c r="E312" s="9">
        <v>0</v>
      </c>
      <c r="F312" s="9">
        <v>0</v>
      </c>
      <c r="G312" s="10" t="str">
        <f t="shared" si="67"/>
        <v/>
      </c>
      <c r="H312" s="10">
        <f t="shared" si="68"/>
        <v>4.4776119402985072E-2</v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>
        <f t="shared" si="74"/>
        <v>-1</v>
      </c>
      <c r="M312" s="10" t="str">
        <f t="shared" si="71"/>
        <v/>
      </c>
      <c r="N312" s="21">
        <f t="shared" si="72"/>
        <v>-4.4776119402985072E-2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1</v>
      </c>
      <c r="D320" s="9">
        <v>0</v>
      </c>
      <c r="E320" s="9">
        <v>0</v>
      </c>
      <c r="F320" s="9">
        <v>0</v>
      </c>
      <c r="G320" s="10">
        <f t="shared" si="75"/>
        <v>9.3457943925233638E-3</v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 t="str">
        <f t="shared" si="82"/>
        <v xml:space="preserve"> </v>
      </c>
      <c r="M320" s="10">
        <f t="shared" si="79"/>
        <v>-9.3457943925233638E-3</v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8</v>
      </c>
      <c r="D321" s="9">
        <v>4</v>
      </c>
      <c r="E321" s="9">
        <v>10</v>
      </c>
      <c r="F321" s="9">
        <v>15</v>
      </c>
      <c r="G321" s="10">
        <f t="shared" si="75"/>
        <v>7.476635514018691E-2</v>
      </c>
      <c r="H321" s="10">
        <f t="shared" si="76"/>
        <v>5.9701492537313432E-2</v>
      </c>
      <c r="I321" s="10">
        <f t="shared" si="77"/>
        <v>0.16666666666666666</v>
      </c>
      <c r="J321" s="10">
        <f t="shared" si="78"/>
        <v>0.20270270270270271</v>
      </c>
      <c r="K321" s="10">
        <f t="shared" si="81"/>
        <v>0.25</v>
      </c>
      <c r="L321" s="10">
        <f t="shared" si="82"/>
        <v>2.75</v>
      </c>
      <c r="M321" s="10">
        <f t="shared" si="79"/>
        <v>1.8691588785046728E-2</v>
      </c>
      <c r="N321" s="21">
        <f t="shared" si="80"/>
        <v>0.16417910447761194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4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5.4054054054054057E-2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1.3513513513513514E-2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2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2.9850746268656716E-2</v>
      </c>
      <c r="I336" s="10" t="str">
        <f t="shared" si="77"/>
        <v/>
      </c>
      <c r="J336" s="10">
        <f t="shared" si="78"/>
        <v>1.3513513513513514E-2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21">
        <f t="shared" si="80"/>
        <v>-1.4925373134328358E-2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6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8.9552238805970144E-2</v>
      </c>
      <c r="I338" s="10" t="str">
        <f t="shared" si="77"/>
        <v/>
      </c>
      <c r="J338" s="10">
        <f t="shared" si="78"/>
        <v>2.7027027027027029E-2</v>
      </c>
      <c r="K338" s="10" t="str">
        <f t="shared" si="81"/>
        <v xml:space="preserve"> </v>
      </c>
      <c r="L338" s="10">
        <f t="shared" si="82"/>
        <v>-0.66666666666666663</v>
      </c>
      <c r="M338" s="10" t="str">
        <f t="shared" si="79"/>
        <v/>
      </c>
      <c r="N338" s="21">
        <f t="shared" si="80"/>
        <v>-5.9701492537313425E-2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1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>
        <f t="shared" si="86"/>
        <v>1.3513513513513514E-2</v>
      </c>
      <c r="K350" s="10" t="str">
        <f t="shared" si="89"/>
        <v xml:space="preserve"> </v>
      </c>
      <c r="L350" s="10">
        <f t="shared" si="90"/>
        <v>1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1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1.4925373134328358E-2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21">
        <f t="shared" si="88"/>
        <v>-1.4925373134328358E-2</v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818</v>
      </c>
      <c r="D371" s="37">
        <f>SUM(D372:D604)</f>
        <v>659</v>
      </c>
      <c r="E371" s="37">
        <f>SUM(E372:E604)</f>
        <v>285</v>
      </c>
      <c r="F371" s="37">
        <f>SUM(F372:F604)</f>
        <v>670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-0.65158924205378976</v>
      </c>
      <c r="L371" s="38">
        <f>+IF(AND(D371=0,F371=0),"",IF(D371=0,1,IF(F371=0,-1,(F371-D371)/D371)))</f>
        <v>1.6691957511380879E-2</v>
      </c>
      <c r="M371" s="38">
        <f t="shared" ref="M371:M434" si="95">+IF(OR(AND(G371=""),(K371="")),"",G371*K371)</f>
        <v>-0.65158924205378976</v>
      </c>
      <c r="N371" s="38">
        <f t="shared" ref="N371:N434" si="96">+IF(OR(AND(H371=""),(L371="")),"",H371*L371)</f>
        <v>1.6691957511380879E-2</v>
      </c>
    </row>
    <row r="372" spans="1:14" x14ac:dyDescent="0.2">
      <c r="A372" s="8"/>
      <c r="B372" s="41" t="s">
        <v>343</v>
      </c>
      <c r="C372" s="47">
        <v>0</v>
      </c>
      <c r="D372" s="44">
        <v>0</v>
      </c>
      <c r="E372" s="44">
        <v>0</v>
      </c>
      <c r="F372" s="44">
        <v>0</v>
      </c>
      <c r="G372" s="45" t="str">
        <f t="shared" si="91"/>
        <v/>
      </c>
      <c r="H372" s="45" t="str">
        <f t="shared" si="92"/>
        <v/>
      </c>
      <c r="I372" s="45" t="str">
        <f t="shared" si="93"/>
        <v/>
      </c>
      <c r="J372" s="45" t="str">
        <f t="shared" si="94"/>
        <v/>
      </c>
      <c r="K372" s="45" t="str">
        <f t="shared" ref="K372:K435" si="97">+IF(AND(C372=0,E372=0)," ",IF(C372=0,1,IF(E372=0,-1,(E372-C372)/C372)))</f>
        <v xml:space="preserve"> </v>
      </c>
      <c r="L372" s="45" t="str">
        <f t="shared" ref="L372:L435" si="98">+IF(AND(D372=0,F372=0)," ",IF(D372=0,1,IF(F372=0,-1,(F372-D372)/D372)))</f>
        <v xml:space="preserve"> </v>
      </c>
      <c r="M372" s="45" t="str">
        <f t="shared" si="95"/>
        <v/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6</v>
      </c>
      <c r="D377" s="9">
        <v>1</v>
      </c>
      <c r="E377" s="9">
        <v>7</v>
      </c>
      <c r="F377" s="9">
        <v>0</v>
      </c>
      <c r="G377" s="10">
        <f t="shared" si="91"/>
        <v>7.3349633251833741E-3</v>
      </c>
      <c r="H377" s="10">
        <f t="shared" si="92"/>
        <v>1.5174506828528073E-3</v>
      </c>
      <c r="I377" s="10">
        <f t="shared" si="93"/>
        <v>2.456140350877193E-2</v>
      </c>
      <c r="J377" s="10" t="str">
        <f t="shared" si="94"/>
        <v/>
      </c>
      <c r="K377" s="10">
        <f t="shared" si="97"/>
        <v>0.16666666666666666</v>
      </c>
      <c r="L377" s="10">
        <f t="shared" si="98"/>
        <v>-1</v>
      </c>
      <c r="M377" s="10">
        <f t="shared" si="95"/>
        <v>1.2224938875305623E-3</v>
      </c>
      <c r="N377" s="21">
        <f t="shared" si="96"/>
        <v>-1.5174506828528073E-3</v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4</v>
      </c>
      <c r="D383" s="9">
        <v>0</v>
      </c>
      <c r="E383" s="9">
        <v>8</v>
      </c>
      <c r="F383" s="9">
        <v>1</v>
      </c>
      <c r="G383" s="10">
        <f t="shared" si="91"/>
        <v>4.8899755501222494E-3</v>
      </c>
      <c r="H383" s="10" t="str">
        <f t="shared" si="92"/>
        <v/>
      </c>
      <c r="I383" s="10">
        <f t="shared" si="93"/>
        <v>2.8070175438596492E-2</v>
      </c>
      <c r="J383" s="10">
        <f t="shared" si="94"/>
        <v>1.4925373134328358E-3</v>
      </c>
      <c r="K383" s="10">
        <f t="shared" si="97"/>
        <v>1</v>
      </c>
      <c r="L383" s="10">
        <f t="shared" si="98"/>
        <v>1</v>
      </c>
      <c r="M383" s="10">
        <f t="shared" si="95"/>
        <v>4.8899755501222494E-3</v>
      </c>
      <c r="N383" s="21" t="str">
        <f t="shared" si="96"/>
        <v/>
      </c>
    </row>
    <row r="384" spans="1:14" x14ac:dyDescent="0.2">
      <c r="A384" s="8"/>
      <c r="B384" s="42" t="s">
        <v>355</v>
      </c>
      <c r="C384" s="39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0</v>
      </c>
      <c r="D386" s="9">
        <v>0</v>
      </c>
      <c r="E386" s="9">
        <v>1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3.5087719298245615E-3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727</v>
      </c>
      <c r="D391" s="9">
        <v>374</v>
      </c>
      <c r="E391" s="9">
        <v>0</v>
      </c>
      <c r="F391" s="9">
        <v>1</v>
      </c>
      <c r="G391" s="10">
        <f t="shared" si="91"/>
        <v>0.88875305623471879</v>
      </c>
      <c r="H391" s="10">
        <f t="shared" si="92"/>
        <v>0.56752655538694996</v>
      </c>
      <c r="I391" s="10" t="str">
        <f t="shared" si="93"/>
        <v/>
      </c>
      <c r="J391" s="10">
        <f t="shared" si="94"/>
        <v>1.4925373134328358E-3</v>
      </c>
      <c r="K391" s="10">
        <f t="shared" si="97"/>
        <v>-1</v>
      </c>
      <c r="L391" s="10">
        <f t="shared" si="98"/>
        <v>-0.99732620320855614</v>
      </c>
      <c r="M391" s="10">
        <f t="shared" si="95"/>
        <v>-0.88875305623471879</v>
      </c>
      <c r="N391" s="21">
        <f t="shared" si="96"/>
        <v>-0.56600910470409715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1" t="str">
        <f t="shared" si="96"/>
        <v/>
      </c>
    </row>
    <row r="395" spans="1:14" x14ac:dyDescent="0.2">
      <c r="A395" s="8"/>
      <c r="B395" s="42" t="s">
        <v>366</v>
      </c>
      <c r="C395" s="39">
        <v>1</v>
      </c>
      <c r="D395" s="9">
        <v>9</v>
      </c>
      <c r="E395" s="9">
        <v>1</v>
      </c>
      <c r="F395" s="9">
        <v>9</v>
      </c>
      <c r="G395" s="10">
        <f t="shared" si="91"/>
        <v>1.2224938875305623E-3</v>
      </c>
      <c r="H395" s="10">
        <f t="shared" si="92"/>
        <v>1.3657056145675266E-2</v>
      </c>
      <c r="I395" s="10">
        <f t="shared" si="93"/>
        <v>3.5087719298245615E-3</v>
      </c>
      <c r="J395" s="10">
        <f t="shared" si="94"/>
        <v>1.3432835820895522E-2</v>
      </c>
      <c r="K395" s="10">
        <f t="shared" si="97"/>
        <v>0</v>
      </c>
      <c r="L395" s="10">
        <f t="shared" si="98"/>
        <v>0</v>
      </c>
      <c r="M395" s="10">
        <f t="shared" si="95"/>
        <v>0</v>
      </c>
      <c r="N395" s="21">
        <f t="shared" si="96"/>
        <v>0</v>
      </c>
    </row>
    <row r="396" spans="1:14" x14ac:dyDescent="0.2">
      <c r="A396" s="8"/>
      <c r="B396" s="42" t="s">
        <v>367</v>
      </c>
      <c r="C396" s="39">
        <v>0</v>
      </c>
      <c r="D396" s="9">
        <v>1</v>
      </c>
      <c r="E396" s="9">
        <v>0</v>
      </c>
      <c r="F396" s="9">
        <v>11</v>
      </c>
      <c r="G396" s="10" t="str">
        <f t="shared" si="91"/>
        <v/>
      </c>
      <c r="H396" s="10">
        <f t="shared" si="92"/>
        <v>1.5174506828528073E-3</v>
      </c>
      <c r="I396" s="10" t="str">
        <f t="shared" si="93"/>
        <v/>
      </c>
      <c r="J396" s="10">
        <f t="shared" si="94"/>
        <v>1.6417910447761194E-2</v>
      </c>
      <c r="K396" s="10" t="str">
        <f t="shared" si="97"/>
        <v xml:space="preserve"> </v>
      </c>
      <c r="L396" s="10">
        <f t="shared" si="98"/>
        <v>10</v>
      </c>
      <c r="M396" s="10" t="str">
        <f t="shared" si="95"/>
        <v/>
      </c>
      <c r="N396" s="21">
        <f t="shared" si="96"/>
        <v>1.5174506828528073E-2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1.4925373134328358E-3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0</v>
      </c>
      <c r="F402" s="9">
        <v>1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>
        <f t="shared" si="94"/>
        <v>1.4925373134328358E-3</v>
      </c>
      <c r="K402" s="10" t="str">
        <f t="shared" si="97"/>
        <v xml:space="preserve"> </v>
      </c>
      <c r="L402" s="10">
        <f t="shared" si="98"/>
        <v>1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6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8.9552238805970154E-3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6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8.9552238805970154E-3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1.4925373134328358E-3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4</v>
      </c>
      <c r="D406" s="9">
        <v>0</v>
      </c>
      <c r="E406" s="9">
        <v>3</v>
      </c>
      <c r="F406" s="9">
        <v>0</v>
      </c>
      <c r="G406" s="10">
        <f t="shared" si="91"/>
        <v>4.8899755501222494E-3</v>
      </c>
      <c r="H406" s="10" t="str">
        <f t="shared" si="92"/>
        <v/>
      </c>
      <c r="I406" s="10">
        <f t="shared" si="93"/>
        <v>1.0526315789473684E-2</v>
      </c>
      <c r="J406" s="10" t="str">
        <f t="shared" si="94"/>
        <v/>
      </c>
      <c r="K406" s="10">
        <f t="shared" si="97"/>
        <v>-0.25</v>
      </c>
      <c r="L406" s="10" t="str">
        <f t="shared" si="98"/>
        <v xml:space="preserve"> </v>
      </c>
      <c r="M406" s="10">
        <f t="shared" si="95"/>
        <v>-1.2224938875305623E-3</v>
      </c>
      <c r="N406" s="21" t="str">
        <f t="shared" si="96"/>
        <v/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2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7.0175438596491229E-3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3</v>
      </c>
      <c r="D419" s="9">
        <v>1</v>
      </c>
      <c r="E419" s="9">
        <v>3</v>
      </c>
      <c r="F419" s="9">
        <v>0</v>
      </c>
      <c r="G419" s="10">
        <f t="shared" si="91"/>
        <v>3.667481662591687E-3</v>
      </c>
      <c r="H419" s="10">
        <f t="shared" si="92"/>
        <v>1.5174506828528073E-3</v>
      </c>
      <c r="I419" s="10">
        <f t="shared" si="93"/>
        <v>1.0526315789473684E-2</v>
      </c>
      <c r="J419" s="10" t="str">
        <f t="shared" si="94"/>
        <v/>
      </c>
      <c r="K419" s="10">
        <f t="shared" si="97"/>
        <v>0</v>
      </c>
      <c r="L419" s="10">
        <f t="shared" si="98"/>
        <v>-1</v>
      </c>
      <c r="M419" s="10">
        <f t="shared" si="95"/>
        <v>0</v>
      </c>
      <c r="N419" s="21">
        <f t="shared" si="96"/>
        <v>-1.5174506828528073E-3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1" t="str">
        <f t="shared" si="96"/>
        <v/>
      </c>
    </row>
    <row r="423" spans="1:14" x14ac:dyDescent="0.2">
      <c r="A423" s="8"/>
      <c r="B423" s="42" t="s">
        <v>394</v>
      </c>
      <c r="C423" s="39">
        <v>1</v>
      </c>
      <c r="D423" s="9">
        <v>0</v>
      </c>
      <c r="E423" s="9">
        <v>0</v>
      </c>
      <c r="F423" s="9">
        <v>0</v>
      </c>
      <c r="G423" s="10">
        <f t="shared" si="91"/>
        <v>1.2224938875305623E-3</v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 t="str">
        <f t="shared" si="98"/>
        <v xml:space="preserve"> </v>
      </c>
      <c r="M423" s="10">
        <f t="shared" si="95"/>
        <v>-1.2224938875305623E-3</v>
      </c>
      <c r="N423" s="21" t="str">
        <f t="shared" si="96"/>
        <v/>
      </c>
    </row>
    <row r="424" spans="1:14" x14ac:dyDescent="0.2">
      <c r="A424" s="8"/>
      <c r="B424" s="42" t="s">
        <v>395</v>
      </c>
      <c r="C424" s="39">
        <v>0</v>
      </c>
      <c r="D424" s="9">
        <v>0</v>
      </c>
      <c r="E424" s="9">
        <v>12</v>
      </c>
      <c r="F424" s="9">
        <v>0</v>
      </c>
      <c r="G424" s="10" t="str">
        <f t="shared" si="91"/>
        <v/>
      </c>
      <c r="H424" s="10" t="str">
        <f t="shared" si="92"/>
        <v/>
      </c>
      <c r="I424" s="10">
        <f t="shared" si="93"/>
        <v>4.2105263157894736E-2</v>
      </c>
      <c r="J424" s="10" t="str">
        <f t="shared" si="94"/>
        <v/>
      </c>
      <c r="K424" s="10">
        <f t="shared" si="97"/>
        <v>1</v>
      </c>
      <c r="L424" s="10" t="str">
        <f t="shared" si="98"/>
        <v xml:space="preserve"> </v>
      </c>
      <c r="M424" s="10" t="str">
        <f t="shared" si="95"/>
        <v/>
      </c>
      <c r="N424" s="21" t="str">
        <f t="shared" si="96"/>
        <v/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2</v>
      </c>
      <c r="E434" s="9">
        <v>0</v>
      </c>
      <c r="F434" s="9">
        <v>3</v>
      </c>
      <c r="G434" s="10" t="str">
        <f t="shared" si="91"/>
        <v/>
      </c>
      <c r="H434" s="10">
        <f t="shared" si="92"/>
        <v>3.0349013657056147E-3</v>
      </c>
      <c r="I434" s="10" t="str">
        <f t="shared" si="93"/>
        <v/>
      </c>
      <c r="J434" s="10">
        <f t="shared" si="94"/>
        <v>4.4776119402985077E-3</v>
      </c>
      <c r="K434" s="10" t="str">
        <f t="shared" si="97"/>
        <v xml:space="preserve"> </v>
      </c>
      <c r="L434" s="10">
        <f t="shared" si="98"/>
        <v>0.5</v>
      </c>
      <c r="M434" s="10" t="str">
        <f t="shared" si="95"/>
        <v/>
      </c>
      <c r="N434" s="21">
        <f t="shared" si="96"/>
        <v>1.5174506828528073E-3</v>
      </c>
    </row>
    <row r="435" spans="1:14" x14ac:dyDescent="0.2">
      <c r="A435" s="8"/>
      <c r="B435" s="42" t="s">
        <v>406</v>
      </c>
      <c r="C435" s="39">
        <v>8</v>
      </c>
      <c r="D435" s="9">
        <v>2</v>
      </c>
      <c r="E435" s="9">
        <v>12</v>
      </c>
      <c r="F435" s="9">
        <v>3</v>
      </c>
      <c r="G435" s="10">
        <f t="shared" ref="G435:G498" si="99">+IF(C435=0,"",C435/C$371)</f>
        <v>9.7799511002444987E-3</v>
      </c>
      <c r="H435" s="10">
        <f t="shared" ref="H435:H498" si="100">+IF(D435=0,"",D435/D$371)</f>
        <v>3.0349013657056147E-3</v>
      </c>
      <c r="I435" s="10">
        <f t="shared" ref="I435:I498" si="101">+IF(E435=0,"",E435/E$371)</f>
        <v>4.2105263157894736E-2</v>
      </c>
      <c r="J435" s="10">
        <f t="shared" ref="J435:J498" si="102">+IF(F435=0,"",F435/F$371)</f>
        <v>4.4776119402985077E-3</v>
      </c>
      <c r="K435" s="10">
        <f t="shared" si="97"/>
        <v>0.5</v>
      </c>
      <c r="L435" s="10">
        <f t="shared" si="98"/>
        <v>0.5</v>
      </c>
      <c r="M435" s="10">
        <f t="shared" ref="M435:M498" si="103">+IF(OR(AND(G435=""),(K435="")),"",G435*K435)</f>
        <v>4.8899755501222494E-3</v>
      </c>
      <c r="N435" s="21">
        <f t="shared" ref="N435:N498" si="104">+IF(OR(AND(H435=""),(L435="")),"",H435*L435)</f>
        <v>1.5174506828528073E-3</v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2</v>
      </c>
      <c r="D437" s="9">
        <v>0</v>
      </c>
      <c r="E437" s="9">
        <v>2</v>
      </c>
      <c r="F437" s="9">
        <v>1</v>
      </c>
      <c r="G437" s="10">
        <f t="shared" si="99"/>
        <v>2.4449877750611247E-3</v>
      </c>
      <c r="H437" s="10" t="str">
        <f t="shared" si="100"/>
        <v/>
      </c>
      <c r="I437" s="10">
        <f t="shared" si="101"/>
        <v>7.0175438596491229E-3</v>
      </c>
      <c r="J437" s="10">
        <f t="shared" si="102"/>
        <v>1.4925373134328358E-3</v>
      </c>
      <c r="K437" s="10">
        <f t="shared" si="105"/>
        <v>0</v>
      </c>
      <c r="L437" s="10">
        <f t="shared" si="106"/>
        <v>1</v>
      </c>
      <c r="M437" s="10">
        <f t="shared" si="103"/>
        <v>0</v>
      </c>
      <c r="N437" s="21" t="str">
        <f t="shared" si="104"/>
        <v/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1.4925373134328358E-3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31</v>
      </c>
      <c r="D446" s="9">
        <v>20</v>
      </c>
      <c r="E446" s="9">
        <v>192</v>
      </c>
      <c r="F446" s="9">
        <v>99</v>
      </c>
      <c r="G446" s="10">
        <f t="shared" si="99"/>
        <v>3.7897310513447434E-2</v>
      </c>
      <c r="H446" s="10">
        <f t="shared" si="100"/>
        <v>3.0349013657056147E-2</v>
      </c>
      <c r="I446" s="10">
        <f t="shared" si="101"/>
        <v>0.67368421052631577</v>
      </c>
      <c r="J446" s="10">
        <f t="shared" si="102"/>
        <v>0.14776119402985075</v>
      </c>
      <c r="K446" s="10">
        <f t="shared" si="105"/>
        <v>5.193548387096774</v>
      </c>
      <c r="L446" s="10">
        <f t="shared" si="106"/>
        <v>3.95</v>
      </c>
      <c r="M446" s="10">
        <f t="shared" si="103"/>
        <v>0.19682151589242053</v>
      </c>
      <c r="N446" s="21">
        <f t="shared" si="104"/>
        <v>0.11987860394537178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17</v>
      </c>
      <c r="D460" s="9">
        <v>39</v>
      </c>
      <c r="E460" s="9">
        <v>30</v>
      </c>
      <c r="F460" s="9">
        <v>86</v>
      </c>
      <c r="G460" s="10">
        <f t="shared" si="99"/>
        <v>2.0782396088019559E-2</v>
      </c>
      <c r="H460" s="10">
        <f t="shared" si="100"/>
        <v>5.9180576631259481E-2</v>
      </c>
      <c r="I460" s="10">
        <f t="shared" si="101"/>
        <v>0.10526315789473684</v>
      </c>
      <c r="J460" s="10">
        <f t="shared" si="102"/>
        <v>0.12835820895522387</v>
      </c>
      <c r="K460" s="10">
        <f t="shared" si="105"/>
        <v>0.76470588235294112</v>
      </c>
      <c r="L460" s="10">
        <f t="shared" si="106"/>
        <v>1.2051282051282051</v>
      </c>
      <c r="M460" s="10">
        <f t="shared" si="103"/>
        <v>1.5892420537897307E-2</v>
      </c>
      <c r="N460" s="21">
        <f t="shared" si="104"/>
        <v>7.1320182094081933E-2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5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7.462686567164179E-3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13</v>
      </c>
      <c r="E465" s="9">
        <v>0</v>
      </c>
      <c r="F465" s="9">
        <v>5</v>
      </c>
      <c r="G465" s="10" t="str">
        <f t="shared" si="99"/>
        <v/>
      </c>
      <c r="H465" s="10">
        <f t="shared" si="100"/>
        <v>1.9726858877086494E-2</v>
      </c>
      <c r="I465" s="10" t="str">
        <f t="shared" si="101"/>
        <v/>
      </c>
      <c r="J465" s="10">
        <f t="shared" si="102"/>
        <v>7.462686567164179E-3</v>
      </c>
      <c r="K465" s="10" t="str">
        <f t="shared" si="105"/>
        <v xml:space="preserve"> </v>
      </c>
      <c r="L465" s="10">
        <f t="shared" si="106"/>
        <v>-0.61538461538461542</v>
      </c>
      <c r="M465" s="10" t="str">
        <f t="shared" si="103"/>
        <v/>
      </c>
      <c r="N465" s="21">
        <f t="shared" si="104"/>
        <v>-1.2139605462822459E-2</v>
      </c>
    </row>
    <row r="466" spans="1:14" x14ac:dyDescent="0.2">
      <c r="A466" s="8"/>
      <c r="B466" s="42" t="s">
        <v>437</v>
      </c>
      <c r="C466" s="39">
        <v>0</v>
      </c>
      <c r="D466" s="9">
        <v>1</v>
      </c>
      <c r="E466" s="9">
        <v>0</v>
      </c>
      <c r="F466" s="9">
        <v>3</v>
      </c>
      <c r="G466" s="10" t="str">
        <f t="shared" si="99"/>
        <v/>
      </c>
      <c r="H466" s="10">
        <f t="shared" si="100"/>
        <v>1.5174506828528073E-3</v>
      </c>
      <c r="I466" s="10" t="str">
        <f t="shared" si="101"/>
        <v/>
      </c>
      <c r="J466" s="10">
        <f t="shared" si="102"/>
        <v>4.4776119402985077E-3</v>
      </c>
      <c r="K466" s="10" t="str">
        <f t="shared" si="105"/>
        <v xml:space="preserve"> </v>
      </c>
      <c r="L466" s="10">
        <f t="shared" si="106"/>
        <v>2</v>
      </c>
      <c r="M466" s="10" t="str">
        <f t="shared" si="103"/>
        <v/>
      </c>
      <c r="N466" s="21">
        <f t="shared" si="104"/>
        <v>3.0349013657056147E-3</v>
      </c>
    </row>
    <row r="467" spans="1:14" x14ac:dyDescent="0.2">
      <c r="A467" s="8"/>
      <c r="B467" s="42" t="s">
        <v>438</v>
      </c>
      <c r="C467" s="39">
        <v>0</v>
      </c>
      <c r="D467" s="9">
        <v>7</v>
      </c>
      <c r="E467" s="9">
        <v>0</v>
      </c>
      <c r="F467" s="9">
        <v>9</v>
      </c>
      <c r="G467" s="10" t="str">
        <f t="shared" si="99"/>
        <v/>
      </c>
      <c r="H467" s="10">
        <f t="shared" si="100"/>
        <v>1.0622154779969651E-2</v>
      </c>
      <c r="I467" s="10" t="str">
        <f t="shared" si="101"/>
        <v/>
      </c>
      <c r="J467" s="10">
        <f t="shared" si="102"/>
        <v>1.3432835820895522E-2</v>
      </c>
      <c r="K467" s="10" t="str">
        <f t="shared" si="105"/>
        <v xml:space="preserve"> </v>
      </c>
      <c r="L467" s="10">
        <f t="shared" si="106"/>
        <v>0.2857142857142857</v>
      </c>
      <c r="M467" s="10" t="str">
        <f t="shared" si="103"/>
        <v/>
      </c>
      <c r="N467" s="21">
        <f t="shared" si="104"/>
        <v>3.0349013657056147E-3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2</v>
      </c>
      <c r="D469" s="9">
        <v>2</v>
      </c>
      <c r="E469" s="9">
        <v>1</v>
      </c>
      <c r="F469" s="9">
        <v>8</v>
      </c>
      <c r="G469" s="10">
        <f t="shared" si="99"/>
        <v>2.4449877750611247E-3</v>
      </c>
      <c r="H469" s="10">
        <f t="shared" si="100"/>
        <v>3.0349013657056147E-3</v>
      </c>
      <c r="I469" s="10">
        <f t="shared" si="101"/>
        <v>3.5087719298245615E-3</v>
      </c>
      <c r="J469" s="10">
        <f t="shared" si="102"/>
        <v>1.1940298507462687E-2</v>
      </c>
      <c r="K469" s="10">
        <f t="shared" si="105"/>
        <v>-0.5</v>
      </c>
      <c r="L469" s="10">
        <f t="shared" si="106"/>
        <v>3</v>
      </c>
      <c r="M469" s="10">
        <f t="shared" si="103"/>
        <v>-1.2224938875305623E-3</v>
      </c>
      <c r="N469" s="21">
        <f t="shared" si="104"/>
        <v>9.104704097116844E-3</v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0</v>
      </c>
      <c r="F470" s="9">
        <v>3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4.4776119402985077E-3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2</v>
      </c>
      <c r="E481" s="9">
        <v>0</v>
      </c>
      <c r="F481" s="9">
        <v>6</v>
      </c>
      <c r="G481" s="10" t="str">
        <f t="shared" si="99"/>
        <v/>
      </c>
      <c r="H481" s="10">
        <f t="shared" si="100"/>
        <v>3.0349013657056147E-3</v>
      </c>
      <c r="I481" s="10" t="str">
        <f t="shared" si="101"/>
        <v/>
      </c>
      <c r="J481" s="10">
        <f t="shared" si="102"/>
        <v>8.9552238805970154E-3</v>
      </c>
      <c r="K481" s="10" t="str">
        <f t="shared" si="105"/>
        <v xml:space="preserve"> </v>
      </c>
      <c r="L481" s="10">
        <f t="shared" si="106"/>
        <v>2</v>
      </c>
      <c r="M481" s="10" t="str">
        <f t="shared" si="103"/>
        <v/>
      </c>
      <c r="N481" s="21">
        <f t="shared" si="104"/>
        <v>6.0698027314112293E-3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4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5.9701492537313433E-3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2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3.0349013657056147E-3</v>
      </c>
      <c r="I484" s="10" t="str">
        <f t="shared" si="101"/>
        <v/>
      </c>
      <c r="J484" s="10">
        <f t="shared" si="102"/>
        <v>2.9850746268656717E-3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21">
        <f t="shared" si="104"/>
        <v>0</v>
      </c>
    </row>
    <row r="485" spans="1:14" x14ac:dyDescent="0.2">
      <c r="A485" s="8"/>
      <c r="B485" s="42" t="s">
        <v>456</v>
      </c>
      <c r="C485" s="39">
        <v>0</v>
      </c>
      <c r="D485" s="9">
        <v>2</v>
      </c>
      <c r="E485" s="9">
        <v>0</v>
      </c>
      <c r="F485" s="9">
        <v>3</v>
      </c>
      <c r="G485" s="10" t="str">
        <f t="shared" si="99"/>
        <v/>
      </c>
      <c r="H485" s="10">
        <f t="shared" si="100"/>
        <v>3.0349013657056147E-3</v>
      </c>
      <c r="I485" s="10" t="str">
        <f t="shared" si="101"/>
        <v/>
      </c>
      <c r="J485" s="10">
        <f t="shared" si="102"/>
        <v>4.4776119402985077E-3</v>
      </c>
      <c r="K485" s="10" t="str">
        <f t="shared" si="105"/>
        <v xml:space="preserve"> </v>
      </c>
      <c r="L485" s="10">
        <f t="shared" si="106"/>
        <v>0.5</v>
      </c>
      <c r="M485" s="10" t="str">
        <f t="shared" si="103"/>
        <v/>
      </c>
      <c r="N485" s="21">
        <f t="shared" si="104"/>
        <v>1.5174506828528073E-3</v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1.4925373134328358E-3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1.4925373134328358E-3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1</v>
      </c>
      <c r="E492" s="9">
        <v>0</v>
      </c>
      <c r="F492" s="9">
        <v>11</v>
      </c>
      <c r="G492" s="10" t="str">
        <f t="shared" si="99"/>
        <v/>
      </c>
      <c r="H492" s="10">
        <f t="shared" si="100"/>
        <v>1.5174506828528073E-3</v>
      </c>
      <c r="I492" s="10" t="str">
        <f t="shared" si="101"/>
        <v/>
      </c>
      <c r="J492" s="10">
        <f t="shared" si="102"/>
        <v>1.6417910447761194E-2</v>
      </c>
      <c r="K492" s="10" t="str">
        <f t="shared" si="105"/>
        <v xml:space="preserve"> </v>
      </c>
      <c r="L492" s="10">
        <f t="shared" si="106"/>
        <v>10</v>
      </c>
      <c r="M492" s="10" t="str">
        <f t="shared" si="103"/>
        <v/>
      </c>
      <c r="N492" s="21">
        <f t="shared" si="104"/>
        <v>1.5174506828528073E-2</v>
      </c>
    </row>
    <row r="493" spans="1:14" x14ac:dyDescent="0.2">
      <c r="A493" s="8"/>
      <c r="B493" s="42" t="s">
        <v>464</v>
      </c>
      <c r="C493" s="39">
        <v>0</v>
      </c>
      <c r="D493" s="9">
        <v>8</v>
      </c>
      <c r="E493" s="9">
        <v>0</v>
      </c>
      <c r="F493" s="9">
        <v>27</v>
      </c>
      <c r="G493" s="10" t="str">
        <f t="shared" si="99"/>
        <v/>
      </c>
      <c r="H493" s="10">
        <f t="shared" si="100"/>
        <v>1.2139605462822459E-2</v>
      </c>
      <c r="I493" s="10" t="str">
        <f t="shared" si="101"/>
        <v/>
      </c>
      <c r="J493" s="10">
        <f t="shared" si="102"/>
        <v>4.0298507462686567E-2</v>
      </c>
      <c r="K493" s="10" t="str">
        <f t="shared" si="105"/>
        <v xml:space="preserve"> </v>
      </c>
      <c r="L493" s="10">
        <f t="shared" si="106"/>
        <v>2.375</v>
      </c>
      <c r="M493" s="10" t="str">
        <f t="shared" si="103"/>
        <v/>
      </c>
      <c r="N493" s="21">
        <f t="shared" si="104"/>
        <v>2.8831562974203341E-2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14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2.0895522388059702E-2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1</v>
      </c>
      <c r="E496" s="9">
        <v>0</v>
      </c>
      <c r="F496" s="9">
        <v>8</v>
      </c>
      <c r="G496" s="10" t="str">
        <f t="shared" si="99"/>
        <v/>
      </c>
      <c r="H496" s="10">
        <f t="shared" si="100"/>
        <v>1.5174506828528073E-3</v>
      </c>
      <c r="I496" s="10" t="str">
        <f t="shared" si="101"/>
        <v/>
      </c>
      <c r="J496" s="10">
        <f t="shared" si="102"/>
        <v>1.1940298507462687E-2</v>
      </c>
      <c r="K496" s="10" t="str">
        <f t="shared" si="105"/>
        <v xml:space="preserve"> </v>
      </c>
      <c r="L496" s="10">
        <f t="shared" si="106"/>
        <v>7</v>
      </c>
      <c r="M496" s="10" t="str">
        <f t="shared" si="103"/>
        <v/>
      </c>
      <c r="N496" s="21">
        <f t="shared" si="104"/>
        <v>1.0622154779969651E-2</v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2</v>
      </c>
      <c r="D499" s="9">
        <v>54</v>
      </c>
      <c r="E499" s="9">
        <v>0</v>
      </c>
      <c r="F499" s="9">
        <v>56</v>
      </c>
      <c r="G499" s="10">
        <f t="shared" ref="G499:G562" si="107">+IF(C499=0,"",C499/C$371)</f>
        <v>2.4449877750611247E-3</v>
      </c>
      <c r="H499" s="10">
        <f t="shared" ref="H499:H562" si="108">+IF(D499=0,"",D499/D$371)</f>
        <v>8.1942336874051599E-2</v>
      </c>
      <c r="I499" s="10" t="str">
        <f t="shared" ref="I499:I562" si="109">+IF(E499=0,"",E499/E$371)</f>
        <v/>
      </c>
      <c r="J499" s="10">
        <f t="shared" ref="J499:J562" si="110">+IF(F499=0,"",F499/F$371)</f>
        <v>8.3582089552238809E-2</v>
      </c>
      <c r="K499" s="10">
        <f t="shared" si="105"/>
        <v>-1</v>
      </c>
      <c r="L499" s="10">
        <f t="shared" si="106"/>
        <v>3.7037037037037035E-2</v>
      </c>
      <c r="M499" s="10">
        <f t="shared" ref="M499:M562" si="111">+IF(OR(AND(G499=""),(K499="")),"",G499*K499)</f>
        <v>-2.4449877750611247E-3</v>
      </c>
      <c r="N499" s="21">
        <f t="shared" ref="N499:N562" si="112">+IF(OR(AND(H499=""),(L499="")),"",H499*L499)</f>
        <v>3.0349013657056147E-3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1</v>
      </c>
      <c r="D507" s="9">
        <v>9</v>
      </c>
      <c r="E507" s="9">
        <v>0</v>
      </c>
      <c r="F507" s="9">
        <v>4</v>
      </c>
      <c r="G507" s="10">
        <f t="shared" si="107"/>
        <v>1.2224938875305623E-3</v>
      </c>
      <c r="H507" s="10">
        <f t="shared" si="108"/>
        <v>1.3657056145675266E-2</v>
      </c>
      <c r="I507" s="10" t="str">
        <f t="shared" si="109"/>
        <v/>
      </c>
      <c r="J507" s="10">
        <f t="shared" si="110"/>
        <v>5.9701492537313433E-3</v>
      </c>
      <c r="K507" s="10">
        <f t="shared" si="113"/>
        <v>-1</v>
      </c>
      <c r="L507" s="10">
        <f t="shared" si="114"/>
        <v>-0.55555555555555558</v>
      </c>
      <c r="M507" s="10">
        <f t="shared" si="111"/>
        <v>-1.2224938875305623E-3</v>
      </c>
      <c r="N507" s="21">
        <f t="shared" si="112"/>
        <v>-7.5872534142640367E-3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1.4925373134328358E-3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1.4925373134328358E-3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1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1.5174506828528073E-3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1">
        <f t="shared" si="112"/>
        <v>-1.5174506828528073E-3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2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3.0349013657056147E-3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1">
        <f t="shared" si="112"/>
        <v>-3.0349013657056147E-3</v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1</v>
      </c>
      <c r="F525" s="9">
        <v>3</v>
      </c>
      <c r="G525" s="10" t="str">
        <f t="shared" si="107"/>
        <v/>
      </c>
      <c r="H525" s="10" t="str">
        <f t="shared" si="108"/>
        <v/>
      </c>
      <c r="I525" s="10">
        <f t="shared" si="109"/>
        <v>3.5087719298245615E-3</v>
      </c>
      <c r="J525" s="10">
        <f t="shared" si="110"/>
        <v>4.4776119402985077E-3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1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1.4925373134328358E-3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1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1.4925373134328358E-3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1</v>
      </c>
      <c r="D539" s="9">
        <v>0</v>
      </c>
      <c r="E539" s="9">
        <v>0</v>
      </c>
      <c r="F539" s="9">
        <v>0</v>
      </c>
      <c r="G539" s="10">
        <f t="shared" si="107"/>
        <v>1.2224938875305623E-3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-1.2224938875305623E-3</v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3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4.552352048558422E-3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1">
        <f t="shared" si="112"/>
        <v>-4.552352048558422E-3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3</v>
      </c>
      <c r="D564" s="9">
        <v>0</v>
      </c>
      <c r="E564" s="9">
        <v>0</v>
      </c>
      <c r="F564" s="9">
        <v>1</v>
      </c>
      <c r="G564" s="10">
        <f t="shared" si="115"/>
        <v>3.667481662591687E-3</v>
      </c>
      <c r="H564" s="10" t="str">
        <f t="shared" si="116"/>
        <v/>
      </c>
      <c r="I564" s="10" t="str">
        <f t="shared" si="117"/>
        <v/>
      </c>
      <c r="J564" s="10">
        <f t="shared" si="118"/>
        <v>1.4925373134328358E-3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1</v>
      </c>
      <c r="M564" s="10">
        <f t="shared" si="119"/>
        <v>-3.667481662591687E-3</v>
      </c>
      <c r="N564" s="21" t="str">
        <f t="shared" si="120"/>
        <v/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8</v>
      </c>
      <c r="E567" s="9">
        <v>0</v>
      </c>
      <c r="F567" s="9">
        <v>8</v>
      </c>
      <c r="G567" s="10" t="str">
        <f t="shared" si="115"/>
        <v/>
      </c>
      <c r="H567" s="10">
        <f t="shared" si="116"/>
        <v>1.2139605462822459E-2</v>
      </c>
      <c r="I567" s="10" t="str">
        <f t="shared" si="117"/>
        <v/>
      </c>
      <c r="J567" s="10">
        <f t="shared" si="118"/>
        <v>1.1940298507462687E-2</v>
      </c>
      <c r="K567" s="10" t="str">
        <f t="shared" si="121"/>
        <v xml:space="preserve"> </v>
      </c>
      <c r="L567" s="10">
        <f t="shared" si="122"/>
        <v>0</v>
      </c>
      <c r="M567" s="10" t="str">
        <f t="shared" si="119"/>
        <v/>
      </c>
      <c r="N567" s="21">
        <f t="shared" si="120"/>
        <v>0</v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2</v>
      </c>
      <c r="F568" s="9">
        <v>9</v>
      </c>
      <c r="G568" s="10" t="str">
        <f t="shared" si="115"/>
        <v/>
      </c>
      <c r="H568" s="10" t="str">
        <f t="shared" si="116"/>
        <v/>
      </c>
      <c r="I568" s="10">
        <f t="shared" si="117"/>
        <v>7.0175438596491229E-3</v>
      </c>
      <c r="J568" s="10">
        <f t="shared" si="118"/>
        <v>1.3432835820895522E-2</v>
      </c>
      <c r="K568" s="10">
        <f t="shared" si="121"/>
        <v>1</v>
      </c>
      <c r="L568" s="10">
        <f t="shared" si="122"/>
        <v>1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1.4925373134328358E-3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2</v>
      </c>
      <c r="E579" s="9">
        <v>0</v>
      </c>
      <c r="F579" s="9">
        <v>0</v>
      </c>
      <c r="G579" s="10" t="str">
        <f t="shared" si="115"/>
        <v/>
      </c>
      <c r="H579" s="10">
        <f t="shared" si="116"/>
        <v>3.0349013657056147E-3</v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>
        <f t="shared" si="122"/>
        <v>-1</v>
      </c>
      <c r="M579" s="10" t="str">
        <f t="shared" si="119"/>
        <v/>
      </c>
      <c r="N579" s="21">
        <f t="shared" si="120"/>
        <v>-3.0349013657056147E-3</v>
      </c>
    </row>
    <row r="580" spans="1:14" x14ac:dyDescent="0.2">
      <c r="A580" s="8"/>
      <c r="B580" s="42" t="s">
        <v>551</v>
      </c>
      <c r="C580" s="39">
        <v>0</v>
      </c>
      <c r="D580" s="9">
        <v>2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3.0349013657056147E-3</v>
      </c>
      <c r="I580" s="10" t="str">
        <f t="shared" si="117"/>
        <v/>
      </c>
      <c r="J580" s="10">
        <f t="shared" si="118"/>
        <v>5.9701492537313433E-3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1">
        <f t="shared" si="120"/>
        <v>3.0349013657056147E-3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1.4925373134328358E-3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1.4925373134328358E-3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13</v>
      </c>
      <c r="E583" s="9">
        <v>0</v>
      </c>
      <c r="F583" s="9">
        <v>17</v>
      </c>
      <c r="G583" s="10" t="str">
        <f t="shared" si="115"/>
        <v/>
      </c>
      <c r="H583" s="10">
        <f t="shared" si="116"/>
        <v>1.9726858877086494E-2</v>
      </c>
      <c r="I583" s="10" t="str">
        <f t="shared" si="117"/>
        <v/>
      </c>
      <c r="J583" s="10">
        <f t="shared" si="118"/>
        <v>2.5373134328358207E-2</v>
      </c>
      <c r="K583" s="10" t="str">
        <f t="shared" si="121"/>
        <v xml:space="preserve"> </v>
      </c>
      <c r="L583" s="10">
        <f t="shared" si="122"/>
        <v>0.30769230769230771</v>
      </c>
      <c r="M583" s="10" t="str">
        <f t="shared" si="119"/>
        <v/>
      </c>
      <c r="N583" s="21">
        <f t="shared" si="120"/>
        <v>6.0698027314112293E-3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11</v>
      </c>
      <c r="E588" s="9">
        <v>0</v>
      </c>
      <c r="F588" s="9">
        <v>25</v>
      </c>
      <c r="G588" s="10" t="str">
        <f t="shared" si="115"/>
        <v/>
      </c>
      <c r="H588" s="10">
        <f t="shared" si="116"/>
        <v>1.6691957511380879E-2</v>
      </c>
      <c r="I588" s="10" t="str">
        <f t="shared" si="117"/>
        <v/>
      </c>
      <c r="J588" s="10">
        <f t="shared" si="118"/>
        <v>3.7313432835820892E-2</v>
      </c>
      <c r="K588" s="10" t="str">
        <f t="shared" si="121"/>
        <v xml:space="preserve"> </v>
      </c>
      <c r="L588" s="10">
        <f t="shared" si="122"/>
        <v>1.2727272727272727</v>
      </c>
      <c r="M588" s="10" t="str">
        <f t="shared" si="119"/>
        <v/>
      </c>
      <c r="N588" s="21">
        <f t="shared" si="120"/>
        <v>2.1244309559939299E-2</v>
      </c>
    </row>
    <row r="589" spans="1:14" ht="25.5" x14ac:dyDescent="0.2">
      <c r="A589" s="8"/>
      <c r="B589" s="42" t="s">
        <v>560</v>
      </c>
      <c r="C589" s="39">
        <v>1</v>
      </c>
      <c r="D589" s="9">
        <v>22</v>
      </c>
      <c r="E589" s="9">
        <v>2</v>
      </c>
      <c r="F589" s="9">
        <v>10</v>
      </c>
      <c r="G589" s="10">
        <f t="shared" si="115"/>
        <v>1.2224938875305623E-3</v>
      </c>
      <c r="H589" s="10">
        <f t="shared" si="116"/>
        <v>3.3383915022761758E-2</v>
      </c>
      <c r="I589" s="10">
        <f t="shared" si="117"/>
        <v>7.0175438596491229E-3</v>
      </c>
      <c r="J589" s="10">
        <f t="shared" si="118"/>
        <v>1.4925373134328358E-2</v>
      </c>
      <c r="K589" s="10">
        <f t="shared" si="121"/>
        <v>1</v>
      </c>
      <c r="L589" s="10">
        <f t="shared" si="122"/>
        <v>-0.54545454545454541</v>
      </c>
      <c r="M589" s="10">
        <f t="shared" si="119"/>
        <v>1.2224938875305623E-3</v>
      </c>
      <c r="N589" s="21">
        <f t="shared" si="120"/>
        <v>-1.8209408194233685E-2</v>
      </c>
    </row>
    <row r="590" spans="1:14" x14ac:dyDescent="0.2">
      <c r="A590" s="8"/>
      <c r="B590" s="42" t="s">
        <v>561</v>
      </c>
      <c r="C590" s="39">
        <v>4</v>
      </c>
      <c r="D590" s="9">
        <v>43</v>
      </c>
      <c r="E590" s="9">
        <v>5</v>
      </c>
      <c r="F590" s="9">
        <v>181</v>
      </c>
      <c r="G590" s="10">
        <f t="shared" si="115"/>
        <v>4.8899755501222494E-3</v>
      </c>
      <c r="H590" s="10">
        <f t="shared" si="116"/>
        <v>6.525037936267071E-2</v>
      </c>
      <c r="I590" s="10">
        <f t="shared" si="117"/>
        <v>1.7543859649122806E-2</v>
      </c>
      <c r="J590" s="10">
        <f t="shared" si="118"/>
        <v>0.2701492537313433</v>
      </c>
      <c r="K590" s="10">
        <f t="shared" si="121"/>
        <v>0.25</v>
      </c>
      <c r="L590" s="10">
        <f t="shared" si="122"/>
        <v>3.2093023255813953</v>
      </c>
      <c r="M590" s="10">
        <f t="shared" si="119"/>
        <v>1.2224938875305623E-3</v>
      </c>
      <c r="N590" s="21">
        <f t="shared" si="120"/>
        <v>0.20940819423368739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1</v>
      </c>
      <c r="F595" s="9">
        <v>0</v>
      </c>
      <c r="G595" s="10" t="str">
        <f t="shared" si="115"/>
        <v/>
      </c>
      <c r="H595" s="10" t="str">
        <f t="shared" si="116"/>
        <v/>
      </c>
      <c r="I595" s="10">
        <f t="shared" si="117"/>
        <v>3.5087719298245615E-3</v>
      </c>
      <c r="J595" s="10" t="str">
        <f t="shared" si="118"/>
        <v/>
      </c>
      <c r="K595" s="10">
        <f t="shared" si="121"/>
        <v>1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1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1.5174506828528073E-3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1">
        <f t="shared" si="120"/>
        <v>-1.5174506828528073E-3</v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5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7.462686567164179E-3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73</v>
      </c>
      <c r="D612" s="37">
        <f>SUM(D613:D640)</f>
        <v>235</v>
      </c>
      <c r="E612" s="37">
        <f>SUM(E613:E640)</f>
        <v>97</v>
      </c>
      <c r="F612" s="37">
        <f>SUM(F613:F640)</f>
        <v>363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0.32876712328767121</v>
      </c>
      <c r="L612" s="38">
        <f>+IF(AND(D612=0,F612=0),"",IF(D612=0,1,IF(F612=0,-1,(F612-D612)/D612)))</f>
        <v>0.5446808510638298</v>
      </c>
      <c r="M612" s="38">
        <f t="shared" ref="M612:M640" si="127">+IF(OR(AND(G612=""),(K612="")),"",G612*K612)</f>
        <v>0.32876712328767121</v>
      </c>
      <c r="N612" s="38">
        <f t="shared" ref="N612:N640" si="128">+IF(OR(AND(H612=""),(L612="")),"",H612*L612)</f>
        <v>0.5446808510638298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0</v>
      </c>
      <c r="D615" s="9">
        <v>0</v>
      </c>
      <c r="E615" s="9">
        <v>3</v>
      </c>
      <c r="F615" s="9">
        <v>0</v>
      </c>
      <c r="G615" s="10" t="str">
        <f t="shared" si="123"/>
        <v/>
      </c>
      <c r="H615" s="10" t="str">
        <f t="shared" si="124"/>
        <v/>
      </c>
      <c r="I615" s="10">
        <f t="shared" si="125"/>
        <v>3.0927835051546393E-2</v>
      </c>
      <c r="J615" s="10" t="str">
        <f t="shared" si="126"/>
        <v/>
      </c>
      <c r="K615" s="10">
        <f t="shared" si="129"/>
        <v>1</v>
      </c>
      <c r="L615" s="10" t="str">
        <f t="shared" si="130"/>
        <v xml:space="preserve"> </v>
      </c>
      <c r="M615" s="10" t="str">
        <f t="shared" si="127"/>
        <v/>
      </c>
      <c r="N615" s="21" t="str">
        <f t="shared" si="128"/>
        <v/>
      </c>
    </row>
    <row r="616" spans="1:14" x14ac:dyDescent="0.2">
      <c r="A616" s="8"/>
      <c r="B616" s="42" t="s">
        <v>579</v>
      </c>
      <c r="C616" s="39">
        <v>47</v>
      </c>
      <c r="D616" s="9">
        <v>3</v>
      </c>
      <c r="E616" s="9">
        <v>17</v>
      </c>
      <c r="F616" s="9">
        <v>0</v>
      </c>
      <c r="G616" s="10">
        <f t="shared" si="123"/>
        <v>0.64383561643835618</v>
      </c>
      <c r="H616" s="10">
        <f t="shared" si="124"/>
        <v>1.276595744680851E-2</v>
      </c>
      <c r="I616" s="10">
        <f t="shared" si="125"/>
        <v>0.17525773195876287</v>
      </c>
      <c r="J616" s="10" t="str">
        <f t="shared" si="126"/>
        <v/>
      </c>
      <c r="K616" s="10">
        <f t="shared" si="129"/>
        <v>-0.63829787234042556</v>
      </c>
      <c r="L616" s="10">
        <f t="shared" si="130"/>
        <v>-1</v>
      </c>
      <c r="M616" s="10">
        <f t="shared" si="127"/>
        <v>-0.41095890410958907</v>
      </c>
      <c r="N616" s="21">
        <f t="shared" si="128"/>
        <v>-1.276595744680851E-2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35</v>
      </c>
      <c r="F617" s="9">
        <v>6</v>
      </c>
      <c r="G617" s="10" t="str">
        <f t="shared" si="123"/>
        <v/>
      </c>
      <c r="H617" s="10" t="str">
        <f t="shared" si="124"/>
        <v/>
      </c>
      <c r="I617" s="10">
        <f t="shared" si="125"/>
        <v>0.36082474226804123</v>
      </c>
      <c r="J617" s="10">
        <f t="shared" si="126"/>
        <v>1.6528925619834711E-2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2.7548209366391185E-3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1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4.2553191489361703E-3</v>
      </c>
      <c r="I619" s="10" t="str">
        <f t="shared" si="125"/>
        <v/>
      </c>
      <c r="J619" s="10">
        <f t="shared" si="126"/>
        <v>2.7548209366391185E-3</v>
      </c>
      <c r="K619" s="10" t="str">
        <f t="shared" si="129"/>
        <v xml:space="preserve"> </v>
      </c>
      <c r="L619" s="10">
        <f t="shared" si="130"/>
        <v>0</v>
      </c>
      <c r="M619" s="10" t="str">
        <f t="shared" si="127"/>
        <v/>
      </c>
      <c r="N619" s="21">
        <f t="shared" si="128"/>
        <v>0</v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3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8.2644628099173556E-3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1</v>
      </c>
      <c r="D625" s="9">
        <v>0</v>
      </c>
      <c r="E625" s="9">
        <v>0</v>
      </c>
      <c r="F625" s="9">
        <v>6</v>
      </c>
      <c r="G625" s="10">
        <f t="shared" si="123"/>
        <v>1.3698630136986301E-2</v>
      </c>
      <c r="H625" s="10" t="str">
        <f t="shared" si="124"/>
        <v/>
      </c>
      <c r="I625" s="10" t="str">
        <f t="shared" si="125"/>
        <v/>
      </c>
      <c r="J625" s="10">
        <f t="shared" si="126"/>
        <v>1.6528925619834711E-2</v>
      </c>
      <c r="K625" s="10">
        <f t="shared" si="129"/>
        <v>-1</v>
      </c>
      <c r="L625" s="10">
        <f t="shared" si="130"/>
        <v>1</v>
      </c>
      <c r="M625" s="10">
        <f t="shared" si="127"/>
        <v>-1.3698630136986301E-2</v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2</v>
      </c>
      <c r="D627" s="9">
        <v>14</v>
      </c>
      <c r="E627" s="9">
        <v>8</v>
      </c>
      <c r="F627" s="9">
        <v>82</v>
      </c>
      <c r="G627" s="10">
        <f t="shared" si="123"/>
        <v>2.7397260273972601E-2</v>
      </c>
      <c r="H627" s="10">
        <f t="shared" si="124"/>
        <v>5.9574468085106386E-2</v>
      </c>
      <c r="I627" s="10">
        <f t="shared" si="125"/>
        <v>8.247422680412371E-2</v>
      </c>
      <c r="J627" s="10">
        <f t="shared" si="126"/>
        <v>0.22589531680440772</v>
      </c>
      <c r="K627" s="10">
        <f t="shared" si="129"/>
        <v>3</v>
      </c>
      <c r="L627" s="10">
        <f t="shared" si="130"/>
        <v>4.8571428571428568</v>
      </c>
      <c r="M627" s="10">
        <f t="shared" si="127"/>
        <v>8.2191780821917804E-2</v>
      </c>
      <c r="N627" s="21">
        <f t="shared" si="128"/>
        <v>0.28936170212765955</v>
      </c>
    </row>
    <row r="628" spans="1:14" x14ac:dyDescent="0.2">
      <c r="A628" s="8"/>
      <c r="B628" s="42" t="s">
        <v>591</v>
      </c>
      <c r="C628" s="39">
        <v>0</v>
      </c>
      <c r="D628" s="9">
        <v>1</v>
      </c>
      <c r="E628" s="9">
        <v>2</v>
      </c>
      <c r="F628" s="9">
        <v>5</v>
      </c>
      <c r="G628" s="10" t="str">
        <f t="shared" si="123"/>
        <v/>
      </c>
      <c r="H628" s="10">
        <f t="shared" si="124"/>
        <v>4.2553191489361703E-3</v>
      </c>
      <c r="I628" s="10">
        <f t="shared" si="125"/>
        <v>2.0618556701030927E-2</v>
      </c>
      <c r="J628" s="10">
        <f t="shared" si="126"/>
        <v>1.3774104683195593E-2</v>
      </c>
      <c r="K628" s="10">
        <f t="shared" si="129"/>
        <v>1</v>
      </c>
      <c r="L628" s="10">
        <f t="shared" si="130"/>
        <v>4</v>
      </c>
      <c r="M628" s="10" t="str">
        <f t="shared" si="127"/>
        <v/>
      </c>
      <c r="N628" s="21">
        <f t="shared" si="128"/>
        <v>1.7021276595744681E-2</v>
      </c>
    </row>
    <row r="629" spans="1:14" x14ac:dyDescent="0.2">
      <c r="A629" s="8"/>
      <c r="B629" s="42" t="s">
        <v>592</v>
      </c>
      <c r="C629" s="39">
        <v>0</v>
      </c>
      <c r="D629" s="9">
        <v>13</v>
      </c>
      <c r="E629" s="9">
        <v>1</v>
      </c>
      <c r="F629" s="9">
        <v>15</v>
      </c>
      <c r="G629" s="10" t="str">
        <f t="shared" si="123"/>
        <v/>
      </c>
      <c r="H629" s="10">
        <f t="shared" si="124"/>
        <v>5.5319148936170209E-2</v>
      </c>
      <c r="I629" s="10">
        <f t="shared" si="125"/>
        <v>1.0309278350515464E-2</v>
      </c>
      <c r="J629" s="10">
        <f t="shared" si="126"/>
        <v>4.1322314049586778E-2</v>
      </c>
      <c r="K629" s="10">
        <f t="shared" si="129"/>
        <v>1</v>
      </c>
      <c r="L629" s="10">
        <f t="shared" si="130"/>
        <v>0.15384615384615385</v>
      </c>
      <c r="M629" s="10" t="str">
        <f t="shared" si="127"/>
        <v/>
      </c>
      <c r="N629" s="21">
        <f t="shared" si="128"/>
        <v>8.5106382978723406E-3</v>
      </c>
    </row>
    <row r="630" spans="1:14" x14ac:dyDescent="0.2">
      <c r="A630" s="8"/>
      <c r="B630" s="42" t="s">
        <v>593</v>
      </c>
      <c r="C630" s="39">
        <v>23</v>
      </c>
      <c r="D630" s="9">
        <v>200</v>
      </c>
      <c r="E630" s="9">
        <v>30</v>
      </c>
      <c r="F630" s="9">
        <v>225</v>
      </c>
      <c r="G630" s="10">
        <f t="shared" si="123"/>
        <v>0.31506849315068491</v>
      </c>
      <c r="H630" s="10">
        <f t="shared" si="124"/>
        <v>0.85106382978723405</v>
      </c>
      <c r="I630" s="10">
        <f t="shared" si="125"/>
        <v>0.30927835051546393</v>
      </c>
      <c r="J630" s="10">
        <f t="shared" si="126"/>
        <v>0.6198347107438017</v>
      </c>
      <c r="K630" s="10">
        <f t="shared" si="129"/>
        <v>0.30434782608695654</v>
      </c>
      <c r="L630" s="10">
        <f t="shared" si="130"/>
        <v>0.125</v>
      </c>
      <c r="M630" s="10">
        <f t="shared" si="127"/>
        <v>9.5890410958904104E-2</v>
      </c>
      <c r="N630" s="21">
        <f t="shared" si="128"/>
        <v>0.10638297872340426</v>
      </c>
    </row>
    <row r="631" spans="1:14" x14ac:dyDescent="0.2">
      <c r="A631" s="8"/>
      <c r="B631" s="42" t="s">
        <v>594</v>
      </c>
      <c r="C631" s="39">
        <v>0</v>
      </c>
      <c r="D631" s="9">
        <v>2</v>
      </c>
      <c r="E631" s="9">
        <v>0</v>
      </c>
      <c r="F631" s="9">
        <v>2</v>
      </c>
      <c r="G631" s="10" t="str">
        <f t="shared" si="123"/>
        <v/>
      </c>
      <c r="H631" s="10">
        <f t="shared" si="124"/>
        <v>8.5106382978723406E-3</v>
      </c>
      <c r="I631" s="10" t="str">
        <f t="shared" si="125"/>
        <v/>
      </c>
      <c r="J631" s="10">
        <f t="shared" si="126"/>
        <v>5.5096418732782371E-3</v>
      </c>
      <c r="K631" s="10" t="str">
        <f t="shared" si="129"/>
        <v xml:space="preserve"> </v>
      </c>
      <c r="L631" s="10">
        <f t="shared" si="130"/>
        <v>0</v>
      </c>
      <c r="M631" s="10" t="str">
        <f t="shared" si="127"/>
        <v/>
      </c>
      <c r="N631" s="21">
        <f t="shared" si="128"/>
        <v>0</v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1</v>
      </c>
      <c r="E636" s="9">
        <v>1</v>
      </c>
      <c r="F636" s="9">
        <v>16</v>
      </c>
      <c r="G636" s="10" t="str">
        <f t="shared" si="123"/>
        <v/>
      </c>
      <c r="H636" s="10">
        <f t="shared" si="124"/>
        <v>4.2553191489361703E-3</v>
      </c>
      <c r="I636" s="10">
        <f t="shared" si="125"/>
        <v>1.0309278350515464E-2</v>
      </c>
      <c r="J636" s="10">
        <f t="shared" si="126"/>
        <v>4.4077134986225897E-2</v>
      </c>
      <c r="K636" s="10">
        <f t="shared" si="129"/>
        <v>1</v>
      </c>
      <c r="L636" s="10">
        <f t="shared" si="130"/>
        <v>15</v>
      </c>
      <c r="M636" s="10" t="str">
        <f t="shared" si="127"/>
        <v/>
      </c>
      <c r="N636" s="21">
        <f t="shared" si="128"/>
        <v>6.3829787234042548E-2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1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>
        <f t="shared" si="126"/>
        <v>2.7548209366391185E-3</v>
      </c>
      <c r="K638" s="10" t="str">
        <f t="shared" si="129"/>
        <v xml:space="preserve"> </v>
      </c>
      <c r="L638" s="10">
        <f t="shared" si="130"/>
        <v>1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624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625</v>
      </c>
      <c r="C9" s="37">
        <f>+C22+C81+C188+C371+C612</f>
        <v>928</v>
      </c>
      <c r="D9" s="37">
        <f>+D22+D81+D188+D371+D612</f>
        <v>1115</v>
      </c>
      <c r="E9" s="37">
        <f>+E22+E81+E188+E371+E612</f>
        <v>968</v>
      </c>
      <c r="F9" s="37">
        <f>+F22+F81+F188+F371+F612</f>
        <v>1174</v>
      </c>
      <c r="G9" s="38">
        <f>SUM(G10:G14)</f>
        <v>1</v>
      </c>
      <c r="H9" s="38">
        <f>SUM(H10:H14)</f>
        <v>0.99999999999999989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4.3103448275862072E-2</v>
      </c>
      <c r="L9" s="38">
        <f t="shared" si="0"/>
        <v>5.2914798206278028E-2</v>
      </c>
      <c r="M9" s="38">
        <f t="shared" ref="M9:N14" si="1">+IF(OR(AND(G9=""),(K9="")),"",G9*K9)</f>
        <v>4.3103448275862072E-2</v>
      </c>
      <c r="N9" s="38">
        <f t="shared" si="1"/>
        <v>5.2914798206278021E-2</v>
      </c>
    </row>
    <row r="10" spans="1:14" ht="23.25" customHeight="1" x14ac:dyDescent="0.2">
      <c r="A10" s="8"/>
      <c r="B10" s="41" t="s">
        <v>10</v>
      </c>
      <c r="C10" s="39">
        <f>+C22</f>
        <v>3</v>
      </c>
      <c r="D10" s="9">
        <f>+D22</f>
        <v>1</v>
      </c>
      <c r="E10" s="9">
        <f>+E22</f>
        <v>1</v>
      </c>
      <c r="F10" s="9">
        <f>+F22</f>
        <v>7</v>
      </c>
      <c r="G10" s="10">
        <f t="shared" ref="G10:J14" si="2">+C10/C$9</f>
        <v>3.2327586206896551E-3</v>
      </c>
      <c r="H10" s="10">
        <f t="shared" si="2"/>
        <v>8.9686098654708521E-4</v>
      </c>
      <c r="I10" s="10">
        <f t="shared" si="2"/>
        <v>1.0330578512396695E-3</v>
      </c>
      <c r="J10" s="10">
        <f t="shared" si="2"/>
        <v>5.96252129471891E-3</v>
      </c>
      <c r="K10" s="10">
        <f t="shared" si="0"/>
        <v>-0.66666666666666663</v>
      </c>
      <c r="L10" s="10">
        <f t="shared" si="0"/>
        <v>6</v>
      </c>
      <c r="M10" s="10">
        <f t="shared" si="1"/>
        <v>-2.1551724137931034E-3</v>
      </c>
      <c r="N10" s="21">
        <f t="shared" si="1"/>
        <v>5.3811659192825115E-3</v>
      </c>
    </row>
    <row r="11" spans="1:14" ht="25.5" x14ac:dyDescent="0.2">
      <c r="A11" s="8"/>
      <c r="B11" s="42" t="s">
        <v>11</v>
      </c>
      <c r="C11" s="39">
        <f>+C81</f>
        <v>422</v>
      </c>
      <c r="D11" s="9">
        <f>+D81</f>
        <v>476</v>
      </c>
      <c r="E11" s="9">
        <f>+E81</f>
        <v>293</v>
      </c>
      <c r="F11" s="9">
        <f>+F81</f>
        <v>338</v>
      </c>
      <c r="G11" s="10">
        <f t="shared" si="2"/>
        <v>0.45474137931034481</v>
      </c>
      <c r="H11" s="10">
        <f t="shared" si="2"/>
        <v>0.42690582959641254</v>
      </c>
      <c r="I11" s="10">
        <f t="shared" si="2"/>
        <v>0.30268595041322316</v>
      </c>
      <c r="J11" s="10">
        <f t="shared" si="2"/>
        <v>0.2879045996592845</v>
      </c>
      <c r="K11" s="10">
        <f t="shared" si="0"/>
        <v>-0.30568720379146919</v>
      </c>
      <c r="L11" s="10">
        <f t="shared" si="0"/>
        <v>-0.28991596638655465</v>
      </c>
      <c r="M11" s="10">
        <f t="shared" si="1"/>
        <v>-0.13900862068965517</v>
      </c>
      <c r="N11" s="21">
        <f t="shared" si="1"/>
        <v>-0.12376681614349777</v>
      </c>
    </row>
    <row r="12" spans="1:14" ht="25.5" x14ac:dyDescent="0.2">
      <c r="A12" s="8"/>
      <c r="B12" s="42" t="s">
        <v>12</v>
      </c>
      <c r="C12" s="39">
        <f>+C188</f>
        <v>74</v>
      </c>
      <c r="D12" s="9">
        <f>+D188</f>
        <v>103</v>
      </c>
      <c r="E12" s="9">
        <f>+E188</f>
        <v>65</v>
      </c>
      <c r="F12" s="9">
        <f>+F188</f>
        <v>82</v>
      </c>
      <c r="G12" s="10">
        <f t="shared" si="2"/>
        <v>7.9741379310344834E-2</v>
      </c>
      <c r="H12" s="10">
        <f t="shared" si="2"/>
        <v>9.2376681614349782E-2</v>
      </c>
      <c r="I12" s="10">
        <f t="shared" si="2"/>
        <v>6.7148760330578511E-2</v>
      </c>
      <c r="J12" s="10">
        <f t="shared" si="2"/>
        <v>6.9846678023850084E-2</v>
      </c>
      <c r="K12" s="10">
        <f t="shared" si="0"/>
        <v>-0.12162162162162163</v>
      </c>
      <c r="L12" s="10">
        <f t="shared" si="0"/>
        <v>-0.20388349514563106</v>
      </c>
      <c r="M12" s="10">
        <f t="shared" si="1"/>
        <v>-9.6982758620689676E-3</v>
      </c>
      <c r="N12" s="21">
        <f t="shared" si="1"/>
        <v>-1.883408071748879E-2</v>
      </c>
    </row>
    <row r="13" spans="1:14" ht="25.5" x14ac:dyDescent="0.2">
      <c r="A13" s="8"/>
      <c r="B13" s="42" t="s">
        <v>13</v>
      </c>
      <c r="C13" s="39">
        <f>+C371</f>
        <v>366</v>
      </c>
      <c r="D13" s="9">
        <f>+D371</f>
        <v>376</v>
      </c>
      <c r="E13" s="9">
        <f>+E371</f>
        <v>321</v>
      </c>
      <c r="F13" s="9">
        <f>+F371</f>
        <v>320</v>
      </c>
      <c r="G13" s="10">
        <f t="shared" si="2"/>
        <v>0.39439655172413796</v>
      </c>
      <c r="H13" s="10">
        <f t="shared" si="2"/>
        <v>0.33721973094170404</v>
      </c>
      <c r="I13" s="10">
        <f t="shared" si="2"/>
        <v>0.33161157024793386</v>
      </c>
      <c r="J13" s="10">
        <f t="shared" si="2"/>
        <v>0.27257240204429301</v>
      </c>
      <c r="K13" s="10">
        <f t="shared" si="0"/>
        <v>-0.12295081967213115</v>
      </c>
      <c r="L13" s="10">
        <f t="shared" si="0"/>
        <v>-0.14893617021276595</v>
      </c>
      <c r="M13" s="10">
        <f t="shared" si="1"/>
        <v>-4.8491379310344827E-2</v>
      </c>
      <c r="N13" s="21">
        <f t="shared" si="1"/>
        <v>-5.0224215246636769E-2</v>
      </c>
    </row>
    <row r="14" spans="1:14" ht="26.25" thickBot="1" x14ac:dyDescent="0.25">
      <c r="A14" s="8"/>
      <c r="B14" s="43" t="s">
        <v>14</v>
      </c>
      <c r="C14" s="40">
        <f>+C612</f>
        <v>63</v>
      </c>
      <c r="D14" s="22">
        <f>+D612</f>
        <v>159</v>
      </c>
      <c r="E14" s="22">
        <f>+E612</f>
        <v>288</v>
      </c>
      <c r="F14" s="22">
        <f>+F612</f>
        <v>427</v>
      </c>
      <c r="G14" s="23">
        <f t="shared" si="2"/>
        <v>6.7887931034482762E-2</v>
      </c>
      <c r="H14" s="23">
        <f t="shared" si="2"/>
        <v>0.14260089686098654</v>
      </c>
      <c r="I14" s="23">
        <f t="shared" si="2"/>
        <v>0.2975206611570248</v>
      </c>
      <c r="J14" s="23">
        <f t="shared" si="2"/>
        <v>0.3637137989778535</v>
      </c>
      <c r="K14" s="23">
        <f t="shared" si="0"/>
        <v>3.5714285714285716</v>
      </c>
      <c r="L14" s="23">
        <f t="shared" si="0"/>
        <v>1.6855345911949686</v>
      </c>
      <c r="M14" s="23">
        <f t="shared" si="1"/>
        <v>0.24245689655172417</v>
      </c>
      <c r="N14" s="24">
        <f t="shared" si="1"/>
        <v>0.24035874439461882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</v>
      </c>
      <c r="D22" s="37">
        <f>SUM(D23:D73)</f>
        <v>1</v>
      </c>
      <c r="E22" s="37">
        <f>SUM(E23:E73)</f>
        <v>1</v>
      </c>
      <c r="F22" s="37">
        <f>SUM(F23:F73)</f>
        <v>7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-0.66666666666666663</v>
      </c>
      <c r="L22" s="38">
        <f>+IF(AND(D22=0,F22=0),"",IF(D22=0,1,IF(F22=0,-1,(F22-D22)/D22)))</f>
        <v>6</v>
      </c>
      <c r="M22" s="38">
        <f t="shared" ref="M22:M53" si="7">+IF(OR(AND(G22=""),(K22="")),"",G22*K22)</f>
        <v>-0.66666666666666663</v>
      </c>
      <c r="N22" s="38">
        <f t="shared" ref="N22:N53" si="8">+IF(OR(AND(H22=""),(L22="")),"",H22*L22)</f>
        <v>6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0</v>
      </c>
      <c r="F30" s="9">
        <v>0</v>
      </c>
      <c r="G30" s="10">
        <f t="shared" si="3"/>
        <v>0.66666666666666663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-0.66666666666666663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1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1</v>
      </c>
      <c r="E53" s="9">
        <v>0</v>
      </c>
      <c r="F53" s="9">
        <v>0</v>
      </c>
      <c r="G53" s="10">
        <f t="shared" si="3"/>
        <v>0.33333333333333331</v>
      </c>
      <c r="H53" s="10">
        <f t="shared" si="4"/>
        <v>1</v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>
        <f t="shared" si="10"/>
        <v>-1</v>
      </c>
      <c r="M53" s="10">
        <f t="shared" si="7"/>
        <v>-0.33333333333333331</v>
      </c>
      <c r="N53" s="21">
        <f t="shared" si="8"/>
        <v>-1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0.14285714285714285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6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0.8571428571428571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422</v>
      </c>
      <c r="D81" s="37">
        <f>SUM(D82:D180)</f>
        <v>476</v>
      </c>
      <c r="E81" s="37">
        <f>SUM(E82:E180)</f>
        <v>293</v>
      </c>
      <c r="F81" s="37">
        <f>SUM(F82:F180)</f>
        <v>338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-0.30568720379146919</v>
      </c>
      <c r="L81" s="38">
        <f>+IF(AND(D81=0,F81=0),"",IF(D81=0,1,IF(F81=0,-1,(F81-D81)/D81)))</f>
        <v>-0.28991596638655465</v>
      </c>
      <c r="M81" s="38">
        <f t="shared" ref="M81:M112" si="23">+IF(OR(AND(G81=""),(K81="")),"",G81*K81)</f>
        <v>-0.30568720379146919</v>
      </c>
      <c r="N81" s="38">
        <f t="shared" ref="N81:N112" si="24">+IF(OR(AND(H81=""),(L81="")),"",H81*L81)</f>
        <v>-0.28991596638655465</v>
      </c>
    </row>
    <row r="82" spans="1:14" x14ac:dyDescent="0.2">
      <c r="A82" s="8"/>
      <c r="B82" s="41" t="s">
        <v>69</v>
      </c>
      <c r="C82" s="47">
        <v>2</v>
      </c>
      <c r="D82" s="44">
        <v>3</v>
      </c>
      <c r="E82" s="44">
        <v>1</v>
      </c>
      <c r="F82" s="44">
        <v>1</v>
      </c>
      <c r="G82" s="45">
        <f t="shared" si="19"/>
        <v>4.7393364928909956E-3</v>
      </c>
      <c r="H82" s="45">
        <f t="shared" si="20"/>
        <v>6.3025210084033615E-3</v>
      </c>
      <c r="I82" s="45">
        <f t="shared" si="21"/>
        <v>3.4129692832764505E-3</v>
      </c>
      <c r="J82" s="45">
        <f t="shared" si="22"/>
        <v>2.9585798816568047E-3</v>
      </c>
      <c r="K82" s="45">
        <f t="shared" ref="K82:K113" si="25">+IF(AND(C82=0,E82=0)," ",IF(C82=0,1,IF(E82=0,-1,(E82-C82)/C82)))</f>
        <v>-0.5</v>
      </c>
      <c r="L82" s="45">
        <f t="shared" ref="L82:L113" si="26">+IF(AND(D82=0,F82=0)," ",IF(D82=0,1,IF(F82=0,-1,(F82-D82)/D82)))</f>
        <v>-0.66666666666666663</v>
      </c>
      <c r="M82" s="45">
        <f t="shared" si="23"/>
        <v>-2.3696682464454978E-3</v>
      </c>
      <c r="N82" s="46">
        <f t="shared" si="24"/>
        <v>-4.2016806722689074E-3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2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6.8259385665529011E-3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1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>
        <f t="shared" si="22"/>
        <v>2.9585798816568047E-3</v>
      </c>
      <c r="K84" s="10" t="str">
        <f t="shared" si="25"/>
        <v xml:space="preserve"> </v>
      </c>
      <c r="L84" s="10">
        <f t="shared" si="26"/>
        <v>1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3</v>
      </c>
      <c r="D85" s="9">
        <v>1</v>
      </c>
      <c r="E85" s="9">
        <v>3</v>
      </c>
      <c r="F85" s="9">
        <v>0</v>
      </c>
      <c r="G85" s="10">
        <f t="shared" si="19"/>
        <v>7.1090047393364926E-3</v>
      </c>
      <c r="H85" s="10">
        <f t="shared" si="20"/>
        <v>2.1008403361344537E-3</v>
      </c>
      <c r="I85" s="10">
        <f t="shared" si="21"/>
        <v>1.0238907849829351E-2</v>
      </c>
      <c r="J85" s="10" t="str">
        <f t="shared" si="22"/>
        <v/>
      </c>
      <c r="K85" s="10">
        <f t="shared" si="25"/>
        <v>0</v>
      </c>
      <c r="L85" s="10">
        <f t="shared" si="26"/>
        <v>-1</v>
      </c>
      <c r="M85" s="10">
        <f t="shared" si="23"/>
        <v>0</v>
      </c>
      <c r="N85" s="21">
        <f t="shared" si="24"/>
        <v>-2.1008403361344537E-3</v>
      </c>
    </row>
    <row r="86" spans="1:14" ht="25.5" x14ac:dyDescent="0.2">
      <c r="A86" s="8"/>
      <c r="B86" s="42" t="s">
        <v>73</v>
      </c>
      <c r="C86" s="39">
        <v>92</v>
      </c>
      <c r="D86" s="9">
        <v>79</v>
      </c>
      <c r="E86" s="9">
        <v>65</v>
      </c>
      <c r="F86" s="9">
        <v>54</v>
      </c>
      <c r="G86" s="10">
        <f t="shared" si="19"/>
        <v>0.21800947867298578</v>
      </c>
      <c r="H86" s="10">
        <f t="shared" si="20"/>
        <v>0.16596638655462184</v>
      </c>
      <c r="I86" s="10">
        <f t="shared" si="21"/>
        <v>0.22184300341296928</v>
      </c>
      <c r="J86" s="10">
        <f t="shared" si="22"/>
        <v>0.15976331360946747</v>
      </c>
      <c r="K86" s="10">
        <f t="shared" si="25"/>
        <v>-0.29347826086956524</v>
      </c>
      <c r="L86" s="10">
        <f t="shared" si="26"/>
        <v>-0.31645569620253167</v>
      </c>
      <c r="M86" s="10">
        <f t="shared" si="23"/>
        <v>-6.3981042654028444E-2</v>
      </c>
      <c r="N86" s="21">
        <f t="shared" si="24"/>
        <v>-5.2521008403361345E-2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0</v>
      </c>
      <c r="F97" s="9">
        <v>1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>
        <f t="shared" si="22"/>
        <v>2.9585798816568047E-3</v>
      </c>
      <c r="K97" s="10" t="str">
        <f t="shared" si="25"/>
        <v xml:space="preserve"> </v>
      </c>
      <c r="L97" s="10">
        <f t="shared" si="26"/>
        <v>1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3.4129692832764505E-3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1</v>
      </c>
      <c r="D99" s="9">
        <v>2</v>
      </c>
      <c r="E99" s="9">
        <v>0</v>
      </c>
      <c r="F99" s="9">
        <v>0</v>
      </c>
      <c r="G99" s="10">
        <f t="shared" si="19"/>
        <v>2.3696682464454978E-3</v>
      </c>
      <c r="H99" s="10">
        <f t="shared" si="20"/>
        <v>4.2016806722689074E-3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-2.3696682464454978E-3</v>
      </c>
      <c r="N99" s="21">
        <f t="shared" si="24"/>
        <v>-4.2016806722689074E-3</v>
      </c>
    </row>
    <row r="100" spans="1:14" x14ac:dyDescent="0.2">
      <c r="A100" s="8"/>
      <c r="B100" s="42" t="s">
        <v>87</v>
      </c>
      <c r="C100" s="39">
        <v>1</v>
      </c>
      <c r="D100" s="9">
        <v>1</v>
      </c>
      <c r="E100" s="9">
        <v>0</v>
      </c>
      <c r="F100" s="9">
        <v>0</v>
      </c>
      <c r="G100" s="10">
        <f t="shared" si="19"/>
        <v>2.3696682464454978E-3</v>
      </c>
      <c r="H100" s="10">
        <f t="shared" si="20"/>
        <v>2.1008403361344537E-3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-2.3696682464454978E-3</v>
      </c>
      <c r="N100" s="21">
        <f t="shared" si="24"/>
        <v>-2.1008403361344537E-3</v>
      </c>
    </row>
    <row r="101" spans="1:14" x14ac:dyDescent="0.2">
      <c r="A101" s="8"/>
      <c r="B101" s="42" t="s">
        <v>88</v>
      </c>
      <c r="C101" s="39">
        <v>3</v>
      </c>
      <c r="D101" s="9">
        <v>2</v>
      </c>
      <c r="E101" s="9">
        <v>0</v>
      </c>
      <c r="F101" s="9">
        <v>0</v>
      </c>
      <c r="G101" s="10">
        <f t="shared" si="19"/>
        <v>7.1090047393364926E-3</v>
      </c>
      <c r="H101" s="10">
        <f t="shared" si="20"/>
        <v>4.2016806722689074E-3</v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>
        <f t="shared" si="26"/>
        <v>-1</v>
      </c>
      <c r="M101" s="10">
        <f t="shared" si="23"/>
        <v>-7.1090047393364926E-3</v>
      </c>
      <c r="N101" s="21">
        <f t="shared" si="24"/>
        <v>-4.2016806722689074E-3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3.4129692832764505E-3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1</v>
      </c>
      <c r="D103" s="9">
        <v>0</v>
      </c>
      <c r="E103" s="9">
        <v>0</v>
      </c>
      <c r="F103" s="9">
        <v>11</v>
      </c>
      <c r="G103" s="10">
        <f t="shared" si="19"/>
        <v>2.3696682464454978E-3</v>
      </c>
      <c r="H103" s="10" t="str">
        <f t="shared" si="20"/>
        <v/>
      </c>
      <c r="I103" s="10" t="str">
        <f t="shared" si="21"/>
        <v/>
      </c>
      <c r="J103" s="10">
        <f t="shared" si="22"/>
        <v>3.2544378698224852E-2</v>
      </c>
      <c r="K103" s="10">
        <f t="shared" si="25"/>
        <v>-1</v>
      </c>
      <c r="L103" s="10">
        <f t="shared" si="26"/>
        <v>1</v>
      </c>
      <c r="M103" s="10">
        <f t="shared" si="23"/>
        <v>-2.3696682464454978E-3</v>
      </c>
      <c r="N103" s="21" t="str">
        <f t="shared" si="24"/>
        <v/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2.1008403361344537E-3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1">
        <f t="shared" si="24"/>
        <v>-2.1008403361344537E-3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2.9585798816568047E-3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2</v>
      </c>
      <c r="E111" s="9">
        <v>0</v>
      </c>
      <c r="F111" s="9">
        <v>2</v>
      </c>
      <c r="G111" s="10" t="str">
        <f t="shared" si="19"/>
        <v/>
      </c>
      <c r="H111" s="10">
        <f t="shared" si="20"/>
        <v>4.2016806722689074E-3</v>
      </c>
      <c r="I111" s="10" t="str">
        <f t="shared" si="21"/>
        <v/>
      </c>
      <c r="J111" s="10">
        <f t="shared" si="22"/>
        <v>5.9171597633136093E-3</v>
      </c>
      <c r="K111" s="10" t="str">
        <f t="shared" si="25"/>
        <v xml:space="preserve"> </v>
      </c>
      <c r="L111" s="10">
        <f t="shared" si="26"/>
        <v>0</v>
      </c>
      <c r="M111" s="10" t="str">
        <f t="shared" si="23"/>
        <v/>
      </c>
      <c r="N111" s="21">
        <f t="shared" si="24"/>
        <v>0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2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4.2016806722689074E-3</v>
      </c>
      <c r="I115" s="10" t="str">
        <f t="shared" si="29"/>
        <v/>
      </c>
      <c r="J115" s="10">
        <f t="shared" si="30"/>
        <v>2.9585798816568047E-3</v>
      </c>
      <c r="K115" s="10" t="str">
        <f t="shared" si="33"/>
        <v xml:space="preserve"> </v>
      </c>
      <c r="L115" s="10">
        <f t="shared" si="34"/>
        <v>-0.5</v>
      </c>
      <c r="M115" s="10" t="str">
        <f t="shared" si="31"/>
        <v/>
      </c>
      <c r="N115" s="21">
        <f t="shared" si="32"/>
        <v>-2.1008403361344537E-3</v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2</v>
      </c>
      <c r="F116" s="9">
        <v>1</v>
      </c>
      <c r="G116" s="10" t="str">
        <f t="shared" si="27"/>
        <v/>
      </c>
      <c r="H116" s="10" t="str">
        <f t="shared" si="28"/>
        <v/>
      </c>
      <c r="I116" s="10">
        <f t="shared" si="29"/>
        <v>6.8259385665529011E-3</v>
      </c>
      <c r="J116" s="10">
        <f t="shared" si="30"/>
        <v>2.9585798816568047E-3</v>
      </c>
      <c r="K116" s="10">
        <f t="shared" si="33"/>
        <v>1</v>
      </c>
      <c r="L116" s="10">
        <f t="shared" si="34"/>
        <v>1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2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4.2016806722689074E-3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1">
        <f t="shared" si="32"/>
        <v>-4.2016806722689074E-3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3</v>
      </c>
      <c r="D123" s="9">
        <v>1</v>
      </c>
      <c r="E123" s="9">
        <v>1</v>
      </c>
      <c r="F123" s="9">
        <v>3</v>
      </c>
      <c r="G123" s="10">
        <f t="shared" si="27"/>
        <v>7.1090047393364926E-3</v>
      </c>
      <c r="H123" s="10">
        <f t="shared" si="28"/>
        <v>2.1008403361344537E-3</v>
      </c>
      <c r="I123" s="10">
        <f t="shared" si="29"/>
        <v>3.4129692832764505E-3</v>
      </c>
      <c r="J123" s="10">
        <f t="shared" si="30"/>
        <v>8.8757396449704144E-3</v>
      </c>
      <c r="K123" s="10">
        <f t="shared" si="33"/>
        <v>-0.66666666666666663</v>
      </c>
      <c r="L123" s="10">
        <f t="shared" si="34"/>
        <v>2</v>
      </c>
      <c r="M123" s="10">
        <f t="shared" si="31"/>
        <v>-4.7393364928909948E-3</v>
      </c>
      <c r="N123" s="21">
        <f t="shared" si="32"/>
        <v>4.2016806722689074E-3</v>
      </c>
    </row>
    <row r="124" spans="1:14" ht="25.5" x14ac:dyDescent="0.2">
      <c r="A124" s="8"/>
      <c r="B124" s="42" t="s">
        <v>111</v>
      </c>
      <c r="C124" s="39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2.1008403361344537E-3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1">
        <f t="shared" si="32"/>
        <v>-2.1008403361344537E-3</v>
      </c>
    </row>
    <row r="125" spans="1:14" ht="25.5" x14ac:dyDescent="0.2">
      <c r="A125" s="8"/>
      <c r="B125" s="42" t="s">
        <v>112</v>
      </c>
      <c r="C125" s="39">
        <v>1</v>
      </c>
      <c r="D125" s="9">
        <v>9</v>
      </c>
      <c r="E125" s="9">
        <v>3</v>
      </c>
      <c r="F125" s="9">
        <v>3</v>
      </c>
      <c r="G125" s="10">
        <f t="shared" si="27"/>
        <v>2.3696682464454978E-3</v>
      </c>
      <c r="H125" s="10">
        <f t="shared" si="28"/>
        <v>1.8907563025210083E-2</v>
      </c>
      <c r="I125" s="10">
        <f t="shared" si="29"/>
        <v>1.0238907849829351E-2</v>
      </c>
      <c r="J125" s="10">
        <f t="shared" si="30"/>
        <v>8.8757396449704144E-3</v>
      </c>
      <c r="K125" s="10">
        <f t="shared" si="33"/>
        <v>2</v>
      </c>
      <c r="L125" s="10">
        <f t="shared" si="34"/>
        <v>-0.66666666666666663</v>
      </c>
      <c r="M125" s="10">
        <f t="shared" si="31"/>
        <v>4.7393364928909956E-3</v>
      </c>
      <c r="N125" s="21">
        <f t="shared" si="32"/>
        <v>-1.2605042016806721E-2</v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0</v>
      </c>
      <c r="D127" s="9">
        <v>0</v>
      </c>
      <c r="E127" s="9">
        <v>1</v>
      </c>
      <c r="F127" s="9">
        <v>0</v>
      </c>
      <c r="G127" s="10" t="str">
        <f t="shared" si="27"/>
        <v/>
      </c>
      <c r="H127" s="10" t="str">
        <f t="shared" si="28"/>
        <v/>
      </c>
      <c r="I127" s="10">
        <f t="shared" si="29"/>
        <v>3.4129692832764505E-3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 t="str">
        <f t="shared" si="31"/>
        <v/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1</v>
      </c>
      <c r="D129" s="9">
        <v>2</v>
      </c>
      <c r="E129" s="9">
        <v>0</v>
      </c>
      <c r="F129" s="9">
        <v>0</v>
      </c>
      <c r="G129" s="10">
        <f t="shared" si="27"/>
        <v>2.3696682464454978E-3</v>
      </c>
      <c r="H129" s="10">
        <f t="shared" si="28"/>
        <v>4.2016806722689074E-3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-2.3696682464454978E-3</v>
      </c>
      <c r="N129" s="21">
        <f t="shared" si="32"/>
        <v>-4.2016806722689074E-3</v>
      </c>
    </row>
    <row r="130" spans="1:14" x14ac:dyDescent="0.2">
      <c r="A130" s="8"/>
      <c r="B130" s="42" t="s">
        <v>117</v>
      </c>
      <c r="C130" s="39">
        <v>1</v>
      </c>
      <c r="D130" s="9">
        <v>0</v>
      </c>
      <c r="E130" s="9">
        <v>0</v>
      </c>
      <c r="F130" s="9">
        <v>0</v>
      </c>
      <c r="G130" s="10">
        <f t="shared" si="27"/>
        <v>2.3696682464454978E-3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-2.3696682464454978E-3</v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2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6.8259385665529011E-3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</v>
      </c>
      <c r="D137" s="9">
        <v>0</v>
      </c>
      <c r="E137" s="9">
        <v>3</v>
      </c>
      <c r="F137" s="9">
        <v>5</v>
      </c>
      <c r="G137" s="10">
        <f t="shared" si="27"/>
        <v>2.3696682464454978E-3</v>
      </c>
      <c r="H137" s="10" t="str">
        <f t="shared" si="28"/>
        <v/>
      </c>
      <c r="I137" s="10">
        <f t="shared" si="29"/>
        <v>1.0238907849829351E-2</v>
      </c>
      <c r="J137" s="10">
        <f t="shared" si="30"/>
        <v>1.4792899408284023E-2</v>
      </c>
      <c r="K137" s="10">
        <f t="shared" si="33"/>
        <v>2</v>
      </c>
      <c r="L137" s="10">
        <f t="shared" si="34"/>
        <v>1</v>
      </c>
      <c r="M137" s="10">
        <f t="shared" si="31"/>
        <v>4.7393364928909956E-3</v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1</v>
      </c>
      <c r="F138" s="9">
        <v>1</v>
      </c>
      <c r="G138" s="10" t="str">
        <f t="shared" si="27"/>
        <v/>
      </c>
      <c r="H138" s="10" t="str">
        <f t="shared" si="28"/>
        <v/>
      </c>
      <c r="I138" s="10">
        <f t="shared" si="29"/>
        <v>3.4129692832764505E-3</v>
      </c>
      <c r="J138" s="10">
        <f t="shared" si="30"/>
        <v>2.9585798816568047E-3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3</v>
      </c>
      <c r="D139" s="9">
        <v>0</v>
      </c>
      <c r="E139" s="9">
        <v>1</v>
      </c>
      <c r="F139" s="9">
        <v>0</v>
      </c>
      <c r="G139" s="10">
        <f t="shared" si="27"/>
        <v>7.1090047393364926E-3</v>
      </c>
      <c r="H139" s="10" t="str">
        <f t="shared" si="28"/>
        <v/>
      </c>
      <c r="I139" s="10">
        <f t="shared" si="29"/>
        <v>3.4129692832764505E-3</v>
      </c>
      <c r="J139" s="10" t="str">
        <f t="shared" si="30"/>
        <v/>
      </c>
      <c r="K139" s="10">
        <f t="shared" si="33"/>
        <v>-0.66666666666666663</v>
      </c>
      <c r="L139" s="10" t="str">
        <f t="shared" si="34"/>
        <v xml:space="preserve"> </v>
      </c>
      <c r="M139" s="10">
        <f t="shared" si="31"/>
        <v>-4.7393364928909948E-3</v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3</v>
      </c>
      <c r="D141" s="9">
        <v>0</v>
      </c>
      <c r="E141" s="9">
        <v>0</v>
      </c>
      <c r="F141" s="9">
        <v>1</v>
      </c>
      <c r="G141" s="10">
        <f t="shared" si="27"/>
        <v>7.1090047393364926E-3</v>
      </c>
      <c r="H141" s="10" t="str">
        <f t="shared" si="28"/>
        <v/>
      </c>
      <c r="I141" s="10" t="str">
        <f t="shared" si="29"/>
        <v/>
      </c>
      <c r="J141" s="10">
        <f t="shared" si="30"/>
        <v>2.9585798816568047E-3</v>
      </c>
      <c r="K141" s="10">
        <f t="shared" si="33"/>
        <v>-1</v>
      </c>
      <c r="L141" s="10">
        <f t="shared" si="34"/>
        <v>1</v>
      </c>
      <c r="M141" s="10">
        <f t="shared" si="31"/>
        <v>-7.1090047393364926E-3</v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0</v>
      </c>
      <c r="D142" s="9">
        <v>2</v>
      </c>
      <c r="E142" s="9">
        <v>1</v>
      </c>
      <c r="F142" s="9">
        <v>4</v>
      </c>
      <c r="G142" s="10" t="str">
        <f t="shared" si="27"/>
        <v/>
      </c>
      <c r="H142" s="10">
        <f t="shared" si="28"/>
        <v>4.2016806722689074E-3</v>
      </c>
      <c r="I142" s="10">
        <f t="shared" si="29"/>
        <v>3.4129692832764505E-3</v>
      </c>
      <c r="J142" s="10">
        <f t="shared" si="30"/>
        <v>1.1834319526627219E-2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1">
        <f t="shared" si="32"/>
        <v>4.2016806722689074E-3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304</v>
      </c>
      <c r="D144" s="9">
        <v>362</v>
      </c>
      <c r="E144" s="9">
        <v>194</v>
      </c>
      <c r="F144" s="9">
        <v>244</v>
      </c>
      <c r="G144" s="10">
        <f t="shared" si="27"/>
        <v>0.72037914691943128</v>
      </c>
      <c r="H144" s="10">
        <f t="shared" si="28"/>
        <v>0.76050420168067223</v>
      </c>
      <c r="I144" s="10">
        <f t="shared" si="29"/>
        <v>0.66211604095563137</v>
      </c>
      <c r="J144" s="10">
        <f t="shared" si="30"/>
        <v>0.72189349112426038</v>
      </c>
      <c r="K144" s="10">
        <f t="shared" si="33"/>
        <v>-0.36184210526315791</v>
      </c>
      <c r="L144" s="10">
        <f t="shared" si="34"/>
        <v>-0.32596685082872928</v>
      </c>
      <c r="M144" s="10">
        <f t="shared" si="31"/>
        <v>-0.26066350710900477</v>
      </c>
      <c r="N144" s="21">
        <f t="shared" si="32"/>
        <v>-0.24789915966386553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2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4.2016806722689074E-3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21">
        <f t="shared" ref="N145:N180" si="40">+IF(OR(AND(H145=""),(L145="")),"",H145*L145)</f>
        <v>-4.2016806722689074E-3</v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3.4129692832764505E-3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3.4129692832764505E-3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1</v>
      </c>
      <c r="D149" s="9">
        <v>0</v>
      </c>
      <c r="E149" s="9">
        <v>0</v>
      </c>
      <c r="F149" s="9">
        <v>0</v>
      </c>
      <c r="G149" s="10">
        <f t="shared" si="35"/>
        <v>2.3696682464454978E-3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-2.3696682464454978E-3</v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2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6.8259385665529011E-3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4</v>
      </c>
      <c r="F152" s="9">
        <v>2</v>
      </c>
      <c r="G152" s="10" t="str">
        <f t="shared" si="35"/>
        <v/>
      </c>
      <c r="H152" s="10" t="str">
        <f t="shared" si="36"/>
        <v/>
      </c>
      <c r="I152" s="10">
        <f t="shared" si="37"/>
        <v>1.3651877133105802E-2</v>
      </c>
      <c r="J152" s="10">
        <f t="shared" si="38"/>
        <v>5.9171597633136093E-3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3.4129692832764505E-3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3.4129692832764505E-3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1</v>
      </c>
      <c r="D177" s="9">
        <v>2</v>
      </c>
      <c r="E177" s="9">
        <v>1</v>
      </c>
      <c r="F177" s="9">
        <v>2</v>
      </c>
      <c r="G177" s="10">
        <f t="shared" si="35"/>
        <v>2.3696682464454978E-3</v>
      </c>
      <c r="H177" s="10">
        <f t="shared" si="36"/>
        <v>4.2016806722689074E-3</v>
      </c>
      <c r="I177" s="10">
        <f t="shared" si="37"/>
        <v>3.4129692832764505E-3</v>
      </c>
      <c r="J177" s="10">
        <f t="shared" si="38"/>
        <v>5.9171597633136093E-3</v>
      </c>
      <c r="K177" s="10">
        <f t="shared" si="41"/>
        <v>0</v>
      </c>
      <c r="L177" s="10">
        <f t="shared" si="42"/>
        <v>0</v>
      </c>
      <c r="M177" s="10">
        <f t="shared" si="39"/>
        <v>0</v>
      </c>
      <c r="N177" s="21">
        <f t="shared" si="40"/>
        <v>0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74</v>
      </c>
      <c r="D188" s="37">
        <f>SUM(D189:D363)</f>
        <v>103</v>
      </c>
      <c r="E188" s="37">
        <f>SUM(E189:E363)</f>
        <v>65</v>
      </c>
      <c r="F188" s="37">
        <f>SUM(F189:F363)</f>
        <v>82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-0.12162162162162163</v>
      </c>
      <c r="L188" s="38">
        <f>+IF(AND(D188=0,F188=0),"",IF(D188=0,1,IF(F188=0,-1,(F188-D188)/D188)))</f>
        <v>-0.20388349514563106</v>
      </c>
      <c r="M188" s="38">
        <f t="shared" ref="M188:M219" si="47">+IF(OR(AND(G188=""),(K188="")),"",G188*K188)</f>
        <v>-0.12162162162162163</v>
      </c>
      <c r="N188" s="38">
        <f t="shared" ref="N188:N219" si="48">+IF(OR(AND(H188=""),(L188="")),"",H188*L188)</f>
        <v>-0.20388349514563106</v>
      </c>
    </row>
    <row r="189" spans="1:14" ht="24" customHeight="1" x14ac:dyDescent="0.2">
      <c r="A189" s="8"/>
      <c r="B189" s="41" t="s">
        <v>168</v>
      </c>
      <c r="C189" s="47">
        <v>3</v>
      </c>
      <c r="D189" s="44">
        <v>5</v>
      </c>
      <c r="E189" s="44">
        <v>8</v>
      </c>
      <c r="F189" s="44">
        <v>8</v>
      </c>
      <c r="G189" s="45">
        <f t="shared" si="43"/>
        <v>4.0540540540540543E-2</v>
      </c>
      <c r="H189" s="45">
        <f t="shared" si="44"/>
        <v>4.8543689320388349E-2</v>
      </c>
      <c r="I189" s="45">
        <f t="shared" si="45"/>
        <v>0.12307692307692308</v>
      </c>
      <c r="J189" s="45">
        <f t="shared" si="46"/>
        <v>9.7560975609756101E-2</v>
      </c>
      <c r="K189" s="45">
        <f t="shared" ref="K189:K220" si="49">+IF(AND(C189=0,E189=0)," ",IF(C189=0,1,IF(E189=0,-1,(E189-C189)/C189)))</f>
        <v>1.6666666666666667</v>
      </c>
      <c r="L189" s="45">
        <f t="shared" ref="L189:L220" si="50">+IF(AND(D189=0,F189=0)," ",IF(D189=0,1,IF(F189=0,-1,(F189-D189)/D189)))</f>
        <v>0.6</v>
      </c>
      <c r="M189" s="45">
        <f t="shared" si="47"/>
        <v>6.7567567567567571E-2</v>
      </c>
      <c r="N189" s="46">
        <f t="shared" si="48"/>
        <v>2.9126213592233007E-2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13</v>
      </c>
      <c r="D191" s="9">
        <v>20</v>
      </c>
      <c r="E191" s="9">
        <v>3</v>
      </c>
      <c r="F191" s="9">
        <v>0</v>
      </c>
      <c r="G191" s="10">
        <f t="shared" si="43"/>
        <v>0.17567567567567569</v>
      </c>
      <c r="H191" s="10">
        <f t="shared" si="44"/>
        <v>0.1941747572815534</v>
      </c>
      <c r="I191" s="10">
        <f t="shared" si="45"/>
        <v>4.6153846153846156E-2</v>
      </c>
      <c r="J191" s="10" t="str">
        <f t="shared" si="46"/>
        <v/>
      </c>
      <c r="K191" s="10">
        <f t="shared" si="49"/>
        <v>-0.76923076923076927</v>
      </c>
      <c r="L191" s="10">
        <f t="shared" si="50"/>
        <v>-1</v>
      </c>
      <c r="M191" s="10">
        <f t="shared" si="47"/>
        <v>-0.13513513513513514</v>
      </c>
      <c r="N191" s="21">
        <f t="shared" si="48"/>
        <v>-0.1941747572815534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1</v>
      </c>
      <c r="D193" s="9">
        <v>1</v>
      </c>
      <c r="E193" s="9">
        <v>0</v>
      </c>
      <c r="F193" s="9">
        <v>0</v>
      </c>
      <c r="G193" s="10">
        <f t="shared" si="43"/>
        <v>1.3513513513513514E-2</v>
      </c>
      <c r="H193" s="10">
        <f t="shared" si="44"/>
        <v>9.7087378640776691E-3</v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>
        <f t="shared" si="50"/>
        <v>-1</v>
      </c>
      <c r="M193" s="10">
        <f t="shared" si="47"/>
        <v>-1.3513513513513514E-2</v>
      </c>
      <c r="N193" s="21">
        <f t="shared" si="48"/>
        <v>-9.7087378640776691E-3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5</v>
      </c>
      <c r="D195" s="9">
        <v>1</v>
      </c>
      <c r="E195" s="9">
        <v>9</v>
      </c>
      <c r="F195" s="9">
        <v>0</v>
      </c>
      <c r="G195" s="10">
        <f t="shared" si="43"/>
        <v>6.7567567567567571E-2</v>
      </c>
      <c r="H195" s="10">
        <f t="shared" si="44"/>
        <v>9.7087378640776691E-3</v>
      </c>
      <c r="I195" s="10">
        <f t="shared" si="45"/>
        <v>0.13846153846153847</v>
      </c>
      <c r="J195" s="10" t="str">
        <f t="shared" si="46"/>
        <v/>
      </c>
      <c r="K195" s="10">
        <f t="shared" si="49"/>
        <v>0.8</v>
      </c>
      <c r="L195" s="10">
        <f t="shared" si="50"/>
        <v>-1</v>
      </c>
      <c r="M195" s="10">
        <f t="shared" si="47"/>
        <v>5.4054054054054057E-2</v>
      </c>
      <c r="N195" s="21">
        <f t="shared" si="48"/>
        <v>-9.7087378640776691E-3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2</v>
      </c>
      <c r="D197" s="9">
        <v>0</v>
      </c>
      <c r="E197" s="9">
        <v>2</v>
      </c>
      <c r="F197" s="9">
        <v>2</v>
      </c>
      <c r="G197" s="10">
        <f t="shared" si="43"/>
        <v>2.7027027027027029E-2</v>
      </c>
      <c r="H197" s="10" t="str">
        <f t="shared" si="44"/>
        <v/>
      </c>
      <c r="I197" s="10">
        <f t="shared" si="45"/>
        <v>3.0769230769230771E-2</v>
      </c>
      <c r="J197" s="10">
        <f t="shared" si="46"/>
        <v>2.4390243902439025E-2</v>
      </c>
      <c r="K197" s="10">
        <f t="shared" si="49"/>
        <v>0</v>
      </c>
      <c r="L197" s="10">
        <f t="shared" si="50"/>
        <v>1</v>
      </c>
      <c r="M197" s="10">
        <f t="shared" si="47"/>
        <v>0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2</v>
      </c>
      <c r="D198" s="9">
        <v>0</v>
      </c>
      <c r="E198" s="9">
        <v>1</v>
      </c>
      <c r="F198" s="9">
        <v>1</v>
      </c>
      <c r="G198" s="10">
        <f t="shared" si="43"/>
        <v>2.7027027027027029E-2</v>
      </c>
      <c r="H198" s="10" t="str">
        <f t="shared" si="44"/>
        <v/>
      </c>
      <c r="I198" s="10">
        <f t="shared" si="45"/>
        <v>1.5384615384615385E-2</v>
      </c>
      <c r="J198" s="10">
        <f t="shared" si="46"/>
        <v>1.2195121951219513E-2</v>
      </c>
      <c r="K198" s="10">
        <f t="shared" si="49"/>
        <v>-0.5</v>
      </c>
      <c r="L198" s="10">
        <f t="shared" si="50"/>
        <v>1</v>
      </c>
      <c r="M198" s="10">
        <f t="shared" si="47"/>
        <v>-1.3513513513513514E-2</v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1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9.7087378640776691E-3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21">
        <f t="shared" si="48"/>
        <v>-9.7087378640776691E-3</v>
      </c>
    </row>
    <row r="202" spans="1:14" x14ac:dyDescent="0.2">
      <c r="A202" s="8"/>
      <c r="B202" s="42" t="s">
        <v>181</v>
      </c>
      <c r="C202" s="39">
        <v>3</v>
      </c>
      <c r="D202" s="9">
        <v>2</v>
      </c>
      <c r="E202" s="9">
        <v>1</v>
      </c>
      <c r="F202" s="9">
        <v>0</v>
      </c>
      <c r="G202" s="10">
        <f t="shared" si="43"/>
        <v>4.0540540540540543E-2</v>
      </c>
      <c r="H202" s="10">
        <f t="shared" si="44"/>
        <v>1.9417475728155338E-2</v>
      </c>
      <c r="I202" s="10">
        <f t="shared" si="45"/>
        <v>1.5384615384615385E-2</v>
      </c>
      <c r="J202" s="10" t="str">
        <f t="shared" si="46"/>
        <v/>
      </c>
      <c r="K202" s="10">
        <f t="shared" si="49"/>
        <v>-0.66666666666666663</v>
      </c>
      <c r="L202" s="10">
        <f t="shared" si="50"/>
        <v>-1</v>
      </c>
      <c r="M202" s="10">
        <f t="shared" si="47"/>
        <v>-2.7027027027027029E-2</v>
      </c>
      <c r="N202" s="21">
        <f t="shared" si="48"/>
        <v>-1.9417475728155338E-2</v>
      </c>
    </row>
    <row r="203" spans="1:14" x14ac:dyDescent="0.2">
      <c r="A203" s="8"/>
      <c r="B203" s="42" t="s">
        <v>182</v>
      </c>
      <c r="C203" s="39">
        <v>2</v>
      </c>
      <c r="D203" s="9">
        <v>2</v>
      </c>
      <c r="E203" s="9">
        <v>1</v>
      </c>
      <c r="F203" s="9">
        <v>0</v>
      </c>
      <c r="G203" s="10">
        <f t="shared" si="43"/>
        <v>2.7027027027027029E-2</v>
      </c>
      <c r="H203" s="10">
        <f t="shared" si="44"/>
        <v>1.9417475728155338E-2</v>
      </c>
      <c r="I203" s="10">
        <f t="shared" si="45"/>
        <v>1.5384615384615385E-2</v>
      </c>
      <c r="J203" s="10" t="str">
        <f t="shared" si="46"/>
        <v/>
      </c>
      <c r="K203" s="10">
        <f t="shared" si="49"/>
        <v>-0.5</v>
      </c>
      <c r="L203" s="10">
        <f t="shared" si="50"/>
        <v>-1</v>
      </c>
      <c r="M203" s="10">
        <f t="shared" si="47"/>
        <v>-1.3513513513513514E-2</v>
      </c>
      <c r="N203" s="21">
        <f t="shared" si="48"/>
        <v>-1.9417475728155338E-2</v>
      </c>
    </row>
    <row r="204" spans="1:14" ht="25.5" x14ac:dyDescent="0.2">
      <c r="A204" s="8"/>
      <c r="B204" s="42" t="s">
        <v>183</v>
      </c>
      <c r="C204" s="39">
        <v>2</v>
      </c>
      <c r="D204" s="9">
        <v>1</v>
      </c>
      <c r="E204" s="9">
        <v>0</v>
      </c>
      <c r="F204" s="9">
        <v>0</v>
      </c>
      <c r="G204" s="10">
        <f t="shared" si="43"/>
        <v>2.7027027027027029E-2</v>
      </c>
      <c r="H204" s="10">
        <f t="shared" si="44"/>
        <v>9.7087378640776691E-3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-2.7027027027027029E-2</v>
      </c>
      <c r="N204" s="21">
        <f t="shared" si="48"/>
        <v>-9.7087378640776691E-3</v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1</v>
      </c>
      <c r="D207" s="9">
        <v>1</v>
      </c>
      <c r="E207" s="9">
        <v>0</v>
      </c>
      <c r="F207" s="9">
        <v>0</v>
      </c>
      <c r="G207" s="10">
        <f t="shared" si="43"/>
        <v>1.3513513513513514E-2</v>
      </c>
      <c r="H207" s="10">
        <f t="shared" si="44"/>
        <v>9.7087378640776691E-3</v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>
        <f t="shared" si="50"/>
        <v>-1</v>
      </c>
      <c r="M207" s="10">
        <f t="shared" si="47"/>
        <v>-1.3513513513513514E-2</v>
      </c>
      <c r="N207" s="21">
        <f t="shared" si="48"/>
        <v>-9.7087378640776691E-3</v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1</v>
      </c>
      <c r="E209" s="9">
        <v>2</v>
      </c>
      <c r="F209" s="9">
        <v>1</v>
      </c>
      <c r="G209" s="10" t="str">
        <f t="shared" si="43"/>
        <v/>
      </c>
      <c r="H209" s="10">
        <f t="shared" si="44"/>
        <v>9.7087378640776691E-3</v>
      </c>
      <c r="I209" s="10">
        <f t="shared" si="45"/>
        <v>3.0769230769230771E-2</v>
      </c>
      <c r="J209" s="10">
        <f t="shared" si="46"/>
        <v>1.2195121951219513E-2</v>
      </c>
      <c r="K209" s="10">
        <f t="shared" si="49"/>
        <v>1</v>
      </c>
      <c r="L209" s="10">
        <f t="shared" si="50"/>
        <v>0</v>
      </c>
      <c r="M209" s="10" t="str">
        <f t="shared" si="47"/>
        <v/>
      </c>
      <c r="N209" s="21">
        <f t="shared" si="48"/>
        <v>0</v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2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2.4390243902439025E-2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1</v>
      </c>
      <c r="E215" s="9">
        <v>3</v>
      </c>
      <c r="F215" s="9">
        <v>0</v>
      </c>
      <c r="G215" s="10" t="str">
        <f t="shared" si="43"/>
        <v/>
      </c>
      <c r="H215" s="10">
        <f t="shared" si="44"/>
        <v>9.7087378640776691E-3</v>
      </c>
      <c r="I215" s="10">
        <f t="shared" si="45"/>
        <v>4.6153846153846156E-2</v>
      </c>
      <c r="J215" s="10" t="str">
        <f t="shared" si="46"/>
        <v/>
      </c>
      <c r="K215" s="10">
        <f t="shared" si="49"/>
        <v>1</v>
      </c>
      <c r="L215" s="10">
        <f t="shared" si="50"/>
        <v>-1</v>
      </c>
      <c r="M215" s="10" t="str">
        <f t="shared" si="47"/>
        <v/>
      </c>
      <c r="N215" s="21">
        <f t="shared" si="48"/>
        <v>-9.7087378640776691E-3</v>
      </c>
    </row>
    <row r="216" spans="1:14" ht="26.25" customHeight="1" x14ac:dyDescent="0.2">
      <c r="A216" s="8"/>
      <c r="B216" s="42" t="s">
        <v>195</v>
      </c>
      <c r="C216" s="39">
        <v>3</v>
      </c>
      <c r="D216" s="9">
        <v>0</v>
      </c>
      <c r="E216" s="9">
        <v>1</v>
      </c>
      <c r="F216" s="9">
        <v>0</v>
      </c>
      <c r="G216" s="10">
        <f t="shared" si="43"/>
        <v>4.0540540540540543E-2</v>
      </c>
      <c r="H216" s="10" t="str">
        <f t="shared" si="44"/>
        <v/>
      </c>
      <c r="I216" s="10">
        <f t="shared" si="45"/>
        <v>1.5384615384615385E-2</v>
      </c>
      <c r="J216" s="10" t="str">
        <f t="shared" si="46"/>
        <v/>
      </c>
      <c r="K216" s="10">
        <f t="shared" si="49"/>
        <v>-0.66666666666666663</v>
      </c>
      <c r="L216" s="10" t="str">
        <f t="shared" si="50"/>
        <v xml:space="preserve"> </v>
      </c>
      <c r="M216" s="10">
        <f t="shared" si="47"/>
        <v>-2.7027027027027029E-2</v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2</v>
      </c>
      <c r="D218" s="9">
        <v>6</v>
      </c>
      <c r="E218" s="9">
        <v>0</v>
      </c>
      <c r="F218" s="9">
        <v>0</v>
      </c>
      <c r="G218" s="10">
        <f t="shared" si="43"/>
        <v>2.7027027027027029E-2</v>
      </c>
      <c r="H218" s="10">
        <f t="shared" si="44"/>
        <v>5.8252427184466021E-2</v>
      </c>
      <c r="I218" s="10" t="str">
        <f t="shared" si="45"/>
        <v/>
      </c>
      <c r="J218" s="10" t="str">
        <f t="shared" si="46"/>
        <v/>
      </c>
      <c r="K218" s="10">
        <f t="shared" si="49"/>
        <v>-1</v>
      </c>
      <c r="L218" s="10">
        <f t="shared" si="50"/>
        <v>-1</v>
      </c>
      <c r="M218" s="10">
        <f t="shared" si="47"/>
        <v>-2.7027027027027029E-2</v>
      </c>
      <c r="N218" s="21">
        <f t="shared" si="48"/>
        <v>-5.8252427184466021E-2</v>
      </c>
    </row>
    <row r="219" spans="1:14" x14ac:dyDescent="0.2">
      <c r="A219" s="8"/>
      <c r="B219" s="42" t="s">
        <v>198</v>
      </c>
      <c r="C219" s="39">
        <v>0</v>
      </c>
      <c r="D219" s="9">
        <v>1</v>
      </c>
      <c r="E219" s="9">
        <v>0</v>
      </c>
      <c r="F219" s="9">
        <v>1</v>
      </c>
      <c r="G219" s="10" t="str">
        <f t="shared" si="43"/>
        <v/>
      </c>
      <c r="H219" s="10">
        <f t="shared" si="44"/>
        <v>9.7087378640776691E-3</v>
      </c>
      <c r="I219" s="10" t="str">
        <f t="shared" si="45"/>
        <v/>
      </c>
      <c r="J219" s="10">
        <f t="shared" si="46"/>
        <v>1.2195121951219513E-2</v>
      </c>
      <c r="K219" s="10" t="str">
        <f t="shared" si="49"/>
        <v xml:space="preserve"> </v>
      </c>
      <c r="L219" s="10">
        <f t="shared" si="50"/>
        <v>0</v>
      </c>
      <c r="M219" s="10" t="str">
        <f t="shared" si="47"/>
        <v/>
      </c>
      <c r="N219" s="21">
        <f t="shared" si="48"/>
        <v>0</v>
      </c>
    </row>
    <row r="220" spans="1:14" x14ac:dyDescent="0.2">
      <c r="A220" s="8"/>
      <c r="B220" s="42" t="s">
        <v>199</v>
      </c>
      <c r="C220" s="39">
        <v>4</v>
      </c>
      <c r="D220" s="9">
        <v>4</v>
      </c>
      <c r="E220" s="9">
        <v>3</v>
      </c>
      <c r="F220" s="9">
        <v>4</v>
      </c>
      <c r="G220" s="10">
        <f t="shared" ref="G220:G251" si="51">+IF(C220=0,"",C220/C$188)</f>
        <v>5.4054054054054057E-2</v>
      </c>
      <c r="H220" s="10">
        <f t="shared" ref="H220:H251" si="52">+IF(D220=0,"",D220/D$188)</f>
        <v>3.8834951456310676E-2</v>
      </c>
      <c r="I220" s="10">
        <f t="shared" ref="I220:I251" si="53">+IF(E220=0,"",E220/E$188)</f>
        <v>4.6153846153846156E-2</v>
      </c>
      <c r="J220" s="10">
        <f t="shared" ref="J220:J251" si="54">+IF(F220=0,"",F220/F$188)</f>
        <v>4.878048780487805E-2</v>
      </c>
      <c r="K220" s="10">
        <f t="shared" si="49"/>
        <v>-0.25</v>
      </c>
      <c r="L220" s="10">
        <f t="shared" si="50"/>
        <v>0</v>
      </c>
      <c r="M220" s="10">
        <f t="shared" ref="M220:M251" si="55">+IF(OR(AND(G220=""),(K220="")),"",G220*K220)</f>
        <v>-1.3513513513513514E-2</v>
      </c>
      <c r="N220" s="21">
        <f t="shared" ref="N220:N251" si="56">+IF(OR(AND(H220=""),(L220="")),"",H220*L220)</f>
        <v>0</v>
      </c>
    </row>
    <row r="221" spans="1:14" x14ac:dyDescent="0.2">
      <c r="A221" s="8"/>
      <c r="B221" s="42" t="s">
        <v>200</v>
      </c>
      <c r="C221" s="39">
        <v>0</v>
      </c>
      <c r="D221" s="9">
        <v>7</v>
      </c>
      <c r="E221" s="9">
        <v>0</v>
      </c>
      <c r="F221" s="9">
        <v>2</v>
      </c>
      <c r="G221" s="10" t="str">
        <f t="shared" si="51"/>
        <v/>
      </c>
      <c r="H221" s="10">
        <f t="shared" si="52"/>
        <v>6.7961165048543687E-2</v>
      </c>
      <c r="I221" s="10" t="str">
        <f t="shared" si="53"/>
        <v/>
      </c>
      <c r="J221" s="10">
        <f t="shared" si="54"/>
        <v>2.4390243902439025E-2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-0.7142857142857143</v>
      </c>
      <c r="M221" s="10" t="str">
        <f t="shared" si="55"/>
        <v/>
      </c>
      <c r="N221" s="21">
        <f t="shared" si="56"/>
        <v>-4.8543689320388349E-2</v>
      </c>
    </row>
    <row r="222" spans="1:14" x14ac:dyDescent="0.2">
      <c r="A222" s="8"/>
      <c r="B222" s="42" t="s">
        <v>201</v>
      </c>
      <c r="C222" s="39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9.7087378640776691E-3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1">
        <f t="shared" si="56"/>
        <v>-9.7087378640776691E-3</v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1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1.2195121951219513E-2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1</v>
      </c>
      <c r="E225" s="9">
        <v>0</v>
      </c>
      <c r="F225" s="9">
        <v>2</v>
      </c>
      <c r="G225" s="10" t="str">
        <f t="shared" si="51"/>
        <v/>
      </c>
      <c r="H225" s="10">
        <f t="shared" si="52"/>
        <v>9.7087378640776691E-3</v>
      </c>
      <c r="I225" s="10" t="str">
        <f t="shared" si="53"/>
        <v/>
      </c>
      <c r="J225" s="10">
        <f t="shared" si="54"/>
        <v>2.4390243902439025E-2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1">
        <f t="shared" si="56"/>
        <v>9.7087378640776691E-3</v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1</v>
      </c>
      <c r="D227" s="9">
        <v>1</v>
      </c>
      <c r="E227" s="9">
        <v>0</v>
      </c>
      <c r="F227" s="9">
        <v>0</v>
      </c>
      <c r="G227" s="10">
        <f t="shared" si="51"/>
        <v>1.3513513513513514E-2</v>
      </c>
      <c r="H227" s="10">
        <f t="shared" si="52"/>
        <v>9.7087378640776691E-3</v>
      </c>
      <c r="I227" s="10" t="str">
        <f t="shared" si="53"/>
        <v/>
      </c>
      <c r="J227" s="10" t="str">
        <f t="shared" si="54"/>
        <v/>
      </c>
      <c r="K227" s="10">
        <f t="shared" si="57"/>
        <v>-1</v>
      </c>
      <c r="L227" s="10">
        <f t="shared" si="58"/>
        <v>-1</v>
      </c>
      <c r="M227" s="10">
        <f t="shared" si="55"/>
        <v>-1.3513513513513514E-2</v>
      </c>
      <c r="N227" s="21">
        <f t="shared" si="56"/>
        <v>-9.7087378640776691E-3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3</v>
      </c>
      <c r="D230" s="9">
        <v>3</v>
      </c>
      <c r="E230" s="9">
        <v>6</v>
      </c>
      <c r="F230" s="9">
        <v>0</v>
      </c>
      <c r="G230" s="10">
        <f t="shared" si="51"/>
        <v>4.0540540540540543E-2</v>
      </c>
      <c r="H230" s="10">
        <f t="shared" si="52"/>
        <v>2.9126213592233011E-2</v>
      </c>
      <c r="I230" s="10">
        <f t="shared" si="53"/>
        <v>9.2307692307692313E-2</v>
      </c>
      <c r="J230" s="10" t="str">
        <f t="shared" si="54"/>
        <v/>
      </c>
      <c r="K230" s="10">
        <f t="shared" si="57"/>
        <v>1</v>
      </c>
      <c r="L230" s="10">
        <f t="shared" si="58"/>
        <v>-1</v>
      </c>
      <c r="M230" s="10">
        <f t="shared" si="55"/>
        <v>4.0540540540540543E-2</v>
      </c>
      <c r="N230" s="21">
        <f t="shared" si="56"/>
        <v>-2.9126213592233011E-2</v>
      </c>
    </row>
    <row r="231" spans="1:14" x14ac:dyDescent="0.2">
      <c r="A231" s="8"/>
      <c r="B231" s="42" t="s">
        <v>210</v>
      </c>
      <c r="C231" s="39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9.7087378640776691E-3</v>
      </c>
      <c r="I231" s="10" t="str">
        <f t="shared" si="53"/>
        <v/>
      </c>
      <c r="J231" s="10">
        <f t="shared" si="54"/>
        <v>1.2195121951219513E-2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21">
        <f t="shared" si="56"/>
        <v>0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</v>
      </c>
      <c r="D235" s="9">
        <v>0</v>
      </c>
      <c r="E235" s="9">
        <v>0</v>
      </c>
      <c r="F235" s="9">
        <v>1</v>
      </c>
      <c r="G235" s="10">
        <f t="shared" si="51"/>
        <v>1.3513513513513514E-2</v>
      </c>
      <c r="H235" s="10" t="str">
        <f t="shared" si="52"/>
        <v/>
      </c>
      <c r="I235" s="10" t="str">
        <f t="shared" si="53"/>
        <v/>
      </c>
      <c r="J235" s="10">
        <f t="shared" si="54"/>
        <v>1.2195121951219513E-2</v>
      </c>
      <c r="K235" s="10">
        <f t="shared" si="57"/>
        <v>-1</v>
      </c>
      <c r="L235" s="10">
        <f t="shared" si="58"/>
        <v>1</v>
      </c>
      <c r="M235" s="10">
        <f t="shared" si="55"/>
        <v>-1.3513513513513514E-2</v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7</v>
      </c>
      <c r="D242" s="9">
        <v>11</v>
      </c>
      <c r="E242" s="9">
        <v>5</v>
      </c>
      <c r="F242" s="9">
        <v>6</v>
      </c>
      <c r="G242" s="10">
        <f t="shared" si="51"/>
        <v>9.45945945945946E-2</v>
      </c>
      <c r="H242" s="10">
        <f t="shared" si="52"/>
        <v>0.10679611650485436</v>
      </c>
      <c r="I242" s="10">
        <f t="shared" si="53"/>
        <v>7.6923076923076927E-2</v>
      </c>
      <c r="J242" s="10">
        <f t="shared" si="54"/>
        <v>7.3170731707317069E-2</v>
      </c>
      <c r="K242" s="10">
        <f t="shared" si="57"/>
        <v>-0.2857142857142857</v>
      </c>
      <c r="L242" s="10">
        <f t="shared" si="58"/>
        <v>-0.45454545454545453</v>
      </c>
      <c r="M242" s="10">
        <f t="shared" si="55"/>
        <v>-2.7027027027027029E-2</v>
      </c>
      <c r="N242" s="21">
        <f t="shared" si="56"/>
        <v>-4.8543689320388342E-2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3</v>
      </c>
      <c r="F245" s="9">
        <v>3</v>
      </c>
      <c r="G245" s="10" t="str">
        <f t="shared" si="51"/>
        <v/>
      </c>
      <c r="H245" s="10" t="str">
        <f t="shared" si="52"/>
        <v/>
      </c>
      <c r="I245" s="10">
        <f t="shared" si="53"/>
        <v>4.6153846153846156E-2</v>
      </c>
      <c r="J245" s="10">
        <f t="shared" si="54"/>
        <v>3.6585365853658534E-2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</v>
      </c>
      <c r="D248" s="9">
        <v>2</v>
      </c>
      <c r="E248" s="9">
        <v>0</v>
      </c>
      <c r="F248" s="9">
        <v>0</v>
      </c>
      <c r="G248" s="10">
        <f t="shared" si="51"/>
        <v>1.3513513513513514E-2</v>
      </c>
      <c r="H248" s="10">
        <f t="shared" si="52"/>
        <v>1.9417475728155338E-2</v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>
        <f t="shared" si="58"/>
        <v>-1</v>
      </c>
      <c r="M248" s="10">
        <f t="shared" si="55"/>
        <v>-1.3513513513513514E-2</v>
      </c>
      <c r="N248" s="21">
        <f t="shared" si="56"/>
        <v>-1.9417475728155338E-2</v>
      </c>
    </row>
    <row r="249" spans="1:14" x14ac:dyDescent="0.2">
      <c r="A249" s="8"/>
      <c r="B249" s="42" t="s">
        <v>228</v>
      </c>
      <c r="C249" s="39">
        <v>1</v>
      </c>
      <c r="D249" s="9">
        <v>0</v>
      </c>
      <c r="E249" s="9">
        <v>0</v>
      </c>
      <c r="F249" s="9">
        <v>0</v>
      </c>
      <c r="G249" s="10">
        <f t="shared" si="51"/>
        <v>1.3513513513513514E-2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-1.3513513513513514E-2</v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2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>
        <f t="shared" ref="H252:H283" si="60">+IF(D252=0,"",D252/D$188)</f>
        <v>1.9417475728155338E-2</v>
      </c>
      <c r="I252" s="10" t="str">
        <f t="shared" ref="I252:I283" si="61">+IF(E252=0,"",E252/E$188)</f>
        <v/>
      </c>
      <c r="J252" s="10">
        <f t="shared" ref="J252:J283" si="62">+IF(F252=0,"",F252/F$188)</f>
        <v>1.2195121951219513E-2</v>
      </c>
      <c r="K252" s="10" t="str">
        <f t="shared" si="57"/>
        <v xml:space="preserve"> </v>
      </c>
      <c r="L252" s="10">
        <f t="shared" si="58"/>
        <v>-0.5</v>
      </c>
      <c r="M252" s="10" t="str">
        <f t="shared" ref="M252:M283" si="63">+IF(OR(AND(G252=""),(K252="")),"",G252*K252)</f>
        <v/>
      </c>
      <c r="N252" s="21">
        <f t="shared" ref="N252:N283" si="64">+IF(OR(AND(H252=""),(L252="")),"",H252*L252)</f>
        <v>-9.7087378640776691E-3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13</v>
      </c>
      <c r="D258" s="9">
        <v>16</v>
      </c>
      <c r="E258" s="9">
        <v>9</v>
      </c>
      <c r="F258" s="9">
        <v>18</v>
      </c>
      <c r="G258" s="10">
        <f t="shared" si="59"/>
        <v>0.17567567567567569</v>
      </c>
      <c r="H258" s="10">
        <f t="shared" si="60"/>
        <v>0.1553398058252427</v>
      </c>
      <c r="I258" s="10">
        <f t="shared" si="61"/>
        <v>0.13846153846153847</v>
      </c>
      <c r="J258" s="10">
        <f t="shared" si="62"/>
        <v>0.21951219512195122</v>
      </c>
      <c r="K258" s="10">
        <f t="shared" si="65"/>
        <v>-0.30769230769230771</v>
      </c>
      <c r="L258" s="10">
        <f t="shared" si="66"/>
        <v>0.125</v>
      </c>
      <c r="M258" s="10">
        <f t="shared" si="63"/>
        <v>-5.4054054054054057E-2</v>
      </c>
      <c r="N258" s="21">
        <f t="shared" si="64"/>
        <v>1.9417475728155338E-2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1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>
        <f t="shared" si="62"/>
        <v>1.2195121951219513E-2</v>
      </c>
      <c r="K261" s="10" t="str">
        <f t="shared" si="65"/>
        <v xml:space="preserve"> </v>
      </c>
      <c r="L261" s="10">
        <f t="shared" si="66"/>
        <v>1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1</v>
      </c>
      <c r="D276" s="9">
        <v>0</v>
      </c>
      <c r="E276" s="9">
        <v>0</v>
      </c>
      <c r="F276" s="9">
        <v>0</v>
      </c>
      <c r="G276" s="10">
        <f t="shared" si="59"/>
        <v>1.3513513513513514E-2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-1.3513513513513514E-2</v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9.7087378640776691E-3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1">
        <f t="shared" si="64"/>
        <v>-9.7087378640776691E-3</v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2</v>
      </c>
      <c r="E281" s="9">
        <v>2</v>
      </c>
      <c r="F281" s="9">
        <v>3</v>
      </c>
      <c r="G281" s="10" t="str">
        <f t="shared" si="59"/>
        <v/>
      </c>
      <c r="H281" s="10">
        <f t="shared" si="60"/>
        <v>1.9417475728155338E-2</v>
      </c>
      <c r="I281" s="10">
        <f t="shared" si="61"/>
        <v>3.0769230769230771E-2</v>
      </c>
      <c r="J281" s="10">
        <f t="shared" si="62"/>
        <v>3.6585365853658534E-2</v>
      </c>
      <c r="K281" s="10">
        <f t="shared" si="65"/>
        <v>1</v>
      </c>
      <c r="L281" s="10">
        <f t="shared" si="66"/>
        <v>0.5</v>
      </c>
      <c r="M281" s="10" t="str">
        <f t="shared" si="63"/>
        <v/>
      </c>
      <c r="N281" s="21">
        <f t="shared" si="64"/>
        <v>9.7087378640776691E-3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1</v>
      </c>
      <c r="E285" s="9">
        <v>0</v>
      </c>
      <c r="F285" s="9">
        <v>0</v>
      </c>
      <c r="G285" s="10" t="str">
        <f t="shared" si="67"/>
        <v/>
      </c>
      <c r="H285" s="10">
        <f t="shared" si="68"/>
        <v>9.7087378640776691E-3</v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21">
        <f t="shared" si="72"/>
        <v>-9.7087378640776691E-3</v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1</v>
      </c>
      <c r="E292" s="9">
        <v>0</v>
      </c>
      <c r="F292" s="9">
        <v>12</v>
      </c>
      <c r="G292" s="10" t="str">
        <f t="shared" si="67"/>
        <v/>
      </c>
      <c r="H292" s="10">
        <f t="shared" si="68"/>
        <v>9.7087378640776691E-3</v>
      </c>
      <c r="I292" s="10" t="str">
        <f t="shared" si="69"/>
        <v/>
      </c>
      <c r="J292" s="10">
        <f t="shared" si="70"/>
        <v>0.14634146341463414</v>
      </c>
      <c r="K292" s="10" t="str">
        <f t="shared" si="73"/>
        <v xml:space="preserve"> </v>
      </c>
      <c r="L292" s="10">
        <f t="shared" si="74"/>
        <v>11</v>
      </c>
      <c r="M292" s="10" t="str">
        <f t="shared" si="71"/>
        <v/>
      </c>
      <c r="N292" s="21">
        <f t="shared" si="72"/>
        <v>0.10679611650485436</v>
      </c>
    </row>
    <row r="293" spans="1:14" ht="25.5" x14ac:dyDescent="0.2">
      <c r="A293" s="8"/>
      <c r="B293" s="42" t="s">
        <v>272</v>
      </c>
      <c r="C293" s="39">
        <v>1</v>
      </c>
      <c r="D293" s="9">
        <v>0</v>
      </c>
      <c r="E293" s="9">
        <v>1</v>
      </c>
      <c r="F293" s="9">
        <v>3</v>
      </c>
      <c r="G293" s="10">
        <f t="shared" si="67"/>
        <v>1.3513513513513514E-2</v>
      </c>
      <c r="H293" s="10" t="str">
        <f t="shared" si="68"/>
        <v/>
      </c>
      <c r="I293" s="10">
        <f t="shared" si="69"/>
        <v>1.5384615384615385E-2</v>
      </c>
      <c r="J293" s="10">
        <f t="shared" si="70"/>
        <v>3.6585365853658534E-2</v>
      </c>
      <c r="K293" s="10">
        <f t="shared" si="73"/>
        <v>0</v>
      </c>
      <c r="L293" s="10">
        <f t="shared" si="74"/>
        <v>1</v>
      </c>
      <c r="M293" s="10">
        <f t="shared" si="71"/>
        <v>0</v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1.2195121951219513E-2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1.2195121951219513E-2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1</v>
      </c>
      <c r="F308" s="9">
        <v>0</v>
      </c>
      <c r="G308" s="10" t="str">
        <f t="shared" si="67"/>
        <v/>
      </c>
      <c r="H308" s="10" t="str">
        <f t="shared" si="68"/>
        <v/>
      </c>
      <c r="I308" s="10">
        <f t="shared" si="69"/>
        <v>1.5384615384615385E-2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1</v>
      </c>
      <c r="E309" s="9">
        <v>0</v>
      </c>
      <c r="F309" s="9">
        <v>0</v>
      </c>
      <c r="G309" s="10" t="str">
        <f t="shared" si="67"/>
        <v/>
      </c>
      <c r="H309" s="10">
        <f t="shared" si="68"/>
        <v>9.7087378640776691E-3</v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>
        <f t="shared" si="74"/>
        <v>-1</v>
      </c>
      <c r="M309" s="10" t="str">
        <f t="shared" si="71"/>
        <v/>
      </c>
      <c r="N309" s="21">
        <f t="shared" si="72"/>
        <v>-9.7087378640776691E-3</v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0</v>
      </c>
      <c r="E312" s="9">
        <v>0</v>
      </c>
      <c r="F312" s="9">
        <v>1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1.2195121951219513E-2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1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1.5384615384615385E-2</v>
      </c>
      <c r="J316" s="10">
        <f t="shared" ref="J316:J347" si="78">+IF(F316=0,"",F316/F$188)</f>
        <v>1.2195121951219513E-2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1</v>
      </c>
      <c r="E324" s="9">
        <v>1</v>
      </c>
      <c r="F324" s="9">
        <v>1</v>
      </c>
      <c r="G324" s="10" t="str">
        <f t="shared" si="75"/>
        <v/>
      </c>
      <c r="H324" s="10">
        <f t="shared" si="76"/>
        <v>9.7087378640776691E-3</v>
      </c>
      <c r="I324" s="10">
        <f t="shared" si="77"/>
        <v>1.5384615384615385E-2</v>
      </c>
      <c r="J324" s="10">
        <f t="shared" si="78"/>
        <v>1.2195121951219513E-2</v>
      </c>
      <c r="K324" s="10">
        <f t="shared" si="81"/>
        <v>1</v>
      </c>
      <c r="L324" s="10">
        <f t="shared" si="82"/>
        <v>0</v>
      </c>
      <c r="M324" s="10" t="str">
        <f t="shared" si="79"/>
        <v/>
      </c>
      <c r="N324" s="21">
        <f t="shared" si="80"/>
        <v>0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1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>
        <f t="shared" si="78"/>
        <v>1.2195121951219513E-2</v>
      </c>
      <c r="K326" s="10" t="str">
        <f t="shared" si="81"/>
        <v xml:space="preserve"> </v>
      </c>
      <c r="L326" s="10">
        <f t="shared" si="82"/>
        <v>1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</v>
      </c>
      <c r="D327" s="9">
        <v>0</v>
      </c>
      <c r="E327" s="9">
        <v>2</v>
      </c>
      <c r="F327" s="9">
        <v>0</v>
      </c>
      <c r="G327" s="10">
        <f t="shared" si="75"/>
        <v>1.3513513513513514E-2</v>
      </c>
      <c r="H327" s="10" t="str">
        <f t="shared" si="76"/>
        <v/>
      </c>
      <c r="I327" s="10">
        <f t="shared" si="77"/>
        <v>3.0769230769230771E-2</v>
      </c>
      <c r="J327" s="10" t="str">
        <f t="shared" si="78"/>
        <v/>
      </c>
      <c r="K327" s="10">
        <f t="shared" si="81"/>
        <v>1</v>
      </c>
      <c r="L327" s="10" t="str">
        <f t="shared" si="82"/>
        <v xml:space="preserve"> </v>
      </c>
      <c r="M327" s="10">
        <f t="shared" si="79"/>
        <v>1.3513513513513514E-2</v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1.9417475728155338E-2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1">
        <f t="shared" si="80"/>
        <v>-1.9417475728155338E-2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2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1.9417475728155338E-2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1">
        <f t="shared" si="80"/>
        <v>-1.9417475728155338E-2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1" t="str">
        <f t="shared" si="80"/>
        <v/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1</v>
      </c>
      <c r="D343" s="9">
        <v>0</v>
      </c>
      <c r="E343" s="9">
        <v>0</v>
      </c>
      <c r="F343" s="9">
        <v>0</v>
      </c>
      <c r="G343" s="10">
        <f t="shared" si="75"/>
        <v>1.3513513513513514E-2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-1.3513513513513514E-2</v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3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3.6585365853658534E-2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366</v>
      </c>
      <c r="D371" s="37">
        <f>SUM(D372:D604)</f>
        <v>376</v>
      </c>
      <c r="E371" s="37">
        <f>SUM(E372:E604)</f>
        <v>321</v>
      </c>
      <c r="F371" s="37">
        <f>SUM(F372:F604)</f>
        <v>320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-0.12295081967213115</v>
      </c>
      <c r="L371" s="38">
        <f>+IF(AND(D371=0,F371=0),"",IF(D371=0,1,IF(F371=0,-1,(F371-D371)/D371)))</f>
        <v>-0.14893617021276595</v>
      </c>
      <c r="M371" s="38">
        <f t="shared" ref="M371:M434" si="95">+IF(OR(AND(G371=""),(K371="")),"",G371*K371)</f>
        <v>-0.12295081967213115</v>
      </c>
      <c r="N371" s="38">
        <f t="shared" ref="N371:N434" si="96">+IF(OR(AND(H371=""),(L371="")),"",H371*L371)</f>
        <v>-0.14893617021276595</v>
      </c>
    </row>
    <row r="372" spans="1:14" x14ac:dyDescent="0.2">
      <c r="A372" s="8"/>
      <c r="B372" s="41" t="s">
        <v>343</v>
      </c>
      <c r="C372" s="47">
        <v>4</v>
      </c>
      <c r="D372" s="44">
        <v>0</v>
      </c>
      <c r="E372" s="44">
        <v>1</v>
      </c>
      <c r="F372" s="44">
        <v>0</v>
      </c>
      <c r="G372" s="45">
        <f t="shared" si="91"/>
        <v>1.092896174863388E-2</v>
      </c>
      <c r="H372" s="45" t="str">
        <f t="shared" si="92"/>
        <v/>
      </c>
      <c r="I372" s="45">
        <f t="shared" si="93"/>
        <v>3.1152647975077881E-3</v>
      </c>
      <c r="J372" s="45" t="str">
        <f t="shared" si="94"/>
        <v/>
      </c>
      <c r="K372" s="45">
        <f t="shared" ref="K372:K435" si="97">+IF(AND(C372=0,E372=0)," ",IF(C372=0,1,IF(E372=0,-1,(E372-C372)/C372)))</f>
        <v>-0.75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-8.1967213114754103E-3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1</v>
      </c>
      <c r="D374" s="9">
        <v>1</v>
      </c>
      <c r="E374" s="9">
        <v>0</v>
      </c>
      <c r="F374" s="9">
        <v>0</v>
      </c>
      <c r="G374" s="10">
        <f t="shared" si="91"/>
        <v>2.7322404371584699E-3</v>
      </c>
      <c r="H374" s="10">
        <f t="shared" si="92"/>
        <v>2.6595744680851063E-3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-2.7322404371584699E-3</v>
      </c>
      <c r="N374" s="21">
        <f t="shared" si="96"/>
        <v>-2.6595744680851063E-3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30</v>
      </c>
      <c r="D376" s="9">
        <v>10</v>
      </c>
      <c r="E376" s="9">
        <v>0</v>
      </c>
      <c r="F376" s="9">
        <v>0</v>
      </c>
      <c r="G376" s="10">
        <f t="shared" si="91"/>
        <v>8.1967213114754092E-2</v>
      </c>
      <c r="H376" s="10">
        <f t="shared" si="92"/>
        <v>2.6595744680851064E-2</v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>
        <f t="shared" si="98"/>
        <v>-1</v>
      </c>
      <c r="M376" s="10">
        <f t="shared" si="95"/>
        <v>-8.1967213114754092E-2</v>
      </c>
      <c r="N376" s="21">
        <f t="shared" si="96"/>
        <v>-2.6595744680851064E-2</v>
      </c>
    </row>
    <row r="377" spans="1:14" x14ac:dyDescent="0.2">
      <c r="A377" s="8"/>
      <c r="B377" s="42" t="s">
        <v>348</v>
      </c>
      <c r="C377" s="39">
        <v>26</v>
      </c>
      <c r="D377" s="9">
        <v>14</v>
      </c>
      <c r="E377" s="9">
        <v>17</v>
      </c>
      <c r="F377" s="9">
        <v>5</v>
      </c>
      <c r="G377" s="10">
        <f t="shared" si="91"/>
        <v>7.1038251366120214E-2</v>
      </c>
      <c r="H377" s="10">
        <f t="shared" si="92"/>
        <v>3.7234042553191488E-2</v>
      </c>
      <c r="I377" s="10">
        <f t="shared" si="93"/>
        <v>5.2959501557632398E-2</v>
      </c>
      <c r="J377" s="10">
        <f t="shared" si="94"/>
        <v>1.5625E-2</v>
      </c>
      <c r="K377" s="10">
        <f t="shared" si="97"/>
        <v>-0.34615384615384615</v>
      </c>
      <c r="L377" s="10">
        <f t="shared" si="98"/>
        <v>-0.6428571428571429</v>
      </c>
      <c r="M377" s="10">
        <f t="shared" si="95"/>
        <v>-2.4590163934426229E-2</v>
      </c>
      <c r="N377" s="21">
        <f t="shared" si="96"/>
        <v>-2.3936170212765957E-2</v>
      </c>
    </row>
    <row r="378" spans="1:14" x14ac:dyDescent="0.2">
      <c r="A378" s="8"/>
      <c r="B378" s="42" t="s">
        <v>349</v>
      </c>
      <c r="C378" s="39">
        <v>0</v>
      </c>
      <c r="D378" s="9">
        <v>1</v>
      </c>
      <c r="E378" s="9">
        <v>0</v>
      </c>
      <c r="F378" s="9">
        <v>0</v>
      </c>
      <c r="G378" s="10" t="str">
        <f t="shared" si="91"/>
        <v/>
      </c>
      <c r="H378" s="10">
        <f t="shared" si="92"/>
        <v>2.6595744680851063E-3</v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>
        <f t="shared" si="98"/>
        <v>-1</v>
      </c>
      <c r="M378" s="10" t="str">
        <f t="shared" si="95"/>
        <v/>
      </c>
      <c r="N378" s="21">
        <f t="shared" si="96"/>
        <v>-2.6595744680851063E-3</v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3.1152647975077881E-3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2</v>
      </c>
      <c r="D380" s="9">
        <v>1</v>
      </c>
      <c r="E380" s="9">
        <v>6</v>
      </c>
      <c r="F380" s="9">
        <v>1</v>
      </c>
      <c r="G380" s="10">
        <f t="shared" si="91"/>
        <v>5.4644808743169399E-3</v>
      </c>
      <c r="H380" s="10">
        <f t="shared" si="92"/>
        <v>2.6595744680851063E-3</v>
      </c>
      <c r="I380" s="10">
        <f t="shared" si="93"/>
        <v>1.8691588785046728E-2</v>
      </c>
      <c r="J380" s="10">
        <f t="shared" si="94"/>
        <v>3.1250000000000002E-3</v>
      </c>
      <c r="K380" s="10">
        <f t="shared" si="97"/>
        <v>2</v>
      </c>
      <c r="L380" s="10">
        <f t="shared" si="98"/>
        <v>0</v>
      </c>
      <c r="M380" s="10">
        <f t="shared" si="95"/>
        <v>1.092896174863388E-2</v>
      </c>
      <c r="N380" s="21">
        <f t="shared" si="96"/>
        <v>0</v>
      </c>
    </row>
    <row r="381" spans="1:14" x14ac:dyDescent="0.2">
      <c r="A381" s="8"/>
      <c r="B381" s="42" t="s">
        <v>352</v>
      </c>
      <c r="C381" s="39">
        <v>2</v>
      </c>
      <c r="D381" s="9">
        <v>0</v>
      </c>
      <c r="E381" s="9">
        <v>0</v>
      </c>
      <c r="F381" s="9">
        <v>0</v>
      </c>
      <c r="G381" s="10">
        <f t="shared" si="91"/>
        <v>5.4644808743169399E-3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-5.4644808743169399E-3</v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3.1152647975077881E-3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93</v>
      </c>
      <c r="D383" s="9">
        <v>57</v>
      </c>
      <c r="E383" s="9">
        <v>126</v>
      </c>
      <c r="F383" s="9">
        <v>77</v>
      </c>
      <c r="G383" s="10">
        <f t="shared" si="91"/>
        <v>0.25409836065573771</v>
      </c>
      <c r="H383" s="10">
        <f t="shared" si="92"/>
        <v>0.15159574468085107</v>
      </c>
      <c r="I383" s="10">
        <f t="shared" si="93"/>
        <v>0.3925233644859813</v>
      </c>
      <c r="J383" s="10">
        <f t="shared" si="94"/>
        <v>0.24062500000000001</v>
      </c>
      <c r="K383" s="10">
        <f t="shared" si="97"/>
        <v>0.35483870967741937</v>
      </c>
      <c r="L383" s="10">
        <f t="shared" si="98"/>
        <v>0.35087719298245612</v>
      </c>
      <c r="M383" s="10">
        <f t="shared" si="95"/>
        <v>9.0163934426229511E-2</v>
      </c>
      <c r="N383" s="21">
        <f t="shared" si="96"/>
        <v>5.3191489361702128E-2</v>
      </c>
    </row>
    <row r="384" spans="1:14" x14ac:dyDescent="0.2">
      <c r="A384" s="8"/>
      <c r="B384" s="42" t="s">
        <v>355</v>
      </c>
      <c r="C384" s="39">
        <v>2</v>
      </c>
      <c r="D384" s="9">
        <v>0</v>
      </c>
      <c r="E384" s="9">
        <v>5</v>
      </c>
      <c r="F384" s="9">
        <v>0</v>
      </c>
      <c r="G384" s="10">
        <f t="shared" si="91"/>
        <v>5.4644808743169399E-3</v>
      </c>
      <c r="H384" s="10" t="str">
        <f t="shared" si="92"/>
        <v/>
      </c>
      <c r="I384" s="10">
        <f t="shared" si="93"/>
        <v>1.5576323987538941E-2</v>
      </c>
      <c r="J384" s="10" t="str">
        <f t="shared" si="94"/>
        <v/>
      </c>
      <c r="K384" s="10">
        <f t="shared" si="97"/>
        <v>1.5</v>
      </c>
      <c r="L384" s="10" t="str">
        <f t="shared" si="98"/>
        <v xml:space="preserve"> </v>
      </c>
      <c r="M384" s="10">
        <f t="shared" si="95"/>
        <v>8.1967213114754103E-3</v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6</v>
      </c>
      <c r="D386" s="9">
        <v>2</v>
      </c>
      <c r="E386" s="9">
        <v>6</v>
      </c>
      <c r="F386" s="9">
        <v>3</v>
      </c>
      <c r="G386" s="10">
        <f t="shared" si="91"/>
        <v>1.6393442622950821E-2</v>
      </c>
      <c r="H386" s="10">
        <f t="shared" si="92"/>
        <v>5.3191489361702126E-3</v>
      </c>
      <c r="I386" s="10">
        <f t="shared" si="93"/>
        <v>1.8691588785046728E-2</v>
      </c>
      <c r="J386" s="10">
        <f t="shared" si="94"/>
        <v>9.3749999999999997E-3</v>
      </c>
      <c r="K386" s="10">
        <f t="shared" si="97"/>
        <v>0</v>
      </c>
      <c r="L386" s="10">
        <f t="shared" si="98"/>
        <v>0.5</v>
      </c>
      <c r="M386" s="10">
        <f t="shared" si="95"/>
        <v>0</v>
      </c>
      <c r="N386" s="21">
        <f t="shared" si="96"/>
        <v>2.6595744680851063E-3</v>
      </c>
    </row>
    <row r="387" spans="1:14" x14ac:dyDescent="0.2">
      <c r="A387" s="8"/>
      <c r="B387" s="42" t="s">
        <v>358</v>
      </c>
      <c r="C387" s="39">
        <v>7</v>
      </c>
      <c r="D387" s="9">
        <v>2</v>
      </c>
      <c r="E387" s="9">
        <v>8</v>
      </c>
      <c r="F387" s="9">
        <v>1</v>
      </c>
      <c r="G387" s="10">
        <f t="shared" si="91"/>
        <v>1.912568306010929E-2</v>
      </c>
      <c r="H387" s="10">
        <f t="shared" si="92"/>
        <v>5.3191489361702126E-3</v>
      </c>
      <c r="I387" s="10">
        <f t="shared" si="93"/>
        <v>2.4922118380062305E-2</v>
      </c>
      <c r="J387" s="10">
        <f t="shared" si="94"/>
        <v>3.1250000000000002E-3</v>
      </c>
      <c r="K387" s="10">
        <f t="shared" si="97"/>
        <v>0.14285714285714285</v>
      </c>
      <c r="L387" s="10">
        <f t="shared" si="98"/>
        <v>-0.5</v>
      </c>
      <c r="M387" s="10">
        <f t="shared" si="95"/>
        <v>2.7322404371584699E-3</v>
      </c>
      <c r="N387" s="21">
        <f t="shared" si="96"/>
        <v>-2.6595744680851063E-3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1</v>
      </c>
      <c r="D389" s="9">
        <v>0</v>
      </c>
      <c r="E389" s="9">
        <v>0</v>
      </c>
      <c r="F389" s="9">
        <v>0</v>
      </c>
      <c r="G389" s="10">
        <f t="shared" si="91"/>
        <v>2.7322404371584699E-3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-2.7322404371584699E-3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6</v>
      </c>
      <c r="D391" s="9">
        <v>3</v>
      </c>
      <c r="E391" s="9">
        <v>7</v>
      </c>
      <c r="F391" s="9">
        <v>0</v>
      </c>
      <c r="G391" s="10">
        <f t="shared" si="91"/>
        <v>1.6393442622950821E-2</v>
      </c>
      <c r="H391" s="10">
        <f t="shared" si="92"/>
        <v>7.9787234042553185E-3</v>
      </c>
      <c r="I391" s="10">
        <f t="shared" si="93"/>
        <v>2.1806853582554516E-2</v>
      </c>
      <c r="J391" s="10" t="str">
        <f t="shared" si="94"/>
        <v/>
      </c>
      <c r="K391" s="10">
        <f t="shared" si="97"/>
        <v>0.16666666666666666</v>
      </c>
      <c r="L391" s="10">
        <f t="shared" si="98"/>
        <v>-1</v>
      </c>
      <c r="M391" s="10">
        <f t="shared" si="95"/>
        <v>2.7322404371584699E-3</v>
      </c>
      <c r="N391" s="21">
        <f t="shared" si="96"/>
        <v>-7.9787234042553185E-3</v>
      </c>
    </row>
    <row r="392" spans="1:14" x14ac:dyDescent="0.2">
      <c r="A392" s="8"/>
      <c r="B392" s="42" t="s">
        <v>363</v>
      </c>
      <c r="C392" s="39">
        <v>1</v>
      </c>
      <c r="D392" s="9">
        <v>2</v>
      </c>
      <c r="E392" s="9">
        <v>28</v>
      </c>
      <c r="F392" s="9">
        <v>13</v>
      </c>
      <c r="G392" s="10">
        <f t="shared" si="91"/>
        <v>2.7322404371584699E-3</v>
      </c>
      <c r="H392" s="10">
        <f t="shared" si="92"/>
        <v>5.3191489361702126E-3</v>
      </c>
      <c r="I392" s="10">
        <f t="shared" si="93"/>
        <v>8.7227414330218064E-2</v>
      </c>
      <c r="J392" s="10">
        <f t="shared" si="94"/>
        <v>4.0625000000000001E-2</v>
      </c>
      <c r="K392" s="10">
        <f t="shared" si="97"/>
        <v>27</v>
      </c>
      <c r="L392" s="10">
        <f t="shared" si="98"/>
        <v>5.5</v>
      </c>
      <c r="M392" s="10">
        <f t="shared" si="95"/>
        <v>7.3770491803278687E-2</v>
      </c>
      <c r="N392" s="21">
        <f t="shared" si="96"/>
        <v>2.9255319148936171E-2</v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2.6595744680851063E-3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1">
        <f t="shared" si="96"/>
        <v>-2.6595744680851063E-3</v>
      </c>
    </row>
    <row r="395" spans="1:14" x14ac:dyDescent="0.2">
      <c r="A395" s="8"/>
      <c r="B395" s="42" t="s">
        <v>366</v>
      </c>
      <c r="C395" s="39">
        <v>2</v>
      </c>
      <c r="D395" s="9">
        <v>16</v>
      </c>
      <c r="E395" s="9">
        <v>5</v>
      </c>
      <c r="F395" s="9">
        <v>22</v>
      </c>
      <c r="G395" s="10">
        <f t="shared" si="91"/>
        <v>5.4644808743169399E-3</v>
      </c>
      <c r="H395" s="10">
        <f t="shared" si="92"/>
        <v>4.2553191489361701E-2</v>
      </c>
      <c r="I395" s="10">
        <f t="shared" si="93"/>
        <v>1.5576323987538941E-2</v>
      </c>
      <c r="J395" s="10">
        <f t="shared" si="94"/>
        <v>6.8750000000000006E-2</v>
      </c>
      <c r="K395" s="10">
        <f t="shared" si="97"/>
        <v>1.5</v>
      </c>
      <c r="L395" s="10">
        <f t="shared" si="98"/>
        <v>0.375</v>
      </c>
      <c r="M395" s="10">
        <f t="shared" si="95"/>
        <v>8.1967213114754103E-3</v>
      </c>
      <c r="N395" s="21">
        <f t="shared" si="96"/>
        <v>1.5957446808510637E-2</v>
      </c>
    </row>
    <row r="396" spans="1:14" x14ac:dyDescent="0.2">
      <c r="A396" s="8"/>
      <c r="B396" s="42" t="s">
        <v>367</v>
      </c>
      <c r="C396" s="39">
        <v>1</v>
      </c>
      <c r="D396" s="9">
        <v>3</v>
      </c>
      <c r="E396" s="9">
        <v>1</v>
      </c>
      <c r="F396" s="9">
        <v>1</v>
      </c>
      <c r="G396" s="10">
        <f t="shared" si="91"/>
        <v>2.7322404371584699E-3</v>
      </c>
      <c r="H396" s="10">
        <f t="shared" si="92"/>
        <v>7.9787234042553185E-3</v>
      </c>
      <c r="I396" s="10">
        <f t="shared" si="93"/>
        <v>3.1152647975077881E-3</v>
      </c>
      <c r="J396" s="10">
        <f t="shared" si="94"/>
        <v>3.1250000000000002E-3</v>
      </c>
      <c r="K396" s="10">
        <f t="shared" si="97"/>
        <v>0</v>
      </c>
      <c r="L396" s="10">
        <f t="shared" si="98"/>
        <v>-0.66666666666666663</v>
      </c>
      <c r="M396" s="10">
        <f t="shared" si="95"/>
        <v>0</v>
      </c>
      <c r="N396" s="21">
        <f t="shared" si="96"/>
        <v>-5.3191489361702118E-3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3.1250000000000002E-3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2</v>
      </c>
      <c r="D402" s="9">
        <v>1</v>
      </c>
      <c r="E402" s="9">
        <v>1</v>
      </c>
      <c r="F402" s="9">
        <v>0</v>
      </c>
      <c r="G402" s="10">
        <f t="shared" si="91"/>
        <v>5.4644808743169399E-3</v>
      </c>
      <c r="H402" s="10">
        <f t="shared" si="92"/>
        <v>2.6595744680851063E-3</v>
      </c>
      <c r="I402" s="10">
        <f t="shared" si="93"/>
        <v>3.1152647975077881E-3</v>
      </c>
      <c r="J402" s="10" t="str">
        <f t="shared" si="94"/>
        <v/>
      </c>
      <c r="K402" s="10">
        <f t="shared" si="97"/>
        <v>-0.5</v>
      </c>
      <c r="L402" s="10">
        <f t="shared" si="98"/>
        <v>-1</v>
      </c>
      <c r="M402" s="10">
        <f t="shared" si="95"/>
        <v>-2.7322404371584699E-3</v>
      </c>
      <c r="N402" s="21">
        <f t="shared" si="96"/>
        <v>-2.6595744680851063E-3</v>
      </c>
    </row>
    <row r="403" spans="1:14" x14ac:dyDescent="0.2">
      <c r="A403" s="8"/>
      <c r="B403" s="42" t="s">
        <v>374</v>
      </c>
      <c r="C403" s="39">
        <v>30</v>
      </c>
      <c r="D403" s="9">
        <v>10</v>
      </c>
      <c r="E403" s="9">
        <v>0</v>
      </c>
      <c r="F403" s="9">
        <v>0</v>
      </c>
      <c r="G403" s="10">
        <f t="shared" si="91"/>
        <v>8.1967213114754092E-2</v>
      </c>
      <c r="H403" s="10">
        <f t="shared" si="92"/>
        <v>2.6595744680851064E-2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-8.1967213114754092E-2</v>
      </c>
      <c r="N403" s="21">
        <f t="shared" si="96"/>
        <v>-2.6595744680851064E-2</v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3.1250000000000002E-3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83</v>
      </c>
      <c r="D405" s="9">
        <v>102</v>
      </c>
      <c r="E405" s="9">
        <v>0</v>
      </c>
      <c r="F405" s="9">
        <v>2</v>
      </c>
      <c r="G405" s="10">
        <f t="shared" si="91"/>
        <v>0.22677595628415301</v>
      </c>
      <c r="H405" s="10">
        <f t="shared" si="92"/>
        <v>0.27127659574468083</v>
      </c>
      <c r="I405" s="10" t="str">
        <f t="shared" si="93"/>
        <v/>
      </c>
      <c r="J405" s="10">
        <f t="shared" si="94"/>
        <v>6.2500000000000003E-3</v>
      </c>
      <c r="K405" s="10">
        <f t="shared" si="97"/>
        <v>-1</v>
      </c>
      <c r="L405" s="10">
        <f t="shared" si="98"/>
        <v>-0.98039215686274506</v>
      </c>
      <c r="M405" s="10">
        <f t="shared" si="95"/>
        <v>-0.22677595628415301</v>
      </c>
      <c r="N405" s="21">
        <f t="shared" si="96"/>
        <v>-0.26595744680851058</v>
      </c>
    </row>
    <row r="406" spans="1:14" x14ac:dyDescent="0.2">
      <c r="A406" s="8"/>
      <c r="B406" s="42" t="s">
        <v>377</v>
      </c>
      <c r="C406" s="39">
        <v>4</v>
      </c>
      <c r="D406" s="9">
        <v>1</v>
      </c>
      <c r="E406" s="9">
        <v>46</v>
      </c>
      <c r="F406" s="9">
        <v>22</v>
      </c>
      <c r="G406" s="10">
        <f t="shared" si="91"/>
        <v>1.092896174863388E-2</v>
      </c>
      <c r="H406" s="10">
        <f t="shared" si="92"/>
        <v>2.6595744680851063E-3</v>
      </c>
      <c r="I406" s="10">
        <f t="shared" si="93"/>
        <v>0.14330218068535824</v>
      </c>
      <c r="J406" s="10">
        <f t="shared" si="94"/>
        <v>6.8750000000000006E-2</v>
      </c>
      <c r="K406" s="10">
        <f t="shared" si="97"/>
        <v>10.5</v>
      </c>
      <c r="L406" s="10">
        <f t="shared" si="98"/>
        <v>21</v>
      </c>
      <c r="M406" s="10">
        <f t="shared" si="95"/>
        <v>0.11475409836065574</v>
      </c>
      <c r="N406" s="21">
        <f t="shared" si="96"/>
        <v>5.5851063829787231E-2</v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1</v>
      </c>
      <c r="D408" s="9">
        <v>0</v>
      </c>
      <c r="E408" s="9">
        <v>0</v>
      </c>
      <c r="F408" s="9">
        <v>1</v>
      </c>
      <c r="G408" s="10">
        <f t="shared" si="91"/>
        <v>2.7322404371584699E-3</v>
      </c>
      <c r="H408" s="10" t="str">
        <f t="shared" si="92"/>
        <v/>
      </c>
      <c r="I408" s="10" t="str">
        <f t="shared" si="93"/>
        <v/>
      </c>
      <c r="J408" s="10">
        <f t="shared" si="94"/>
        <v>3.1250000000000002E-3</v>
      </c>
      <c r="K408" s="10">
        <f t="shared" si="97"/>
        <v>-1</v>
      </c>
      <c r="L408" s="10">
        <f t="shared" si="98"/>
        <v>1</v>
      </c>
      <c r="M408" s="10">
        <f t="shared" si="95"/>
        <v>-2.7322404371584699E-3</v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7</v>
      </c>
      <c r="D410" s="9">
        <v>1</v>
      </c>
      <c r="E410" s="9">
        <v>16</v>
      </c>
      <c r="F410" s="9">
        <v>4</v>
      </c>
      <c r="G410" s="10">
        <f t="shared" si="91"/>
        <v>1.912568306010929E-2</v>
      </c>
      <c r="H410" s="10">
        <f t="shared" si="92"/>
        <v>2.6595744680851063E-3</v>
      </c>
      <c r="I410" s="10">
        <f t="shared" si="93"/>
        <v>4.9844236760124609E-2</v>
      </c>
      <c r="J410" s="10">
        <f t="shared" si="94"/>
        <v>1.2500000000000001E-2</v>
      </c>
      <c r="K410" s="10">
        <f t="shared" si="97"/>
        <v>1.2857142857142858</v>
      </c>
      <c r="L410" s="10">
        <f t="shared" si="98"/>
        <v>3</v>
      </c>
      <c r="M410" s="10">
        <f t="shared" si="95"/>
        <v>2.4590163934426233E-2</v>
      </c>
      <c r="N410" s="21">
        <f t="shared" si="96"/>
        <v>7.9787234042553185E-3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2</v>
      </c>
      <c r="D413" s="9">
        <v>1</v>
      </c>
      <c r="E413" s="9">
        <v>2</v>
      </c>
      <c r="F413" s="9">
        <v>0</v>
      </c>
      <c r="G413" s="10">
        <f t="shared" si="91"/>
        <v>5.4644808743169399E-3</v>
      </c>
      <c r="H413" s="10">
        <f t="shared" si="92"/>
        <v>2.6595744680851063E-3</v>
      </c>
      <c r="I413" s="10">
        <f t="shared" si="93"/>
        <v>6.2305295950155761E-3</v>
      </c>
      <c r="J413" s="10" t="str">
        <f t="shared" si="94"/>
        <v/>
      </c>
      <c r="K413" s="10">
        <f t="shared" si="97"/>
        <v>0</v>
      </c>
      <c r="L413" s="10">
        <f t="shared" si="98"/>
        <v>-1</v>
      </c>
      <c r="M413" s="10">
        <f t="shared" si="95"/>
        <v>0</v>
      </c>
      <c r="N413" s="21">
        <f t="shared" si="96"/>
        <v>-2.6595744680851063E-3</v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8</v>
      </c>
      <c r="D419" s="9">
        <v>11</v>
      </c>
      <c r="E419" s="9">
        <v>6</v>
      </c>
      <c r="F419" s="9">
        <v>2</v>
      </c>
      <c r="G419" s="10">
        <f t="shared" si="91"/>
        <v>2.185792349726776E-2</v>
      </c>
      <c r="H419" s="10">
        <f t="shared" si="92"/>
        <v>2.9255319148936171E-2</v>
      </c>
      <c r="I419" s="10">
        <f t="shared" si="93"/>
        <v>1.8691588785046728E-2</v>
      </c>
      <c r="J419" s="10">
        <f t="shared" si="94"/>
        <v>6.2500000000000003E-3</v>
      </c>
      <c r="K419" s="10">
        <f t="shared" si="97"/>
        <v>-0.25</v>
      </c>
      <c r="L419" s="10">
        <f t="shared" si="98"/>
        <v>-0.81818181818181823</v>
      </c>
      <c r="M419" s="10">
        <f t="shared" si="95"/>
        <v>-5.4644808743169399E-3</v>
      </c>
      <c r="N419" s="21">
        <f t="shared" si="96"/>
        <v>-2.3936170212765961E-2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</v>
      </c>
      <c r="D422" s="9">
        <v>1</v>
      </c>
      <c r="E422" s="9">
        <v>6</v>
      </c>
      <c r="F422" s="9">
        <v>1</v>
      </c>
      <c r="G422" s="10">
        <f t="shared" si="91"/>
        <v>2.7322404371584699E-3</v>
      </c>
      <c r="H422" s="10">
        <f t="shared" si="92"/>
        <v>2.6595744680851063E-3</v>
      </c>
      <c r="I422" s="10">
        <f t="shared" si="93"/>
        <v>1.8691588785046728E-2</v>
      </c>
      <c r="J422" s="10">
        <f t="shared" si="94"/>
        <v>3.1250000000000002E-3</v>
      </c>
      <c r="K422" s="10">
        <f t="shared" si="97"/>
        <v>5</v>
      </c>
      <c r="L422" s="10">
        <f t="shared" si="98"/>
        <v>0</v>
      </c>
      <c r="M422" s="10">
        <f t="shared" si="95"/>
        <v>1.3661202185792349E-2</v>
      </c>
      <c r="N422" s="21">
        <f t="shared" si="96"/>
        <v>0</v>
      </c>
    </row>
    <row r="423" spans="1:14" x14ac:dyDescent="0.2">
      <c r="A423" s="8"/>
      <c r="B423" s="42" t="s">
        <v>394</v>
      </c>
      <c r="C423" s="39">
        <v>8</v>
      </c>
      <c r="D423" s="9">
        <v>1</v>
      </c>
      <c r="E423" s="9">
        <v>6</v>
      </c>
      <c r="F423" s="9">
        <v>4</v>
      </c>
      <c r="G423" s="10">
        <f t="shared" si="91"/>
        <v>2.185792349726776E-2</v>
      </c>
      <c r="H423" s="10">
        <f t="shared" si="92"/>
        <v>2.6595744680851063E-3</v>
      </c>
      <c r="I423" s="10">
        <f t="shared" si="93"/>
        <v>1.8691588785046728E-2</v>
      </c>
      <c r="J423" s="10">
        <f t="shared" si="94"/>
        <v>1.2500000000000001E-2</v>
      </c>
      <c r="K423" s="10">
        <f t="shared" si="97"/>
        <v>-0.25</v>
      </c>
      <c r="L423" s="10">
        <f t="shared" si="98"/>
        <v>3</v>
      </c>
      <c r="M423" s="10">
        <f t="shared" si="95"/>
        <v>-5.4644808743169399E-3</v>
      </c>
      <c r="N423" s="21">
        <f t="shared" si="96"/>
        <v>7.9787234042553185E-3</v>
      </c>
    </row>
    <row r="424" spans="1:14" x14ac:dyDescent="0.2">
      <c r="A424" s="8"/>
      <c r="B424" s="42" t="s">
        <v>395</v>
      </c>
      <c r="C424" s="39">
        <v>7</v>
      </c>
      <c r="D424" s="9">
        <v>2</v>
      </c>
      <c r="E424" s="9">
        <v>4</v>
      </c>
      <c r="F424" s="9">
        <v>2</v>
      </c>
      <c r="G424" s="10">
        <f t="shared" si="91"/>
        <v>1.912568306010929E-2</v>
      </c>
      <c r="H424" s="10">
        <f t="shared" si="92"/>
        <v>5.3191489361702126E-3</v>
      </c>
      <c r="I424" s="10">
        <f t="shared" si="93"/>
        <v>1.2461059190031152E-2</v>
      </c>
      <c r="J424" s="10">
        <f t="shared" si="94"/>
        <v>6.2500000000000003E-3</v>
      </c>
      <c r="K424" s="10">
        <f t="shared" si="97"/>
        <v>-0.42857142857142855</v>
      </c>
      <c r="L424" s="10">
        <f t="shared" si="98"/>
        <v>0</v>
      </c>
      <c r="M424" s="10">
        <f t="shared" si="95"/>
        <v>-8.1967213114754103E-3</v>
      </c>
      <c r="N424" s="21">
        <f t="shared" si="96"/>
        <v>0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2</v>
      </c>
      <c r="D428" s="9">
        <v>1</v>
      </c>
      <c r="E428" s="9">
        <v>1</v>
      </c>
      <c r="F428" s="9">
        <v>0</v>
      </c>
      <c r="G428" s="10">
        <f t="shared" si="91"/>
        <v>5.4644808743169399E-3</v>
      </c>
      <c r="H428" s="10">
        <f t="shared" si="92"/>
        <v>2.6595744680851063E-3</v>
      </c>
      <c r="I428" s="10">
        <f t="shared" si="93"/>
        <v>3.1152647975077881E-3</v>
      </c>
      <c r="J428" s="10" t="str">
        <f t="shared" si="94"/>
        <v/>
      </c>
      <c r="K428" s="10">
        <f t="shared" si="97"/>
        <v>-0.5</v>
      </c>
      <c r="L428" s="10">
        <f t="shared" si="98"/>
        <v>-1</v>
      </c>
      <c r="M428" s="10">
        <f t="shared" si="95"/>
        <v>-2.7322404371584699E-3</v>
      </c>
      <c r="N428" s="21">
        <f t="shared" si="96"/>
        <v>-2.6595744680851063E-3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1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3.1250000000000002E-3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8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>
        <f t="shared" si="94"/>
        <v>2.5000000000000001E-2</v>
      </c>
      <c r="K431" s="10" t="str">
        <f t="shared" si="97"/>
        <v xml:space="preserve"> </v>
      </c>
      <c r="L431" s="10">
        <f t="shared" si="98"/>
        <v>1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1</v>
      </c>
      <c r="F433" s="9">
        <v>1</v>
      </c>
      <c r="G433" s="10" t="str">
        <f t="shared" si="91"/>
        <v/>
      </c>
      <c r="H433" s="10" t="str">
        <f t="shared" si="92"/>
        <v/>
      </c>
      <c r="I433" s="10">
        <f t="shared" si="93"/>
        <v>3.1152647975077881E-3</v>
      </c>
      <c r="J433" s="10">
        <f t="shared" si="94"/>
        <v>3.1250000000000002E-3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2.6595744680851063E-3</v>
      </c>
      <c r="I434" s="10" t="str">
        <f t="shared" si="93"/>
        <v/>
      </c>
      <c r="J434" s="10">
        <f t="shared" si="94"/>
        <v>3.1250000000000002E-3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21">
        <f t="shared" si="96"/>
        <v>0</v>
      </c>
    </row>
    <row r="435" spans="1:14" x14ac:dyDescent="0.2">
      <c r="A435" s="8"/>
      <c r="B435" s="42" t="s">
        <v>406</v>
      </c>
      <c r="C435" s="39">
        <v>4</v>
      </c>
      <c r="D435" s="9">
        <v>0</v>
      </c>
      <c r="E435" s="9">
        <v>0</v>
      </c>
      <c r="F435" s="9">
        <v>0</v>
      </c>
      <c r="G435" s="10">
        <f t="shared" ref="G435:G498" si="99">+IF(C435=0,"",C435/C$371)</f>
        <v>1.092896174863388E-2</v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 t="str">
        <f t="shared" si="98"/>
        <v xml:space="preserve"> </v>
      </c>
      <c r="M435" s="10">
        <f t="shared" ref="M435:M498" si="103">+IF(OR(AND(G435=""),(K435="")),"",G435*K435)</f>
        <v>-1.092896174863388E-2</v>
      </c>
      <c r="N435" s="21" t="str">
        <f t="shared" ref="N435:N498" si="104">+IF(OR(AND(H435=""),(L435="")),"",H435*L435)</f>
        <v/>
      </c>
    </row>
    <row r="436" spans="1:14" x14ac:dyDescent="0.2">
      <c r="A436" s="8"/>
      <c r="B436" s="42" t="s">
        <v>407</v>
      </c>
      <c r="C436" s="39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2.6595744680851063E-3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1">
        <f t="shared" si="104"/>
        <v>-2.6595744680851063E-3</v>
      </c>
    </row>
    <row r="437" spans="1:14" x14ac:dyDescent="0.2">
      <c r="A437" s="8"/>
      <c r="B437" s="42" t="s">
        <v>408</v>
      </c>
      <c r="C437" s="39">
        <v>0</v>
      </c>
      <c r="D437" s="9">
        <v>0</v>
      </c>
      <c r="E437" s="9">
        <v>0</v>
      </c>
      <c r="F437" s="9">
        <v>1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>
        <f t="shared" si="102"/>
        <v>3.1250000000000002E-3</v>
      </c>
      <c r="K437" s="10" t="str">
        <f t="shared" si="105"/>
        <v xml:space="preserve"> </v>
      </c>
      <c r="L437" s="10">
        <f t="shared" si="106"/>
        <v>1</v>
      </c>
      <c r="M437" s="10" t="str">
        <f t="shared" si="103"/>
        <v/>
      </c>
      <c r="N437" s="21" t="str">
        <f t="shared" si="104"/>
        <v/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2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5.3191489361702126E-3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21">
        <f t="shared" si="104"/>
        <v>-5.3191489361702126E-3</v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12</v>
      </c>
      <c r="D446" s="9">
        <v>42</v>
      </c>
      <c r="E446" s="9">
        <v>16</v>
      </c>
      <c r="F446" s="9">
        <v>54</v>
      </c>
      <c r="G446" s="10">
        <f t="shared" si="99"/>
        <v>3.2786885245901641E-2</v>
      </c>
      <c r="H446" s="10">
        <f t="shared" si="100"/>
        <v>0.11170212765957446</v>
      </c>
      <c r="I446" s="10">
        <f t="shared" si="101"/>
        <v>4.9844236760124609E-2</v>
      </c>
      <c r="J446" s="10">
        <f t="shared" si="102"/>
        <v>0.16875000000000001</v>
      </c>
      <c r="K446" s="10">
        <f t="shared" si="105"/>
        <v>0.33333333333333331</v>
      </c>
      <c r="L446" s="10">
        <f t="shared" si="106"/>
        <v>0.2857142857142857</v>
      </c>
      <c r="M446" s="10">
        <f t="shared" si="103"/>
        <v>1.092896174863388E-2</v>
      </c>
      <c r="N446" s="21">
        <f t="shared" si="104"/>
        <v>3.1914893617021274E-2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1</v>
      </c>
      <c r="D454" s="9">
        <v>0</v>
      </c>
      <c r="E454" s="9">
        <v>0</v>
      </c>
      <c r="F454" s="9">
        <v>0</v>
      </c>
      <c r="G454" s="10">
        <f t="shared" si="99"/>
        <v>2.7322404371584699E-3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-2.7322404371584699E-3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4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1.2500000000000001E-2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0</v>
      </c>
      <c r="F470" s="9">
        <v>4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1.2500000000000001E-2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2</v>
      </c>
      <c r="F471" s="9">
        <v>6</v>
      </c>
      <c r="G471" s="10" t="str">
        <f t="shared" si="99"/>
        <v/>
      </c>
      <c r="H471" s="10" t="str">
        <f t="shared" si="100"/>
        <v/>
      </c>
      <c r="I471" s="10">
        <f t="shared" si="101"/>
        <v>6.2305295950155761E-3</v>
      </c>
      <c r="J471" s="10">
        <f t="shared" si="102"/>
        <v>1.8749999999999999E-2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1</v>
      </c>
      <c r="F473" s="9">
        <v>0</v>
      </c>
      <c r="G473" s="10" t="str">
        <f t="shared" si="99"/>
        <v/>
      </c>
      <c r="H473" s="10" t="str">
        <f t="shared" si="100"/>
        <v/>
      </c>
      <c r="I473" s="10">
        <f t="shared" si="101"/>
        <v>3.1152647975077881E-3</v>
      </c>
      <c r="J473" s="10" t="str">
        <f t="shared" si="102"/>
        <v/>
      </c>
      <c r="K473" s="10">
        <f t="shared" si="105"/>
        <v>1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2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5.3191489361702126E-3</v>
      </c>
      <c r="I483" s="10" t="str">
        <f t="shared" si="101"/>
        <v/>
      </c>
      <c r="J483" s="10">
        <f t="shared" si="102"/>
        <v>6.2500000000000003E-3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21">
        <f t="shared" si="104"/>
        <v>0</v>
      </c>
    </row>
    <row r="484" spans="1:14" x14ac:dyDescent="0.2">
      <c r="A484" s="8"/>
      <c r="B484" s="42" t="s">
        <v>455</v>
      </c>
      <c r="C484" s="39">
        <v>0</v>
      </c>
      <c r="D484" s="9">
        <v>3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7.9787234042553185E-3</v>
      </c>
      <c r="I484" s="10" t="str">
        <f t="shared" si="101"/>
        <v/>
      </c>
      <c r="J484" s="10">
        <f t="shared" si="102"/>
        <v>3.1250000000000002E-3</v>
      </c>
      <c r="K484" s="10" t="str">
        <f t="shared" si="105"/>
        <v xml:space="preserve"> </v>
      </c>
      <c r="L484" s="10">
        <f t="shared" si="106"/>
        <v>-0.66666666666666663</v>
      </c>
      <c r="M484" s="10" t="str">
        <f t="shared" si="103"/>
        <v/>
      </c>
      <c r="N484" s="21">
        <f t="shared" si="104"/>
        <v>-5.3191489361702118E-3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2.6595744680851063E-3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1">
        <f t="shared" si="104"/>
        <v>-2.6595744680851063E-3</v>
      </c>
    </row>
    <row r="487" spans="1:14" ht="25.5" x14ac:dyDescent="0.2">
      <c r="A487" s="8"/>
      <c r="B487" s="42" t="s">
        <v>458</v>
      </c>
      <c r="C487" s="39">
        <v>0</v>
      </c>
      <c r="D487" s="9">
        <v>6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1.5957446808510637E-2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1">
        <f t="shared" si="104"/>
        <v>-1.5957446808510637E-2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1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3.1250000000000002E-3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4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1.0638297872340425E-2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21">
        <f t="shared" si="104"/>
        <v>-1.0638297872340425E-2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4</v>
      </c>
      <c r="E499" s="9">
        <v>0</v>
      </c>
      <c r="F499" s="9">
        <v>3</v>
      </c>
      <c r="G499" s="10" t="str">
        <f t="shared" ref="G499:G562" si="107">+IF(C499=0,"",C499/C$371)</f>
        <v/>
      </c>
      <c r="H499" s="10">
        <f t="shared" ref="H499:H562" si="108">+IF(D499=0,"",D499/D$371)</f>
        <v>1.0638297872340425E-2</v>
      </c>
      <c r="I499" s="10" t="str">
        <f t="shared" ref="I499:I562" si="109">+IF(E499=0,"",E499/E$371)</f>
        <v/>
      </c>
      <c r="J499" s="10">
        <f t="shared" ref="J499:J562" si="110">+IF(F499=0,"",F499/F$371)</f>
        <v>9.3749999999999997E-3</v>
      </c>
      <c r="K499" s="10" t="str">
        <f t="shared" si="105"/>
        <v xml:space="preserve"> </v>
      </c>
      <c r="L499" s="10">
        <f t="shared" si="106"/>
        <v>-0.25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-2.6595744680851063E-3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1</v>
      </c>
      <c r="D507" s="9">
        <v>10</v>
      </c>
      <c r="E507" s="9">
        <v>0</v>
      </c>
      <c r="F507" s="9">
        <v>21</v>
      </c>
      <c r="G507" s="10">
        <f t="shared" si="107"/>
        <v>2.7322404371584699E-3</v>
      </c>
      <c r="H507" s="10">
        <f t="shared" si="108"/>
        <v>2.6595744680851064E-2</v>
      </c>
      <c r="I507" s="10" t="str">
        <f t="shared" si="109"/>
        <v/>
      </c>
      <c r="J507" s="10">
        <f t="shared" si="110"/>
        <v>6.5625000000000003E-2</v>
      </c>
      <c r="K507" s="10">
        <f t="shared" si="113"/>
        <v>-1</v>
      </c>
      <c r="L507" s="10">
        <f t="shared" si="114"/>
        <v>1.1000000000000001</v>
      </c>
      <c r="M507" s="10">
        <f t="shared" si="111"/>
        <v>-2.7322404371584699E-3</v>
      </c>
      <c r="N507" s="21">
        <f t="shared" si="112"/>
        <v>2.9255319148936174E-2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5</v>
      </c>
      <c r="E512" s="9">
        <v>0</v>
      </c>
      <c r="F512" s="9">
        <v>3</v>
      </c>
      <c r="G512" s="10" t="str">
        <f t="shared" si="107"/>
        <v/>
      </c>
      <c r="H512" s="10">
        <f t="shared" si="108"/>
        <v>1.3297872340425532E-2</v>
      </c>
      <c r="I512" s="10" t="str">
        <f t="shared" si="109"/>
        <v/>
      </c>
      <c r="J512" s="10">
        <f t="shared" si="110"/>
        <v>9.3749999999999997E-3</v>
      </c>
      <c r="K512" s="10" t="str">
        <f t="shared" si="113"/>
        <v xml:space="preserve"> </v>
      </c>
      <c r="L512" s="10">
        <f t="shared" si="114"/>
        <v>-0.4</v>
      </c>
      <c r="M512" s="10" t="str">
        <f t="shared" si="111"/>
        <v/>
      </c>
      <c r="N512" s="21">
        <f t="shared" si="112"/>
        <v>-5.3191489361702135E-3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3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7.9787234042553185E-3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1">
        <f t="shared" si="112"/>
        <v>-7.9787234042553185E-3</v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1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2.6595744680851063E-3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1">
        <f t="shared" si="112"/>
        <v>-2.6595744680851063E-3</v>
      </c>
    </row>
    <row r="518" spans="1:14" x14ac:dyDescent="0.2">
      <c r="A518" s="8"/>
      <c r="B518" s="42" t="s">
        <v>489</v>
      </c>
      <c r="C518" s="39">
        <v>0</v>
      </c>
      <c r="D518" s="9">
        <v>6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1.5957446808510637E-2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1">
        <f t="shared" si="112"/>
        <v>-1.5957446808510637E-2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1</v>
      </c>
      <c r="D539" s="9">
        <v>0</v>
      </c>
      <c r="E539" s="9">
        <v>0</v>
      </c>
      <c r="F539" s="9">
        <v>0</v>
      </c>
      <c r="G539" s="10">
        <f t="shared" si="107"/>
        <v>2.7322404371584699E-3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-2.7322404371584699E-3</v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1</v>
      </c>
      <c r="D541" s="9">
        <v>0</v>
      </c>
      <c r="E541" s="9">
        <v>0</v>
      </c>
      <c r="F541" s="9">
        <v>0</v>
      </c>
      <c r="G541" s="10">
        <f t="shared" si="107"/>
        <v>2.7322404371584699E-3</v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 t="str">
        <f t="shared" si="114"/>
        <v xml:space="preserve"> </v>
      </c>
      <c r="M541" s="10">
        <f t="shared" si="111"/>
        <v>-2.7322404371584699E-3</v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7</v>
      </c>
      <c r="D544" s="9">
        <v>18</v>
      </c>
      <c r="E544" s="9">
        <v>0</v>
      </c>
      <c r="F544" s="9">
        <v>0</v>
      </c>
      <c r="G544" s="10">
        <f t="shared" si="107"/>
        <v>1.912568306010929E-2</v>
      </c>
      <c r="H544" s="10">
        <f t="shared" si="108"/>
        <v>4.7872340425531915E-2</v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>
        <f t="shared" si="114"/>
        <v>-1</v>
      </c>
      <c r="M544" s="10">
        <f t="shared" si="111"/>
        <v>-1.912568306010929E-2</v>
      </c>
      <c r="N544" s="21">
        <f t="shared" si="112"/>
        <v>-4.7872340425531915E-2</v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2.6595744680851063E-3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1">
        <f t="shared" ref="N563:N604" si="120">+IF(OR(AND(H563=""),(L563="")),"",H563*L563)</f>
        <v>-2.6595744680851063E-3</v>
      </c>
    </row>
    <row r="564" spans="1:14" x14ac:dyDescent="0.2">
      <c r="A564" s="8"/>
      <c r="B564" s="42" t="s">
        <v>535</v>
      </c>
      <c r="C564" s="39">
        <v>0</v>
      </c>
      <c r="D564" s="9">
        <v>2</v>
      </c>
      <c r="E564" s="9">
        <v>0</v>
      </c>
      <c r="F564" s="9">
        <v>3</v>
      </c>
      <c r="G564" s="10" t="str">
        <f t="shared" si="115"/>
        <v/>
      </c>
      <c r="H564" s="10">
        <f t="shared" si="116"/>
        <v>5.3191489361702126E-3</v>
      </c>
      <c r="I564" s="10" t="str">
        <f t="shared" si="117"/>
        <v/>
      </c>
      <c r="J564" s="10">
        <f t="shared" si="118"/>
        <v>9.3749999999999997E-3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0.5</v>
      </c>
      <c r="M564" s="10" t="str">
        <f t="shared" si="119"/>
        <v/>
      </c>
      <c r="N564" s="21">
        <f t="shared" si="120"/>
        <v>2.6595744680851063E-3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5</v>
      </c>
      <c r="E567" s="9">
        <v>0</v>
      </c>
      <c r="F567" s="9">
        <v>20</v>
      </c>
      <c r="G567" s="10" t="str">
        <f t="shared" si="115"/>
        <v/>
      </c>
      <c r="H567" s="10">
        <f t="shared" si="116"/>
        <v>1.3297872340425532E-2</v>
      </c>
      <c r="I567" s="10" t="str">
        <f t="shared" si="117"/>
        <v/>
      </c>
      <c r="J567" s="10">
        <f t="shared" si="118"/>
        <v>6.25E-2</v>
      </c>
      <c r="K567" s="10" t="str">
        <f t="shared" si="121"/>
        <v xml:space="preserve"> </v>
      </c>
      <c r="L567" s="10">
        <f t="shared" si="122"/>
        <v>3</v>
      </c>
      <c r="M567" s="10" t="str">
        <f t="shared" si="119"/>
        <v/>
      </c>
      <c r="N567" s="21">
        <f t="shared" si="120"/>
        <v>3.9893617021276598E-2</v>
      </c>
    </row>
    <row r="568" spans="1:14" x14ac:dyDescent="0.2">
      <c r="A568" s="8"/>
      <c r="B568" s="42" t="s">
        <v>539</v>
      </c>
      <c r="C568" s="39">
        <v>0</v>
      </c>
      <c r="D568" s="9">
        <v>3</v>
      </c>
      <c r="E568" s="9">
        <v>0</v>
      </c>
      <c r="F568" s="9">
        <v>3</v>
      </c>
      <c r="G568" s="10" t="str">
        <f t="shared" si="115"/>
        <v/>
      </c>
      <c r="H568" s="10">
        <f t="shared" si="116"/>
        <v>7.9787234042553185E-3</v>
      </c>
      <c r="I568" s="10" t="str">
        <f t="shared" si="117"/>
        <v/>
      </c>
      <c r="J568" s="10">
        <f t="shared" si="118"/>
        <v>9.3749999999999997E-3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21">
        <f t="shared" si="120"/>
        <v>0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1</v>
      </c>
      <c r="E573" s="9">
        <v>0</v>
      </c>
      <c r="F573" s="9">
        <v>0</v>
      </c>
      <c r="G573" s="10" t="str">
        <f t="shared" si="115"/>
        <v/>
      </c>
      <c r="H573" s="10">
        <f t="shared" si="116"/>
        <v>2.6595744680851063E-3</v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>
        <f t="shared" si="122"/>
        <v>-1</v>
      </c>
      <c r="M573" s="10" t="str">
        <f t="shared" si="119"/>
        <v/>
      </c>
      <c r="N573" s="21">
        <f t="shared" si="120"/>
        <v>-2.6595744680851063E-3</v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1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3.1250000000000002E-3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1</v>
      </c>
      <c r="E583" s="9">
        <v>0</v>
      </c>
      <c r="F583" s="9">
        <v>8</v>
      </c>
      <c r="G583" s="10" t="str">
        <f t="shared" si="115"/>
        <v/>
      </c>
      <c r="H583" s="10">
        <f t="shared" si="116"/>
        <v>2.6595744680851063E-3</v>
      </c>
      <c r="I583" s="10" t="str">
        <f t="shared" si="117"/>
        <v/>
      </c>
      <c r="J583" s="10">
        <f t="shared" si="118"/>
        <v>2.5000000000000001E-2</v>
      </c>
      <c r="K583" s="10" t="str">
        <f t="shared" si="121"/>
        <v xml:space="preserve"> </v>
      </c>
      <c r="L583" s="10">
        <f t="shared" si="122"/>
        <v>7</v>
      </c>
      <c r="M583" s="10" t="str">
        <f t="shared" si="119"/>
        <v/>
      </c>
      <c r="N583" s="21">
        <f t="shared" si="120"/>
        <v>1.8617021276595744E-2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1</v>
      </c>
      <c r="F585" s="9">
        <v>0</v>
      </c>
      <c r="G585" s="10" t="str">
        <f t="shared" si="115"/>
        <v/>
      </c>
      <c r="H585" s="10" t="str">
        <f t="shared" si="116"/>
        <v/>
      </c>
      <c r="I585" s="10">
        <f t="shared" si="117"/>
        <v>3.1152647975077881E-3</v>
      </c>
      <c r="J585" s="10" t="str">
        <f t="shared" si="118"/>
        <v/>
      </c>
      <c r="K585" s="10">
        <f t="shared" si="121"/>
        <v>1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4</v>
      </c>
      <c r="E588" s="9">
        <v>0</v>
      </c>
      <c r="F588" s="9">
        <v>5</v>
      </c>
      <c r="G588" s="10" t="str">
        <f t="shared" si="115"/>
        <v/>
      </c>
      <c r="H588" s="10">
        <f t="shared" si="116"/>
        <v>1.0638297872340425E-2</v>
      </c>
      <c r="I588" s="10" t="str">
        <f t="shared" si="117"/>
        <v/>
      </c>
      <c r="J588" s="10">
        <f t="shared" si="118"/>
        <v>1.5625E-2</v>
      </c>
      <c r="K588" s="10" t="str">
        <f t="shared" si="121"/>
        <v xml:space="preserve"> </v>
      </c>
      <c r="L588" s="10">
        <f t="shared" si="122"/>
        <v>0.25</v>
      </c>
      <c r="M588" s="10" t="str">
        <f t="shared" si="119"/>
        <v/>
      </c>
      <c r="N588" s="21">
        <f t="shared" si="120"/>
        <v>2.6595744680851063E-3</v>
      </c>
    </row>
    <row r="589" spans="1:14" ht="25.5" x14ac:dyDescent="0.2">
      <c r="A589" s="8"/>
      <c r="B589" s="42" t="s">
        <v>560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1" t="str">
        <f t="shared" si="120"/>
        <v/>
      </c>
    </row>
    <row r="590" spans="1:14" x14ac:dyDescent="0.2">
      <c r="A590" s="8"/>
      <c r="B590" s="42" t="s">
        <v>561</v>
      </c>
      <c r="C590" s="39">
        <v>0</v>
      </c>
      <c r="D590" s="9">
        <v>3</v>
      </c>
      <c r="E590" s="9">
        <v>0</v>
      </c>
      <c r="F590" s="9">
        <v>5</v>
      </c>
      <c r="G590" s="10" t="str">
        <f t="shared" si="115"/>
        <v/>
      </c>
      <c r="H590" s="10">
        <f t="shared" si="116"/>
        <v>7.9787234042553185E-3</v>
      </c>
      <c r="I590" s="10" t="str">
        <f t="shared" si="117"/>
        <v/>
      </c>
      <c r="J590" s="10">
        <f t="shared" si="118"/>
        <v>1.5625E-2</v>
      </c>
      <c r="K590" s="10" t="str">
        <f t="shared" si="121"/>
        <v xml:space="preserve"> </v>
      </c>
      <c r="L590" s="10">
        <f t="shared" si="122"/>
        <v>0.66666666666666663</v>
      </c>
      <c r="M590" s="10" t="str">
        <f t="shared" si="119"/>
        <v/>
      </c>
      <c r="N590" s="21">
        <f t="shared" si="120"/>
        <v>5.3191489361702118E-3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2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5.3191489361702126E-3</v>
      </c>
      <c r="I597" s="10" t="str">
        <f t="shared" si="117"/>
        <v/>
      </c>
      <c r="J597" s="10">
        <f t="shared" si="118"/>
        <v>3.1250000000000002E-3</v>
      </c>
      <c r="K597" s="10" t="str">
        <f t="shared" si="121"/>
        <v xml:space="preserve"> </v>
      </c>
      <c r="L597" s="10">
        <f t="shared" si="122"/>
        <v>-0.5</v>
      </c>
      <c r="M597" s="10" t="str">
        <f t="shared" si="119"/>
        <v/>
      </c>
      <c r="N597" s="21">
        <f t="shared" si="120"/>
        <v>-2.6595744680851063E-3</v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63</v>
      </c>
      <c r="D612" s="37">
        <f>SUM(D613:D640)</f>
        <v>159</v>
      </c>
      <c r="E612" s="37">
        <f>SUM(E613:E640)</f>
        <v>288</v>
      </c>
      <c r="F612" s="37">
        <f>SUM(F613:F640)</f>
        <v>427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3.5714285714285716</v>
      </c>
      <c r="L612" s="38">
        <f>+IF(AND(D612=0,F612=0),"",IF(D612=0,1,IF(F612=0,-1,(F612-D612)/D612)))</f>
        <v>1.6855345911949686</v>
      </c>
      <c r="M612" s="38">
        <f t="shared" ref="M612:M640" si="127">+IF(OR(AND(G612=""),(K612="")),"",G612*K612)</f>
        <v>3.5714285714285716</v>
      </c>
      <c r="N612" s="38">
        <f t="shared" ref="N612:N640" si="128">+IF(OR(AND(H612=""),(L612="")),"",H612*L612)</f>
        <v>1.6855345911949686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1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>
        <f t="shared" si="126"/>
        <v>2.34192037470726E-3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1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16</v>
      </c>
      <c r="D615" s="9">
        <v>7</v>
      </c>
      <c r="E615" s="9">
        <v>14</v>
      </c>
      <c r="F615" s="9">
        <v>3</v>
      </c>
      <c r="G615" s="10">
        <f t="shared" si="123"/>
        <v>0.25396825396825395</v>
      </c>
      <c r="H615" s="10">
        <f t="shared" si="124"/>
        <v>4.40251572327044E-2</v>
      </c>
      <c r="I615" s="10">
        <f t="shared" si="125"/>
        <v>4.8611111111111112E-2</v>
      </c>
      <c r="J615" s="10">
        <f t="shared" si="126"/>
        <v>7.0257611241217799E-3</v>
      </c>
      <c r="K615" s="10">
        <f t="shared" si="129"/>
        <v>-0.125</v>
      </c>
      <c r="L615" s="10">
        <f t="shared" si="130"/>
        <v>-0.5714285714285714</v>
      </c>
      <c r="M615" s="10">
        <f t="shared" si="127"/>
        <v>-3.1746031746031744E-2</v>
      </c>
      <c r="N615" s="21">
        <f t="shared" si="128"/>
        <v>-2.5157232704402514E-2</v>
      </c>
    </row>
    <row r="616" spans="1:14" x14ac:dyDescent="0.2">
      <c r="A616" s="8"/>
      <c r="B616" s="42" t="s">
        <v>579</v>
      </c>
      <c r="C616" s="39">
        <v>32</v>
      </c>
      <c r="D616" s="9">
        <v>13</v>
      </c>
      <c r="E616" s="9">
        <v>66</v>
      </c>
      <c r="F616" s="9">
        <v>25</v>
      </c>
      <c r="G616" s="10">
        <f t="shared" si="123"/>
        <v>0.50793650793650791</v>
      </c>
      <c r="H616" s="10">
        <f t="shared" si="124"/>
        <v>8.1761006289308172E-2</v>
      </c>
      <c r="I616" s="10">
        <f t="shared" si="125"/>
        <v>0.22916666666666666</v>
      </c>
      <c r="J616" s="10">
        <f t="shared" si="126"/>
        <v>5.8548009367681501E-2</v>
      </c>
      <c r="K616" s="10">
        <f t="shared" si="129"/>
        <v>1.0625</v>
      </c>
      <c r="L616" s="10">
        <f t="shared" si="130"/>
        <v>0.92307692307692313</v>
      </c>
      <c r="M616" s="10">
        <f t="shared" si="127"/>
        <v>0.53968253968253965</v>
      </c>
      <c r="N616" s="21">
        <f t="shared" si="128"/>
        <v>7.5471698113207544E-2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7</v>
      </c>
      <c r="F617" s="9">
        <v>3</v>
      </c>
      <c r="G617" s="10" t="str">
        <f t="shared" si="123"/>
        <v/>
      </c>
      <c r="H617" s="10" t="str">
        <f t="shared" si="124"/>
        <v/>
      </c>
      <c r="I617" s="10">
        <f t="shared" si="125"/>
        <v>2.4305555555555556E-2</v>
      </c>
      <c r="J617" s="10">
        <f t="shared" si="126"/>
        <v>7.0257611241217799E-3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1</v>
      </c>
      <c r="F619" s="9">
        <v>0</v>
      </c>
      <c r="G619" s="10" t="str">
        <f t="shared" si="123"/>
        <v/>
      </c>
      <c r="H619" s="10" t="str">
        <f t="shared" si="124"/>
        <v/>
      </c>
      <c r="I619" s="10">
        <f t="shared" si="125"/>
        <v>3.472222222222222E-3</v>
      </c>
      <c r="J619" s="10" t="str">
        <f t="shared" si="126"/>
        <v/>
      </c>
      <c r="K619" s="10">
        <f t="shared" si="129"/>
        <v>1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0</v>
      </c>
      <c r="D628" s="9">
        <v>1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6.2893081761006293E-3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21">
        <f t="shared" si="128"/>
        <v>-6.2893081761006293E-3</v>
      </c>
    </row>
    <row r="629" spans="1:14" x14ac:dyDescent="0.2">
      <c r="A629" s="8"/>
      <c r="B629" s="42" t="s">
        <v>592</v>
      </c>
      <c r="C629" s="39">
        <v>0</v>
      </c>
      <c r="D629" s="9">
        <v>0</v>
      </c>
      <c r="E629" s="9">
        <v>0</v>
      </c>
      <c r="F629" s="9">
        <v>2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4.6838407494145199E-3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1" t="str">
        <f t="shared" si="128"/>
        <v/>
      </c>
    </row>
    <row r="630" spans="1:14" x14ac:dyDescent="0.2">
      <c r="A630" s="8"/>
      <c r="B630" s="42" t="s">
        <v>593</v>
      </c>
      <c r="C630" s="39">
        <v>10</v>
      </c>
      <c r="D630" s="9">
        <v>132</v>
      </c>
      <c r="E630" s="9">
        <v>18</v>
      </c>
      <c r="F630" s="9">
        <v>53</v>
      </c>
      <c r="G630" s="10">
        <f t="shared" si="123"/>
        <v>0.15873015873015872</v>
      </c>
      <c r="H630" s="10">
        <f t="shared" si="124"/>
        <v>0.83018867924528306</v>
      </c>
      <c r="I630" s="10">
        <f t="shared" si="125"/>
        <v>6.25E-2</v>
      </c>
      <c r="J630" s="10">
        <f t="shared" si="126"/>
        <v>0.12412177985948478</v>
      </c>
      <c r="K630" s="10">
        <f t="shared" si="129"/>
        <v>0.8</v>
      </c>
      <c r="L630" s="10">
        <f t="shared" si="130"/>
        <v>-0.59848484848484851</v>
      </c>
      <c r="M630" s="10">
        <f t="shared" si="127"/>
        <v>0.12698412698412698</v>
      </c>
      <c r="N630" s="21">
        <f t="shared" si="128"/>
        <v>-0.49685534591194974</v>
      </c>
    </row>
    <row r="631" spans="1:14" x14ac:dyDescent="0.2">
      <c r="A631" s="8"/>
      <c r="B631" s="42" t="s">
        <v>594</v>
      </c>
      <c r="C631" s="39">
        <v>0</v>
      </c>
      <c r="D631" s="9">
        <v>3</v>
      </c>
      <c r="E631" s="9">
        <v>4</v>
      </c>
      <c r="F631" s="9">
        <v>54</v>
      </c>
      <c r="G631" s="10" t="str">
        <f t="shared" si="123"/>
        <v/>
      </c>
      <c r="H631" s="10">
        <f t="shared" si="124"/>
        <v>1.8867924528301886E-2</v>
      </c>
      <c r="I631" s="10">
        <f t="shared" si="125"/>
        <v>1.3888888888888888E-2</v>
      </c>
      <c r="J631" s="10">
        <f t="shared" si="126"/>
        <v>0.12646370023419204</v>
      </c>
      <c r="K631" s="10">
        <f t="shared" si="129"/>
        <v>1</v>
      </c>
      <c r="L631" s="10">
        <f t="shared" si="130"/>
        <v>17</v>
      </c>
      <c r="M631" s="10" t="str">
        <f t="shared" si="127"/>
        <v/>
      </c>
      <c r="N631" s="21">
        <f t="shared" si="128"/>
        <v>0.32075471698113206</v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1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6.2893081761006293E-3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1">
        <f t="shared" si="128"/>
        <v>-6.2893081761006293E-3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77</v>
      </c>
      <c r="F639" s="9">
        <v>88</v>
      </c>
      <c r="G639" s="10" t="str">
        <f t="shared" si="123"/>
        <v/>
      </c>
      <c r="H639" s="10" t="str">
        <f t="shared" si="124"/>
        <v/>
      </c>
      <c r="I639" s="10">
        <f t="shared" si="125"/>
        <v>0.2673611111111111</v>
      </c>
      <c r="J639" s="10">
        <f t="shared" si="126"/>
        <v>0.20608899297423888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5</v>
      </c>
      <c r="D640" s="22">
        <v>2</v>
      </c>
      <c r="E640" s="22">
        <v>101</v>
      </c>
      <c r="F640" s="22">
        <v>198</v>
      </c>
      <c r="G640" s="23">
        <f t="shared" si="123"/>
        <v>7.9365079365079361E-2</v>
      </c>
      <c r="H640" s="23">
        <f t="shared" si="124"/>
        <v>1.2578616352201259E-2</v>
      </c>
      <c r="I640" s="23">
        <f t="shared" si="125"/>
        <v>0.35069444444444442</v>
      </c>
      <c r="J640" s="23">
        <f t="shared" si="126"/>
        <v>0.46370023419203749</v>
      </c>
      <c r="K640" s="23">
        <f t="shared" si="129"/>
        <v>19.2</v>
      </c>
      <c r="L640" s="23">
        <f t="shared" si="130"/>
        <v>98</v>
      </c>
      <c r="M640" s="23">
        <f t="shared" si="127"/>
        <v>1.5238095238095237</v>
      </c>
      <c r="N640" s="24">
        <f t="shared" si="128"/>
        <v>1.2327044025157234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626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627</v>
      </c>
      <c r="C9" s="37">
        <f>+C22+C81+C188+C371+C612</f>
        <v>1672</v>
      </c>
      <c r="D9" s="37">
        <f>+D22+D81+D188+D371+D612</f>
        <v>3088</v>
      </c>
      <c r="E9" s="37">
        <f>+E22+E81+E188+E371+E612</f>
        <v>2247</v>
      </c>
      <c r="F9" s="37">
        <f>+F22+F81+F188+F371+F612</f>
        <v>3919</v>
      </c>
      <c r="G9" s="38">
        <f>SUM(G10:G14)</f>
        <v>1</v>
      </c>
      <c r="H9" s="38">
        <f>SUM(H10:H14)</f>
        <v>0.99999999999999989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0.34389952153110048</v>
      </c>
      <c r="L9" s="38">
        <f t="shared" si="0"/>
        <v>0.26910621761658032</v>
      </c>
      <c r="M9" s="38">
        <f t="shared" ref="M9:N14" si="1">+IF(OR(AND(G9=""),(K9="")),"",G9*K9)</f>
        <v>0.34389952153110048</v>
      </c>
      <c r="N9" s="38">
        <f t="shared" si="1"/>
        <v>0.26910621761658027</v>
      </c>
    </row>
    <row r="10" spans="1:14" ht="23.25" customHeight="1" x14ac:dyDescent="0.2">
      <c r="A10" s="8"/>
      <c r="B10" s="41" t="s">
        <v>10</v>
      </c>
      <c r="C10" s="39">
        <f>+C22</f>
        <v>58</v>
      </c>
      <c r="D10" s="9">
        <f>+D22</f>
        <v>88</v>
      </c>
      <c r="E10" s="9">
        <f>+E22</f>
        <v>88</v>
      </c>
      <c r="F10" s="9">
        <f>+F22</f>
        <v>137</v>
      </c>
      <c r="G10" s="10">
        <f t="shared" ref="G10:J14" si="2">+C10/C$9</f>
        <v>3.4688995215311005E-2</v>
      </c>
      <c r="H10" s="10">
        <f t="shared" si="2"/>
        <v>2.8497409326424871E-2</v>
      </c>
      <c r="I10" s="10">
        <f t="shared" si="2"/>
        <v>3.9163328882955054E-2</v>
      </c>
      <c r="J10" s="10">
        <f t="shared" si="2"/>
        <v>3.495789742281194E-2</v>
      </c>
      <c r="K10" s="10">
        <f t="shared" si="0"/>
        <v>0.51724137931034486</v>
      </c>
      <c r="L10" s="10">
        <f t="shared" si="0"/>
        <v>0.55681818181818177</v>
      </c>
      <c r="M10" s="10">
        <f t="shared" si="1"/>
        <v>1.7942583732057416E-2</v>
      </c>
      <c r="N10" s="21">
        <f t="shared" si="1"/>
        <v>1.5867875647668391E-2</v>
      </c>
    </row>
    <row r="11" spans="1:14" ht="25.5" x14ac:dyDescent="0.2">
      <c r="A11" s="8"/>
      <c r="B11" s="42" t="s">
        <v>11</v>
      </c>
      <c r="C11" s="39">
        <f>+C81</f>
        <v>374</v>
      </c>
      <c r="D11" s="9">
        <f>+D81</f>
        <v>425</v>
      </c>
      <c r="E11" s="9">
        <f>+E81</f>
        <v>433</v>
      </c>
      <c r="F11" s="9">
        <f>+F81</f>
        <v>418</v>
      </c>
      <c r="G11" s="10">
        <f t="shared" si="2"/>
        <v>0.22368421052631579</v>
      </c>
      <c r="H11" s="10">
        <f t="shared" si="2"/>
        <v>0.13762953367875647</v>
      </c>
      <c r="I11" s="10">
        <f t="shared" si="2"/>
        <v>0.19270137961726747</v>
      </c>
      <c r="J11" s="10">
        <f t="shared" si="2"/>
        <v>0.10665986220974738</v>
      </c>
      <c r="K11" s="10">
        <f t="shared" si="0"/>
        <v>0.15775401069518716</v>
      </c>
      <c r="L11" s="10">
        <f t="shared" si="0"/>
        <v>-1.6470588235294119E-2</v>
      </c>
      <c r="M11" s="10">
        <f t="shared" si="1"/>
        <v>3.5287081339712915E-2</v>
      </c>
      <c r="N11" s="21">
        <f t="shared" si="1"/>
        <v>-2.2668393782383418E-3</v>
      </c>
    </row>
    <row r="12" spans="1:14" ht="25.5" x14ac:dyDescent="0.2">
      <c r="A12" s="8"/>
      <c r="B12" s="42" t="s">
        <v>12</v>
      </c>
      <c r="C12" s="39">
        <f>+C188</f>
        <v>205</v>
      </c>
      <c r="D12" s="9">
        <f>+D188</f>
        <v>298</v>
      </c>
      <c r="E12" s="9">
        <f>+E188</f>
        <v>486</v>
      </c>
      <c r="F12" s="9">
        <f>+F188</f>
        <v>657</v>
      </c>
      <c r="G12" s="10">
        <f t="shared" si="2"/>
        <v>0.12260765550239235</v>
      </c>
      <c r="H12" s="10">
        <f t="shared" si="2"/>
        <v>9.6502590673575125E-2</v>
      </c>
      <c r="I12" s="10">
        <f t="shared" si="2"/>
        <v>0.21628838451268359</v>
      </c>
      <c r="J12" s="10">
        <f t="shared" si="2"/>
        <v>0.16764480734881348</v>
      </c>
      <c r="K12" s="10">
        <f t="shared" si="0"/>
        <v>1.3707317073170733</v>
      </c>
      <c r="L12" s="10">
        <f t="shared" si="0"/>
        <v>1.2046979865771812</v>
      </c>
      <c r="M12" s="10">
        <f t="shared" si="1"/>
        <v>0.1680622009569378</v>
      </c>
      <c r="N12" s="21">
        <f t="shared" si="1"/>
        <v>0.11625647668393782</v>
      </c>
    </row>
    <row r="13" spans="1:14" ht="25.5" x14ac:dyDescent="0.2">
      <c r="A13" s="8"/>
      <c r="B13" s="42" t="s">
        <v>13</v>
      </c>
      <c r="C13" s="39">
        <f>+C371</f>
        <v>825</v>
      </c>
      <c r="D13" s="9">
        <f>+D371</f>
        <v>1628</v>
      </c>
      <c r="E13" s="9">
        <f>+E371</f>
        <v>909</v>
      </c>
      <c r="F13" s="9">
        <f>+F371</f>
        <v>1870</v>
      </c>
      <c r="G13" s="10">
        <f t="shared" si="2"/>
        <v>0.49342105263157893</v>
      </c>
      <c r="H13" s="10">
        <f t="shared" si="2"/>
        <v>0.52720207253886009</v>
      </c>
      <c r="I13" s="10">
        <f t="shared" si="2"/>
        <v>0.40453938584779708</v>
      </c>
      <c r="J13" s="10">
        <f t="shared" si="2"/>
        <v>0.47716254146465936</v>
      </c>
      <c r="K13" s="10">
        <f t="shared" si="0"/>
        <v>0.10181818181818182</v>
      </c>
      <c r="L13" s="10">
        <f t="shared" si="0"/>
        <v>0.14864864864864866</v>
      </c>
      <c r="M13" s="10">
        <f t="shared" si="1"/>
        <v>5.0239234449760764E-2</v>
      </c>
      <c r="N13" s="21">
        <f t="shared" si="1"/>
        <v>7.8367875647668395E-2</v>
      </c>
    </row>
    <row r="14" spans="1:14" ht="26.25" thickBot="1" x14ac:dyDescent="0.25">
      <c r="A14" s="8"/>
      <c r="B14" s="43" t="s">
        <v>14</v>
      </c>
      <c r="C14" s="40">
        <f>+C612</f>
        <v>210</v>
      </c>
      <c r="D14" s="22">
        <f>+D612</f>
        <v>649</v>
      </c>
      <c r="E14" s="22">
        <f>+E612</f>
        <v>331</v>
      </c>
      <c r="F14" s="22">
        <f>+F612</f>
        <v>837</v>
      </c>
      <c r="G14" s="23">
        <f t="shared" si="2"/>
        <v>0.1255980861244019</v>
      </c>
      <c r="H14" s="23">
        <f t="shared" si="2"/>
        <v>0.21016839378238342</v>
      </c>
      <c r="I14" s="23">
        <f t="shared" si="2"/>
        <v>0.14730752113929685</v>
      </c>
      <c r="J14" s="23">
        <f t="shared" si="2"/>
        <v>0.21357489155396786</v>
      </c>
      <c r="K14" s="23">
        <f t="shared" si="0"/>
        <v>0.57619047619047614</v>
      </c>
      <c r="L14" s="23">
        <f t="shared" si="0"/>
        <v>0.2896764252696456</v>
      </c>
      <c r="M14" s="23">
        <f t="shared" si="1"/>
        <v>7.2368421052631568E-2</v>
      </c>
      <c r="N14" s="24">
        <f t="shared" si="1"/>
        <v>6.0880829015544036E-2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58</v>
      </c>
      <c r="D22" s="37">
        <f>SUM(D23:D73)</f>
        <v>88</v>
      </c>
      <c r="E22" s="37">
        <f>SUM(E23:E73)</f>
        <v>88</v>
      </c>
      <c r="F22" s="37">
        <f>SUM(F23:F73)</f>
        <v>137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0.51724137931034486</v>
      </c>
      <c r="L22" s="38">
        <f>+IF(AND(D22=0,F22=0),"",IF(D22=0,1,IF(F22=0,-1,(F22-D22)/D22)))</f>
        <v>0.55681818181818177</v>
      </c>
      <c r="M22" s="38">
        <f t="shared" ref="M22:M53" si="7">+IF(OR(AND(G22=""),(K22="")),"",G22*K22)</f>
        <v>0.51724137931034486</v>
      </c>
      <c r="N22" s="38">
        <f t="shared" ref="N22:N53" si="8">+IF(OR(AND(H22=""),(L22="")),"",H22*L22)</f>
        <v>0.55681818181818177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7.2992700729927005E-3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1</v>
      </c>
      <c r="D28" s="9">
        <v>2</v>
      </c>
      <c r="E28" s="9">
        <v>1</v>
      </c>
      <c r="F28" s="9">
        <v>2</v>
      </c>
      <c r="G28" s="10">
        <f t="shared" si="3"/>
        <v>1.7241379310344827E-2</v>
      </c>
      <c r="H28" s="10">
        <f t="shared" si="4"/>
        <v>2.2727272727272728E-2</v>
      </c>
      <c r="I28" s="10">
        <f t="shared" si="5"/>
        <v>1.1363636363636364E-2</v>
      </c>
      <c r="J28" s="10">
        <f t="shared" si="6"/>
        <v>1.4598540145985401E-2</v>
      </c>
      <c r="K28" s="10">
        <f t="shared" si="9"/>
        <v>0</v>
      </c>
      <c r="L28" s="10">
        <f t="shared" si="10"/>
        <v>0</v>
      </c>
      <c r="M28" s="10">
        <f t="shared" si="7"/>
        <v>0</v>
      </c>
      <c r="N28" s="21">
        <f t="shared" si="8"/>
        <v>0</v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3</v>
      </c>
      <c r="D30" s="9">
        <v>1</v>
      </c>
      <c r="E30" s="9">
        <v>0</v>
      </c>
      <c r="F30" s="9">
        <v>1</v>
      </c>
      <c r="G30" s="10">
        <f t="shared" si="3"/>
        <v>5.1724137931034482E-2</v>
      </c>
      <c r="H30" s="10">
        <f t="shared" si="4"/>
        <v>1.1363636363636364E-2</v>
      </c>
      <c r="I30" s="10" t="str">
        <f t="shared" si="5"/>
        <v/>
      </c>
      <c r="J30" s="10">
        <f t="shared" si="6"/>
        <v>7.2992700729927005E-3</v>
      </c>
      <c r="K30" s="10">
        <f t="shared" si="9"/>
        <v>-1</v>
      </c>
      <c r="L30" s="10">
        <f t="shared" si="10"/>
        <v>0</v>
      </c>
      <c r="M30" s="10">
        <f t="shared" si="7"/>
        <v>-5.1724137931034482E-2</v>
      </c>
      <c r="N30" s="21">
        <f t="shared" si="8"/>
        <v>0</v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40</v>
      </c>
      <c r="D33" s="9">
        <v>70</v>
      </c>
      <c r="E33" s="9">
        <v>38</v>
      </c>
      <c r="F33" s="9">
        <v>56</v>
      </c>
      <c r="G33" s="10">
        <f t="shared" si="3"/>
        <v>0.68965517241379315</v>
      </c>
      <c r="H33" s="10">
        <f t="shared" si="4"/>
        <v>0.79545454545454541</v>
      </c>
      <c r="I33" s="10">
        <f t="shared" si="5"/>
        <v>0.43181818181818182</v>
      </c>
      <c r="J33" s="10">
        <f t="shared" si="6"/>
        <v>0.40875912408759124</v>
      </c>
      <c r="K33" s="10">
        <f t="shared" si="9"/>
        <v>-0.05</v>
      </c>
      <c r="L33" s="10">
        <f t="shared" si="10"/>
        <v>-0.2</v>
      </c>
      <c r="M33" s="10">
        <f t="shared" si="7"/>
        <v>-3.4482758620689662E-2</v>
      </c>
      <c r="N33" s="21">
        <f t="shared" si="8"/>
        <v>-0.15909090909090909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1</v>
      </c>
      <c r="F37" s="9">
        <v>2</v>
      </c>
      <c r="G37" s="10" t="str">
        <f t="shared" si="3"/>
        <v/>
      </c>
      <c r="H37" s="10" t="str">
        <f t="shared" si="4"/>
        <v/>
      </c>
      <c r="I37" s="10">
        <f t="shared" si="5"/>
        <v>1.1363636363636364E-2</v>
      </c>
      <c r="J37" s="10">
        <f t="shared" si="6"/>
        <v>1.4598540145985401E-2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1</v>
      </c>
      <c r="E38" s="9">
        <v>0</v>
      </c>
      <c r="F38" s="9">
        <v>0</v>
      </c>
      <c r="G38" s="10" t="str">
        <f t="shared" si="3"/>
        <v/>
      </c>
      <c r="H38" s="10">
        <f t="shared" si="4"/>
        <v>1.1363636363636364E-2</v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>
        <f t="shared" si="10"/>
        <v>-1</v>
      </c>
      <c r="M38" s="10" t="str">
        <f t="shared" si="7"/>
        <v/>
      </c>
      <c r="N38" s="21">
        <f t="shared" si="8"/>
        <v>-1.1363636363636364E-2</v>
      </c>
    </row>
    <row r="39" spans="1:14" x14ac:dyDescent="0.2">
      <c r="A39" s="8"/>
      <c r="B39" s="42" t="s">
        <v>34</v>
      </c>
      <c r="C39" s="39">
        <v>2</v>
      </c>
      <c r="D39" s="9">
        <v>1</v>
      </c>
      <c r="E39" s="9">
        <v>2</v>
      </c>
      <c r="F39" s="9">
        <v>0</v>
      </c>
      <c r="G39" s="10">
        <f t="shared" si="3"/>
        <v>3.4482758620689655E-2</v>
      </c>
      <c r="H39" s="10">
        <f t="shared" si="4"/>
        <v>1.1363636363636364E-2</v>
      </c>
      <c r="I39" s="10">
        <f t="shared" si="5"/>
        <v>2.2727272727272728E-2</v>
      </c>
      <c r="J39" s="10" t="str">
        <f t="shared" si="6"/>
        <v/>
      </c>
      <c r="K39" s="10">
        <f t="shared" si="9"/>
        <v>0</v>
      </c>
      <c r="L39" s="10">
        <f t="shared" si="10"/>
        <v>-1</v>
      </c>
      <c r="M39" s="10">
        <f t="shared" si="7"/>
        <v>0</v>
      </c>
      <c r="N39" s="21">
        <f t="shared" si="8"/>
        <v>-1.1363636363636364E-2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7</v>
      </c>
      <c r="D53" s="9">
        <v>8</v>
      </c>
      <c r="E53" s="9">
        <v>1</v>
      </c>
      <c r="F53" s="9">
        <v>2</v>
      </c>
      <c r="G53" s="10">
        <f t="shared" si="3"/>
        <v>0.1206896551724138</v>
      </c>
      <c r="H53" s="10">
        <f t="shared" si="4"/>
        <v>9.0909090909090912E-2</v>
      </c>
      <c r="I53" s="10">
        <f t="shared" si="5"/>
        <v>1.1363636363636364E-2</v>
      </c>
      <c r="J53" s="10">
        <f t="shared" si="6"/>
        <v>1.4598540145985401E-2</v>
      </c>
      <c r="K53" s="10">
        <f t="shared" si="9"/>
        <v>-0.8571428571428571</v>
      </c>
      <c r="L53" s="10">
        <f t="shared" si="10"/>
        <v>-0.75</v>
      </c>
      <c r="M53" s="10">
        <f t="shared" si="7"/>
        <v>-0.10344827586206896</v>
      </c>
      <c r="N53" s="21">
        <f t="shared" si="8"/>
        <v>-6.8181818181818177E-2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0</v>
      </c>
      <c r="F57" s="9">
        <v>0</v>
      </c>
      <c r="G57" s="10">
        <f t="shared" si="11"/>
        <v>1.7241379310344827E-2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-1.7241379310344827E-2</v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1</v>
      </c>
      <c r="D62" s="9">
        <v>0</v>
      </c>
      <c r="E62" s="9">
        <v>0</v>
      </c>
      <c r="F62" s="9">
        <v>0</v>
      </c>
      <c r="G62" s="10">
        <f t="shared" si="11"/>
        <v>1.7241379310344827E-2</v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 t="str">
        <f t="shared" si="18"/>
        <v xml:space="preserve"> </v>
      </c>
      <c r="M62" s="10">
        <f t="shared" si="15"/>
        <v>-1.7241379310344827E-2</v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2</v>
      </c>
      <c r="D64" s="9">
        <v>1</v>
      </c>
      <c r="E64" s="9">
        <v>2</v>
      </c>
      <c r="F64" s="9">
        <v>2</v>
      </c>
      <c r="G64" s="10">
        <f t="shared" si="11"/>
        <v>3.4482758620689655E-2</v>
      </c>
      <c r="H64" s="10">
        <f t="shared" si="12"/>
        <v>1.1363636363636364E-2</v>
      </c>
      <c r="I64" s="10">
        <f t="shared" si="13"/>
        <v>2.2727272727272728E-2</v>
      </c>
      <c r="J64" s="10">
        <f t="shared" si="14"/>
        <v>1.4598540145985401E-2</v>
      </c>
      <c r="K64" s="10">
        <f t="shared" si="17"/>
        <v>0</v>
      </c>
      <c r="L64" s="10">
        <f t="shared" si="18"/>
        <v>1</v>
      </c>
      <c r="M64" s="10">
        <f t="shared" si="15"/>
        <v>0</v>
      </c>
      <c r="N64" s="21">
        <f t="shared" si="16"/>
        <v>1.1363636363636364E-2</v>
      </c>
    </row>
    <row r="65" spans="1:14" x14ac:dyDescent="0.2">
      <c r="A65" s="8"/>
      <c r="B65" s="42" t="s">
        <v>60</v>
      </c>
      <c r="C65" s="39">
        <v>1</v>
      </c>
      <c r="D65" s="9">
        <v>0</v>
      </c>
      <c r="E65" s="9">
        <v>0</v>
      </c>
      <c r="F65" s="9">
        <v>0</v>
      </c>
      <c r="G65" s="10">
        <f t="shared" si="11"/>
        <v>1.7241379310344827E-2</v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 t="str">
        <f t="shared" si="18"/>
        <v xml:space="preserve"> </v>
      </c>
      <c r="M65" s="10">
        <f t="shared" si="15"/>
        <v>-1.7241379310344827E-2</v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7.2992700729927005E-3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41</v>
      </c>
      <c r="F67" s="9">
        <v>67</v>
      </c>
      <c r="G67" s="10" t="str">
        <f t="shared" si="11"/>
        <v/>
      </c>
      <c r="H67" s="10" t="str">
        <f t="shared" si="12"/>
        <v/>
      </c>
      <c r="I67" s="10">
        <f t="shared" si="13"/>
        <v>0.46590909090909088</v>
      </c>
      <c r="J67" s="10">
        <f t="shared" si="14"/>
        <v>0.48905109489051096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1</v>
      </c>
      <c r="F70" s="9">
        <v>2</v>
      </c>
      <c r="G70" s="10" t="str">
        <f t="shared" si="11"/>
        <v/>
      </c>
      <c r="H70" s="10" t="str">
        <f t="shared" si="12"/>
        <v/>
      </c>
      <c r="I70" s="10">
        <f t="shared" si="13"/>
        <v>1.1363636363636364E-2</v>
      </c>
      <c r="J70" s="10">
        <f t="shared" si="14"/>
        <v>1.4598540145985401E-2</v>
      </c>
      <c r="K70" s="10">
        <f t="shared" si="17"/>
        <v>1</v>
      </c>
      <c r="L70" s="10">
        <f t="shared" si="18"/>
        <v>1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2</v>
      </c>
      <c r="E71" s="9">
        <v>1</v>
      </c>
      <c r="F71" s="9">
        <v>1</v>
      </c>
      <c r="G71" s="10" t="str">
        <f t="shared" si="11"/>
        <v/>
      </c>
      <c r="H71" s="10">
        <f t="shared" si="12"/>
        <v>2.2727272727272728E-2</v>
      </c>
      <c r="I71" s="10">
        <f t="shared" si="13"/>
        <v>1.1363636363636364E-2</v>
      </c>
      <c r="J71" s="10">
        <f t="shared" si="14"/>
        <v>7.2992700729927005E-3</v>
      </c>
      <c r="K71" s="10">
        <f t="shared" si="17"/>
        <v>1</v>
      </c>
      <c r="L71" s="10">
        <f t="shared" si="18"/>
        <v>-0.5</v>
      </c>
      <c r="M71" s="10" t="str">
        <f t="shared" si="15"/>
        <v/>
      </c>
      <c r="N71" s="21">
        <f t="shared" si="16"/>
        <v>-1.1363636363636364E-2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2</v>
      </c>
      <c r="E73" s="22">
        <v>0</v>
      </c>
      <c r="F73" s="22">
        <v>0</v>
      </c>
      <c r="G73" s="23" t="str">
        <f t="shared" si="11"/>
        <v/>
      </c>
      <c r="H73" s="23">
        <f t="shared" si="12"/>
        <v>2.2727272727272728E-2</v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>
        <f t="shared" si="18"/>
        <v>-1</v>
      </c>
      <c r="M73" s="23" t="str">
        <f t="shared" si="15"/>
        <v/>
      </c>
      <c r="N73" s="24">
        <f t="shared" si="16"/>
        <v>-2.2727272727272728E-2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374</v>
      </c>
      <c r="D81" s="37">
        <f>SUM(D82:D180)</f>
        <v>425</v>
      </c>
      <c r="E81" s="37">
        <f>SUM(E82:E180)</f>
        <v>433</v>
      </c>
      <c r="F81" s="37">
        <f>SUM(F82:F180)</f>
        <v>418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0.15775401069518716</v>
      </c>
      <c r="L81" s="38">
        <f>+IF(AND(D81=0,F81=0),"",IF(D81=0,1,IF(F81=0,-1,(F81-D81)/D81)))</f>
        <v>-1.6470588235294119E-2</v>
      </c>
      <c r="M81" s="38">
        <f t="shared" ref="M81:M112" si="23">+IF(OR(AND(G81=""),(K81="")),"",G81*K81)</f>
        <v>0.15775401069518716</v>
      </c>
      <c r="N81" s="38">
        <f t="shared" ref="N81:N112" si="24">+IF(OR(AND(H81=""),(L81="")),"",H81*L81)</f>
        <v>-1.6470588235294119E-2</v>
      </c>
    </row>
    <row r="82" spans="1:14" x14ac:dyDescent="0.2">
      <c r="A82" s="8"/>
      <c r="B82" s="41" t="s">
        <v>69</v>
      </c>
      <c r="C82" s="47">
        <v>4</v>
      </c>
      <c r="D82" s="44">
        <v>9</v>
      </c>
      <c r="E82" s="44">
        <v>6</v>
      </c>
      <c r="F82" s="44">
        <v>4</v>
      </c>
      <c r="G82" s="45">
        <f t="shared" si="19"/>
        <v>1.06951871657754E-2</v>
      </c>
      <c r="H82" s="45">
        <f t="shared" si="20"/>
        <v>2.1176470588235293E-2</v>
      </c>
      <c r="I82" s="45">
        <f t="shared" si="21"/>
        <v>1.3856812933025405E-2</v>
      </c>
      <c r="J82" s="45">
        <f t="shared" si="22"/>
        <v>9.5693779904306216E-3</v>
      </c>
      <c r="K82" s="45">
        <f t="shared" ref="K82:K113" si="25">+IF(AND(C82=0,E82=0)," ",IF(C82=0,1,IF(E82=0,-1,(E82-C82)/C82)))</f>
        <v>0.5</v>
      </c>
      <c r="L82" s="45">
        <f t="shared" ref="L82:L113" si="26">+IF(AND(D82=0,F82=0)," ",IF(D82=0,1,IF(F82=0,-1,(F82-D82)/D82)))</f>
        <v>-0.55555555555555558</v>
      </c>
      <c r="M82" s="45">
        <f t="shared" si="23"/>
        <v>5.3475935828877002E-3</v>
      </c>
      <c r="N82" s="46">
        <f t="shared" si="24"/>
        <v>-1.1764705882352941E-2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1</v>
      </c>
      <c r="E84" s="9">
        <v>2</v>
      </c>
      <c r="F84" s="9">
        <v>1</v>
      </c>
      <c r="G84" s="10" t="str">
        <f t="shared" si="19"/>
        <v/>
      </c>
      <c r="H84" s="10">
        <f t="shared" si="20"/>
        <v>2.352941176470588E-3</v>
      </c>
      <c r="I84" s="10">
        <f t="shared" si="21"/>
        <v>4.6189376443418013E-3</v>
      </c>
      <c r="J84" s="10">
        <f t="shared" si="22"/>
        <v>2.3923444976076554E-3</v>
      </c>
      <c r="K84" s="10">
        <f t="shared" si="25"/>
        <v>1</v>
      </c>
      <c r="L84" s="10">
        <f t="shared" si="26"/>
        <v>0</v>
      </c>
      <c r="M84" s="10" t="str">
        <f t="shared" si="23"/>
        <v/>
      </c>
      <c r="N84" s="21">
        <f t="shared" si="24"/>
        <v>0</v>
      </c>
    </row>
    <row r="85" spans="1:14" x14ac:dyDescent="0.2">
      <c r="A85" s="8"/>
      <c r="B85" s="42" t="s">
        <v>72</v>
      </c>
      <c r="C85" s="39">
        <v>4</v>
      </c>
      <c r="D85" s="9">
        <v>5</v>
      </c>
      <c r="E85" s="9">
        <v>9</v>
      </c>
      <c r="F85" s="9">
        <v>2</v>
      </c>
      <c r="G85" s="10">
        <f t="shared" si="19"/>
        <v>1.06951871657754E-2</v>
      </c>
      <c r="H85" s="10">
        <f t="shared" si="20"/>
        <v>1.1764705882352941E-2</v>
      </c>
      <c r="I85" s="10">
        <f t="shared" si="21"/>
        <v>2.0785219399538105E-2</v>
      </c>
      <c r="J85" s="10">
        <f t="shared" si="22"/>
        <v>4.7846889952153108E-3</v>
      </c>
      <c r="K85" s="10">
        <f t="shared" si="25"/>
        <v>1.25</v>
      </c>
      <c r="L85" s="10">
        <f t="shared" si="26"/>
        <v>-0.6</v>
      </c>
      <c r="M85" s="10">
        <f t="shared" si="23"/>
        <v>1.3368983957219251E-2</v>
      </c>
      <c r="N85" s="21">
        <f t="shared" si="24"/>
        <v>-7.0588235294117641E-3</v>
      </c>
    </row>
    <row r="86" spans="1:14" ht="25.5" x14ac:dyDescent="0.2">
      <c r="A86" s="8"/>
      <c r="B86" s="42" t="s">
        <v>73</v>
      </c>
      <c r="C86" s="39">
        <v>10</v>
      </c>
      <c r="D86" s="9">
        <v>13</v>
      </c>
      <c r="E86" s="9">
        <v>5</v>
      </c>
      <c r="F86" s="9">
        <v>3</v>
      </c>
      <c r="G86" s="10">
        <f t="shared" si="19"/>
        <v>2.6737967914438502E-2</v>
      </c>
      <c r="H86" s="10">
        <f t="shared" si="20"/>
        <v>3.0588235294117649E-2</v>
      </c>
      <c r="I86" s="10">
        <f t="shared" si="21"/>
        <v>1.1547344110854504E-2</v>
      </c>
      <c r="J86" s="10">
        <f t="shared" si="22"/>
        <v>7.1770334928229667E-3</v>
      </c>
      <c r="K86" s="10">
        <f t="shared" si="25"/>
        <v>-0.5</v>
      </c>
      <c r="L86" s="10">
        <f t="shared" si="26"/>
        <v>-0.76923076923076927</v>
      </c>
      <c r="M86" s="10">
        <f t="shared" si="23"/>
        <v>-1.3368983957219251E-2</v>
      </c>
      <c r="N86" s="21">
        <f t="shared" si="24"/>
        <v>-2.3529411764705885E-2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1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>
        <f t="shared" si="22"/>
        <v>2.3923444976076554E-3</v>
      </c>
      <c r="K89" s="10" t="str">
        <f t="shared" si="25"/>
        <v xml:space="preserve"> </v>
      </c>
      <c r="L89" s="10">
        <f t="shared" si="26"/>
        <v>1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3</v>
      </c>
      <c r="D92" s="9">
        <v>5</v>
      </c>
      <c r="E92" s="9">
        <v>0</v>
      </c>
      <c r="F92" s="9">
        <v>0</v>
      </c>
      <c r="G92" s="10">
        <f t="shared" si="19"/>
        <v>8.0213903743315516E-3</v>
      </c>
      <c r="H92" s="10">
        <f t="shared" si="20"/>
        <v>1.1764705882352941E-2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-8.0213903743315516E-3</v>
      </c>
      <c r="N92" s="21">
        <f t="shared" si="24"/>
        <v>-1.1764705882352941E-2</v>
      </c>
    </row>
    <row r="93" spans="1:14" x14ac:dyDescent="0.2">
      <c r="A93" s="8"/>
      <c r="B93" s="42" t="s">
        <v>80</v>
      </c>
      <c r="C93" s="39">
        <v>1</v>
      </c>
      <c r="D93" s="9">
        <v>0</v>
      </c>
      <c r="E93" s="9">
        <v>0</v>
      </c>
      <c r="F93" s="9">
        <v>0</v>
      </c>
      <c r="G93" s="10">
        <f t="shared" si="19"/>
        <v>2.6737967914438501E-3</v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 t="str">
        <f t="shared" si="26"/>
        <v xml:space="preserve"> </v>
      </c>
      <c r="M93" s="10">
        <f t="shared" si="23"/>
        <v>-2.6737967914438501E-3</v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12</v>
      </c>
      <c r="D97" s="9">
        <v>1</v>
      </c>
      <c r="E97" s="9">
        <v>18</v>
      </c>
      <c r="F97" s="9">
        <v>8</v>
      </c>
      <c r="G97" s="10">
        <f t="shared" si="19"/>
        <v>3.2085561497326207E-2</v>
      </c>
      <c r="H97" s="10">
        <f t="shared" si="20"/>
        <v>2.352941176470588E-3</v>
      </c>
      <c r="I97" s="10">
        <f t="shared" si="21"/>
        <v>4.1570438799076209E-2</v>
      </c>
      <c r="J97" s="10">
        <f t="shared" si="22"/>
        <v>1.9138755980861243E-2</v>
      </c>
      <c r="K97" s="10">
        <f t="shared" si="25"/>
        <v>0.5</v>
      </c>
      <c r="L97" s="10">
        <f t="shared" si="26"/>
        <v>7</v>
      </c>
      <c r="M97" s="10">
        <f t="shared" si="23"/>
        <v>1.6042780748663103E-2</v>
      </c>
      <c r="N97" s="21">
        <f t="shared" si="24"/>
        <v>1.6470588235294115E-2</v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9</v>
      </c>
      <c r="F98" s="9">
        <v>1</v>
      </c>
      <c r="G98" s="10" t="str">
        <f t="shared" si="19"/>
        <v/>
      </c>
      <c r="H98" s="10" t="str">
        <f t="shared" si="20"/>
        <v/>
      </c>
      <c r="I98" s="10">
        <f t="shared" si="21"/>
        <v>2.0785219399538105E-2</v>
      </c>
      <c r="J98" s="10">
        <f t="shared" si="22"/>
        <v>2.3923444976076554E-3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1</v>
      </c>
      <c r="F99" s="9">
        <v>0</v>
      </c>
      <c r="G99" s="10" t="str">
        <f t="shared" si="19"/>
        <v/>
      </c>
      <c r="H99" s="10" t="str">
        <f t="shared" si="20"/>
        <v/>
      </c>
      <c r="I99" s="10">
        <f t="shared" si="21"/>
        <v>2.3094688221709007E-3</v>
      </c>
      <c r="J99" s="10" t="str">
        <f t="shared" si="22"/>
        <v/>
      </c>
      <c r="K99" s="10">
        <f t="shared" si="25"/>
        <v>1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20</v>
      </c>
      <c r="D100" s="9">
        <v>40</v>
      </c>
      <c r="E100" s="9">
        <v>1</v>
      </c>
      <c r="F100" s="9">
        <v>2</v>
      </c>
      <c r="G100" s="10">
        <f t="shared" si="19"/>
        <v>5.3475935828877004E-2</v>
      </c>
      <c r="H100" s="10">
        <f t="shared" si="20"/>
        <v>9.4117647058823528E-2</v>
      </c>
      <c r="I100" s="10">
        <f t="shared" si="21"/>
        <v>2.3094688221709007E-3</v>
      </c>
      <c r="J100" s="10">
        <f t="shared" si="22"/>
        <v>4.7846889952153108E-3</v>
      </c>
      <c r="K100" s="10">
        <f t="shared" si="25"/>
        <v>-0.95</v>
      </c>
      <c r="L100" s="10">
        <f t="shared" si="26"/>
        <v>-0.95</v>
      </c>
      <c r="M100" s="10">
        <f t="shared" si="23"/>
        <v>-5.080213903743315E-2</v>
      </c>
      <c r="N100" s="21">
        <f t="shared" si="24"/>
        <v>-8.9411764705882343E-2</v>
      </c>
    </row>
    <row r="101" spans="1:14" x14ac:dyDescent="0.2">
      <c r="A101" s="8"/>
      <c r="B101" s="42" t="s">
        <v>88</v>
      </c>
      <c r="C101" s="39">
        <v>2</v>
      </c>
      <c r="D101" s="9">
        <v>3</v>
      </c>
      <c r="E101" s="9">
        <v>0</v>
      </c>
      <c r="F101" s="9">
        <v>17</v>
      </c>
      <c r="G101" s="10">
        <f t="shared" si="19"/>
        <v>5.3475935828877002E-3</v>
      </c>
      <c r="H101" s="10">
        <f t="shared" si="20"/>
        <v>7.058823529411765E-3</v>
      </c>
      <c r="I101" s="10" t="str">
        <f t="shared" si="21"/>
        <v/>
      </c>
      <c r="J101" s="10">
        <f t="shared" si="22"/>
        <v>4.0669856459330141E-2</v>
      </c>
      <c r="K101" s="10">
        <f t="shared" si="25"/>
        <v>-1</v>
      </c>
      <c r="L101" s="10">
        <f t="shared" si="26"/>
        <v>4.666666666666667</v>
      </c>
      <c r="M101" s="10">
        <f t="shared" si="23"/>
        <v>-5.3475935828877002E-3</v>
      </c>
      <c r="N101" s="21">
        <f t="shared" si="24"/>
        <v>3.2941176470588238E-2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7</v>
      </c>
      <c r="D103" s="9">
        <v>25</v>
      </c>
      <c r="E103" s="9">
        <v>0</v>
      </c>
      <c r="F103" s="9">
        <v>7</v>
      </c>
      <c r="G103" s="10">
        <f t="shared" si="19"/>
        <v>1.871657754010695E-2</v>
      </c>
      <c r="H103" s="10">
        <f t="shared" si="20"/>
        <v>5.8823529411764705E-2</v>
      </c>
      <c r="I103" s="10" t="str">
        <f t="shared" si="21"/>
        <v/>
      </c>
      <c r="J103" s="10">
        <f t="shared" si="22"/>
        <v>1.6746411483253589E-2</v>
      </c>
      <c r="K103" s="10">
        <f t="shared" si="25"/>
        <v>-1</v>
      </c>
      <c r="L103" s="10">
        <f t="shared" si="26"/>
        <v>-0.72</v>
      </c>
      <c r="M103" s="10">
        <f t="shared" si="23"/>
        <v>-1.871657754010695E-2</v>
      </c>
      <c r="N103" s="21">
        <f t="shared" si="24"/>
        <v>-4.2352941176470586E-2</v>
      </c>
    </row>
    <row r="104" spans="1:14" x14ac:dyDescent="0.2">
      <c r="A104" s="8"/>
      <c r="B104" s="42" t="s">
        <v>91</v>
      </c>
      <c r="C104" s="39">
        <v>0</v>
      </c>
      <c r="D104" s="9">
        <v>3</v>
      </c>
      <c r="E104" s="9">
        <v>0</v>
      </c>
      <c r="F104" s="9">
        <v>2</v>
      </c>
      <c r="G104" s="10" t="str">
        <f t="shared" si="19"/>
        <v/>
      </c>
      <c r="H104" s="10">
        <f t="shared" si="20"/>
        <v>7.058823529411765E-3</v>
      </c>
      <c r="I104" s="10" t="str">
        <f t="shared" si="21"/>
        <v/>
      </c>
      <c r="J104" s="10">
        <f t="shared" si="22"/>
        <v>4.7846889952153108E-3</v>
      </c>
      <c r="K104" s="10" t="str">
        <f t="shared" si="25"/>
        <v xml:space="preserve"> </v>
      </c>
      <c r="L104" s="10">
        <f t="shared" si="26"/>
        <v>-0.33333333333333331</v>
      </c>
      <c r="M104" s="10" t="str">
        <f t="shared" si="23"/>
        <v/>
      </c>
      <c r="N104" s="21">
        <f t="shared" si="24"/>
        <v>-2.352941176470588E-3</v>
      </c>
    </row>
    <row r="105" spans="1:14" x14ac:dyDescent="0.2">
      <c r="A105" s="8"/>
      <c r="B105" s="42" t="s">
        <v>92</v>
      </c>
      <c r="C105" s="39">
        <v>0</v>
      </c>
      <c r="D105" s="9">
        <v>3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7.058823529411765E-3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1">
        <f t="shared" si="24"/>
        <v>-7.058823529411765E-3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1</v>
      </c>
      <c r="D111" s="9">
        <v>2</v>
      </c>
      <c r="E111" s="9">
        <v>4</v>
      </c>
      <c r="F111" s="9">
        <v>5</v>
      </c>
      <c r="G111" s="10">
        <f t="shared" si="19"/>
        <v>2.6737967914438501E-3</v>
      </c>
      <c r="H111" s="10">
        <f t="shared" si="20"/>
        <v>4.7058823529411761E-3</v>
      </c>
      <c r="I111" s="10">
        <f t="shared" si="21"/>
        <v>9.2378752886836026E-3</v>
      </c>
      <c r="J111" s="10">
        <f t="shared" si="22"/>
        <v>1.1961722488038277E-2</v>
      </c>
      <c r="K111" s="10">
        <f t="shared" si="25"/>
        <v>3</v>
      </c>
      <c r="L111" s="10">
        <f t="shared" si="26"/>
        <v>1.5</v>
      </c>
      <c r="M111" s="10">
        <f t="shared" si="23"/>
        <v>8.0213903743315499E-3</v>
      </c>
      <c r="N111" s="21">
        <f t="shared" si="24"/>
        <v>7.0588235294117641E-3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2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4.7058823529411761E-3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21">
        <f t="shared" si="32"/>
        <v>-4.7058823529411761E-3</v>
      </c>
    </row>
    <row r="115" spans="1:14" x14ac:dyDescent="0.2">
      <c r="A115" s="8"/>
      <c r="B115" s="42" t="s">
        <v>102</v>
      </c>
      <c r="C115" s="39">
        <v>1</v>
      </c>
      <c r="D115" s="9">
        <v>2</v>
      </c>
      <c r="E115" s="9">
        <v>13</v>
      </c>
      <c r="F115" s="9">
        <v>9</v>
      </c>
      <c r="G115" s="10">
        <f t="shared" si="27"/>
        <v>2.6737967914438501E-3</v>
      </c>
      <c r="H115" s="10">
        <f t="shared" si="28"/>
        <v>4.7058823529411761E-3</v>
      </c>
      <c r="I115" s="10">
        <f t="shared" si="29"/>
        <v>3.0023094688221709E-2</v>
      </c>
      <c r="J115" s="10">
        <f t="shared" si="30"/>
        <v>2.1531100478468901E-2</v>
      </c>
      <c r="K115" s="10">
        <f t="shared" si="33"/>
        <v>12</v>
      </c>
      <c r="L115" s="10">
        <f t="shared" si="34"/>
        <v>3.5</v>
      </c>
      <c r="M115" s="10">
        <f t="shared" si="31"/>
        <v>3.20855614973262E-2</v>
      </c>
      <c r="N115" s="21">
        <f t="shared" si="32"/>
        <v>1.6470588235294115E-2</v>
      </c>
    </row>
    <row r="116" spans="1:14" x14ac:dyDescent="0.2">
      <c r="A116" s="8"/>
      <c r="B116" s="42" t="s">
        <v>103</v>
      </c>
      <c r="C116" s="39">
        <v>2</v>
      </c>
      <c r="D116" s="9">
        <v>2</v>
      </c>
      <c r="E116" s="9">
        <v>2</v>
      </c>
      <c r="F116" s="9">
        <v>1</v>
      </c>
      <c r="G116" s="10">
        <f t="shared" si="27"/>
        <v>5.3475935828877002E-3</v>
      </c>
      <c r="H116" s="10">
        <f t="shared" si="28"/>
        <v>4.7058823529411761E-3</v>
      </c>
      <c r="I116" s="10">
        <f t="shared" si="29"/>
        <v>4.6189376443418013E-3</v>
      </c>
      <c r="J116" s="10">
        <f t="shared" si="30"/>
        <v>2.3923444976076554E-3</v>
      </c>
      <c r="K116" s="10">
        <f t="shared" si="33"/>
        <v>0</v>
      </c>
      <c r="L116" s="10">
        <f t="shared" si="34"/>
        <v>-0.5</v>
      </c>
      <c r="M116" s="10">
        <f t="shared" si="31"/>
        <v>0</v>
      </c>
      <c r="N116" s="21">
        <f t="shared" si="32"/>
        <v>-2.352941176470588E-3</v>
      </c>
    </row>
    <row r="117" spans="1:14" x14ac:dyDescent="0.2">
      <c r="A117" s="8"/>
      <c r="B117" s="42" t="s">
        <v>104</v>
      </c>
      <c r="C117" s="39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2.352941176470588E-3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1">
        <f t="shared" si="32"/>
        <v>-2.352941176470588E-3</v>
      </c>
    </row>
    <row r="118" spans="1:14" x14ac:dyDescent="0.2">
      <c r="A118" s="8"/>
      <c r="B118" s="42" t="s">
        <v>105</v>
      </c>
      <c r="C118" s="39">
        <v>2</v>
      </c>
      <c r="D118" s="9">
        <v>0</v>
      </c>
      <c r="E118" s="9">
        <v>0</v>
      </c>
      <c r="F118" s="9">
        <v>1</v>
      </c>
      <c r="G118" s="10">
        <f t="shared" si="27"/>
        <v>5.3475935828877002E-3</v>
      </c>
      <c r="H118" s="10" t="str">
        <f t="shared" si="28"/>
        <v/>
      </c>
      <c r="I118" s="10" t="str">
        <f t="shared" si="29"/>
        <v/>
      </c>
      <c r="J118" s="10">
        <f t="shared" si="30"/>
        <v>2.3923444976076554E-3</v>
      </c>
      <c r="K118" s="10">
        <f t="shared" si="33"/>
        <v>-1</v>
      </c>
      <c r="L118" s="10">
        <f t="shared" si="34"/>
        <v>1</v>
      </c>
      <c r="M118" s="10">
        <f t="shared" si="31"/>
        <v>-5.3475935828877002E-3</v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1</v>
      </c>
      <c r="E120" s="9">
        <v>0</v>
      </c>
      <c r="F120" s="9">
        <v>1</v>
      </c>
      <c r="G120" s="10" t="str">
        <f t="shared" si="27"/>
        <v/>
      </c>
      <c r="H120" s="10">
        <f t="shared" si="28"/>
        <v>2.352941176470588E-3</v>
      </c>
      <c r="I120" s="10" t="str">
        <f t="shared" si="29"/>
        <v/>
      </c>
      <c r="J120" s="10">
        <f t="shared" si="30"/>
        <v>2.3923444976076554E-3</v>
      </c>
      <c r="K120" s="10" t="str">
        <f t="shared" si="33"/>
        <v xml:space="preserve"> </v>
      </c>
      <c r="L120" s="10">
        <f t="shared" si="34"/>
        <v>0</v>
      </c>
      <c r="M120" s="10" t="str">
        <f t="shared" si="31"/>
        <v/>
      </c>
      <c r="N120" s="21">
        <f t="shared" si="32"/>
        <v>0</v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1</v>
      </c>
      <c r="E123" s="9">
        <v>0</v>
      </c>
      <c r="F123" s="9">
        <v>0</v>
      </c>
      <c r="G123" s="10" t="str">
        <f t="shared" si="27"/>
        <v/>
      </c>
      <c r="H123" s="10">
        <f t="shared" si="28"/>
        <v>2.352941176470588E-3</v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>
        <f t="shared" si="34"/>
        <v>-1</v>
      </c>
      <c r="M123" s="10" t="str">
        <f t="shared" si="31"/>
        <v/>
      </c>
      <c r="N123" s="21">
        <f t="shared" si="32"/>
        <v>-2.352941176470588E-3</v>
      </c>
    </row>
    <row r="124" spans="1:14" ht="25.5" x14ac:dyDescent="0.2">
      <c r="A124" s="8"/>
      <c r="B124" s="42" t="s">
        <v>111</v>
      </c>
      <c r="C124" s="39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2.352941176470588E-3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1">
        <f t="shared" si="32"/>
        <v>-2.352941176470588E-3</v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3</v>
      </c>
      <c r="D126" s="9">
        <v>5</v>
      </c>
      <c r="E126" s="9">
        <v>2</v>
      </c>
      <c r="F126" s="9">
        <v>5</v>
      </c>
      <c r="G126" s="10">
        <f t="shared" si="27"/>
        <v>8.0213903743315516E-3</v>
      </c>
      <c r="H126" s="10">
        <f t="shared" si="28"/>
        <v>1.1764705882352941E-2</v>
      </c>
      <c r="I126" s="10">
        <f t="shared" si="29"/>
        <v>4.6189376443418013E-3</v>
      </c>
      <c r="J126" s="10">
        <f t="shared" si="30"/>
        <v>1.1961722488038277E-2</v>
      </c>
      <c r="K126" s="10">
        <f t="shared" si="33"/>
        <v>-0.33333333333333331</v>
      </c>
      <c r="L126" s="10">
        <f t="shared" si="34"/>
        <v>0</v>
      </c>
      <c r="M126" s="10">
        <f t="shared" si="31"/>
        <v>-2.6737967914438505E-3</v>
      </c>
      <c r="N126" s="21">
        <f t="shared" si="32"/>
        <v>0</v>
      </c>
    </row>
    <row r="127" spans="1:14" x14ac:dyDescent="0.2">
      <c r="A127" s="8"/>
      <c r="B127" s="42" t="s">
        <v>114</v>
      </c>
      <c r="C127" s="39">
        <v>28</v>
      </c>
      <c r="D127" s="9">
        <v>24</v>
      </c>
      <c r="E127" s="9">
        <v>38</v>
      </c>
      <c r="F127" s="9">
        <v>59</v>
      </c>
      <c r="G127" s="10">
        <f t="shared" si="27"/>
        <v>7.4866310160427801E-2</v>
      </c>
      <c r="H127" s="10">
        <f t="shared" si="28"/>
        <v>5.647058823529412E-2</v>
      </c>
      <c r="I127" s="10">
        <f t="shared" si="29"/>
        <v>8.7759815242494224E-2</v>
      </c>
      <c r="J127" s="10">
        <f t="shared" si="30"/>
        <v>0.14114832535885166</v>
      </c>
      <c r="K127" s="10">
        <f t="shared" si="33"/>
        <v>0.35714285714285715</v>
      </c>
      <c r="L127" s="10">
        <f t="shared" si="34"/>
        <v>1.4583333333333333</v>
      </c>
      <c r="M127" s="10">
        <f t="shared" si="31"/>
        <v>2.6737967914438502E-2</v>
      </c>
      <c r="N127" s="21">
        <f t="shared" si="32"/>
        <v>8.2352941176470587E-2</v>
      </c>
    </row>
    <row r="128" spans="1:14" x14ac:dyDescent="0.2">
      <c r="A128" s="8"/>
      <c r="B128" s="42" t="s">
        <v>115</v>
      </c>
      <c r="C128" s="39">
        <v>5</v>
      </c>
      <c r="D128" s="9">
        <v>1</v>
      </c>
      <c r="E128" s="9">
        <v>2</v>
      </c>
      <c r="F128" s="9">
        <v>0</v>
      </c>
      <c r="G128" s="10">
        <f t="shared" si="27"/>
        <v>1.3368983957219251E-2</v>
      </c>
      <c r="H128" s="10">
        <f t="shared" si="28"/>
        <v>2.352941176470588E-3</v>
      </c>
      <c r="I128" s="10">
        <f t="shared" si="29"/>
        <v>4.6189376443418013E-3</v>
      </c>
      <c r="J128" s="10" t="str">
        <f t="shared" si="30"/>
        <v/>
      </c>
      <c r="K128" s="10">
        <f t="shared" si="33"/>
        <v>-0.6</v>
      </c>
      <c r="L128" s="10">
        <f t="shared" si="34"/>
        <v>-1</v>
      </c>
      <c r="M128" s="10">
        <f t="shared" si="31"/>
        <v>-8.0213903743315499E-3</v>
      </c>
      <c r="N128" s="21">
        <f t="shared" si="32"/>
        <v>-2.352941176470588E-3</v>
      </c>
    </row>
    <row r="129" spans="1:14" x14ac:dyDescent="0.2">
      <c r="A129" s="8"/>
      <c r="B129" s="42" t="s">
        <v>116</v>
      </c>
      <c r="C129" s="39">
        <v>0</v>
      </c>
      <c r="D129" s="9">
        <v>1</v>
      </c>
      <c r="E129" s="9">
        <v>0</v>
      </c>
      <c r="F129" s="9">
        <v>2</v>
      </c>
      <c r="G129" s="10" t="str">
        <f t="shared" si="27"/>
        <v/>
      </c>
      <c r="H129" s="10">
        <f t="shared" si="28"/>
        <v>2.352941176470588E-3</v>
      </c>
      <c r="I129" s="10" t="str">
        <f t="shared" si="29"/>
        <v/>
      </c>
      <c r="J129" s="10">
        <f t="shared" si="30"/>
        <v>4.7846889952153108E-3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1">
        <f t="shared" si="32"/>
        <v>2.352941176470588E-3</v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13</v>
      </c>
      <c r="F132" s="9">
        <v>18</v>
      </c>
      <c r="G132" s="10" t="str">
        <f t="shared" si="27"/>
        <v/>
      </c>
      <c r="H132" s="10" t="str">
        <f t="shared" si="28"/>
        <v/>
      </c>
      <c r="I132" s="10">
        <f t="shared" si="29"/>
        <v>3.0023094688221709E-2</v>
      </c>
      <c r="J132" s="10">
        <f t="shared" si="30"/>
        <v>4.3062200956937802E-2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2</v>
      </c>
      <c r="D133" s="9">
        <v>1</v>
      </c>
      <c r="E133" s="9">
        <v>3</v>
      </c>
      <c r="F133" s="9">
        <v>1</v>
      </c>
      <c r="G133" s="10">
        <f t="shared" si="27"/>
        <v>5.3475935828877002E-3</v>
      </c>
      <c r="H133" s="10">
        <f t="shared" si="28"/>
        <v>2.352941176470588E-3</v>
      </c>
      <c r="I133" s="10">
        <f t="shared" si="29"/>
        <v>6.9284064665127024E-3</v>
      </c>
      <c r="J133" s="10">
        <f t="shared" si="30"/>
        <v>2.3923444976076554E-3</v>
      </c>
      <c r="K133" s="10">
        <f t="shared" si="33"/>
        <v>0.5</v>
      </c>
      <c r="L133" s="10">
        <f t="shared" si="34"/>
        <v>0</v>
      </c>
      <c r="M133" s="10">
        <f t="shared" si="31"/>
        <v>2.6737967914438501E-3</v>
      </c>
      <c r="N133" s="21">
        <f t="shared" si="32"/>
        <v>0</v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6</v>
      </c>
      <c r="D135" s="9">
        <v>1</v>
      </c>
      <c r="E135" s="9">
        <v>2</v>
      </c>
      <c r="F135" s="9">
        <v>2</v>
      </c>
      <c r="G135" s="10">
        <f t="shared" si="27"/>
        <v>1.6042780748663103E-2</v>
      </c>
      <c r="H135" s="10">
        <f t="shared" si="28"/>
        <v>2.352941176470588E-3</v>
      </c>
      <c r="I135" s="10">
        <f t="shared" si="29"/>
        <v>4.6189376443418013E-3</v>
      </c>
      <c r="J135" s="10">
        <f t="shared" si="30"/>
        <v>4.7846889952153108E-3</v>
      </c>
      <c r="K135" s="10">
        <f t="shared" si="33"/>
        <v>-0.66666666666666663</v>
      </c>
      <c r="L135" s="10">
        <f t="shared" si="34"/>
        <v>1</v>
      </c>
      <c r="M135" s="10">
        <f t="shared" si="31"/>
        <v>-1.0695187165775402E-2</v>
      </c>
      <c r="N135" s="21">
        <f t="shared" si="32"/>
        <v>2.352941176470588E-3</v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21</v>
      </c>
      <c r="D137" s="9">
        <v>2</v>
      </c>
      <c r="E137" s="9">
        <v>59</v>
      </c>
      <c r="F137" s="9">
        <v>14</v>
      </c>
      <c r="G137" s="10">
        <f t="shared" si="27"/>
        <v>5.6149732620320858E-2</v>
      </c>
      <c r="H137" s="10">
        <f t="shared" si="28"/>
        <v>4.7058823529411761E-3</v>
      </c>
      <c r="I137" s="10">
        <f t="shared" si="29"/>
        <v>0.13625866050808313</v>
      </c>
      <c r="J137" s="10">
        <f t="shared" si="30"/>
        <v>3.3492822966507178E-2</v>
      </c>
      <c r="K137" s="10">
        <f t="shared" si="33"/>
        <v>1.8095238095238095</v>
      </c>
      <c r="L137" s="10">
        <f t="shared" si="34"/>
        <v>6</v>
      </c>
      <c r="M137" s="10">
        <f t="shared" si="31"/>
        <v>0.10160427807486631</v>
      </c>
      <c r="N137" s="21">
        <f t="shared" si="32"/>
        <v>2.8235294117647056E-2</v>
      </c>
    </row>
    <row r="138" spans="1:14" x14ac:dyDescent="0.2">
      <c r="A138" s="8"/>
      <c r="B138" s="42" t="s">
        <v>125</v>
      </c>
      <c r="C138" s="39">
        <v>1</v>
      </c>
      <c r="D138" s="9">
        <v>1</v>
      </c>
      <c r="E138" s="9">
        <v>1</v>
      </c>
      <c r="F138" s="9">
        <v>0</v>
      </c>
      <c r="G138" s="10">
        <f t="shared" si="27"/>
        <v>2.6737967914438501E-3</v>
      </c>
      <c r="H138" s="10">
        <f t="shared" si="28"/>
        <v>2.352941176470588E-3</v>
      </c>
      <c r="I138" s="10">
        <f t="shared" si="29"/>
        <v>2.3094688221709007E-3</v>
      </c>
      <c r="J138" s="10" t="str">
        <f t="shared" si="30"/>
        <v/>
      </c>
      <c r="K138" s="10">
        <f t="shared" si="33"/>
        <v>0</v>
      </c>
      <c r="L138" s="10">
        <f t="shared" si="34"/>
        <v>-1</v>
      </c>
      <c r="M138" s="10">
        <f t="shared" si="31"/>
        <v>0</v>
      </c>
      <c r="N138" s="21">
        <f t="shared" si="32"/>
        <v>-2.352941176470588E-3</v>
      </c>
    </row>
    <row r="139" spans="1:14" x14ac:dyDescent="0.2">
      <c r="A139" s="8"/>
      <c r="B139" s="42" t="s">
        <v>126</v>
      </c>
      <c r="C139" s="39">
        <v>13</v>
      </c>
      <c r="D139" s="9">
        <v>3</v>
      </c>
      <c r="E139" s="9">
        <v>14</v>
      </c>
      <c r="F139" s="9">
        <v>0</v>
      </c>
      <c r="G139" s="10">
        <f t="shared" si="27"/>
        <v>3.4759358288770054E-2</v>
      </c>
      <c r="H139" s="10">
        <f t="shared" si="28"/>
        <v>7.058823529411765E-3</v>
      </c>
      <c r="I139" s="10">
        <f t="shared" si="29"/>
        <v>3.2332563510392612E-2</v>
      </c>
      <c r="J139" s="10" t="str">
        <f t="shared" si="30"/>
        <v/>
      </c>
      <c r="K139" s="10">
        <f t="shared" si="33"/>
        <v>7.6923076923076927E-2</v>
      </c>
      <c r="L139" s="10">
        <f t="shared" si="34"/>
        <v>-1</v>
      </c>
      <c r="M139" s="10">
        <f t="shared" si="31"/>
        <v>2.6737967914438505E-3</v>
      </c>
      <c r="N139" s="21">
        <f t="shared" si="32"/>
        <v>-7.058823529411765E-3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6</v>
      </c>
      <c r="D141" s="9">
        <v>9</v>
      </c>
      <c r="E141" s="9">
        <v>2</v>
      </c>
      <c r="F141" s="9">
        <v>2</v>
      </c>
      <c r="G141" s="10">
        <f t="shared" si="27"/>
        <v>1.6042780748663103E-2</v>
      </c>
      <c r="H141" s="10">
        <f t="shared" si="28"/>
        <v>2.1176470588235293E-2</v>
      </c>
      <c r="I141" s="10">
        <f t="shared" si="29"/>
        <v>4.6189376443418013E-3</v>
      </c>
      <c r="J141" s="10">
        <f t="shared" si="30"/>
        <v>4.7846889952153108E-3</v>
      </c>
      <c r="K141" s="10">
        <f t="shared" si="33"/>
        <v>-0.66666666666666663</v>
      </c>
      <c r="L141" s="10">
        <f t="shared" si="34"/>
        <v>-0.77777777777777779</v>
      </c>
      <c r="M141" s="10">
        <f t="shared" si="31"/>
        <v>-1.0695187165775402E-2</v>
      </c>
      <c r="N141" s="21">
        <f t="shared" si="32"/>
        <v>-1.6470588235294119E-2</v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182</v>
      </c>
      <c r="D144" s="9">
        <v>232</v>
      </c>
      <c r="E144" s="9">
        <v>194</v>
      </c>
      <c r="F144" s="9">
        <v>242</v>
      </c>
      <c r="G144" s="10">
        <f t="shared" si="27"/>
        <v>0.48663101604278075</v>
      </c>
      <c r="H144" s="10">
        <f t="shared" si="28"/>
        <v>0.54588235294117649</v>
      </c>
      <c r="I144" s="10">
        <f t="shared" si="29"/>
        <v>0.44803695150115475</v>
      </c>
      <c r="J144" s="10">
        <f t="shared" si="30"/>
        <v>0.57894736842105265</v>
      </c>
      <c r="K144" s="10">
        <f t="shared" si="33"/>
        <v>6.5934065934065936E-2</v>
      </c>
      <c r="L144" s="10">
        <f t="shared" si="34"/>
        <v>4.3103448275862072E-2</v>
      </c>
      <c r="M144" s="10">
        <f t="shared" si="31"/>
        <v>3.2085561497326207E-2</v>
      </c>
      <c r="N144" s="21">
        <f t="shared" si="32"/>
        <v>2.3529411764705885E-2</v>
      </c>
    </row>
    <row r="145" spans="1:14" ht="27.75" customHeight="1" x14ac:dyDescent="0.2">
      <c r="A145" s="8"/>
      <c r="B145" s="42" t="s">
        <v>132</v>
      </c>
      <c r="C145" s="39">
        <v>29</v>
      </c>
      <c r="D145" s="9">
        <v>13</v>
      </c>
      <c r="E145" s="9">
        <v>0</v>
      </c>
      <c r="F145" s="9">
        <v>1</v>
      </c>
      <c r="G145" s="10">
        <f t="shared" ref="G145:G180" si="35">+IF(C145=0,"",C145/C$81)</f>
        <v>7.7540106951871662E-2</v>
      </c>
      <c r="H145" s="10">
        <f t="shared" ref="H145:H180" si="36">+IF(D145=0,"",D145/D$81)</f>
        <v>3.0588235294117649E-2</v>
      </c>
      <c r="I145" s="10" t="str">
        <f t="shared" ref="I145:I180" si="37">+IF(E145=0,"",E145/E$81)</f>
        <v/>
      </c>
      <c r="J145" s="10">
        <f t="shared" ref="J145:J180" si="38">+IF(F145=0,"",F145/F$81)</f>
        <v>2.3923444976076554E-3</v>
      </c>
      <c r="K145" s="10">
        <f t="shared" si="33"/>
        <v>-1</v>
      </c>
      <c r="L145" s="10">
        <f t="shared" si="34"/>
        <v>-0.92307692307692313</v>
      </c>
      <c r="M145" s="10">
        <f t="shared" ref="M145:M180" si="39">+IF(OR(AND(G145=""),(K145="")),"",G145*K145)</f>
        <v>-7.7540106951871662E-2</v>
      </c>
      <c r="N145" s="21">
        <f t="shared" ref="N145:N180" si="40">+IF(OR(AND(H145=""),(L145="")),"",H145*L145)</f>
        <v>-2.8235294117647063E-2</v>
      </c>
    </row>
    <row r="146" spans="1:14" x14ac:dyDescent="0.2">
      <c r="A146" s="8"/>
      <c r="B146" s="42" t="s">
        <v>133</v>
      </c>
      <c r="C146" s="39">
        <v>2</v>
      </c>
      <c r="D146" s="9">
        <v>0</v>
      </c>
      <c r="E146" s="9">
        <v>20</v>
      </c>
      <c r="F146" s="9">
        <v>0</v>
      </c>
      <c r="G146" s="10">
        <f t="shared" si="35"/>
        <v>5.3475935828877002E-3</v>
      </c>
      <c r="H146" s="10" t="str">
        <f t="shared" si="36"/>
        <v/>
      </c>
      <c r="I146" s="10">
        <f t="shared" si="37"/>
        <v>4.6189376443418015E-2</v>
      </c>
      <c r="J146" s="10" t="str">
        <f t="shared" si="38"/>
        <v/>
      </c>
      <c r="K146" s="10">
        <f t="shared" ref="K146:K180" si="41">+IF(AND(C146=0,E146=0)," ",IF(C146=0,1,IF(E146=0,-1,(E146-C146)/C146)))</f>
        <v>9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4.8128342245989303E-2</v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1</v>
      </c>
      <c r="D149" s="9">
        <v>0</v>
      </c>
      <c r="E149" s="9">
        <v>0</v>
      </c>
      <c r="F149" s="9">
        <v>0</v>
      </c>
      <c r="G149" s="10">
        <f t="shared" si="35"/>
        <v>2.6737967914438501E-3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-2.6737967914438501E-3</v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1</v>
      </c>
      <c r="E150" s="9">
        <v>1</v>
      </c>
      <c r="F150" s="9">
        <v>0</v>
      </c>
      <c r="G150" s="10" t="str">
        <f t="shared" si="35"/>
        <v/>
      </c>
      <c r="H150" s="10">
        <f t="shared" si="36"/>
        <v>2.352941176470588E-3</v>
      </c>
      <c r="I150" s="10">
        <f t="shared" si="37"/>
        <v>2.3094688221709007E-3</v>
      </c>
      <c r="J150" s="10" t="str">
        <f t="shared" si="38"/>
        <v/>
      </c>
      <c r="K150" s="10">
        <f t="shared" si="41"/>
        <v>1</v>
      </c>
      <c r="L150" s="10">
        <f t="shared" si="42"/>
        <v>-1</v>
      </c>
      <c r="M150" s="10" t="str">
        <f t="shared" si="39"/>
        <v/>
      </c>
      <c r="N150" s="21">
        <f t="shared" si="40"/>
        <v>-2.352941176470588E-3</v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4</v>
      </c>
      <c r="E152" s="9">
        <v>11</v>
      </c>
      <c r="F152" s="9">
        <v>7</v>
      </c>
      <c r="G152" s="10" t="str">
        <f t="shared" si="35"/>
        <v/>
      </c>
      <c r="H152" s="10">
        <f t="shared" si="36"/>
        <v>9.4117647058823521E-3</v>
      </c>
      <c r="I152" s="10">
        <f t="shared" si="37"/>
        <v>2.5404157043879907E-2</v>
      </c>
      <c r="J152" s="10">
        <f t="shared" si="38"/>
        <v>1.6746411483253589E-2</v>
      </c>
      <c r="K152" s="10">
        <f t="shared" si="41"/>
        <v>1</v>
      </c>
      <c r="L152" s="10">
        <f t="shared" si="42"/>
        <v>0.75</v>
      </c>
      <c r="M152" s="10" t="str">
        <f t="shared" si="39"/>
        <v/>
      </c>
      <c r="N152" s="21">
        <f t="shared" si="40"/>
        <v>7.0588235294117641E-3</v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3</v>
      </c>
      <c r="D162" s="9">
        <v>3</v>
      </c>
      <c r="E162" s="9">
        <v>0</v>
      </c>
      <c r="F162" s="9">
        <v>0</v>
      </c>
      <c r="G162" s="10">
        <f t="shared" si="35"/>
        <v>8.0213903743315516E-3</v>
      </c>
      <c r="H162" s="10">
        <f t="shared" si="36"/>
        <v>7.058823529411765E-3</v>
      </c>
      <c r="I162" s="10" t="str">
        <f t="shared" si="37"/>
        <v/>
      </c>
      <c r="J162" s="10" t="str">
        <f t="shared" si="38"/>
        <v/>
      </c>
      <c r="K162" s="10">
        <f t="shared" si="41"/>
        <v>-1</v>
      </c>
      <c r="L162" s="10">
        <f t="shared" si="42"/>
        <v>-1</v>
      </c>
      <c r="M162" s="10">
        <f t="shared" si="39"/>
        <v>-8.0213903743315516E-3</v>
      </c>
      <c r="N162" s="21">
        <f t="shared" si="40"/>
        <v>-7.058823529411765E-3</v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3</v>
      </c>
      <c r="D166" s="9">
        <v>3</v>
      </c>
      <c r="E166" s="9">
        <v>0</v>
      </c>
      <c r="F166" s="9">
        <v>0</v>
      </c>
      <c r="G166" s="10">
        <f t="shared" si="35"/>
        <v>8.0213903743315516E-3</v>
      </c>
      <c r="H166" s="10">
        <f t="shared" si="36"/>
        <v>7.058823529411765E-3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-8.0213903743315516E-3</v>
      </c>
      <c r="N166" s="21">
        <f t="shared" si="40"/>
        <v>-7.058823529411765E-3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2.352941176470588E-3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1">
        <f t="shared" si="40"/>
        <v>-2.352941176470588E-3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1</v>
      </c>
      <c r="F177" s="9">
        <v>0</v>
      </c>
      <c r="G177" s="10" t="str">
        <f t="shared" si="35"/>
        <v/>
      </c>
      <c r="H177" s="10" t="str">
        <f t="shared" si="36"/>
        <v/>
      </c>
      <c r="I177" s="10">
        <f t="shared" si="37"/>
        <v>2.3094688221709007E-3</v>
      </c>
      <c r="J177" s="10" t="str">
        <f t="shared" si="38"/>
        <v/>
      </c>
      <c r="K177" s="10">
        <f t="shared" si="41"/>
        <v>1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205</v>
      </c>
      <c r="D188" s="37">
        <f>SUM(D189:D363)</f>
        <v>298</v>
      </c>
      <c r="E188" s="37">
        <f>SUM(E189:E363)</f>
        <v>486</v>
      </c>
      <c r="F188" s="37">
        <f>SUM(F189:F363)</f>
        <v>657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1.3707317073170733</v>
      </c>
      <c r="L188" s="38">
        <f>+IF(AND(D188=0,F188=0),"",IF(D188=0,1,IF(F188=0,-1,(F188-D188)/D188)))</f>
        <v>1.2046979865771812</v>
      </c>
      <c r="M188" s="38">
        <f t="shared" ref="M188:M219" si="47">+IF(OR(AND(G188=""),(K188="")),"",G188*K188)</f>
        <v>1.3707317073170733</v>
      </c>
      <c r="N188" s="38">
        <f t="shared" ref="N188:N219" si="48">+IF(OR(AND(H188=""),(L188="")),"",H188*L188)</f>
        <v>1.2046979865771812</v>
      </c>
    </row>
    <row r="189" spans="1:14" ht="24" customHeight="1" x14ac:dyDescent="0.2">
      <c r="A189" s="8"/>
      <c r="B189" s="41" t="s">
        <v>168</v>
      </c>
      <c r="C189" s="47">
        <v>1</v>
      </c>
      <c r="D189" s="44">
        <v>0</v>
      </c>
      <c r="E189" s="44">
        <v>177</v>
      </c>
      <c r="F189" s="44">
        <v>213</v>
      </c>
      <c r="G189" s="45">
        <f t="shared" si="43"/>
        <v>4.8780487804878049E-3</v>
      </c>
      <c r="H189" s="45" t="str">
        <f t="shared" si="44"/>
        <v/>
      </c>
      <c r="I189" s="45">
        <f t="shared" si="45"/>
        <v>0.36419753086419754</v>
      </c>
      <c r="J189" s="45">
        <f t="shared" si="46"/>
        <v>0.32420091324200911</v>
      </c>
      <c r="K189" s="45">
        <f t="shared" ref="K189:K220" si="49">+IF(AND(C189=0,E189=0)," ",IF(C189=0,1,IF(E189=0,-1,(E189-C189)/C189)))</f>
        <v>176</v>
      </c>
      <c r="L189" s="45">
        <f t="shared" ref="L189:L220" si="50">+IF(AND(D189=0,F189=0)," ",IF(D189=0,1,IF(F189=0,-1,(F189-D189)/D189)))</f>
        <v>1</v>
      </c>
      <c r="M189" s="45">
        <f t="shared" si="47"/>
        <v>0.85853658536585364</v>
      </c>
      <c r="N189" s="46" t="str">
        <f t="shared" si="48"/>
        <v/>
      </c>
    </row>
    <row r="190" spans="1:14" x14ac:dyDescent="0.2">
      <c r="A190" s="8"/>
      <c r="B190" s="42" t="s">
        <v>169</v>
      </c>
      <c r="C190" s="39">
        <v>0</v>
      </c>
      <c r="D190" s="9">
        <v>1</v>
      </c>
      <c r="E190" s="9">
        <v>2</v>
      </c>
      <c r="F190" s="9">
        <v>0</v>
      </c>
      <c r="G190" s="10" t="str">
        <f t="shared" si="43"/>
        <v/>
      </c>
      <c r="H190" s="10">
        <f t="shared" si="44"/>
        <v>3.3557046979865771E-3</v>
      </c>
      <c r="I190" s="10">
        <f t="shared" si="45"/>
        <v>4.11522633744856E-3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21">
        <f t="shared" si="48"/>
        <v>-3.3557046979865771E-3</v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1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>
        <f t="shared" si="46"/>
        <v>1.5220700152207001E-3</v>
      </c>
      <c r="K191" s="10" t="str">
        <f t="shared" si="49"/>
        <v xml:space="preserve"> </v>
      </c>
      <c r="L191" s="10">
        <f t="shared" si="50"/>
        <v>1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16</v>
      </c>
      <c r="D193" s="9">
        <v>39</v>
      </c>
      <c r="E193" s="9">
        <v>58</v>
      </c>
      <c r="F193" s="9">
        <v>46</v>
      </c>
      <c r="G193" s="10">
        <f t="shared" si="43"/>
        <v>7.8048780487804878E-2</v>
      </c>
      <c r="H193" s="10">
        <f t="shared" si="44"/>
        <v>0.13087248322147652</v>
      </c>
      <c r="I193" s="10">
        <f t="shared" si="45"/>
        <v>0.11934156378600823</v>
      </c>
      <c r="J193" s="10">
        <f t="shared" si="46"/>
        <v>7.0015220700152203E-2</v>
      </c>
      <c r="K193" s="10">
        <f t="shared" si="49"/>
        <v>2.625</v>
      </c>
      <c r="L193" s="10">
        <f t="shared" si="50"/>
        <v>0.17948717948717949</v>
      </c>
      <c r="M193" s="10">
        <f t="shared" si="47"/>
        <v>0.20487804878048779</v>
      </c>
      <c r="N193" s="21">
        <f t="shared" si="48"/>
        <v>2.3489932885906041E-2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11</v>
      </c>
      <c r="D195" s="9">
        <v>1</v>
      </c>
      <c r="E195" s="9">
        <v>29</v>
      </c>
      <c r="F195" s="9">
        <v>18</v>
      </c>
      <c r="G195" s="10">
        <f t="shared" si="43"/>
        <v>5.3658536585365853E-2</v>
      </c>
      <c r="H195" s="10">
        <f t="shared" si="44"/>
        <v>3.3557046979865771E-3</v>
      </c>
      <c r="I195" s="10">
        <f t="shared" si="45"/>
        <v>5.9670781893004114E-2</v>
      </c>
      <c r="J195" s="10">
        <f t="shared" si="46"/>
        <v>2.7397260273972601E-2</v>
      </c>
      <c r="K195" s="10">
        <f t="shared" si="49"/>
        <v>1.6363636363636365</v>
      </c>
      <c r="L195" s="10">
        <f t="shared" si="50"/>
        <v>17</v>
      </c>
      <c r="M195" s="10">
        <f t="shared" si="47"/>
        <v>8.7804878048780496E-2</v>
      </c>
      <c r="N195" s="21">
        <f t="shared" si="48"/>
        <v>5.7046979865771813E-2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2</v>
      </c>
      <c r="D197" s="9">
        <v>0</v>
      </c>
      <c r="E197" s="9">
        <v>3</v>
      </c>
      <c r="F197" s="9">
        <v>0</v>
      </c>
      <c r="G197" s="10">
        <f t="shared" si="43"/>
        <v>9.7560975609756097E-3</v>
      </c>
      <c r="H197" s="10" t="str">
        <f t="shared" si="44"/>
        <v/>
      </c>
      <c r="I197" s="10">
        <f t="shared" si="45"/>
        <v>6.1728395061728392E-3</v>
      </c>
      <c r="J197" s="10" t="str">
        <f t="shared" si="46"/>
        <v/>
      </c>
      <c r="K197" s="10">
        <f t="shared" si="49"/>
        <v>0.5</v>
      </c>
      <c r="L197" s="10" t="str">
        <f t="shared" si="50"/>
        <v xml:space="preserve"> </v>
      </c>
      <c r="M197" s="10">
        <f t="shared" si="47"/>
        <v>4.8780487804878049E-3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2</v>
      </c>
      <c r="D200" s="9">
        <v>2</v>
      </c>
      <c r="E200" s="9">
        <v>0</v>
      </c>
      <c r="F200" s="9">
        <v>0</v>
      </c>
      <c r="G200" s="10">
        <f t="shared" si="43"/>
        <v>9.7560975609756097E-3</v>
      </c>
      <c r="H200" s="10">
        <f t="shared" si="44"/>
        <v>6.7114093959731542E-3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-9.7560975609756097E-3</v>
      </c>
      <c r="N200" s="21">
        <f t="shared" si="48"/>
        <v>-6.7114093959731542E-3</v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2</v>
      </c>
      <c r="D203" s="9">
        <v>0</v>
      </c>
      <c r="E203" s="9">
        <v>2</v>
      </c>
      <c r="F203" s="9">
        <v>3</v>
      </c>
      <c r="G203" s="10">
        <f t="shared" si="43"/>
        <v>9.7560975609756097E-3</v>
      </c>
      <c r="H203" s="10" t="str">
        <f t="shared" si="44"/>
        <v/>
      </c>
      <c r="I203" s="10">
        <f t="shared" si="45"/>
        <v>4.11522633744856E-3</v>
      </c>
      <c r="J203" s="10">
        <f t="shared" si="46"/>
        <v>4.5662100456621002E-3</v>
      </c>
      <c r="K203" s="10">
        <f t="shared" si="49"/>
        <v>0</v>
      </c>
      <c r="L203" s="10">
        <f t="shared" si="50"/>
        <v>1</v>
      </c>
      <c r="M203" s="10">
        <f t="shared" si="47"/>
        <v>0</v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1.5220700152207001E-3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1</v>
      </c>
      <c r="D207" s="9">
        <v>0</v>
      </c>
      <c r="E207" s="9">
        <v>0</v>
      </c>
      <c r="F207" s="9">
        <v>0</v>
      </c>
      <c r="G207" s="10">
        <f t="shared" si="43"/>
        <v>4.8780487804878049E-3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-4.8780487804878049E-3</v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1</v>
      </c>
      <c r="D209" s="9">
        <v>4</v>
      </c>
      <c r="E209" s="9">
        <v>1</v>
      </c>
      <c r="F209" s="9">
        <v>0</v>
      </c>
      <c r="G209" s="10">
        <f t="shared" si="43"/>
        <v>4.8780487804878049E-3</v>
      </c>
      <c r="H209" s="10">
        <f t="shared" si="44"/>
        <v>1.3422818791946308E-2</v>
      </c>
      <c r="I209" s="10">
        <f t="shared" si="45"/>
        <v>2.05761316872428E-3</v>
      </c>
      <c r="J209" s="10" t="str">
        <f t="shared" si="46"/>
        <v/>
      </c>
      <c r="K209" s="10">
        <f t="shared" si="49"/>
        <v>0</v>
      </c>
      <c r="L209" s="10">
        <f t="shared" si="50"/>
        <v>-1</v>
      </c>
      <c r="M209" s="10">
        <f t="shared" si="47"/>
        <v>0</v>
      </c>
      <c r="N209" s="21">
        <f t="shared" si="48"/>
        <v>-1.3422818791946308E-2</v>
      </c>
    </row>
    <row r="210" spans="1:14" x14ac:dyDescent="0.2">
      <c r="A210" s="8"/>
      <c r="B210" s="42" t="s">
        <v>189</v>
      </c>
      <c r="C210" s="39">
        <v>2</v>
      </c>
      <c r="D210" s="9">
        <v>0</v>
      </c>
      <c r="E210" s="9">
        <v>1</v>
      </c>
      <c r="F210" s="9">
        <v>1</v>
      </c>
      <c r="G210" s="10">
        <f t="shared" si="43"/>
        <v>9.7560975609756097E-3</v>
      </c>
      <c r="H210" s="10" t="str">
        <f t="shared" si="44"/>
        <v/>
      </c>
      <c r="I210" s="10">
        <f t="shared" si="45"/>
        <v>2.05761316872428E-3</v>
      </c>
      <c r="J210" s="10">
        <f t="shared" si="46"/>
        <v>1.5220700152207001E-3</v>
      </c>
      <c r="K210" s="10">
        <f t="shared" si="49"/>
        <v>-0.5</v>
      </c>
      <c r="L210" s="10">
        <f t="shared" si="50"/>
        <v>1</v>
      </c>
      <c r="M210" s="10">
        <f t="shared" si="47"/>
        <v>-4.8780487804878049E-3</v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1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>
        <f t="shared" si="46"/>
        <v>1.5220700152207001E-3</v>
      </c>
      <c r="K213" s="10" t="str">
        <f t="shared" si="49"/>
        <v xml:space="preserve"> </v>
      </c>
      <c r="L213" s="10">
        <f t="shared" si="50"/>
        <v>1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17</v>
      </c>
      <c r="D215" s="9">
        <v>19</v>
      </c>
      <c r="E215" s="9">
        <v>0</v>
      </c>
      <c r="F215" s="9">
        <v>0</v>
      </c>
      <c r="G215" s="10">
        <f t="shared" si="43"/>
        <v>8.2926829268292687E-2</v>
      </c>
      <c r="H215" s="10">
        <f t="shared" si="44"/>
        <v>6.3758389261744972E-2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-8.2926829268292687E-2</v>
      </c>
      <c r="N215" s="21">
        <f t="shared" si="48"/>
        <v>-6.3758389261744972E-2</v>
      </c>
    </row>
    <row r="216" spans="1:14" ht="26.25" customHeight="1" x14ac:dyDescent="0.2">
      <c r="A216" s="8"/>
      <c r="B216" s="42" t="s">
        <v>195</v>
      </c>
      <c r="C216" s="39">
        <v>1</v>
      </c>
      <c r="D216" s="9">
        <v>2</v>
      </c>
      <c r="E216" s="9">
        <v>3</v>
      </c>
      <c r="F216" s="9">
        <v>1</v>
      </c>
      <c r="G216" s="10">
        <f t="shared" si="43"/>
        <v>4.8780487804878049E-3</v>
      </c>
      <c r="H216" s="10">
        <f t="shared" si="44"/>
        <v>6.7114093959731542E-3</v>
      </c>
      <c r="I216" s="10">
        <f t="shared" si="45"/>
        <v>6.1728395061728392E-3</v>
      </c>
      <c r="J216" s="10">
        <f t="shared" si="46"/>
        <v>1.5220700152207001E-3</v>
      </c>
      <c r="K216" s="10">
        <f t="shared" si="49"/>
        <v>2</v>
      </c>
      <c r="L216" s="10">
        <f t="shared" si="50"/>
        <v>-0.5</v>
      </c>
      <c r="M216" s="10">
        <f t="shared" si="47"/>
        <v>9.7560975609756097E-3</v>
      </c>
      <c r="N216" s="21">
        <f t="shared" si="48"/>
        <v>-3.3557046979865771E-3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1</v>
      </c>
      <c r="D218" s="9">
        <v>3</v>
      </c>
      <c r="E218" s="9">
        <v>0</v>
      </c>
      <c r="F218" s="9">
        <v>2</v>
      </c>
      <c r="G218" s="10">
        <f t="shared" si="43"/>
        <v>4.8780487804878049E-3</v>
      </c>
      <c r="H218" s="10">
        <f t="shared" si="44"/>
        <v>1.0067114093959731E-2</v>
      </c>
      <c r="I218" s="10" t="str">
        <f t="shared" si="45"/>
        <v/>
      </c>
      <c r="J218" s="10">
        <f t="shared" si="46"/>
        <v>3.0441400304414001E-3</v>
      </c>
      <c r="K218" s="10">
        <f t="shared" si="49"/>
        <v>-1</v>
      </c>
      <c r="L218" s="10">
        <f t="shared" si="50"/>
        <v>-0.33333333333333331</v>
      </c>
      <c r="M218" s="10">
        <f t="shared" si="47"/>
        <v>-4.8780487804878049E-3</v>
      </c>
      <c r="N218" s="21">
        <f t="shared" si="48"/>
        <v>-3.3557046979865767E-3</v>
      </c>
    </row>
    <row r="219" spans="1:14" x14ac:dyDescent="0.2">
      <c r="A219" s="8"/>
      <c r="B219" s="42" t="s">
        <v>198</v>
      </c>
      <c r="C219" s="39">
        <v>0</v>
      </c>
      <c r="D219" s="9">
        <v>5</v>
      </c>
      <c r="E219" s="9">
        <v>1</v>
      </c>
      <c r="F219" s="9">
        <v>7</v>
      </c>
      <c r="G219" s="10" t="str">
        <f t="shared" si="43"/>
        <v/>
      </c>
      <c r="H219" s="10">
        <f t="shared" si="44"/>
        <v>1.6778523489932886E-2</v>
      </c>
      <c r="I219" s="10">
        <f t="shared" si="45"/>
        <v>2.05761316872428E-3</v>
      </c>
      <c r="J219" s="10">
        <f t="shared" si="46"/>
        <v>1.06544901065449E-2</v>
      </c>
      <c r="K219" s="10">
        <f t="shared" si="49"/>
        <v>1</v>
      </c>
      <c r="L219" s="10">
        <f t="shared" si="50"/>
        <v>0.4</v>
      </c>
      <c r="M219" s="10" t="str">
        <f t="shared" si="47"/>
        <v/>
      </c>
      <c r="N219" s="21">
        <f t="shared" si="48"/>
        <v>6.7114093959731551E-3</v>
      </c>
    </row>
    <row r="220" spans="1:14" x14ac:dyDescent="0.2">
      <c r="A220" s="8"/>
      <c r="B220" s="42" t="s">
        <v>199</v>
      </c>
      <c r="C220" s="39">
        <v>8</v>
      </c>
      <c r="D220" s="9">
        <v>5</v>
      </c>
      <c r="E220" s="9">
        <v>6</v>
      </c>
      <c r="F220" s="9">
        <v>15</v>
      </c>
      <c r="G220" s="10">
        <f t="shared" ref="G220:G251" si="51">+IF(C220=0,"",C220/C$188)</f>
        <v>3.9024390243902439E-2</v>
      </c>
      <c r="H220" s="10">
        <f t="shared" ref="H220:H251" si="52">+IF(D220=0,"",D220/D$188)</f>
        <v>1.6778523489932886E-2</v>
      </c>
      <c r="I220" s="10">
        <f t="shared" ref="I220:I251" si="53">+IF(E220=0,"",E220/E$188)</f>
        <v>1.2345679012345678E-2</v>
      </c>
      <c r="J220" s="10">
        <f t="shared" ref="J220:J251" si="54">+IF(F220=0,"",F220/F$188)</f>
        <v>2.2831050228310501E-2</v>
      </c>
      <c r="K220" s="10">
        <f t="shared" si="49"/>
        <v>-0.25</v>
      </c>
      <c r="L220" s="10">
        <f t="shared" si="50"/>
        <v>2</v>
      </c>
      <c r="M220" s="10">
        <f t="shared" ref="M220:M251" si="55">+IF(OR(AND(G220=""),(K220="")),"",G220*K220)</f>
        <v>-9.7560975609756097E-3</v>
      </c>
      <c r="N220" s="21">
        <f t="shared" ref="N220:N251" si="56">+IF(OR(AND(H220=""),(L220="")),"",H220*L220)</f>
        <v>3.3557046979865772E-2</v>
      </c>
    </row>
    <row r="221" spans="1:14" x14ac:dyDescent="0.2">
      <c r="A221" s="8"/>
      <c r="B221" s="42" t="s">
        <v>200</v>
      </c>
      <c r="C221" s="39">
        <v>0</v>
      </c>
      <c r="D221" s="9">
        <v>2</v>
      </c>
      <c r="E221" s="9">
        <v>1</v>
      </c>
      <c r="F221" s="9">
        <v>5</v>
      </c>
      <c r="G221" s="10" t="str">
        <f t="shared" si="51"/>
        <v/>
      </c>
      <c r="H221" s="10">
        <f t="shared" si="52"/>
        <v>6.7114093959731542E-3</v>
      </c>
      <c r="I221" s="10">
        <f t="shared" si="53"/>
        <v>2.05761316872428E-3</v>
      </c>
      <c r="J221" s="10">
        <f t="shared" si="54"/>
        <v>7.6103500761035003E-3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1.5</v>
      </c>
      <c r="M221" s="10" t="str">
        <f t="shared" si="55"/>
        <v/>
      </c>
      <c r="N221" s="21">
        <f t="shared" si="56"/>
        <v>1.0067114093959731E-2</v>
      </c>
    </row>
    <row r="222" spans="1:14" x14ac:dyDescent="0.2">
      <c r="A222" s="8"/>
      <c r="B222" s="42" t="s">
        <v>201</v>
      </c>
      <c r="C222" s="39">
        <v>0</v>
      </c>
      <c r="D222" s="9">
        <v>3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1.0067114093959731E-2</v>
      </c>
      <c r="I222" s="10" t="str">
        <f t="shared" si="53"/>
        <v/>
      </c>
      <c r="J222" s="10">
        <f t="shared" si="54"/>
        <v>1.5220700152207001E-3</v>
      </c>
      <c r="K222" s="10" t="str">
        <f t="shared" si="57"/>
        <v xml:space="preserve"> </v>
      </c>
      <c r="L222" s="10">
        <f t="shared" si="58"/>
        <v>-0.66666666666666663</v>
      </c>
      <c r="M222" s="10" t="str">
        <f t="shared" si="55"/>
        <v/>
      </c>
      <c r="N222" s="21">
        <f t="shared" si="56"/>
        <v>-6.7114093959731533E-3</v>
      </c>
    </row>
    <row r="223" spans="1:14" x14ac:dyDescent="0.2">
      <c r="A223" s="8"/>
      <c r="B223" s="42" t="s">
        <v>202</v>
      </c>
      <c r="C223" s="39">
        <v>0</v>
      </c>
      <c r="D223" s="9">
        <v>1</v>
      </c>
      <c r="E223" s="9">
        <v>3</v>
      </c>
      <c r="F223" s="9">
        <v>15</v>
      </c>
      <c r="G223" s="10" t="str">
        <f t="shared" si="51"/>
        <v/>
      </c>
      <c r="H223" s="10">
        <f t="shared" si="52"/>
        <v>3.3557046979865771E-3</v>
      </c>
      <c r="I223" s="10">
        <f t="shared" si="53"/>
        <v>6.1728395061728392E-3</v>
      </c>
      <c r="J223" s="10">
        <f t="shared" si="54"/>
        <v>2.2831050228310501E-2</v>
      </c>
      <c r="K223" s="10">
        <f t="shared" si="57"/>
        <v>1</v>
      </c>
      <c r="L223" s="10">
        <f t="shared" si="58"/>
        <v>14</v>
      </c>
      <c r="M223" s="10" t="str">
        <f t="shared" si="55"/>
        <v/>
      </c>
      <c r="N223" s="21">
        <f t="shared" si="56"/>
        <v>4.6979865771812082E-2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1</v>
      </c>
      <c r="D227" s="9">
        <v>7</v>
      </c>
      <c r="E227" s="9">
        <v>0</v>
      </c>
      <c r="F227" s="9">
        <v>0</v>
      </c>
      <c r="G227" s="10">
        <f t="shared" si="51"/>
        <v>4.8780487804878049E-3</v>
      </c>
      <c r="H227" s="10">
        <f t="shared" si="52"/>
        <v>2.3489932885906041E-2</v>
      </c>
      <c r="I227" s="10" t="str">
        <f t="shared" si="53"/>
        <v/>
      </c>
      <c r="J227" s="10" t="str">
        <f t="shared" si="54"/>
        <v/>
      </c>
      <c r="K227" s="10">
        <f t="shared" si="57"/>
        <v>-1</v>
      </c>
      <c r="L227" s="10">
        <f t="shared" si="58"/>
        <v>-1</v>
      </c>
      <c r="M227" s="10">
        <f t="shared" si="55"/>
        <v>-4.8780487804878049E-3</v>
      </c>
      <c r="N227" s="21">
        <f t="shared" si="56"/>
        <v>-2.3489932885906041E-2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9</v>
      </c>
      <c r="D230" s="9">
        <v>8</v>
      </c>
      <c r="E230" s="9">
        <v>3</v>
      </c>
      <c r="F230" s="9">
        <v>4</v>
      </c>
      <c r="G230" s="10">
        <f t="shared" si="51"/>
        <v>4.3902439024390241E-2</v>
      </c>
      <c r="H230" s="10">
        <f t="shared" si="52"/>
        <v>2.6845637583892617E-2</v>
      </c>
      <c r="I230" s="10">
        <f t="shared" si="53"/>
        <v>6.1728395061728392E-3</v>
      </c>
      <c r="J230" s="10">
        <f t="shared" si="54"/>
        <v>6.0882800608828003E-3</v>
      </c>
      <c r="K230" s="10">
        <f t="shared" si="57"/>
        <v>-0.66666666666666663</v>
      </c>
      <c r="L230" s="10">
        <f t="shared" si="58"/>
        <v>-0.5</v>
      </c>
      <c r="M230" s="10">
        <f t="shared" si="55"/>
        <v>-2.9268292682926828E-2</v>
      </c>
      <c r="N230" s="21">
        <f t="shared" si="56"/>
        <v>-1.3422818791946308E-2</v>
      </c>
    </row>
    <row r="231" spans="1:14" x14ac:dyDescent="0.2">
      <c r="A231" s="8"/>
      <c r="B231" s="42" t="s">
        <v>210</v>
      </c>
      <c r="C231" s="39">
        <v>1</v>
      </c>
      <c r="D231" s="9">
        <v>0</v>
      </c>
      <c r="E231" s="9">
        <v>0</v>
      </c>
      <c r="F231" s="9">
        <v>0</v>
      </c>
      <c r="G231" s="10">
        <f t="shared" si="51"/>
        <v>4.8780487804878049E-3</v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 t="str">
        <f t="shared" si="58"/>
        <v xml:space="preserve"> </v>
      </c>
      <c r="M231" s="10">
        <f t="shared" si="55"/>
        <v>-4.8780487804878049E-3</v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1.5220700152207001E-3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5</v>
      </c>
      <c r="D235" s="9">
        <v>2</v>
      </c>
      <c r="E235" s="9">
        <v>9</v>
      </c>
      <c r="F235" s="9">
        <v>6</v>
      </c>
      <c r="G235" s="10">
        <f t="shared" si="51"/>
        <v>2.4390243902439025E-2</v>
      </c>
      <c r="H235" s="10">
        <f t="shared" si="52"/>
        <v>6.7114093959731542E-3</v>
      </c>
      <c r="I235" s="10">
        <f t="shared" si="53"/>
        <v>1.8518518518518517E-2</v>
      </c>
      <c r="J235" s="10">
        <f t="shared" si="54"/>
        <v>9.1324200913242004E-3</v>
      </c>
      <c r="K235" s="10">
        <f t="shared" si="57"/>
        <v>0.8</v>
      </c>
      <c r="L235" s="10">
        <f t="shared" si="58"/>
        <v>2</v>
      </c>
      <c r="M235" s="10">
        <f t="shared" si="55"/>
        <v>1.9512195121951223E-2</v>
      </c>
      <c r="N235" s="21">
        <f t="shared" si="56"/>
        <v>1.3422818791946308E-2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3</v>
      </c>
      <c r="E242" s="9">
        <v>2</v>
      </c>
      <c r="F242" s="9">
        <v>3</v>
      </c>
      <c r="G242" s="10" t="str">
        <f t="shared" si="51"/>
        <v/>
      </c>
      <c r="H242" s="10">
        <f t="shared" si="52"/>
        <v>1.0067114093959731E-2</v>
      </c>
      <c r="I242" s="10">
        <f t="shared" si="53"/>
        <v>4.11522633744856E-3</v>
      </c>
      <c r="J242" s="10">
        <f t="shared" si="54"/>
        <v>4.5662100456621002E-3</v>
      </c>
      <c r="K242" s="10">
        <f t="shared" si="57"/>
        <v>1</v>
      </c>
      <c r="L242" s="10">
        <f t="shared" si="58"/>
        <v>0</v>
      </c>
      <c r="M242" s="10" t="str">
        <f t="shared" si="55"/>
        <v/>
      </c>
      <c r="N242" s="21">
        <f t="shared" si="56"/>
        <v>0</v>
      </c>
    </row>
    <row r="243" spans="1:14" x14ac:dyDescent="0.2">
      <c r="A243" s="8"/>
      <c r="B243" s="42" t="s">
        <v>222</v>
      </c>
      <c r="C243" s="39">
        <v>1</v>
      </c>
      <c r="D243" s="9">
        <v>0</v>
      </c>
      <c r="E243" s="9">
        <v>0</v>
      </c>
      <c r="F243" s="9">
        <v>0</v>
      </c>
      <c r="G243" s="10">
        <f t="shared" si="51"/>
        <v>4.8780487804878049E-3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-4.8780487804878049E-3</v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4</v>
      </c>
      <c r="D245" s="9">
        <v>4</v>
      </c>
      <c r="E245" s="9">
        <v>0</v>
      </c>
      <c r="F245" s="9">
        <v>0</v>
      </c>
      <c r="G245" s="10">
        <f t="shared" si="51"/>
        <v>1.9512195121951219E-2</v>
      </c>
      <c r="H245" s="10">
        <f t="shared" si="52"/>
        <v>1.3422818791946308E-2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-1.9512195121951219E-2</v>
      </c>
      <c r="N245" s="21">
        <f t="shared" si="56"/>
        <v>-1.3422818791946308E-2</v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3</v>
      </c>
      <c r="D248" s="9">
        <v>0</v>
      </c>
      <c r="E248" s="9">
        <v>0</v>
      </c>
      <c r="F248" s="9">
        <v>0</v>
      </c>
      <c r="G248" s="10">
        <f t="shared" si="51"/>
        <v>1.4634146341463415E-2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-1.4634146341463415E-2</v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1</v>
      </c>
      <c r="D249" s="9">
        <v>0</v>
      </c>
      <c r="E249" s="9">
        <v>1</v>
      </c>
      <c r="F249" s="9">
        <v>0</v>
      </c>
      <c r="G249" s="10">
        <f t="shared" si="51"/>
        <v>4.8780487804878049E-3</v>
      </c>
      <c r="H249" s="10" t="str">
        <f t="shared" si="52"/>
        <v/>
      </c>
      <c r="I249" s="10">
        <f t="shared" si="53"/>
        <v>2.05761316872428E-3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1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3.3557046979865771E-3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1">
        <f t="shared" ref="N252:N283" si="64">+IF(OR(AND(H252=""),(L252="")),"",H252*L252)</f>
        <v>-3.3557046979865771E-3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3</v>
      </c>
      <c r="F253" s="9">
        <v>3</v>
      </c>
      <c r="G253" s="10" t="str">
        <f t="shared" si="59"/>
        <v/>
      </c>
      <c r="H253" s="10" t="str">
        <f t="shared" si="60"/>
        <v/>
      </c>
      <c r="I253" s="10">
        <f t="shared" si="61"/>
        <v>6.1728395061728392E-3</v>
      </c>
      <c r="J253" s="10">
        <f t="shared" si="62"/>
        <v>4.5662100456621002E-3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9</v>
      </c>
      <c r="D255" s="9">
        <v>0</v>
      </c>
      <c r="E255" s="9">
        <v>7</v>
      </c>
      <c r="F255" s="9">
        <v>0</v>
      </c>
      <c r="G255" s="10">
        <f t="shared" si="59"/>
        <v>4.3902439024390241E-2</v>
      </c>
      <c r="H255" s="10" t="str">
        <f t="shared" si="60"/>
        <v/>
      </c>
      <c r="I255" s="10">
        <f t="shared" si="61"/>
        <v>1.4403292181069959E-2</v>
      </c>
      <c r="J255" s="10" t="str">
        <f t="shared" si="62"/>
        <v/>
      </c>
      <c r="K255" s="10">
        <f t="shared" si="65"/>
        <v>-0.22222222222222221</v>
      </c>
      <c r="L255" s="10" t="str">
        <f t="shared" si="66"/>
        <v xml:space="preserve"> </v>
      </c>
      <c r="M255" s="10">
        <f t="shared" si="63"/>
        <v>-9.756097560975608E-3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8</v>
      </c>
      <c r="D258" s="9">
        <v>6</v>
      </c>
      <c r="E258" s="9">
        <v>5</v>
      </c>
      <c r="F258" s="9">
        <v>4</v>
      </c>
      <c r="G258" s="10">
        <f t="shared" si="59"/>
        <v>3.9024390243902439E-2</v>
      </c>
      <c r="H258" s="10">
        <f t="shared" si="60"/>
        <v>2.0134228187919462E-2</v>
      </c>
      <c r="I258" s="10">
        <f t="shared" si="61"/>
        <v>1.0288065843621399E-2</v>
      </c>
      <c r="J258" s="10">
        <f t="shared" si="62"/>
        <v>6.0882800608828003E-3</v>
      </c>
      <c r="K258" s="10">
        <f t="shared" si="65"/>
        <v>-0.375</v>
      </c>
      <c r="L258" s="10">
        <f t="shared" si="66"/>
        <v>-0.33333333333333331</v>
      </c>
      <c r="M258" s="10">
        <f t="shared" si="63"/>
        <v>-1.4634146341463414E-2</v>
      </c>
      <c r="N258" s="21">
        <f t="shared" si="64"/>
        <v>-6.7114093959731533E-3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1</v>
      </c>
      <c r="D261" s="9">
        <v>0</v>
      </c>
      <c r="E261" s="9">
        <v>0</v>
      </c>
      <c r="F261" s="9">
        <v>0</v>
      </c>
      <c r="G261" s="10">
        <f t="shared" si="59"/>
        <v>4.8780487804878049E-3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-4.8780487804878049E-3</v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1</v>
      </c>
      <c r="D267" s="9">
        <v>0</v>
      </c>
      <c r="E267" s="9">
        <v>0</v>
      </c>
      <c r="F267" s="9">
        <v>0</v>
      </c>
      <c r="G267" s="10">
        <f t="shared" si="59"/>
        <v>4.8780487804878049E-3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-4.8780487804878049E-3</v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5</v>
      </c>
      <c r="D269" s="9">
        <v>6</v>
      </c>
      <c r="E269" s="9">
        <v>0</v>
      </c>
      <c r="F269" s="9">
        <v>0</v>
      </c>
      <c r="G269" s="10">
        <f t="shared" si="59"/>
        <v>2.4390243902439025E-2</v>
      </c>
      <c r="H269" s="10">
        <f t="shared" si="60"/>
        <v>2.0134228187919462E-2</v>
      </c>
      <c r="I269" s="10" t="str">
        <f t="shared" si="61"/>
        <v/>
      </c>
      <c r="J269" s="10" t="str">
        <f t="shared" si="62"/>
        <v/>
      </c>
      <c r="K269" s="10">
        <f t="shared" si="65"/>
        <v>-1</v>
      </c>
      <c r="L269" s="10">
        <f t="shared" si="66"/>
        <v>-1</v>
      </c>
      <c r="M269" s="10">
        <f t="shared" si="63"/>
        <v>-2.4390243902439025E-2</v>
      </c>
      <c r="N269" s="21">
        <f t="shared" si="64"/>
        <v>-2.0134228187919462E-2</v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7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1.06544901065449E-2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1</v>
      </c>
      <c r="D272" s="9">
        <v>0</v>
      </c>
      <c r="E272" s="9">
        <v>0</v>
      </c>
      <c r="F272" s="9">
        <v>0</v>
      </c>
      <c r="G272" s="10">
        <f t="shared" si="59"/>
        <v>4.8780487804878049E-3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-4.8780487804878049E-3</v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1</v>
      </c>
      <c r="D276" s="9">
        <v>0</v>
      </c>
      <c r="E276" s="9">
        <v>0</v>
      </c>
      <c r="F276" s="9">
        <v>0</v>
      </c>
      <c r="G276" s="10">
        <f t="shared" si="59"/>
        <v>4.8780487804878049E-3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-4.8780487804878049E-3</v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4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1.3422818791946308E-2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1">
        <f t="shared" si="64"/>
        <v>-1.3422818791946308E-2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4</v>
      </c>
      <c r="D288" s="9">
        <v>0</v>
      </c>
      <c r="E288" s="9">
        <v>0</v>
      </c>
      <c r="F288" s="9">
        <v>0</v>
      </c>
      <c r="G288" s="10">
        <f t="shared" si="67"/>
        <v>1.9512195121951219E-2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-1.9512195121951219E-2</v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4</v>
      </c>
      <c r="D292" s="9">
        <v>0</v>
      </c>
      <c r="E292" s="9">
        <v>1</v>
      </c>
      <c r="F292" s="9">
        <v>0</v>
      </c>
      <c r="G292" s="10">
        <f t="shared" si="67"/>
        <v>1.9512195121951219E-2</v>
      </c>
      <c r="H292" s="10" t="str">
        <f t="shared" si="68"/>
        <v/>
      </c>
      <c r="I292" s="10">
        <f t="shared" si="69"/>
        <v>2.05761316872428E-3</v>
      </c>
      <c r="J292" s="10" t="str">
        <f t="shared" si="70"/>
        <v/>
      </c>
      <c r="K292" s="10">
        <f t="shared" si="73"/>
        <v>-0.75</v>
      </c>
      <c r="L292" s="10" t="str">
        <f t="shared" si="74"/>
        <v xml:space="preserve"> </v>
      </c>
      <c r="M292" s="10">
        <f t="shared" si="71"/>
        <v>-1.4634146341463414E-2</v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8</v>
      </c>
      <c r="D293" s="9">
        <v>12</v>
      </c>
      <c r="E293" s="9">
        <v>6</v>
      </c>
      <c r="F293" s="9">
        <v>0</v>
      </c>
      <c r="G293" s="10">
        <f t="shared" si="67"/>
        <v>3.9024390243902439E-2</v>
      </c>
      <c r="H293" s="10">
        <f t="shared" si="68"/>
        <v>4.0268456375838924E-2</v>
      </c>
      <c r="I293" s="10">
        <f t="shared" si="69"/>
        <v>1.2345679012345678E-2</v>
      </c>
      <c r="J293" s="10" t="str">
        <f t="shared" si="70"/>
        <v/>
      </c>
      <c r="K293" s="10">
        <f t="shared" si="73"/>
        <v>-0.25</v>
      </c>
      <c r="L293" s="10">
        <f t="shared" si="74"/>
        <v>-1</v>
      </c>
      <c r="M293" s="10">
        <f t="shared" si="71"/>
        <v>-9.7560975609756097E-3</v>
      </c>
      <c r="N293" s="21">
        <f t="shared" si="72"/>
        <v>-4.0268456375838924E-2</v>
      </c>
    </row>
    <row r="294" spans="1:14" x14ac:dyDescent="0.2">
      <c r="A294" s="8"/>
      <c r="B294" s="42" t="s">
        <v>273</v>
      </c>
      <c r="C294" s="39">
        <v>6</v>
      </c>
      <c r="D294" s="9">
        <v>1</v>
      </c>
      <c r="E294" s="9">
        <v>5</v>
      </c>
      <c r="F294" s="9">
        <v>0</v>
      </c>
      <c r="G294" s="10">
        <f t="shared" si="67"/>
        <v>2.9268292682926831E-2</v>
      </c>
      <c r="H294" s="10">
        <f t="shared" si="68"/>
        <v>3.3557046979865771E-3</v>
      </c>
      <c r="I294" s="10">
        <f t="shared" si="69"/>
        <v>1.0288065843621399E-2</v>
      </c>
      <c r="J294" s="10" t="str">
        <f t="shared" si="70"/>
        <v/>
      </c>
      <c r="K294" s="10">
        <f t="shared" si="73"/>
        <v>-0.16666666666666666</v>
      </c>
      <c r="L294" s="10">
        <f t="shared" si="74"/>
        <v>-1</v>
      </c>
      <c r="M294" s="10">
        <f t="shared" si="71"/>
        <v>-4.8780487804878049E-3</v>
      </c>
      <c r="N294" s="21">
        <f t="shared" si="72"/>
        <v>-3.3557046979865771E-3</v>
      </c>
    </row>
    <row r="295" spans="1:14" x14ac:dyDescent="0.2">
      <c r="A295" s="8"/>
      <c r="B295" s="42" t="s">
        <v>274</v>
      </c>
      <c r="C295" s="39">
        <v>0</v>
      </c>
      <c r="D295" s="9">
        <v>2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6.7114093959731542E-3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1">
        <f t="shared" si="72"/>
        <v>-6.7114093959731542E-3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2</v>
      </c>
      <c r="D297" s="9">
        <v>0</v>
      </c>
      <c r="E297" s="9">
        <v>0</v>
      </c>
      <c r="F297" s="9">
        <v>0</v>
      </c>
      <c r="G297" s="10">
        <f t="shared" si="67"/>
        <v>9.7560975609756097E-3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-9.7560975609756097E-3</v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2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3.0441400304414001E-3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1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>
        <f t="shared" si="70"/>
        <v>1.5220700152207001E-3</v>
      </c>
      <c r="K304" s="10" t="str">
        <f t="shared" si="73"/>
        <v xml:space="preserve"> </v>
      </c>
      <c r="L304" s="10">
        <f t="shared" si="74"/>
        <v>1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3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4.5662100456621002E-3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33</v>
      </c>
      <c r="D306" s="9">
        <v>7</v>
      </c>
      <c r="E306" s="9">
        <v>3</v>
      </c>
      <c r="F306" s="9">
        <v>2</v>
      </c>
      <c r="G306" s="10">
        <f t="shared" si="67"/>
        <v>0.16097560975609757</v>
      </c>
      <c r="H306" s="10">
        <f t="shared" si="68"/>
        <v>2.3489932885906041E-2</v>
      </c>
      <c r="I306" s="10">
        <f t="shared" si="69"/>
        <v>6.1728395061728392E-3</v>
      </c>
      <c r="J306" s="10">
        <f t="shared" si="70"/>
        <v>3.0441400304414001E-3</v>
      </c>
      <c r="K306" s="10">
        <f t="shared" si="73"/>
        <v>-0.90909090909090906</v>
      </c>
      <c r="L306" s="10">
        <f t="shared" si="74"/>
        <v>-0.7142857142857143</v>
      </c>
      <c r="M306" s="10">
        <f t="shared" si="71"/>
        <v>-0.14634146341463414</v>
      </c>
      <c r="N306" s="21">
        <f t="shared" si="72"/>
        <v>-1.6778523489932886E-2</v>
      </c>
    </row>
    <row r="307" spans="1:14" x14ac:dyDescent="0.2">
      <c r="A307" s="8"/>
      <c r="B307" s="42" t="s">
        <v>286</v>
      </c>
      <c r="C307" s="39">
        <v>1</v>
      </c>
      <c r="D307" s="9">
        <v>0</v>
      </c>
      <c r="E307" s="9">
        <v>0</v>
      </c>
      <c r="F307" s="9">
        <v>0</v>
      </c>
      <c r="G307" s="10">
        <f t="shared" si="67"/>
        <v>4.8780487804878049E-3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-4.8780487804878049E-3</v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1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3.3557046979865771E-3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21">
        <f t="shared" si="72"/>
        <v>-3.3557046979865771E-3</v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2.05761316872428E-3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22</v>
      </c>
      <c r="D311" s="9">
        <v>41</v>
      </c>
      <c r="E311" s="9">
        <v>55</v>
      </c>
      <c r="F311" s="9">
        <v>44</v>
      </c>
      <c r="G311" s="10">
        <f t="shared" si="67"/>
        <v>0.10731707317073171</v>
      </c>
      <c r="H311" s="10">
        <f t="shared" si="68"/>
        <v>0.13758389261744966</v>
      </c>
      <c r="I311" s="10">
        <f t="shared" si="69"/>
        <v>0.11316872427983539</v>
      </c>
      <c r="J311" s="10">
        <f t="shared" si="70"/>
        <v>6.6971080669710803E-2</v>
      </c>
      <c r="K311" s="10">
        <f t="shared" si="73"/>
        <v>1.5</v>
      </c>
      <c r="L311" s="10">
        <f t="shared" si="74"/>
        <v>7.3170731707317069E-2</v>
      </c>
      <c r="M311" s="10">
        <f t="shared" si="71"/>
        <v>0.16097560975609757</v>
      </c>
      <c r="N311" s="21">
        <f t="shared" si="72"/>
        <v>1.0067114093959731E-2</v>
      </c>
    </row>
    <row r="312" spans="1:14" x14ac:dyDescent="0.2">
      <c r="A312" s="8"/>
      <c r="B312" s="42" t="s">
        <v>291</v>
      </c>
      <c r="C312" s="39">
        <v>0</v>
      </c>
      <c r="D312" s="9">
        <v>0</v>
      </c>
      <c r="E312" s="9">
        <v>2</v>
      </c>
      <c r="F312" s="9">
        <v>5</v>
      </c>
      <c r="G312" s="10" t="str">
        <f t="shared" si="67"/>
        <v/>
      </c>
      <c r="H312" s="10" t="str">
        <f t="shared" si="68"/>
        <v/>
      </c>
      <c r="I312" s="10">
        <f t="shared" si="69"/>
        <v>4.11522633744856E-3</v>
      </c>
      <c r="J312" s="10">
        <f t="shared" si="70"/>
        <v>7.6103500761035003E-3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2</v>
      </c>
      <c r="E315" s="9">
        <v>0</v>
      </c>
      <c r="F315" s="9">
        <v>0</v>
      </c>
      <c r="G315" s="10" t="str">
        <f t="shared" si="67"/>
        <v/>
      </c>
      <c r="H315" s="10">
        <f t="shared" si="68"/>
        <v>6.7114093959731542E-3</v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>
        <f t="shared" si="74"/>
        <v>-1</v>
      </c>
      <c r="M315" s="10" t="str">
        <f t="shared" si="71"/>
        <v/>
      </c>
      <c r="N315" s="21">
        <f t="shared" si="72"/>
        <v>-6.7114093959731542E-3</v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46</v>
      </c>
      <c r="F318" s="9">
        <v>54</v>
      </c>
      <c r="G318" s="10" t="str">
        <f t="shared" si="75"/>
        <v/>
      </c>
      <c r="H318" s="10" t="str">
        <f t="shared" si="76"/>
        <v/>
      </c>
      <c r="I318" s="10">
        <f t="shared" si="77"/>
        <v>9.4650205761316872E-2</v>
      </c>
      <c r="J318" s="10">
        <f t="shared" si="78"/>
        <v>8.2191780821917804E-2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11</v>
      </c>
      <c r="E320" s="9">
        <v>1</v>
      </c>
      <c r="F320" s="9">
        <v>22</v>
      </c>
      <c r="G320" s="10" t="str">
        <f t="shared" si="75"/>
        <v/>
      </c>
      <c r="H320" s="10">
        <f t="shared" si="76"/>
        <v>3.6912751677852351E-2</v>
      </c>
      <c r="I320" s="10">
        <f t="shared" si="77"/>
        <v>2.05761316872428E-3</v>
      </c>
      <c r="J320" s="10">
        <f t="shared" si="78"/>
        <v>3.3485540334855401E-2</v>
      </c>
      <c r="K320" s="10">
        <f t="shared" si="81"/>
        <v>1</v>
      </c>
      <c r="L320" s="10">
        <f t="shared" si="82"/>
        <v>1</v>
      </c>
      <c r="M320" s="10" t="str">
        <f t="shared" si="79"/>
        <v/>
      </c>
      <c r="N320" s="21">
        <f t="shared" si="80"/>
        <v>3.6912751677852351E-2</v>
      </c>
    </row>
    <row r="321" spans="1:14" ht="25.5" x14ac:dyDescent="0.2">
      <c r="A321" s="8"/>
      <c r="B321" s="42" t="s">
        <v>300</v>
      </c>
      <c r="C321" s="39">
        <v>2</v>
      </c>
      <c r="D321" s="9">
        <v>28</v>
      </c>
      <c r="E321" s="9">
        <v>2</v>
      </c>
      <c r="F321" s="9">
        <v>13</v>
      </c>
      <c r="G321" s="10">
        <f t="shared" si="75"/>
        <v>9.7560975609756097E-3</v>
      </c>
      <c r="H321" s="10">
        <f t="shared" si="76"/>
        <v>9.3959731543624164E-2</v>
      </c>
      <c r="I321" s="10">
        <f t="shared" si="77"/>
        <v>4.11522633744856E-3</v>
      </c>
      <c r="J321" s="10">
        <f t="shared" si="78"/>
        <v>1.9786910197869101E-2</v>
      </c>
      <c r="K321" s="10">
        <f t="shared" si="81"/>
        <v>0</v>
      </c>
      <c r="L321" s="10">
        <f t="shared" si="82"/>
        <v>-0.5357142857142857</v>
      </c>
      <c r="M321" s="10">
        <f t="shared" si="79"/>
        <v>0</v>
      </c>
      <c r="N321" s="21">
        <f t="shared" si="80"/>
        <v>-5.0335570469798654E-2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3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4.5662100456621002E-3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6</v>
      </c>
      <c r="D324" s="9">
        <v>25</v>
      </c>
      <c r="E324" s="9">
        <v>0</v>
      </c>
      <c r="F324" s="9">
        <v>0</v>
      </c>
      <c r="G324" s="10">
        <f t="shared" si="75"/>
        <v>2.9268292682926831E-2</v>
      </c>
      <c r="H324" s="10">
        <f t="shared" si="76"/>
        <v>8.3892617449664433E-2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-2.9268292682926831E-2</v>
      </c>
      <c r="N324" s="21">
        <f t="shared" si="80"/>
        <v>-8.3892617449664433E-2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2</v>
      </c>
      <c r="E327" s="9">
        <v>33</v>
      </c>
      <c r="F327" s="9">
        <v>101</v>
      </c>
      <c r="G327" s="10" t="str">
        <f t="shared" si="75"/>
        <v/>
      </c>
      <c r="H327" s="10">
        <f t="shared" si="76"/>
        <v>6.7114093959731542E-3</v>
      </c>
      <c r="I327" s="10">
        <f t="shared" si="77"/>
        <v>6.7901234567901231E-2</v>
      </c>
      <c r="J327" s="10">
        <f t="shared" si="78"/>
        <v>0.15372907153729071</v>
      </c>
      <c r="K327" s="10">
        <f t="shared" si="81"/>
        <v>1</v>
      </c>
      <c r="L327" s="10">
        <f t="shared" si="82"/>
        <v>49.5</v>
      </c>
      <c r="M327" s="10" t="str">
        <f t="shared" si="79"/>
        <v/>
      </c>
      <c r="N327" s="21">
        <f t="shared" si="80"/>
        <v>0.33221476510067116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1.5220700152207001E-3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3.3557046979865771E-3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1">
        <f t="shared" si="80"/>
        <v>-3.3557046979865771E-3</v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3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1.0067114093959731E-2</v>
      </c>
      <c r="I336" s="10" t="str">
        <f t="shared" si="77"/>
        <v/>
      </c>
      <c r="J336" s="10">
        <f t="shared" si="78"/>
        <v>3.0441400304414001E-3</v>
      </c>
      <c r="K336" s="10" t="str">
        <f t="shared" si="81"/>
        <v xml:space="preserve"> </v>
      </c>
      <c r="L336" s="10">
        <f t="shared" si="82"/>
        <v>-0.33333333333333331</v>
      </c>
      <c r="M336" s="10" t="str">
        <f t="shared" si="79"/>
        <v/>
      </c>
      <c r="N336" s="21">
        <f t="shared" si="80"/>
        <v>-3.3557046979865767E-3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1</v>
      </c>
      <c r="D338" s="9">
        <v>33</v>
      </c>
      <c r="E338" s="9">
        <v>13</v>
      </c>
      <c r="F338" s="9">
        <v>45</v>
      </c>
      <c r="G338" s="10">
        <f t="shared" si="75"/>
        <v>4.8780487804878049E-3</v>
      </c>
      <c r="H338" s="10">
        <f t="shared" si="76"/>
        <v>0.11073825503355705</v>
      </c>
      <c r="I338" s="10">
        <f t="shared" si="77"/>
        <v>2.6748971193415638E-2</v>
      </c>
      <c r="J338" s="10">
        <f t="shared" si="78"/>
        <v>6.8493150684931503E-2</v>
      </c>
      <c r="K338" s="10">
        <f t="shared" si="81"/>
        <v>12</v>
      </c>
      <c r="L338" s="10">
        <f t="shared" si="82"/>
        <v>0.36363636363636365</v>
      </c>
      <c r="M338" s="10">
        <f t="shared" si="79"/>
        <v>5.8536585365853655E-2</v>
      </c>
      <c r="N338" s="21">
        <f t="shared" si="80"/>
        <v>4.0268456375838931E-2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3.3557046979865771E-3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1">
        <f t="shared" si="80"/>
        <v>-3.3557046979865771E-3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1</v>
      </c>
      <c r="F347" s="9">
        <v>0</v>
      </c>
      <c r="G347" s="10" t="str">
        <f t="shared" si="75"/>
        <v/>
      </c>
      <c r="H347" s="10" t="str">
        <f t="shared" si="76"/>
        <v/>
      </c>
      <c r="I347" s="10">
        <f t="shared" si="77"/>
        <v>2.05761316872428E-3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1.5220700152207001E-3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825</v>
      </c>
      <c r="D371" s="37">
        <f>SUM(D372:D604)</f>
        <v>1628</v>
      </c>
      <c r="E371" s="37">
        <f>SUM(E372:E604)</f>
        <v>909</v>
      </c>
      <c r="F371" s="37">
        <f>SUM(F372:F604)</f>
        <v>1870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0.10181818181818182</v>
      </c>
      <c r="L371" s="38">
        <f>+IF(AND(D371=0,F371=0),"",IF(D371=0,1,IF(F371=0,-1,(F371-D371)/D371)))</f>
        <v>0.14864864864864866</v>
      </c>
      <c r="M371" s="38">
        <f t="shared" ref="M371:M434" si="95">+IF(OR(AND(G371=""),(K371="")),"",G371*K371)</f>
        <v>0.10181818181818182</v>
      </c>
      <c r="N371" s="38">
        <f t="shared" ref="N371:N434" si="96">+IF(OR(AND(H371=""),(L371="")),"",H371*L371)</f>
        <v>0.14864864864864866</v>
      </c>
    </row>
    <row r="372" spans="1:14" x14ac:dyDescent="0.2">
      <c r="A372" s="8"/>
      <c r="B372" s="41" t="s">
        <v>343</v>
      </c>
      <c r="C372" s="47">
        <v>33</v>
      </c>
      <c r="D372" s="44">
        <v>1</v>
      </c>
      <c r="E372" s="44">
        <v>22</v>
      </c>
      <c r="F372" s="44">
        <v>3</v>
      </c>
      <c r="G372" s="45">
        <f t="shared" si="91"/>
        <v>0.04</v>
      </c>
      <c r="H372" s="45">
        <f t="shared" si="92"/>
        <v>6.1425061425061424E-4</v>
      </c>
      <c r="I372" s="45">
        <f t="shared" si="93"/>
        <v>2.4202420242024202E-2</v>
      </c>
      <c r="J372" s="45">
        <f t="shared" si="94"/>
        <v>1.6042780748663102E-3</v>
      </c>
      <c r="K372" s="45">
        <f t="shared" ref="K372:K435" si="97">+IF(AND(C372=0,E372=0)," ",IF(C372=0,1,IF(E372=0,-1,(E372-C372)/C372)))</f>
        <v>-0.33333333333333331</v>
      </c>
      <c r="L372" s="45">
        <f t="shared" ref="L372:L435" si="98">+IF(AND(D372=0,F372=0)," ",IF(D372=0,1,IF(F372=0,-1,(F372-D372)/D372)))</f>
        <v>2</v>
      </c>
      <c r="M372" s="45">
        <f t="shared" si="95"/>
        <v>-1.3333333333333332E-2</v>
      </c>
      <c r="N372" s="46">
        <f t="shared" si="96"/>
        <v>1.2285012285012285E-3</v>
      </c>
    </row>
    <row r="373" spans="1:14" x14ac:dyDescent="0.2">
      <c r="A373" s="8"/>
      <c r="B373" s="42" t="s">
        <v>344</v>
      </c>
      <c r="C373" s="39">
        <v>2</v>
      </c>
      <c r="D373" s="9">
        <v>0</v>
      </c>
      <c r="E373" s="9">
        <v>1</v>
      </c>
      <c r="F373" s="9">
        <v>0</v>
      </c>
      <c r="G373" s="10">
        <f t="shared" si="91"/>
        <v>2.4242424242424242E-3</v>
      </c>
      <c r="H373" s="10" t="str">
        <f t="shared" si="92"/>
        <v/>
      </c>
      <c r="I373" s="10">
        <f t="shared" si="93"/>
        <v>1.1001100110011001E-3</v>
      </c>
      <c r="J373" s="10" t="str">
        <f t="shared" si="94"/>
        <v/>
      </c>
      <c r="K373" s="10">
        <f t="shared" si="97"/>
        <v>-0.5</v>
      </c>
      <c r="L373" s="10" t="str">
        <f t="shared" si="98"/>
        <v xml:space="preserve"> </v>
      </c>
      <c r="M373" s="10">
        <f t="shared" si="95"/>
        <v>-1.2121212121212121E-3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8</v>
      </c>
      <c r="D377" s="9">
        <v>4</v>
      </c>
      <c r="E377" s="9">
        <v>16</v>
      </c>
      <c r="F377" s="9">
        <v>5</v>
      </c>
      <c r="G377" s="10">
        <f t="shared" si="91"/>
        <v>9.696969696969697E-3</v>
      </c>
      <c r="H377" s="10">
        <f t="shared" si="92"/>
        <v>2.4570024570024569E-3</v>
      </c>
      <c r="I377" s="10">
        <f t="shared" si="93"/>
        <v>1.7601760176017601E-2</v>
      </c>
      <c r="J377" s="10">
        <f t="shared" si="94"/>
        <v>2.6737967914438501E-3</v>
      </c>
      <c r="K377" s="10">
        <f t="shared" si="97"/>
        <v>1</v>
      </c>
      <c r="L377" s="10">
        <f t="shared" si="98"/>
        <v>0.25</v>
      </c>
      <c r="M377" s="10">
        <f t="shared" si="95"/>
        <v>9.696969696969697E-3</v>
      </c>
      <c r="N377" s="21">
        <f t="shared" si="96"/>
        <v>6.1425061425061424E-4</v>
      </c>
    </row>
    <row r="378" spans="1:14" x14ac:dyDescent="0.2">
      <c r="A378" s="8"/>
      <c r="B378" s="42" t="s">
        <v>349</v>
      </c>
      <c r="C378" s="39">
        <v>4</v>
      </c>
      <c r="D378" s="9">
        <v>0</v>
      </c>
      <c r="E378" s="9">
        <v>4</v>
      </c>
      <c r="F378" s="9">
        <v>1</v>
      </c>
      <c r="G378" s="10">
        <f t="shared" si="91"/>
        <v>4.8484848484848485E-3</v>
      </c>
      <c r="H378" s="10" t="str">
        <f t="shared" si="92"/>
        <v/>
      </c>
      <c r="I378" s="10">
        <f t="shared" si="93"/>
        <v>4.4004400440044002E-3</v>
      </c>
      <c r="J378" s="10">
        <f t="shared" si="94"/>
        <v>5.3475935828877007E-4</v>
      </c>
      <c r="K378" s="10">
        <f t="shared" si="97"/>
        <v>0</v>
      </c>
      <c r="L378" s="10">
        <f t="shared" si="98"/>
        <v>1</v>
      </c>
      <c r="M378" s="10">
        <f t="shared" si="95"/>
        <v>0</v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33</v>
      </c>
      <c r="F379" s="9">
        <v>5</v>
      </c>
      <c r="G379" s="10" t="str">
        <f t="shared" si="91"/>
        <v/>
      </c>
      <c r="H379" s="10" t="str">
        <f t="shared" si="92"/>
        <v/>
      </c>
      <c r="I379" s="10">
        <f t="shared" si="93"/>
        <v>3.6303630363036306E-2</v>
      </c>
      <c r="J379" s="10">
        <f t="shared" si="94"/>
        <v>2.6737967914438501E-3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6</v>
      </c>
      <c r="D380" s="9">
        <v>4</v>
      </c>
      <c r="E380" s="9">
        <v>2</v>
      </c>
      <c r="F380" s="9">
        <v>0</v>
      </c>
      <c r="G380" s="10">
        <f t="shared" si="91"/>
        <v>7.2727272727272727E-3</v>
      </c>
      <c r="H380" s="10">
        <f t="shared" si="92"/>
        <v>2.4570024570024569E-3</v>
      </c>
      <c r="I380" s="10">
        <f t="shared" si="93"/>
        <v>2.2002200220022001E-3</v>
      </c>
      <c r="J380" s="10" t="str">
        <f t="shared" si="94"/>
        <v/>
      </c>
      <c r="K380" s="10">
        <f t="shared" si="97"/>
        <v>-0.66666666666666663</v>
      </c>
      <c r="L380" s="10">
        <f t="shared" si="98"/>
        <v>-1</v>
      </c>
      <c r="M380" s="10">
        <f t="shared" si="95"/>
        <v>-4.8484848484848485E-3</v>
      </c>
      <c r="N380" s="21">
        <f t="shared" si="96"/>
        <v>-2.4570024570024569E-3</v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72</v>
      </c>
      <c r="D383" s="9">
        <v>43</v>
      </c>
      <c r="E383" s="9">
        <v>25</v>
      </c>
      <c r="F383" s="9">
        <v>13</v>
      </c>
      <c r="G383" s="10">
        <f t="shared" si="91"/>
        <v>8.727272727272728E-2</v>
      </c>
      <c r="H383" s="10">
        <f t="shared" si="92"/>
        <v>2.6412776412776413E-2</v>
      </c>
      <c r="I383" s="10">
        <f t="shared" si="93"/>
        <v>2.7502750275027504E-2</v>
      </c>
      <c r="J383" s="10">
        <f t="shared" si="94"/>
        <v>6.9518716577540111E-3</v>
      </c>
      <c r="K383" s="10">
        <f t="shared" si="97"/>
        <v>-0.65277777777777779</v>
      </c>
      <c r="L383" s="10">
        <f t="shared" si="98"/>
        <v>-0.69767441860465118</v>
      </c>
      <c r="M383" s="10">
        <f t="shared" si="95"/>
        <v>-5.6969696969696976E-2</v>
      </c>
      <c r="N383" s="21">
        <f t="shared" si="96"/>
        <v>-1.8427518427518427E-2</v>
      </c>
    </row>
    <row r="384" spans="1:14" x14ac:dyDescent="0.2">
      <c r="A384" s="8"/>
      <c r="B384" s="42" t="s">
        <v>355</v>
      </c>
      <c r="C384" s="39">
        <v>3</v>
      </c>
      <c r="D384" s="9">
        <v>1</v>
      </c>
      <c r="E384" s="9">
        <v>5</v>
      </c>
      <c r="F384" s="9">
        <v>4</v>
      </c>
      <c r="G384" s="10">
        <f t="shared" si="91"/>
        <v>3.6363636363636364E-3</v>
      </c>
      <c r="H384" s="10">
        <f t="shared" si="92"/>
        <v>6.1425061425061424E-4</v>
      </c>
      <c r="I384" s="10">
        <f t="shared" si="93"/>
        <v>5.5005500550055009E-3</v>
      </c>
      <c r="J384" s="10">
        <f t="shared" si="94"/>
        <v>2.1390374331550803E-3</v>
      </c>
      <c r="K384" s="10">
        <f t="shared" si="97"/>
        <v>0.66666666666666663</v>
      </c>
      <c r="L384" s="10">
        <f t="shared" si="98"/>
        <v>3</v>
      </c>
      <c r="M384" s="10">
        <f t="shared" si="95"/>
        <v>2.4242424242424242E-3</v>
      </c>
      <c r="N384" s="21">
        <f t="shared" si="96"/>
        <v>1.8427518427518428E-3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2</v>
      </c>
      <c r="D386" s="9">
        <v>3</v>
      </c>
      <c r="E386" s="9">
        <v>2</v>
      </c>
      <c r="F386" s="9">
        <v>4</v>
      </c>
      <c r="G386" s="10">
        <f t="shared" si="91"/>
        <v>2.4242424242424242E-3</v>
      </c>
      <c r="H386" s="10">
        <f t="shared" si="92"/>
        <v>1.8427518427518428E-3</v>
      </c>
      <c r="I386" s="10">
        <f t="shared" si="93"/>
        <v>2.2002200220022001E-3</v>
      </c>
      <c r="J386" s="10">
        <f t="shared" si="94"/>
        <v>2.1390374331550803E-3</v>
      </c>
      <c r="K386" s="10">
        <f t="shared" si="97"/>
        <v>0</v>
      </c>
      <c r="L386" s="10">
        <f t="shared" si="98"/>
        <v>0.33333333333333331</v>
      </c>
      <c r="M386" s="10">
        <f t="shared" si="95"/>
        <v>0</v>
      </c>
      <c r="N386" s="21">
        <f t="shared" si="96"/>
        <v>6.1425061425061424E-4</v>
      </c>
    </row>
    <row r="387" spans="1:14" x14ac:dyDescent="0.2">
      <c r="A387" s="8"/>
      <c r="B387" s="42" t="s">
        <v>358</v>
      </c>
      <c r="C387" s="39">
        <v>12</v>
      </c>
      <c r="D387" s="9">
        <v>3</v>
      </c>
      <c r="E387" s="9">
        <v>12</v>
      </c>
      <c r="F387" s="9">
        <v>10</v>
      </c>
      <c r="G387" s="10">
        <f t="shared" si="91"/>
        <v>1.4545454545454545E-2</v>
      </c>
      <c r="H387" s="10">
        <f t="shared" si="92"/>
        <v>1.8427518427518428E-3</v>
      </c>
      <c r="I387" s="10">
        <f t="shared" si="93"/>
        <v>1.3201320132013201E-2</v>
      </c>
      <c r="J387" s="10">
        <f t="shared" si="94"/>
        <v>5.3475935828877002E-3</v>
      </c>
      <c r="K387" s="10">
        <f t="shared" si="97"/>
        <v>0</v>
      </c>
      <c r="L387" s="10">
        <f t="shared" si="98"/>
        <v>2.3333333333333335</v>
      </c>
      <c r="M387" s="10">
        <f t="shared" si="95"/>
        <v>0</v>
      </c>
      <c r="N387" s="21">
        <f t="shared" si="96"/>
        <v>4.2997542997542998E-3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1</v>
      </c>
      <c r="E389" s="9">
        <v>0</v>
      </c>
      <c r="F389" s="9">
        <v>0</v>
      </c>
      <c r="G389" s="10" t="str">
        <f t="shared" si="91"/>
        <v/>
      </c>
      <c r="H389" s="10">
        <f t="shared" si="92"/>
        <v>6.1425061425061424E-4</v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>
        <f t="shared" si="98"/>
        <v>-1</v>
      </c>
      <c r="M389" s="10" t="str">
        <f t="shared" si="95"/>
        <v/>
      </c>
      <c r="N389" s="21">
        <f t="shared" si="96"/>
        <v>-6.1425061425061424E-4</v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45</v>
      </c>
      <c r="D391" s="9">
        <v>21</v>
      </c>
      <c r="E391" s="9">
        <v>45</v>
      </c>
      <c r="F391" s="9">
        <v>13</v>
      </c>
      <c r="G391" s="10">
        <f t="shared" si="91"/>
        <v>5.4545454545454543E-2</v>
      </c>
      <c r="H391" s="10">
        <f t="shared" si="92"/>
        <v>1.2899262899262898E-2</v>
      </c>
      <c r="I391" s="10">
        <f t="shared" si="93"/>
        <v>4.9504950495049507E-2</v>
      </c>
      <c r="J391" s="10">
        <f t="shared" si="94"/>
        <v>6.9518716577540111E-3</v>
      </c>
      <c r="K391" s="10">
        <f t="shared" si="97"/>
        <v>0</v>
      </c>
      <c r="L391" s="10">
        <f t="shared" si="98"/>
        <v>-0.38095238095238093</v>
      </c>
      <c r="M391" s="10">
        <f t="shared" si="95"/>
        <v>0</v>
      </c>
      <c r="N391" s="21">
        <f t="shared" si="96"/>
        <v>-4.914004914004913E-3</v>
      </c>
    </row>
    <row r="392" spans="1:14" x14ac:dyDescent="0.2">
      <c r="A392" s="8"/>
      <c r="B392" s="42" t="s">
        <v>363</v>
      </c>
      <c r="C392" s="39">
        <v>2</v>
      </c>
      <c r="D392" s="9">
        <v>0</v>
      </c>
      <c r="E392" s="9">
        <v>4</v>
      </c>
      <c r="F392" s="9">
        <v>4</v>
      </c>
      <c r="G392" s="10">
        <f t="shared" si="91"/>
        <v>2.4242424242424242E-3</v>
      </c>
      <c r="H392" s="10" t="str">
        <f t="shared" si="92"/>
        <v/>
      </c>
      <c r="I392" s="10">
        <f t="shared" si="93"/>
        <v>4.4004400440044002E-3</v>
      </c>
      <c r="J392" s="10">
        <f t="shared" si="94"/>
        <v>2.1390374331550803E-3</v>
      </c>
      <c r="K392" s="10">
        <f t="shared" si="97"/>
        <v>1</v>
      </c>
      <c r="L392" s="10">
        <f t="shared" si="98"/>
        <v>1</v>
      </c>
      <c r="M392" s="10">
        <f t="shared" si="95"/>
        <v>2.4242424242424242E-3</v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13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7.9852579852579854E-3</v>
      </c>
      <c r="I394" s="10" t="str">
        <f t="shared" si="93"/>
        <v/>
      </c>
      <c r="J394" s="10">
        <f t="shared" si="94"/>
        <v>5.3475935828877007E-4</v>
      </c>
      <c r="K394" s="10" t="str">
        <f t="shared" si="97"/>
        <v xml:space="preserve"> </v>
      </c>
      <c r="L394" s="10">
        <f t="shared" si="98"/>
        <v>-0.92307692307692313</v>
      </c>
      <c r="M394" s="10" t="str">
        <f t="shared" si="95"/>
        <v/>
      </c>
      <c r="N394" s="21">
        <f t="shared" si="96"/>
        <v>-7.3710073710073713E-3</v>
      </c>
    </row>
    <row r="395" spans="1:14" x14ac:dyDescent="0.2">
      <c r="A395" s="8"/>
      <c r="B395" s="42" t="s">
        <v>366</v>
      </c>
      <c r="C395" s="39">
        <v>17</v>
      </c>
      <c r="D395" s="9">
        <v>58</v>
      </c>
      <c r="E395" s="9">
        <v>19</v>
      </c>
      <c r="F395" s="9">
        <v>47</v>
      </c>
      <c r="G395" s="10">
        <f t="shared" si="91"/>
        <v>2.0606060606060607E-2</v>
      </c>
      <c r="H395" s="10">
        <f t="shared" si="92"/>
        <v>3.562653562653563E-2</v>
      </c>
      <c r="I395" s="10">
        <f t="shared" si="93"/>
        <v>2.0902090209020903E-2</v>
      </c>
      <c r="J395" s="10">
        <f t="shared" si="94"/>
        <v>2.5133689839572194E-2</v>
      </c>
      <c r="K395" s="10">
        <f t="shared" si="97"/>
        <v>0.11764705882352941</v>
      </c>
      <c r="L395" s="10">
        <f t="shared" si="98"/>
        <v>-0.18965517241379309</v>
      </c>
      <c r="M395" s="10">
        <f t="shared" si="95"/>
        <v>2.4242424242424242E-3</v>
      </c>
      <c r="N395" s="21">
        <f t="shared" si="96"/>
        <v>-6.7567567567567571E-3</v>
      </c>
    </row>
    <row r="396" spans="1:14" x14ac:dyDescent="0.2">
      <c r="A396" s="8"/>
      <c r="B396" s="42" t="s">
        <v>367</v>
      </c>
      <c r="C396" s="39">
        <v>2</v>
      </c>
      <c r="D396" s="9">
        <v>1</v>
      </c>
      <c r="E396" s="9">
        <v>2</v>
      </c>
      <c r="F396" s="9">
        <v>1</v>
      </c>
      <c r="G396" s="10">
        <f t="shared" si="91"/>
        <v>2.4242424242424242E-3</v>
      </c>
      <c r="H396" s="10">
        <f t="shared" si="92"/>
        <v>6.1425061425061424E-4</v>
      </c>
      <c r="I396" s="10">
        <f t="shared" si="93"/>
        <v>2.2002200220022001E-3</v>
      </c>
      <c r="J396" s="10">
        <f t="shared" si="94"/>
        <v>5.3475935828877007E-4</v>
      </c>
      <c r="K396" s="10">
        <f t="shared" si="97"/>
        <v>0</v>
      </c>
      <c r="L396" s="10">
        <f t="shared" si="98"/>
        <v>0</v>
      </c>
      <c r="M396" s="10">
        <f t="shared" si="95"/>
        <v>0</v>
      </c>
      <c r="N396" s="21">
        <f t="shared" si="96"/>
        <v>0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5</v>
      </c>
      <c r="F398" s="9">
        <v>55</v>
      </c>
      <c r="G398" s="10" t="str">
        <f t="shared" si="91"/>
        <v/>
      </c>
      <c r="H398" s="10" t="str">
        <f t="shared" si="92"/>
        <v/>
      </c>
      <c r="I398" s="10">
        <f t="shared" si="93"/>
        <v>5.5005500550055009E-3</v>
      </c>
      <c r="J398" s="10">
        <f t="shared" si="94"/>
        <v>2.9411764705882353E-2</v>
      </c>
      <c r="K398" s="10">
        <f t="shared" si="97"/>
        <v>1</v>
      </c>
      <c r="L398" s="10">
        <f t="shared" si="98"/>
        <v>1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1</v>
      </c>
      <c r="E399" s="9">
        <v>0</v>
      </c>
      <c r="F399" s="9">
        <v>0</v>
      </c>
      <c r="G399" s="10" t="str">
        <f t="shared" si="91"/>
        <v/>
      </c>
      <c r="H399" s="10">
        <f t="shared" si="92"/>
        <v>6.1425061425061424E-4</v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>
        <f t="shared" si="98"/>
        <v>-1</v>
      </c>
      <c r="M399" s="10" t="str">
        <f t="shared" si="95"/>
        <v/>
      </c>
      <c r="N399" s="21">
        <f t="shared" si="96"/>
        <v>-6.1425061425061424E-4</v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4</v>
      </c>
      <c r="E401" s="9">
        <v>1</v>
      </c>
      <c r="F401" s="9">
        <v>6</v>
      </c>
      <c r="G401" s="10" t="str">
        <f t="shared" si="91"/>
        <v/>
      </c>
      <c r="H401" s="10">
        <f t="shared" si="92"/>
        <v>2.4570024570024569E-3</v>
      </c>
      <c r="I401" s="10">
        <f t="shared" si="93"/>
        <v>1.1001100110011001E-3</v>
      </c>
      <c r="J401" s="10">
        <f t="shared" si="94"/>
        <v>3.2085561497326204E-3</v>
      </c>
      <c r="K401" s="10">
        <f t="shared" si="97"/>
        <v>1</v>
      </c>
      <c r="L401" s="10">
        <f t="shared" si="98"/>
        <v>0.5</v>
      </c>
      <c r="M401" s="10" t="str">
        <f t="shared" si="95"/>
        <v/>
      </c>
      <c r="N401" s="21">
        <f t="shared" si="96"/>
        <v>1.2285012285012285E-3</v>
      </c>
    </row>
    <row r="402" spans="1:14" x14ac:dyDescent="0.2">
      <c r="A402" s="8"/>
      <c r="B402" s="42" t="s">
        <v>373</v>
      </c>
      <c r="C402" s="39">
        <v>5</v>
      </c>
      <c r="D402" s="9">
        <v>1</v>
      </c>
      <c r="E402" s="9">
        <v>1</v>
      </c>
      <c r="F402" s="9">
        <v>0</v>
      </c>
      <c r="G402" s="10">
        <f t="shared" si="91"/>
        <v>6.0606060606060606E-3</v>
      </c>
      <c r="H402" s="10">
        <f t="shared" si="92"/>
        <v>6.1425061425061424E-4</v>
      </c>
      <c r="I402" s="10">
        <f t="shared" si="93"/>
        <v>1.1001100110011001E-3</v>
      </c>
      <c r="J402" s="10" t="str">
        <f t="shared" si="94"/>
        <v/>
      </c>
      <c r="K402" s="10">
        <f t="shared" si="97"/>
        <v>-0.8</v>
      </c>
      <c r="L402" s="10">
        <f t="shared" si="98"/>
        <v>-1</v>
      </c>
      <c r="M402" s="10">
        <f t="shared" si="95"/>
        <v>-4.8484848484848485E-3</v>
      </c>
      <c r="N402" s="21">
        <f t="shared" si="96"/>
        <v>-6.1425061425061424E-4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3</v>
      </c>
      <c r="E405" s="9">
        <v>2</v>
      </c>
      <c r="F405" s="9">
        <v>3</v>
      </c>
      <c r="G405" s="10" t="str">
        <f t="shared" si="91"/>
        <v/>
      </c>
      <c r="H405" s="10">
        <f t="shared" si="92"/>
        <v>1.8427518427518428E-3</v>
      </c>
      <c r="I405" s="10">
        <f t="shared" si="93"/>
        <v>2.2002200220022001E-3</v>
      </c>
      <c r="J405" s="10">
        <f t="shared" si="94"/>
        <v>1.6042780748663102E-3</v>
      </c>
      <c r="K405" s="10">
        <f t="shared" si="97"/>
        <v>1</v>
      </c>
      <c r="L405" s="10">
        <f t="shared" si="98"/>
        <v>0</v>
      </c>
      <c r="M405" s="10" t="str">
        <f t="shared" si="95"/>
        <v/>
      </c>
      <c r="N405" s="21">
        <f t="shared" si="96"/>
        <v>0</v>
      </c>
    </row>
    <row r="406" spans="1:14" x14ac:dyDescent="0.2">
      <c r="A406" s="8"/>
      <c r="B406" s="42" t="s">
        <v>377</v>
      </c>
      <c r="C406" s="39">
        <v>120</v>
      </c>
      <c r="D406" s="9">
        <v>204</v>
      </c>
      <c r="E406" s="9">
        <v>77</v>
      </c>
      <c r="F406" s="9">
        <v>11</v>
      </c>
      <c r="G406" s="10">
        <f t="shared" si="91"/>
        <v>0.14545454545454545</v>
      </c>
      <c r="H406" s="10">
        <f t="shared" si="92"/>
        <v>0.12530712530712532</v>
      </c>
      <c r="I406" s="10">
        <f t="shared" si="93"/>
        <v>8.4708470847084702E-2</v>
      </c>
      <c r="J406" s="10">
        <f t="shared" si="94"/>
        <v>5.8823529411764705E-3</v>
      </c>
      <c r="K406" s="10">
        <f t="shared" si="97"/>
        <v>-0.35833333333333334</v>
      </c>
      <c r="L406" s="10">
        <f t="shared" si="98"/>
        <v>-0.94607843137254899</v>
      </c>
      <c r="M406" s="10">
        <f t="shared" si="95"/>
        <v>-5.2121212121212117E-2</v>
      </c>
      <c r="N406" s="21">
        <f t="shared" si="96"/>
        <v>-0.11855036855036856</v>
      </c>
    </row>
    <row r="407" spans="1:14" x14ac:dyDescent="0.2">
      <c r="A407" s="8"/>
      <c r="B407" s="42" t="s">
        <v>378</v>
      </c>
      <c r="C407" s="39">
        <v>6</v>
      </c>
      <c r="D407" s="9">
        <v>0</v>
      </c>
      <c r="E407" s="9">
        <v>1</v>
      </c>
      <c r="F407" s="9">
        <v>1</v>
      </c>
      <c r="G407" s="10">
        <f t="shared" si="91"/>
        <v>7.2727272727272727E-3</v>
      </c>
      <c r="H407" s="10" t="str">
        <f t="shared" si="92"/>
        <v/>
      </c>
      <c r="I407" s="10">
        <f t="shared" si="93"/>
        <v>1.1001100110011001E-3</v>
      </c>
      <c r="J407" s="10">
        <f t="shared" si="94"/>
        <v>5.3475935828877007E-4</v>
      </c>
      <c r="K407" s="10">
        <f t="shared" si="97"/>
        <v>-0.83333333333333337</v>
      </c>
      <c r="L407" s="10">
        <f t="shared" si="98"/>
        <v>1</v>
      </c>
      <c r="M407" s="10">
        <f t="shared" si="95"/>
        <v>-6.0606060606060606E-3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7</v>
      </c>
      <c r="D409" s="9">
        <v>0</v>
      </c>
      <c r="E409" s="9">
        <v>0</v>
      </c>
      <c r="F409" s="9">
        <v>0</v>
      </c>
      <c r="G409" s="10">
        <f t="shared" si="91"/>
        <v>8.4848484848484857E-3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-8.4848484848484857E-3</v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4</v>
      </c>
      <c r="D410" s="9">
        <v>1</v>
      </c>
      <c r="E410" s="9">
        <v>1</v>
      </c>
      <c r="F410" s="9">
        <v>1</v>
      </c>
      <c r="G410" s="10">
        <f t="shared" si="91"/>
        <v>4.8484848484848485E-3</v>
      </c>
      <c r="H410" s="10">
        <f t="shared" si="92"/>
        <v>6.1425061425061424E-4</v>
      </c>
      <c r="I410" s="10">
        <f t="shared" si="93"/>
        <v>1.1001100110011001E-3</v>
      </c>
      <c r="J410" s="10">
        <f t="shared" si="94"/>
        <v>5.3475935828877007E-4</v>
      </c>
      <c r="K410" s="10">
        <f t="shared" si="97"/>
        <v>-0.75</v>
      </c>
      <c r="L410" s="10">
        <f t="shared" si="98"/>
        <v>0</v>
      </c>
      <c r="M410" s="10">
        <f t="shared" si="95"/>
        <v>-3.6363636363636364E-3</v>
      </c>
      <c r="N410" s="21">
        <f t="shared" si="96"/>
        <v>0</v>
      </c>
    </row>
    <row r="411" spans="1:14" x14ac:dyDescent="0.2">
      <c r="A411" s="8"/>
      <c r="B411" s="42" t="s">
        <v>382</v>
      </c>
      <c r="C411" s="39">
        <v>0</v>
      </c>
      <c r="D411" s="9">
        <v>3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1.8427518427518428E-3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21">
        <f t="shared" si="96"/>
        <v>-1.8427518427518428E-3</v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3</v>
      </c>
      <c r="D413" s="9">
        <v>0</v>
      </c>
      <c r="E413" s="9">
        <v>5</v>
      </c>
      <c r="F413" s="9">
        <v>0</v>
      </c>
      <c r="G413" s="10">
        <f t="shared" si="91"/>
        <v>3.6363636363636364E-3</v>
      </c>
      <c r="H413" s="10" t="str">
        <f t="shared" si="92"/>
        <v/>
      </c>
      <c r="I413" s="10">
        <f t="shared" si="93"/>
        <v>5.5005500550055009E-3</v>
      </c>
      <c r="J413" s="10" t="str">
        <f t="shared" si="94"/>
        <v/>
      </c>
      <c r="K413" s="10">
        <f t="shared" si="97"/>
        <v>0.66666666666666663</v>
      </c>
      <c r="L413" s="10" t="str">
        <f t="shared" si="98"/>
        <v xml:space="preserve"> </v>
      </c>
      <c r="M413" s="10">
        <f t="shared" si="95"/>
        <v>2.4242424242424242E-3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5.3475935828877007E-4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52</v>
      </c>
      <c r="D419" s="9">
        <v>25</v>
      </c>
      <c r="E419" s="9">
        <v>162</v>
      </c>
      <c r="F419" s="9">
        <v>84</v>
      </c>
      <c r="G419" s="10">
        <f t="shared" si="91"/>
        <v>6.3030303030303034E-2</v>
      </c>
      <c r="H419" s="10">
        <f t="shared" si="92"/>
        <v>1.5356265356265357E-2</v>
      </c>
      <c r="I419" s="10">
        <f t="shared" si="93"/>
        <v>0.17821782178217821</v>
      </c>
      <c r="J419" s="10">
        <f t="shared" si="94"/>
        <v>4.4919786096256686E-2</v>
      </c>
      <c r="K419" s="10">
        <f t="shared" si="97"/>
        <v>2.1153846153846154</v>
      </c>
      <c r="L419" s="10">
        <f t="shared" si="98"/>
        <v>2.36</v>
      </c>
      <c r="M419" s="10">
        <f t="shared" si="95"/>
        <v>0.13333333333333333</v>
      </c>
      <c r="N419" s="21">
        <f t="shared" si="96"/>
        <v>3.6240786240786242E-2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1</v>
      </c>
      <c r="D421" s="9">
        <v>0</v>
      </c>
      <c r="E421" s="9">
        <v>0</v>
      </c>
      <c r="F421" s="9">
        <v>0</v>
      </c>
      <c r="G421" s="10">
        <f t="shared" si="91"/>
        <v>1.2121212121212121E-3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-1.2121212121212121E-3</v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</v>
      </c>
      <c r="D422" s="9">
        <v>5</v>
      </c>
      <c r="E422" s="9">
        <v>44</v>
      </c>
      <c r="F422" s="9">
        <v>52</v>
      </c>
      <c r="G422" s="10">
        <f t="shared" si="91"/>
        <v>1.2121212121212121E-3</v>
      </c>
      <c r="H422" s="10">
        <f t="shared" si="92"/>
        <v>3.0712530712530711E-3</v>
      </c>
      <c r="I422" s="10">
        <f t="shared" si="93"/>
        <v>4.8404840484048403E-2</v>
      </c>
      <c r="J422" s="10">
        <f t="shared" si="94"/>
        <v>2.7807486631016044E-2</v>
      </c>
      <c r="K422" s="10">
        <f t="shared" si="97"/>
        <v>43</v>
      </c>
      <c r="L422" s="10">
        <f t="shared" si="98"/>
        <v>9.4</v>
      </c>
      <c r="M422" s="10">
        <f t="shared" si="95"/>
        <v>5.2121212121212124E-2</v>
      </c>
      <c r="N422" s="21">
        <f t="shared" si="96"/>
        <v>2.8869778869778869E-2</v>
      </c>
    </row>
    <row r="423" spans="1:14" x14ac:dyDescent="0.2">
      <c r="A423" s="8"/>
      <c r="B423" s="42" t="s">
        <v>394</v>
      </c>
      <c r="C423" s="39">
        <v>160</v>
      </c>
      <c r="D423" s="9">
        <v>30</v>
      </c>
      <c r="E423" s="9">
        <v>81</v>
      </c>
      <c r="F423" s="9">
        <v>29</v>
      </c>
      <c r="G423" s="10">
        <f t="shared" si="91"/>
        <v>0.19393939393939394</v>
      </c>
      <c r="H423" s="10">
        <f t="shared" si="92"/>
        <v>1.8427518427518427E-2</v>
      </c>
      <c r="I423" s="10">
        <f t="shared" si="93"/>
        <v>8.9108910891089105E-2</v>
      </c>
      <c r="J423" s="10">
        <f t="shared" si="94"/>
        <v>1.5508021390374332E-2</v>
      </c>
      <c r="K423" s="10">
        <f t="shared" si="97"/>
        <v>-0.49375000000000002</v>
      </c>
      <c r="L423" s="10">
        <f t="shared" si="98"/>
        <v>-3.3333333333333333E-2</v>
      </c>
      <c r="M423" s="10">
        <f t="shared" si="95"/>
        <v>-9.5757575757575764E-2</v>
      </c>
      <c r="N423" s="21">
        <f t="shared" si="96"/>
        <v>-6.1425061425061424E-4</v>
      </c>
    </row>
    <row r="424" spans="1:14" x14ac:dyDescent="0.2">
      <c r="A424" s="8"/>
      <c r="B424" s="42" t="s">
        <v>395</v>
      </c>
      <c r="C424" s="39">
        <v>28</v>
      </c>
      <c r="D424" s="9">
        <v>9</v>
      </c>
      <c r="E424" s="9">
        <v>5</v>
      </c>
      <c r="F424" s="9">
        <v>2</v>
      </c>
      <c r="G424" s="10">
        <f t="shared" si="91"/>
        <v>3.3939393939393943E-2</v>
      </c>
      <c r="H424" s="10">
        <f t="shared" si="92"/>
        <v>5.528255528255528E-3</v>
      </c>
      <c r="I424" s="10">
        <f t="shared" si="93"/>
        <v>5.5005500550055009E-3</v>
      </c>
      <c r="J424" s="10">
        <f t="shared" si="94"/>
        <v>1.0695187165775401E-3</v>
      </c>
      <c r="K424" s="10">
        <f t="shared" si="97"/>
        <v>-0.8214285714285714</v>
      </c>
      <c r="L424" s="10">
        <f t="shared" si="98"/>
        <v>-0.77777777777777779</v>
      </c>
      <c r="M424" s="10">
        <f t="shared" si="95"/>
        <v>-2.7878787878787881E-2</v>
      </c>
      <c r="N424" s="21">
        <f t="shared" si="96"/>
        <v>-4.2997542997542998E-3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0</v>
      </c>
      <c r="F428" s="9">
        <v>2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>
        <f t="shared" si="94"/>
        <v>1.0695187165775401E-3</v>
      </c>
      <c r="K428" s="10" t="str">
        <f t="shared" si="97"/>
        <v xml:space="preserve"> </v>
      </c>
      <c r="L428" s="10">
        <f t="shared" si="98"/>
        <v>1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1.1001100110011001E-3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101</v>
      </c>
      <c r="D432" s="9">
        <v>192</v>
      </c>
      <c r="E432" s="9">
        <v>94</v>
      </c>
      <c r="F432" s="9">
        <v>100</v>
      </c>
      <c r="G432" s="10">
        <f t="shared" si="91"/>
        <v>0.12242424242424242</v>
      </c>
      <c r="H432" s="10">
        <f t="shared" si="92"/>
        <v>0.11793611793611794</v>
      </c>
      <c r="I432" s="10">
        <f t="shared" si="93"/>
        <v>0.1034103410341034</v>
      </c>
      <c r="J432" s="10">
        <f t="shared" si="94"/>
        <v>5.3475935828877004E-2</v>
      </c>
      <c r="K432" s="10">
        <f t="shared" si="97"/>
        <v>-6.9306930693069313E-2</v>
      </c>
      <c r="L432" s="10">
        <f t="shared" si="98"/>
        <v>-0.47916666666666669</v>
      </c>
      <c r="M432" s="10">
        <f t="shared" si="95"/>
        <v>-8.4848484848484857E-3</v>
      </c>
      <c r="N432" s="21">
        <f t="shared" si="96"/>
        <v>-5.6511056511056514E-2</v>
      </c>
    </row>
    <row r="433" spans="1:14" ht="25.5" x14ac:dyDescent="0.2">
      <c r="A433" s="8"/>
      <c r="B433" s="42" t="s">
        <v>404</v>
      </c>
      <c r="C433" s="39">
        <v>0</v>
      </c>
      <c r="D433" s="9">
        <v>3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1.8427518427518428E-3</v>
      </c>
      <c r="I433" s="10" t="str">
        <f t="shared" si="93"/>
        <v/>
      </c>
      <c r="J433" s="10">
        <f t="shared" si="94"/>
        <v>5.3475935828877007E-4</v>
      </c>
      <c r="K433" s="10" t="str">
        <f t="shared" si="97"/>
        <v xml:space="preserve"> </v>
      </c>
      <c r="L433" s="10">
        <f t="shared" si="98"/>
        <v>-0.66666666666666663</v>
      </c>
      <c r="M433" s="10" t="str">
        <f t="shared" si="95"/>
        <v/>
      </c>
      <c r="N433" s="21">
        <f t="shared" si="96"/>
        <v>-1.2285012285012285E-3</v>
      </c>
    </row>
    <row r="434" spans="1:14" x14ac:dyDescent="0.2">
      <c r="A434" s="8"/>
      <c r="B434" s="42" t="s">
        <v>405</v>
      </c>
      <c r="C434" s="39">
        <v>1</v>
      </c>
      <c r="D434" s="9">
        <v>2</v>
      </c>
      <c r="E434" s="9">
        <v>1</v>
      </c>
      <c r="F434" s="9">
        <v>2</v>
      </c>
      <c r="G434" s="10">
        <f t="shared" si="91"/>
        <v>1.2121212121212121E-3</v>
      </c>
      <c r="H434" s="10">
        <f t="shared" si="92"/>
        <v>1.2285012285012285E-3</v>
      </c>
      <c r="I434" s="10">
        <f t="shared" si="93"/>
        <v>1.1001100110011001E-3</v>
      </c>
      <c r="J434" s="10">
        <f t="shared" si="94"/>
        <v>1.0695187165775401E-3</v>
      </c>
      <c r="K434" s="10">
        <f t="shared" si="97"/>
        <v>0</v>
      </c>
      <c r="L434" s="10">
        <f t="shared" si="98"/>
        <v>0</v>
      </c>
      <c r="M434" s="10">
        <f t="shared" si="95"/>
        <v>0</v>
      </c>
      <c r="N434" s="21">
        <f t="shared" si="96"/>
        <v>0</v>
      </c>
    </row>
    <row r="435" spans="1:14" x14ac:dyDescent="0.2">
      <c r="A435" s="8"/>
      <c r="B435" s="42" t="s">
        <v>406</v>
      </c>
      <c r="C435" s="39">
        <v>7</v>
      </c>
      <c r="D435" s="9">
        <v>3</v>
      </c>
      <c r="E435" s="9">
        <v>9</v>
      </c>
      <c r="F435" s="9">
        <v>8</v>
      </c>
      <c r="G435" s="10">
        <f t="shared" ref="G435:G498" si="99">+IF(C435=0,"",C435/C$371)</f>
        <v>8.4848484848484857E-3</v>
      </c>
      <c r="H435" s="10">
        <f t="shared" ref="H435:H498" si="100">+IF(D435=0,"",D435/D$371)</f>
        <v>1.8427518427518428E-3</v>
      </c>
      <c r="I435" s="10">
        <f t="shared" ref="I435:I498" si="101">+IF(E435=0,"",E435/E$371)</f>
        <v>9.9009900990099011E-3</v>
      </c>
      <c r="J435" s="10">
        <f t="shared" ref="J435:J498" si="102">+IF(F435=0,"",F435/F$371)</f>
        <v>4.2780748663101605E-3</v>
      </c>
      <c r="K435" s="10">
        <f t="shared" si="97"/>
        <v>0.2857142857142857</v>
      </c>
      <c r="L435" s="10">
        <f t="shared" si="98"/>
        <v>1.6666666666666667</v>
      </c>
      <c r="M435" s="10">
        <f t="shared" ref="M435:M498" si="103">+IF(OR(AND(G435=""),(K435="")),"",G435*K435)</f>
        <v>2.4242424242424242E-3</v>
      </c>
      <c r="N435" s="21">
        <f t="shared" ref="N435:N498" si="104">+IF(OR(AND(H435=""),(L435="")),"",H435*L435)</f>
        <v>3.0712530712530715E-3</v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3</v>
      </c>
      <c r="D437" s="9">
        <v>10</v>
      </c>
      <c r="E437" s="9">
        <v>1</v>
      </c>
      <c r="F437" s="9">
        <v>2</v>
      </c>
      <c r="G437" s="10">
        <f t="shared" si="99"/>
        <v>3.6363636363636364E-3</v>
      </c>
      <c r="H437" s="10">
        <f t="shared" si="100"/>
        <v>6.1425061425061421E-3</v>
      </c>
      <c r="I437" s="10">
        <f t="shared" si="101"/>
        <v>1.1001100110011001E-3</v>
      </c>
      <c r="J437" s="10">
        <f t="shared" si="102"/>
        <v>1.0695187165775401E-3</v>
      </c>
      <c r="K437" s="10">
        <f t="shared" si="105"/>
        <v>-0.66666666666666663</v>
      </c>
      <c r="L437" s="10">
        <f t="shared" si="106"/>
        <v>-0.8</v>
      </c>
      <c r="M437" s="10">
        <f t="shared" si="103"/>
        <v>-2.4242424242424242E-3</v>
      </c>
      <c r="N437" s="21">
        <f t="shared" si="104"/>
        <v>-4.9140049140049139E-3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1</v>
      </c>
      <c r="D440" s="9">
        <v>0</v>
      </c>
      <c r="E440" s="9">
        <v>0</v>
      </c>
      <c r="F440" s="9">
        <v>0</v>
      </c>
      <c r="G440" s="10">
        <f t="shared" si="99"/>
        <v>1.2121212121212121E-3</v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 t="str">
        <f t="shared" si="106"/>
        <v xml:space="preserve"> </v>
      </c>
      <c r="M440" s="10">
        <f t="shared" si="103"/>
        <v>-1.2121212121212121E-3</v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32</v>
      </c>
      <c r="D446" s="9">
        <v>87</v>
      </c>
      <c r="E446" s="9">
        <v>53</v>
      </c>
      <c r="F446" s="9">
        <v>68</v>
      </c>
      <c r="G446" s="10">
        <f t="shared" si="99"/>
        <v>3.8787878787878788E-2</v>
      </c>
      <c r="H446" s="10">
        <f t="shared" si="100"/>
        <v>5.3439803439803438E-2</v>
      </c>
      <c r="I446" s="10">
        <f t="shared" si="101"/>
        <v>5.8305830583058306E-2</v>
      </c>
      <c r="J446" s="10">
        <f t="shared" si="102"/>
        <v>3.6363636363636362E-2</v>
      </c>
      <c r="K446" s="10">
        <f t="shared" si="105"/>
        <v>0.65625</v>
      </c>
      <c r="L446" s="10">
        <f t="shared" si="106"/>
        <v>-0.21839080459770116</v>
      </c>
      <c r="M446" s="10">
        <f t="shared" si="103"/>
        <v>2.5454545454545455E-2</v>
      </c>
      <c r="N446" s="21">
        <f t="shared" si="104"/>
        <v>-1.167076167076167E-2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1</v>
      </c>
      <c r="E450" s="9">
        <v>5</v>
      </c>
      <c r="F450" s="9">
        <v>0</v>
      </c>
      <c r="G450" s="10" t="str">
        <f t="shared" si="99"/>
        <v/>
      </c>
      <c r="H450" s="10">
        <f t="shared" si="100"/>
        <v>6.1425061425061424E-4</v>
      </c>
      <c r="I450" s="10">
        <f t="shared" si="101"/>
        <v>5.5005500550055009E-3</v>
      </c>
      <c r="J450" s="10" t="str">
        <f t="shared" si="102"/>
        <v/>
      </c>
      <c r="K450" s="10">
        <f t="shared" si="105"/>
        <v>1</v>
      </c>
      <c r="L450" s="10">
        <f t="shared" si="106"/>
        <v>-1</v>
      </c>
      <c r="M450" s="10" t="str">
        <f t="shared" si="103"/>
        <v/>
      </c>
      <c r="N450" s="21">
        <f t="shared" si="104"/>
        <v>-6.1425061425061424E-4</v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3</v>
      </c>
      <c r="D454" s="9">
        <v>0</v>
      </c>
      <c r="E454" s="9">
        <v>3</v>
      </c>
      <c r="F454" s="9">
        <v>0</v>
      </c>
      <c r="G454" s="10">
        <f t="shared" si="99"/>
        <v>3.6363636363636364E-3</v>
      </c>
      <c r="H454" s="10" t="str">
        <f t="shared" si="100"/>
        <v/>
      </c>
      <c r="I454" s="10">
        <f t="shared" si="101"/>
        <v>3.3003300330033004E-3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1</v>
      </c>
      <c r="D455" s="9">
        <v>0</v>
      </c>
      <c r="E455" s="9">
        <v>0</v>
      </c>
      <c r="F455" s="9">
        <v>0</v>
      </c>
      <c r="G455" s="10">
        <f t="shared" si="99"/>
        <v>1.2121212121212121E-3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-1.2121212121212121E-3</v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8</v>
      </c>
      <c r="D460" s="9">
        <v>31</v>
      </c>
      <c r="E460" s="9">
        <v>4</v>
      </c>
      <c r="F460" s="9">
        <v>11</v>
      </c>
      <c r="G460" s="10">
        <f t="shared" si="99"/>
        <v>9.696969696969697E-3</v>
      </c>
      <c r="H460" s="10">
        <f t="shared" si="100"/>
        <v>1.9041769041769043E-2</v>
      </c>
      <c r="I460" s="10">
        <f t="shared" si="101"/>
        <v>4.4004400440044002E-3</v>
      </c>
      <c r="J460" s="10">
        <f t="shared" si="102"/>
        <v>5.8823529411764705E-3</v>
      </c>
      <c r="K460" s="10">
        <f t="shared" si="105"/>
        <v>-0.5</v>
      </c>
      <c r="L460" s="10">
        <f t="shared" si="106"/>
        <v>-0.64516129032258063</v>
      </c>
      <c r="M460" s="10">
        <f t="shared" si="103"/>
        <v>-4.8484848484848485E-3</v>
      </c>
      <c r="N460" s="21">
        <f t="shared" si="104"/>
        <v>-1.2285012285012286E-2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4</v>
      </c>
      <c r="E462" s="9">
        <v>0</v>
      </c>
      <c r="F462" s="9">
        <v>2</v>
      </c>
      <c r="G462" s="10" t="str">
        <f t="shared" si="99"/>
        <v/>
      </c>
      <c r="H462" s="10">
        <f t="shared" si="100"/>
        <v>2.4570024570024569E-3</v>
      </c>
      <c r="I462" s="10" t="str">
        <f t="shared" si="101"/>
        <v/>
      </c>
      <c r="J462" s="10">
        <f t="shared" si="102"/>
        <v>1.0695187165775401E-3</v>
      </c>
      <c r="K462" s="10" t="str">
        <f t="shared" si="105"/>
        <v xml:space="preserve"> </v>
      </c>
      <c r="L462" s="10">
        <f t="shared" si="106"/>
        <v>-0.5</v>
      </c>
      <c r="M462" s="10" t="str">
        <f t="shared" si="103"/>
        <v/>
      </c>
      <c r="N462" s="21">
        <f t="shared" si="104"/>
        <v>-1.2285012285012285E-3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13</v>
      </c>
      <c r="E464" s="9">
        <v>0</v>
      </c>
      <c r="F464" s="9">
        <v>13</v>
      </c>
      <c r="G464" s="10" t="str">
        <f t="shared" si="99"/>
        <v/>
      </c>
      <c r="H464" s="10">
        <f t="shared" si="100"/>
        <v>7.9852579852579854E-3</v>
      </c>
      <c r="I464" s="10" t="str">
        <f t="shared" si="101"/>
        <v/>
      </c>
      <c r="J464" s="10">
        <f t="shared" si="102"/>
        <v>6.9518716577540111E-3</v>
      </c>
      <c r="K464" s="10" t="str">
        <f t="shared" si="105"/>
        <v xml:space="preserve"> </v>
      </c>
      <c r="L464" s="10">
        <f t="shared" si="106"/>
        <v>0</v>
      </c>
      <c r="M464" s="10" t="str">
        <f t="shared" si="103"/>
        <v/>
      </c>
      <c r="N464" s="21">
        <f t="shared" si="104"/>
        <v>0</v>
      </c>
    </row>
    <row r="465" spans="1:14" x14ac:dyDescent="0.2">
      <c r="A465" s="8"/>
      <c r="B465" s="42" t="s">
        <v>436</v>
      </c>
      <c r="C465" s="39">
        <v>0</v>
      </c>
      <c r="D465" s="9">
        <v>3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1.8427518427518428E-3</v>
      </c>
      <c r="I465" s="10" t="str">
        <f t="shared" si="101"/>
        <v/>
      </c>
      <c r="J465" s="10">
        <f t="shared" si="102"/>
        <v>5.3475935828877007E-4</v>
      </c>
      <c r="K465" s="10" t="str">
        <f t="shared" si="105"/>
        <v xml:space="preserve"> </v>
      </c>
      <c r="L465" s="10">
        <f t="shared" si="106"/>
        <v>-0.66666666666666663</v>
      </c>
      <c r="M465" s="10" t="str">
        <f t="shared" si="103"/>
        <v/>
      </c>
      <c r="N465" s="21">
        <f t="shared" si="104"/>
        <v>-1.2285012285012285E-3</v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18</v>
      </c>
      <c r="E467" s="9">
        <v>1</v>
      </c>
      <c r="F467" s="9">
        <v>8</v>
      </c>
      <c r="G467" s="10" t="str">
        <f t="shared" si="99"/>
        <v/>
      </c>
      <c r="H467" s="10">
        <f t="shared" si="100"/>
        <v>1.1056511056511056E-2</v>
      </c>
      <c r="I467" s="10">
        <f t="shared" si="101"/>
        <v>1.1001100110011001E-3</v>
      </c>
      <c r="J467" s="10">
        <f t="shared" si="102"/>
        <v>4.2780748663101605E-3</v>
      </c>
      <c r="K467" s="10">
        <f t="shared" si="105"/>
        <v>1</v>
      </c>
      <c r="L467" s="10">
        <f t="shared" si="106"/>
        <v>-0.55555555555555558</v>
      </c>
      <c r="M467" s="10" t="str">
        <f t="shared" si="103"/>
        <v/>
      </c>
      <c r="N467" s="21">
        <f t="shared" si="104"/>
        <v>-6.1425061425061421E-3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3</v>
      </c>
      <c r="E469" s="9">
        <v>0</v>
      </c>
      <c r="F469" s="9">
        <v>15</v>
      </c>
      <c r="G469" s="10" t="str">
        <f t="shared" si="99"/>
        <v/>
      </c>
      <c r="H469" s="10">
        <f t="shared" si="100"/>
        <v>1.8427518427518428E-3</v>
      </c>
      <c r="I469" s="10" t="str">
        <f t="shared" si="101"/>
        <v/>
      </c>
      <c r="J469" s="10">
        <f t="shared" si="102"/>
        <v>8.0213903743315516E-3</v>
      </c>
      <c r="K469" s="10" t="str">
        <f t="shared" si="105"/>
        <v xml:space="preserve"> </v>
      </c>
      <c r="L469" s="10">
        <f t="shared" si="106"/>
        <v>4</v>
      </c>
      <c r="M469" s="10" t="str">
        <f t="shared" si="103"/>
        <v/>
      </c>
      <c r="N469" s="21">
        <f t="shared" si="104"/>
        <v>7.3710073710073713E-3</v>
      </c>
    </row>
    <row r="470" spans="1:14" x14ac:dyDescent="0.2">
      <c r="A470" s="8"/>
      <c r="B470" s="42" t="s">
        <v>441</v>
      </c>
      <c r="C470" s="39">
        <v>4</v>
      </c>
      <c r="D470" s="9">
        <v>74</v>
      </c>
      <c r="E470" s="9">
        <v>66</v>
      </c>
      <c r="F470" s="9">
        <v>124</v>
      </c>
      <c r="G470" s="10">
        <f t="shared" si="99"/>
        <v>4.8484848484848485E-3</v>
      </c>
      <c r="H470" s="10">
        <f t="shared" si="100"/>
        <v>4.5454545454545456E-2</v>
      </c>
      <c r="I470" s="10">
        <f t="shared" si="101"/>
        <v>7.2607260726072612E-2</v>
      </c>
      <c r="J470" s="10">
        <f t="shared" si="102"/>
        <v>6.6310160427807491E-2</v>
      </c>
      <c r="K470" s="10">
        <f t="shared" si="105"/>
        <v>15.5</v>
      </c>
      <c r="L470" s="10">
        <f t="shared" si="106"/>
        <v>0.67567567567567566</v>
      </c>
      <c r="M470" s="10">
        <f t="shared" si="103"/>
        <v>7.515151515151515E-2</v>
      </c>
      <c r="N470" s="21">
        <f t="shared" si="104"/>
        <v>3.0712530712530713E-2</v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1</v>
      </c>
      <c r="F471" s="9">
        <v>2</v>
      </c>
      <c r="G471" s="10" t="str">
        <f t="shared" si="99"/>
        <v/>
      </c>
      <c r="H471" s="10" t="str">
        <f t="shared" si="100"/>
        <v/>
      </c>
      <c r="I471" s="10">
        <f t="shared" si="101"/>
        <v>1.1001100110011001E-3</v>
      </c>
      <c r="J471" s="10">
        <f t="shared" si="102"/>
        <v>1.0695187165775401E-3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1</v>
      </c>
      <c r="F473" s="9">
        <v>13</v>
      </c>
      <c r="G473" s="10" t="str">
        <f t="shared" si="99"/>
        <v/>
      </c>
      <c r="H473" s="10" t="str">
        <f t="shared" si="100"/>
        <v/>
      </c>
      <c r="I473" s="10">
        <f t="shared" si="101"/>
        <v>1.1001100110011001E-3</v>
      </c>
      <c r="J473" s="10">
        <f t="shared" si="102"/>
        <v>6.9518716577540111E-3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20</v>
      </c>
      <c r="F478" s="9">
        <v>46</v>
      </c>
      <c r="G478" s="10" t="str">
        <f t="shared" si="99"/>
        <v/>
      </c>
      <c r="H478" s="10" t="str">
        <f t="shared" si="100"/>
        <v/>
      </c>
      <c r="I478" s="10">
        <f t="shared" si="101"/>
        <v>2.2002200220022004E-2</v>
      </c>
      <c r="J478" s="10">
        <f t="shared" si="102"/>
        <v>2.4598930481283421E-2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6</v>
      </c>
      <c r="F480" s="9">
        <v>8</v>
      </c>
      <c r="G480" s="10" t="str">
        <f t="shared" si="99"/>
        <v/>
      </c>
      <c r="H480" s="10" t="str">
        <f t="shared" si="100"/>
        <v/>
      </c>
      <c r="I480" s="10">
        <f t="shared" si="101"/>
        <v>6.6006600660066007E-3</v>
      </c>
      <c r="J480" s="10">
        <f t="shared" si="102"/>
        <v>4.2780748663101605E-3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5</v>
      </c>
      <c r="E481" s="9">
        <v>0</v>
      </c>
      <c r="F481" s="9">
        <v>3</v>
      </c>
      <c r="G481" s="10" t="str">
        <f t="shared" si="99"/>
        <v/>
      </c>
      <c r="H481" s="10">
        <f t="shared" si="100"/>
        <v>3.0712530712530711E-3</v>
      </c>
      <c r="I481" s="10" t="str">
        <f t="shared" si="101"/>
        <v/>
      </c>
      <c r="J481" s="10">
        <f t="shared" si="102"/>
        <v>1.6042780748663102E-3</v>
      </c>
      <c r="K481" s="10" t="str">
        <f t="shared" si="105"/>
        <v xml:space="preserve"> </v>
      </c>
      <c r="L481" s="10">
        <f t="shared" si="106"/>
        <v>-0.4</v>
      </c>
      <c r="M481" s="10" t="str">
        <f t="shared" si="103"/>
        <v/>
      </c>
      <c r="N481" s="21">
        <f t="shared" si="104"/>
        <v>-1.2285012285012285E-3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2</v>
      </c>
      <c r="E483" s="9">
        <v>0</v>
      </c>
      <c r="F483" s="9">
        <v>3</v>
      </c>
      <c r="G483" s="10" t="str">
        <f t="shared" si="99"/>
        <v/>
      </c>
      <c r="H483" s="10">
        <f t="shared" si="100"/>
        <v>1.2285012285012285E-3</v>
      </c>
      <c r="I483" s="10" t="str">
        <f t="shared" si="101"/>
        <v/>
      </c>
      <c r="J483" s="10">
        <f t="shared" si="102"/>
        <v>1.6042780748663102E-3</v>
      </c>
      <c r="K483" s="10" t="str">
        <f t="shared" si="105"/>
        <v xml:space="preserve"> </v>
      </c>
      <c r="L483" s="10">
        <f t="shared" si="106"/>
        <v>0.5</v>
      </c>
      <c r="M483" s="10" t="str">
        <f t="shared" si="103"/>
        <v/>
      </c>
      <c r="N483" s="21">
        <f t="shared" si="104"/>
        <v>6.1425061425061424E-4</v>
      </c>
    </row>
    <row r="484" spans="1:14" x14ac:dyDescent="0.2">
      <c r="A484" s="8"/>
      <c r="B484" s="42" t="s">
        <v>455</v>
      </c>
      <c r="C484" s="39">
        <v>0</v>
      </c>
      <c r="D484" s="9">
        <v>10</v>
      </c>
      <c r="E484" s="9">
        <v>0</v>
      </c>
      <c r="F484" s="9">
        <v>26</v>
      </c>
      <c r="G484" s="10" t="str">
        <f t="shared" si="99"/>
        <v/>
      </c>
      <c r="H484" s="10">
        <f t="shared" si="100"/>
        <v>6.1425061425061421E-3</v>
      </c>
      <c r="I484" s="10" t="str">
        <f t="shared" si="101"/>
        <v/>
      </c>
      <c r="J484" s="10">
        <f t="shared" si="102"/>
        <v>1.3903743315508022E-2</v>
      </c>
      <c r="K484" s="10" t="str">
        <f t="shared" si="105"/>
        <v xml:space="preserve"> </v>
      </c>
      <c r="L484" s="10">
        <f t="shared" si="106"/>
        <v>1.6</v>
      </c>
      <c r="M484" s="10" t="str">
        <f t="shared" si="103"/>
        <v/>
      </c>
      <c r="N484" s="21">
        <f t="shared" si="104"/>
        <v>9.8280098280098278E-3</v>
      </c>
    </row>
    <row r="485" spans="1:14" x14ac:dyDescent="0.2">
      <c r="A485" s="8"/>
      <c r="B485" s="42" t="s">
        <v>456</v>
      </c>
      <c r="C485" s="39">
        <v>0</v>
      </c>
      <c r="D485" s="9">
        <v>2</v>
      </c>
      <c r="E485" s="9">
        <v>0</v>
      </c>
      <c r="F485" s="9">
        <v>5</v>
      </c>
      <c r="G485" s="10" t="str">
        <f t="shared" si="99"/>
        <v/>
      </c>
      <c r="H485" s="10">
        <f t="shared" si="100"/>
        <v>1.2285012285012285E-3</v>
      </c>
      <c r="I485" s="10" t="str">
        <f t="shared" si="101"/>
        <v/>
      </c>
      <c r="J485" s="10">
        <f t="shared" si="102"/>
        <v>2.6737967914438501E-3</v>
      </c>
      <c r="K485" s="10" t="str">
        <f t="shared" si="105"/>
        <v xml:space="preserve"> </v>
      </c>
      <c r="L485" s="10">
        <f t="shared" si="106"/>
        <v>1.5</v>
      </c>
      <c r="M485" s="10" t="str">
        <f t="shared" si="103"/>
        <v/>
      </c>
      <c r="N485" s="21">
        <f t="shared" si="104"/>
        <v>1.8427518427518428E-3</v>
      </c>
    </row>
    <row r="486" spans="1:14" ht="25.5" x14ac:dyDescent="0.2">
      <c r="A486" s="8"/>
      <c r="B486" s="42" t="s">
        <v>457</v>
      </c>
      <c r="C486" s="39">
        <v>0</v>
      </c>
      <c r="D486" s="9">
        <v>2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1.2285012285012285E-3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1">
        <f t="shared" si="104"/>
        <v>-1.2285012285012285E-3</v>
      </c>
    </row>
    <row r="487" spans="1:14" ht="25.5" x14ac:dyDescent="0.2">
      <c r="A487" s="8"/>
      <c r="B487" s="42" t="s">
        <v>458</v>
      </c>
      <c r="C487" s="39">
        <v>4</v>
      </c>
      <c r="D487" s="9">
        <v>11</v>
      </c>
      <c r="E487" s="9">
        <v>0</v>
      </c>
      <c r="F487" s="9">
        <v>0</v>
      </c>
      <c r="G487" s="10">
        <f t="shared" si="99"/>
        <v>4.8484848484848485E-3</v>
      </c>
      <c r="H487" s="10">
        <f t="shared" si="100"/>
        <v>6.7567567567567571E-3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-4.8484848484848485E-3</v>
      </c>
      <c r="N487" s="21">
        <f t="shared" si="104"/>
        <v>-6.7567567567567571E-3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6</v>
      </c>
      <c r="E489" s="9">
        <v>1</v>
      </c>
      <c r="F489" s="9">
        <v>8</v>
      </c>
      <c r="G489" s="10" t="str">
        <f t="shared" si="99"/>
        <v/>
      </c>
      <c r="H489" s="10">
        <f t="shared" si="100"/>
        <v>3.6855036855036856E-3</v>
      </c>
      <c r="I489" s="10">
        <f t="shared" si="101"/>
        <v>1.1001100110011001E-3</v>
      </c>
      <c r="J489" s="10">
        <f t="shared" si="102"/>
        <v>4.2780748663101605E-3</v>
      </c>
      <c r="K489" s="10">
        <f t="shared" si="105"/>
        <v>1</v>
      </c>
      <c r="L489" s="10">
        <f t="shared" si="106"/>
        <v>0.33333333333333331</v>
      </c>
      <c r="M489" s="10" t="str">
        <f t="shared" si="103"/>
        <v/>
      </c>
      <c r="N489" s="21">
        <f t="shared" si="104"/>
        <v>1.2285012285012285E-3</v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3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1.8427518427518428E-3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1">
        <f t="shared" si="104"/>
        <v>-1.8427518427518428E-3</v>
      </c>
    </row>
    <row r="493" spans="1:14" x14ac:dyDescent="0.2">
      <c r="A493" s="8"/>
      <c r="B493" s="42" t="s">
        <v>464</v>
      </c>
      <c r="C493" s="39">
        <v>0</v>
      </c>
      <c r="D493" s="9">
        <v>25</v>
      </c>
      <c r="E493" s="9">
        <v>0</v>
      </c>
      <c r="F493" s="9">
        <v>8</v>
      </c>
      <c r="G493" s="10" t="str">
        <f t="shared" si="99"/>
        <v/>
      </c>
      <c r="H493" s="10">
        <f t="shared" si="100"/>
        <v>1.5356265356265357E-2</v>
      </c>
      <c r="I493" s="10" t="str">
        <f t="shared" si="101"/>
        <v/>
      </c>
      <c r="J493" s="10">
        <f t="shared" si="102"/>
        <v>4.2780748663101605E-3</v>
      </c>
      <c r="K493" s="10" t="str">
        <f t="shared" si="105"/>
        <v xml:space="preserve"> </v>
      </c>
      <c r="L493" s="10">
        <f t="shared" si="106"/>
        <v>-0.68</v>
      </c>
      <c r="M493" s="10" t="str">
        <f t="shared" si="103"/>
        <v/>
      </c>
      <c r="N493" s="21">
        <f t="shared" si="104"/>
        <v>-1.0442260442260444E-2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5.3475935828877007E-4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3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1.8427518427518428E-3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1">
        <f t="shared" si="104"/>
        <v>-1.8427518427518428E-3</v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6.1425061425061424E-4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1">
        <f t="shared" si="104"/>
        <v>-6.1425061425061424E-4</v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1</v>
      </c>
      <c r="D499" s="9">
        <v>72</v>
      </c>
      <c r="E499" s="9">
        <v>6</v>
      </c>
      <c r="F499" s="9">
        <v>247</v>
      </c>
      <c r="G499" s="10">
        <f t="shared" ref="G499:G562" si="107">+IF(C499=0,"",C499/C$371)</f>
        <v>1.2121212121212121E-3</v>
      </c>
      <c r="H499" s="10">
        <f t="shared" ref="H499:H562" si="108">+IF(D499=0,"",D499/D$371)</f>
        <v>4.4226044226044224E-2</v>
      </c>
      <c r="I499" s="10">
        <f t="shared" ref="I499:I562" si="109">+IF(E499=0,"",E499/E$371)</f>
        <v>6.6006600660066007E-3</v>
      </c>
      <c r="J499" s="10">
        <f t="shared" ref="J499:J562" si="110">+IF(F499=0,"",F499/F$371)</f>
        <v>0.1320855614973262</v>
      </c>
      <c r="K499" s="10">
        <f t="shared" si="105"/>
        <v>5</v>
      </c>
      <c r="L499" s="10">
        <f t="shared" si="106"/>
        <v>2.4305555555555554</v>
      </c>
      <c r="M499" s="10">
        <f t="shared" ref="M499:M562" si="111">+IF(OR(AND(G499=""),(K499="")),"",G499*K499)</f>
        <v>6.0606060606060606E-3</v>
      </c>
      <c r="N499" s="21">
        <f t="shared" ref="N499:N562" si="112">+IF(OR(AND(H499=""),(L499="")),"",H499*L499)</f>
        <v>0.10749385749385748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2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1.0695187165775401E-3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9</v>
      </c>
      <c r="E507" s="9">
        <v>0</v>
      </c>
      <c r="F507" s="9">
        <v>4</v>
      </c>
      <c r="G507" s="10" t="str">
        <f t="shared" si="107"/>
        <v/>
      </c>
      <c r="H507" s="10">
        <f t="shared" si="108"/>
        <v>5.528255528255528E-3</v>
      </c>
      <c r="I507" s="10" t="str">
        <f t="shared" si="109"/>
        <v/>
      </c>
      <c r="J507" s="10">
        <f t="shared" si="110"/>
        <v>2.1390374331550803E-3</v>
      </c>
      <c r="K507" s="10" t="str">
        <f t="shared" si="113"/>
        <v xml:space="preserve"> </v>
      </c>
      <c r="L507" s="10">
        <f t="shared" si="114"/>
        <v>-0.55555555555555558</v>
      </c>
      <c r="M507" s="10" t="str">
        <f t="shared" si="111"/>
        <v/>
      </c>
      <c r="N507" s="21">
        <f t="shared" si="112"/>
        <v>-3.0712530712530711E-3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22</v>
      </c>
      <c r="E509" s="9">
        <v>11</v>
      </c>
      <c r="F509" s="9">
        <v>30</v>
      </c>
      <c r="G509" s="10" t="str">
        <f t="shared" si="107"/>
        <v/>
      </c>
      <c r="H509" s="10">
        <f t="shared" si="108"/>
        <v>1.3513513513513514E-2</v>
      </c>
      <c r="I509" s="10">
        <f t="shared" si="109"/>
        <v>1.2101210121012101E-2</v>
      </c>
      <c r="J509" s="10">
        <f t="shared" si="110"/>
        <v>1.6042780748663103E-2</v>
      </c>
      <c r="K509" s="10">
        <f t="shared" si="113"/>
        <v>1</v>
      </c>
      <c r="L509" s="10">
        <f t="shared" si="114"/>
        <v>0.36363636363636365</v>
      </c>
      <c r="M509" s="10" t="str">
        <f t="shared" si="111"/>
        <v/>
      </c>
      <c r="N509" s="21">
        <f t="shared" si="112"/>
        <v>4.9140049140049148E-3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1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6.1425061425061424E-4</v>
      </c>
      <c r="I511" s="10" t="str">
        <f t="shared" si="109"/>
        <v/>
      </c>
      <c r="J511" s="10">
        <f t="shared" si="110"/>
        <v>5.3475935828877007E-4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21">
        <f t="shared" si="112"/>
        <v>0</v>
      </c>
    </row>
    <row r="512" spans="1:14" x14ac:dyDescent="0.2">
      <c r="A512" s="8"/>
      <c r="B512" s="42" t="s">
        <v>483</v>
      </c>
      <c r="C512" s="39">
        <v>0</v>
      </c>
      <c r="D512" s="9">
        <v>9</v>
      </c>
      <c r="E512" s="9">
        <v>1</v>
      </c>
      <c r="F512" s="9">
        <v>33</v>
      </c>
      <c r="G512" s="10" t="str">
        <f t="shared" si="107"/>
        <v/>
      </c>
      <c r="H512" s="10">
        <f t="shared" si="108"/>
        <v>5.528255528255528E-3</v>
      </c>
      <c r="I512" s="10">
        <f t="shared" si="109"/>
        <v>1.1001100110011001E-3</v>
      </c>
      <c r="J512" s="10">
        <f t="shared" si="110"/>
        <v>1.7647058823529412E-2</v>
      </c>
      <c r="K512" s="10">
        <f t="shared" si="113"/>
        <v>1</v>
      </c>
      <c r="L512" s="10">
        <f t="shared" si="114"/>
        <v>2.6666666666666665</v>
      </c>
      <c r="M512" s="10" t="str">
        <f t="shared" si="111"/>
        <v/>
      </c>
      <c r="N512" s="21">
        <f t="shared" si="112"/>
        <v>1.4742014742014741E-2</v>
      </c>
    </row>
    <row r="513" spans="1:14" x14ac:dyDescent="0.2">
      <c r="A513" s="8"/>
      <c r="B513" s="42" t="s">
        <v>484</v>
      </c>
      <c r="C513" s="39">
        <v>0</v>
      </c>
      <c r="D513" s="9">
        <v>4</v>
      </c>
      <c r="E513" s="9">
        <v>0</v>
      </c>
      <c r="F513" s="9">
        <v>4</v>
      </c>
      <c r="G513" s="10" t="str">
        <f t="shared" si="107"/>
        <v/>
      </c>
      <c r="H513" s="10">
        <f t="shared" si="108"/>
        <v>2.4570024570024569E-3</v>
      </c>
      <c r="I513" s="10" t="str">
        <f t="shared" si="109"/>
        <v/>
      </c>
      <c r="J513" s="10">
        <f t="shared" si="110"/>
        <v>2.1390374331550803E-3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21">
        <f t="shared" si="112"/>
        <v>0</v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1.0695187165775401E-3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2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1.2285012285012285E-3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21">
        <f t="shared" si="112"/>
        <v>-1.2285012285012285E-3</v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6</v>
      </c>
      <c r="E517" s="9">
        <v>0</v>
      </c>
      <c r="F517" s="9">
        <v>6</v>
      </c>
      <c r="G517" s="10" t="str">
        <f t="shared" si="107"/>
        <v/>
      </c>
      <c r="H517" s="10">
        <f t="shared" si="108"/>
        <v>3.6855036855036856E-3</v>
      </c>
      <c r="I517" s="10" t="str">
        <f t="shared" si="109"/>
        <v/>
      </c>
      <c r="J517" s="10">
        <f t="shared" si="110"/>
        <v>3.2085561497326204E-3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21">
        <f t="shared" si="112"/>
        <v>0</v>
      </c>
    </row>
    <row r="518" spans="1:14" x14ac:dyDescent="0.2">
      <c r="A518" s="8"/>
      <c r="B518" s="42" t="s">
        <v>489</v>
      </c>
      <c r="C518" s="39">
        <v>0</v>
      </c>
      <c r="D518" s="9">
        <v>5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3.0712530712530711E-3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1">
        <f t="shared" si="112"/>
        <v>-3.0712530712530711E-3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2</v>
      </c>
      <c r="E520" s="9">
        <v>0</v>
      </c>
      <c r="F520" s="9">
        <v>5</v>
      </c>
      <c r="G520" s="10" t="str">
        <f t="shared" si="107"/>
        <v/>
      </c>
      <c r="H520" s="10">
        <f t="shared" si="108"/>
        <v>1.2285012285012285E-3</v>
      </c>
      <c r="I520" s="10" t="str">
        <f t="shared" si="109"/>
        <v/>
      </c>
      <c r="J520" s="10">
        <f t="shared" si="110"/>
        <v>2.6737967914438501E-3</v>
      </c>
      <c r="K520" s="10" t="str">
        <f t="shared" si="113"/>
        <v xml:space="preserve"> </v>
      </c>
      <c r="L520" s="10">
        <f t="shared" si="114"/>
        <v>1.5</v>
      </c>
      <c r="M520" s="10" t="str">
        <f t="shared" si="111"/>
        <v/>
      </c>
      <c r="N520" s="21">
        <f t="shared" si="112"/>
        <v>1.8427518427518428E-3</v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3</v>
      </c>
      <c r="D528" s="9">
        <v>29</v>
      </c>
      <c r="E528" s="9">
        <v>0</v>
      </c>
      <c r="F528" s="9">
        <v>4</v>
      </c>
      <c r="G528" s="10">
        <f t="shared" si="107"/>
        <v>3.6363636363636364E-3</v>
      </c>
      <c r="H528" s="10">
        <f t="shared" si="108"/>
        <v>1.7813267813267815E-2</v>
      </c>
      <c r="I528" s="10" t="str">
        <f t="shared" si="109"/>
        <v/>
      </c>
      <c r="J528" s="10">
        <f t="shared" si="110"/>
        <v>2.1390374331550803E-3</v>
      </c>
      <c r="K528" s="10">
        <f t="shared" si="113"/>
        <v>-1</v>
      </c>
      <c r="L528" s="10">
        <f t="shared" si="114"/>
        <v>-0.86206896551724133</v>
      </c>
      <c r="M528" s="10">
        <f t="shared" si="111"/>
        <v>-3.6363636363636364E-3</v>
      </c>
      <c r="N528" s="21">
        <f t="shared" si="112"/>
        <v>-1.5356265356265357E-2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34</v>
      </c>
      <c r="E544" s="9">
        <v>0</v>
      </c>
      <c r="F544" s="9">
        <v>5</v>
      </c>
      <c r="G544" s="10" t="str">
        <f t="shared" si="107"/>
        <v/>
      </c>
      <c r="H544" s="10">
        <f t="shared" si="108"/>
        <v>2.0884520884520884E-2</v>
      </c>
      <c r="I544" s="10" t="str">
        <f t="shared" si="109"/>
        <v/>
      </c>
      <c r="J544" s="10">
        <f t="shared" si="110"/>
        <v>2.6737967914438501E-3</v>
      </c>
      <c r="K544" s="10" t="str">
        <f t="shared" si="113"/>
        <v xml:space="preserve"> </v>
      </c>
      <c r="L544" s="10">
        <f t="shared" si="114"/>
        <v>-0.8529411764705882</v>
      </c>
      <c r="M544" s="10" t="str">
        <f t="shared" si="111"/>
        <v/>
      </c>
      <c r="N544" s="21">
        <f t="shared" si="112"/>
        <v>-1.7813267813267811E-2</v>
      </c>
    </row>
    <row r="545" spans="1:14" x14ac:dyDescent="0.2">
      <c r="A545" s="8"/>
      <c r="B545" s="42" t="s">
        <v>516</v>
      </c>
      <c r="C545" s="39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6.1425061425061424E-4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1">
        <f t="shared" si="112"/>
        <v>-6.1425061425061424E-4</v>
      </c>
    </row>
    <row r="546" spans="1:14" ht="25.5" x14ac:dyDescent="0.2">
      <c r="A546" s="8"/>
      <c r="B546" s="42" t="s">
        <v>517</v>
      </c>
      <c r="C546" s="39">
        <v>6</v>
      </c>
      <c r="D546" s="9">
        <v>16</v>
      </c>
      <c r="E546" s="9">
        <v>8</v>
      </c>
      <c r="F546" s="9">
        <v>18</v>
      </c>
      <c r="G546" s="10">
        <f t="shared" si="107"/>
        <v>7.2727272727272727E-3</v>
      </c>
      <c r="H546" s="10">
        <f t="shared" si="108"/>
        <v>9.8280098280098278E-3</v>
      </c>
      <c r="I546" s="10">
        <f t="shared" si="109"/>
        <v>8.8008800880088004E-3</v>
      </c>
      <c r="J546" s="10">
        <f t="shared" si="110"/>
        <v>9.6256684491978616E-3</v>
      </c>
      <c r="K546" s="10">
        <f t="shared" si="113"/>
        <v>0.33333333333333331</v>
      </c>
      <c r="L546" s="10">
        <f t="shared" si="114"/>
        <v>0.125</v>
      </c>
      <c r="M546" s="10">
        <f t="shared" si="111"/>
        <v>2.4242424242424242E-3</v>
      </c>
      <c r="N546" s="21">
        <f t="shared" si="112"/>
        <v>1.2285012285012285E-3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2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1.2285012285012285E-3</v>
      </c>
      <c r="I561" s="10" t="str">
        <f t="shared" si="109"/>
        <v/>
      </c>
      <c r="J561" s="10">
        <f t="shared" si="110"/>
        <v>5.3475935828877007E-4</v>
      </c>
      <c r="K561" s="10" t="str">
        <f t="shared" si="113"/>
        <v xml:space="preserve"> </v>
      </c>
      <c r="L561" s="10">
        <f t="shared" si="114"/>
        <v>-0.5</v>
      </c>
      <c r="M561" s="10" t="str">
        <f t="shared" si="111"/>
        <v/>
      </c>
      <c r="N561" s="21">
        <f t="shared" si="112"/>
        <v>-6.1425061425061424E-4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5.3475935828877007E-4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1</v>
      </c>
      <c r="D563" s="9">
        <v>0</v>
      </c>
      <c r="E563" s="9">
        <v>0</v>
      </c>
      <c r="F563" s="9">
        <v>0</v>
      </c>
      <c r="G563" s="10">
        <f t="shared" ref="G563:G604" si="115">+IF(C563=0,"",C563/C$371)</f>
        <v>1.2121212121212121E-3</v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 t="str">
        <f t="shared" si="114"/>
        <v xml:space="preserve"> </v>
      </c>
      <c r="M563" s="10">
        <f t="shared" ref="M563:M604" si="119">+IF(OR(AND(G563=""),(K563="")),"",G563*K563)</f>
        <v>-1.2121212121212121E-3</v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18</v>
      </c>
      <c r="D564" s="9">
        <v>38</v>
      </c>
      <c r="E564" s="9">
        <v>18</v>
      </c>
      <c r="F564" s="9">
        <v>5</v>
      </c>
      <c r="G564" s="10">
        <f t="shared" si="115"/>
        <v>2.181818181818182E-2</v>
      </c>
      <c r="H564" s="10">
        <f t="shared" si="116"/>
        <v>2.334152334152334E-2</v>
      </c>
      <c r="I564" s="10">
        <f t="shared" si="117"/>
        <v>1.9801980198019802E-2</v>
      </c>
      <c r="J564" s="10">
        <f t="shared" si="118"/>
        <v>2.6737967914438501E-3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-0.86842105263157898</v>
      </c>
      <c r="M564" s="10">
        <f t="shared" si="119"/>
        <v>0</v>
      </c>
      <c r="N564" s="21">
        <f t="shared" si="120"/>
        <v>-2.0270270270270271E-2</v>
      </c>
    </row>
    <row r="565" spans="1:14" ht="25.5" x14ac:dyDescent="0.2">
      <c r="A565" s="8"/>
      <c r="B565" s="42" t="s">
        <v>536</v>
      </c>
      <c r="C565" s="39">
        <v>12</v>
      </c>
      <c r="D565" s="9">
        <v>18</v>
      </c>
      <c r="E565" s="9">
        <v>0</v>
      </c>
      <c r="F565" s="9">
        <v>1</v>
      </c>
      <c r="G565" s="10">
        <f t="shared" si="115"/>
        <v>1.4545454545454545E-2</v>
      </c>
      <c r="H565" s="10">
        <f t="shared" si="116"/>
        <v>1.1056511056511056E-2</v>
      </c>
      <c r="I565" s="10" t="str">
        <f t="shared" si="117"/>
        <v/>
      </c>
      <c r="J565" s="10">
        <f t="shared" si="118"/>
        <v>5.3475935828877007E-4</v>
      </c>
      <c r="K565" s="10">
        <f t="shared" si="121"/>
        <v>-1</v>
      </c>
      <c r="L565" s="10">
        <f t="shared" si="122"/>
        <v>-0.94444444444444442</v>
      </c>
      <c r="M565" s="10">
        <f t="shared" si="119"/>
        <v>-1.4545454545454545E-2</v>
      </c>
      <c r="N565" s="21">
        <f t="shared" si="120"/>
        <v>-1.0442260442260442E-2</v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1</v>
      </c>
      <c r="E567" s="9">
        <v>0</v>
      </c>
      <c r="F567" s="9">
        <v>28</v>
      </c>
      <c r="G567" s="10" t="str">
        <f t="shared" si="115"/>
        <v/>
      </c>
      <c r="H567" s="10">
        <f t="shared" si="116"/>
        <v>6.1425061425061424E-4</v>
      </c>
      <c r="I567" s="10" t="str">
        <f t="shared" si="117"/>
        <v/>
      </c>
      <c r="J567" s="10">
        <f t="shared" si="118"/>
        <v>1.4973262032085561E-2</v>
      </c>
      <c r="K567" s="10" t="str">
        <f t="shared" si="121"/>
        <v xml:space="preserve"> </v>
      </c>
      <c r="L567" s="10">
        <f t="shared" si="122"/>
        <v>27</v>
      </c>
      <c r="M567" s="10" t="str">
        <f t="shared" si="119"/>
        <v/>
      </c>
      <c r="N567" s="21">
        <f t="shared" si="120"/>
        <v>1.6584766584766583E-2</v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1</v>
      </c>
      <c r="F568" s="9">
        <v>30</v>
      </c>
      <c r="G568" s="10" t="str">
        <f t="shared" si="115"/>
        <v/>
      </c>
      <c r="H568" s="10" t="str">
        <f t="shared" si="116"/>
        <v/>
      </c>
      <c r="I568" s="10">
        <f t="shared" si="117"/>
        <v>1.1001100110011001E-3</v>
      </c>
      <c r="J568" s="10">
        <f t="shared" si="118"/>
        <v>1.6042780748663103E-2</v>
      </c>
      <c r="K568" s="10">
        <f t="shared" si="121"/>
        <v>1</v>
      </c>
      <c r="L568" s="10">
        <f t="shared" si="122"/>
        <v>1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8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4.9140049140049139E-3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21">
        <f t="shared" si="120"/>
        <v>-4.9140049140049139E-3</v>
      </c>
    </row>
    <row r="571" spans="1:14" x14ac:dyDescent="0.2">
      <c r="A571" s="8"/>
      <c r="B571" s="42" t="s">
        <v>542</v>
      </c>
      <c r="C571" s="39">
        <v>3</v>
      </c>
      <c r="D571" s="9">
        <v>1</v>
      </c>
      <c r="E571" s="9">
        <v>0</v>
      </c>
      <c r="F571" s="9">
        <v>0</v>
      </c>
      <c r="G571" s="10">
        <f t="shared" si="115"/>
        <v>3.6363636363636364E-3</v>
      </c>
      <c r="H571" s="10">
        <f t="shared" si="116"/>
        <v>6.1425061425061424E-4</v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>
        <f t="shared" si="122"/>
        <v>-1</v>
      </c>
      <c r="M571" s="10">
        <f t="shared" si="119"/>
        <v>-3.6363636363636364E-3</v>
      </c>
      <c r="N571" s="21">
        <f t="shared" si="120"/>
        <v>-6.1425061425061424E-4</v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2</v>
      </c>
      <c r="E577" s="9">
        <v>0</v>
      </c>
      <c r="F577" s="9">
        <v>13</v>
      </c>
      <c r="G577" s="10" t="str">
        <f t="shared" si="115"/>
        <v/>
      </c>
      <c r="H577" s="10">
        <f t="shared" si="116"/>
        <v>1.2285012285012285E-3</v>
      </c>
      <c r="I577" s="10" t="str">
        <f t="shared" si="117"/>
        <v/>
      </c>
      <c r="J577" s="10">
        <f t="shared" si="118"/>
        <v>6.9518716577540111E-3</v>
      </c>
      <c r="K577" s="10" t="str">
        <f t="shared" si="121"/>
        <v xml:space="preserve"> </v>
      </c>
      <c r="L577" s="10">
        <f t="shared" si="122"/>
        <v>5.5</v>
      </c>
      <c r="M577" s="10" t="str">
        <f t="shared" si="119"/>
        <v/>
      </c>
      <c r="N577" s="21">
        <f t="shared" si="120"/>
        <v>6.7567567567567563E-3</v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2</v>
      </c>
      <c r="E580" s="9">
        <v>0</v>
      </c>
      <c r="F580" s="9">
        <v>5</v>
      </c>
      <c r="G580" s="10" t="str">
        <f t="shared" si="115"/>
        <v/>
      </c>
      <c r="H580" s="10">
        <f t="shared" si="116"/>
        <v>1.2285012285012285E-3</v>
      </c>
      <c r="I580" s="10" t="str">
        <f t="shared" si="117"/>
        <v/>
      </c>
      <c r="J580" s="10">
        <f t="shared" si="118"/>
        <v>2.6737967914438501E-3</v>
      </c>
      <c r="K580" s="10" t="str">
        <f t="shared" si="121"/>
        <v xml:space="preserve"> </v>
      </c>
      <c r="L580" s="10">
        <f t="shared" si="122"/>
        <v>1.5</v>
      </c>
      <c r="M580" s="10" t="str">
        <f t="shared" si="119"/>
        <v/>
      </c>
      <c r="N580" s="21">
        <f t="shared" si="120"/>
        <v>1.8427518427518428E-3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2</v>
      </c>
      <c r="D583" s="9">
        <v>77</v>
      </c>
      <c r="E583" s="9">
        <v>1</v>
      </c>
      <c r="F583" s="9">
        <v>139</v>
      </c>
      <c r="G583" s="10">
        <f t="shared" si="115"/>
        <v>2.4242424242424242E-3</v>
      </c>
      <c r="H583" s="10">
        <f t="shared" si="116"/>
        <v>4.72972972972973E-2</v>
      </c>
      <c r="I583" s="10">
        <f t="shared" si="117"/>
        <v>1.1001100110011001E-3</v>
      </c>
      <c r="J583" s="10">
        <f t="shared" si="118"/>
        <v>7.4331550802139032E-2</v>
      </c>
      <c r="K583" s="10">
        <f t="shared" si="121"/>
        <v>-0.5</v>
      </c>
      <c r="L583" s="10">
        <f t="shared" si="122"/>
        <v>0.80519480519480524</v>
      </c>
      <c r="M583" s="10">
        <f t="shared" si="119"/>
        <v>-1.2121212121212121E-3</v>
      </c>
      <c r="N583" s="21">
        <f t="shared" si="120"/>
        <v>3.8083538083538086E-2</v>
      </c>
    </row>
    <row r="584" spans="1:14" ht="25.5" x14ac:dyDescent="0.2">
      <c r="A584" s="8"/>
      <c r="B584" s="42" t="s">
        <v>555</v>
      </c>
      <c r="C584" s="39">
        <v>1</v>
      </c>
      <c r="D584" s="9">
        <v>12</v>
      </c>
      <c r="E584" s="9">
        <v>0</v>
      </c>
      <c r="F584" s="9">
        <v>0</v>
      </c>
      <c r="G584" s="10">
        <f t="shared" si="115"/>
        <v>1.2121212121212121E-3</v>
      </c>
      <c r="H584" s="10">
        <f t="shared" si="116"/>
        <v>7.3710073710073713E-3</v>
      </c>
      <c r="I584" s="10" t="str">
        <f t="shared" si="117"/>
        <v/>
      </c>
      <c r="J584" s="10" t="str">
        <f t="shared" si="118"/>
        <v/>
      </c>
      <c r="K584" s="10">
        <f t="shared" si="121"/>
        <v>-1</v>
      </c>
      <c r="L584" s="10">
        <f t="shared" si="122"/>
        <v>-1</v>
      </c>
      <c r="M584" s="10">
        <f t="shared" si="119"/>
        <v>-1.2121212121212121E-3</v>
      </c>
      <c r="N584" s="21">
        <f t="shared" si="120"/>
        <v>-7.3710073710073713E-3</v>
      </c>
    </row>
    <row r="585" spans="1:14" x14ac:dyDescent="0.2">
      <c r="A585" s="8"/>
      <c r="B585" s="42" t="s">
        <v>556</v>
      </c>
      <c r="C585" s="39">
        <v>0</v>
      </c>
      <c r="D585" s="9">
        <v>5</v>
      </c>
      <c r="E585" s="9">
        <v>1</v>
      </c>
      <c r="F585" s="9">
        <v>10</v>
      </c>
      <c r="G585" s="10" t="str">
        <f t="shared" si="115"/>
        <v/>
      </c>
      <c r="H585" s="10">
        <f t="shared" si="116"/>
        <v>3.0712530712530711E-3</v>
      </c>
      <c r="I585" s="10">
        <f t="shared" si="117"/>
        <v>1.1001100110011001E-3</v>
      </c>
      <c r="J585" s="10">
        <f t="shared" si="118"/>
        <v>5.3475935828877002E-3</v>
      </c>
      <c r="K585" s="10">
        <f t="shared" si="121"/>
        <v>1</v>
      </c>
      <c r="L585" s="10">
        <f t="shared" si="122"/>
        <v>1</v>
      </c>
      <c r="M585" s="10" t="str">
        <f t="shared" si="119"/>
        <v/>
      </c>
      <c r="N585" s="21">
        <f t="shared" si="120"/>
        <v>3.0712530712530711E-3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50</v>
      </c>
      <c r="E588" s="9">
        <v>2</v>
      </c>
      <c r="F588" s="9">
        <v>110</v>
      </c>
      <c r="G588" s="10" t="str">
        <f t="shared" si="115"/>
        <v/>
      </c>
      <c r="H588" s="10">
        <f t="shared" si="116"/>
        <v>3.0712530712530713E-2</v>
      </c>
      <c r="I588" s="10">
        <f t="shared" si="117"/>
        <v>2.2002200220022001E-3</v>
      </c>
      <c r="J588" s="10">
        <f t="shared" si="118"/>
        <v>5.8823529411764705E-2</v>
      </c>
      <c r="K588" s="10">
        <f t="shared" si="121"/>
        <v>1</v>
      </c>
      <c r="L588" s="10">
        <f t="shared" si="122"/>
        <v>1.2</v>
      </c>
      <c r="M588" s="10" t="str">
        <f t="shared" si="119"/>
        <v/>
      </c>
      <c r="N588" s="21">
        <f t="shared" si="120"/>
        <v>3.6855036855036855E-2</v>
      </c>
    </row>
    <row r="589" spans="1:14" ht="25.5" x14ac:dyDescent="0.2">
      <c r="A589" s="8"/>
      <c r="B589" s="42" t="s">
        <v>560</v>
      </c>
      <c r="C589" s="39">
        <v>8</v>
      </c>
      <c r="D589" s="9">
        <v>158</v>
      </c>
      <c r="E589" s="9">
        <v>6</v>
      </c>
      <c r="F589" s="9">
        <v>243</v>
      </c>
      <c r="G589" s="10">
        <f t="shared" si="115"/>
        <v>9.696969696969697E-3</v>
      </c>
      <c r="H589" s="10">
        <f t="shared" si="116"/>
        <v>9.7051597051597049E-2</v>
      </c>
      <c r="I589" s="10">
        <f t="shared" si="117"/>
        <v>6.6006600660066007E-3</v>
      </c>
      <c r="J589" s="10">
        <f t="shared" si="118"/>
        <v>0.12994652406417112</v>
      </c>
      <c r="K589" s="10">
        <f t="shared" si="121"/>
        <v>-0.25</v>
      </c>
      <c r="L589" s="10">
        <f t="shared" si="122"/>
        <v>0.53797468354430378</v>
      </c>
      <c r="M589" s="10">
        <f t="shared" si="119"/>
        <v>-2.4242424242424242E-3</v>
      </c>
      <c r="N589" s="21">
        <f t="shared" si="120"/>
        <v>5.2211302211302206E-2</v>
      </c>
    </row>
    <row r="590" spans="1:14" x14ac:dyDescent="0.2">
      <c r="A590" s="8"/>
      <c r="B590" s="42" t="s">
        <v>561</v>
      </c>
      <c r="C590" s="39">
        <v>9</v>
      </c>
      <c r="D590" s="9">
        <v>82</v>
      </c>
      <c r="E590" s="9">
        <v>3</v>
      </c>
      <c r="F590" s="9">
        <v>67</v>
      </c>
      <c r="G590" s="10">
        <f t="shared" si="115"/>
        <v>1.090909090909091E-2</v>
      </c>
      <c r="H590" s="10">
        <f t="shared" si="116"/>
        <v>5.0368550368550369E-2</v>
      </c>
      <c r="I590" s="10">
        <f t="shared" si="117"/>
        <v>3.3003300330033004E-3</v>
      </c>
      <c r="J590" s="10">
        <f t="shared" si="118"/>
        <v>3.5828877005347592E-2</v>
      </c>
      <c r="K590" s="10">
        <f t="shared" si="121"/>
        <v>-0.66666666666666663</v>
      </c>
      <c r="L590" s="10">
        <f t="shared" si="122"/>
        <v>-0.18292682926829268</v>
      </c>
      <c r="M590" s="10">
        <f t="shared" si="119"/>
        <v>-7.2727272727272727E-3</v>
      </c>
      <c r="N590" s="21">
        <f t="shared" si="120"/>
        <v>-9.2137592137592136E-3</v>
      </c>
    </row>
    <row r="591" spans="1:14" x14ac:dyDescent="0.2">
      <c r="A591" s="8"/>
      <c r="B591" s="42" t="s">
        <v>562</v>
      </c>
      <c r="C591" s="39">
        <v>1</v>
      </c>
      <c r="D591" s="9">
        <v>2</v>
      </c>
      <c r="E591" s="9">
        <v>0</v>
      </c>
      <c r="F591" s="9">
        <v>0</v>
      </c>
      <c r="G591" s="10">
        <f t="shared" si="115"/>
        <v>1.2121212121212121E-3</v>
      </c>
      <c r="H591" s="10">
        <f t="shared" si="116"/>
        <v>1.2285012285012285E-3</v>
      </c>
      <c r="I591" s="10" t="str">
        <f t="shared" si="117"/>
        <v/>
      </c>
      <c r="J591" s="10" t="str">
        <f t="shared" si="118"/>
        <v/>
      </c>
      <c r="K591" s="10">
        <f t="shared" si="121"/>
        <v>-1</v>
      </c>
      <c r="L591" s="10">
        <f t="shared" si="122"/>
        <v>-1</v>
      </c>
      <c r="M591" s="10">
        <f t="shared" si="119"/>
        <v>-1.2121212121212121E-3</v>
      </c>
      <c r="N591" s="21">
        <f t="shared" si="120"/>
        <v>-1.2285012285012285E-3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2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1.0695187165775401E-3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1</v>
      </c>
      <c r="E594" s="9">
        <v>0</v>
      </c>
      <c r="F594" s="9">
        <v>5</v>
      </c>
      <c r="G594" s="10" t="str">
        <f t="shared" si="115"/>
        <v/>
      </c>
      <c r="H594" s="10">
        <f t="shared" si="116"/>
        <v>6.1425061425061424E-4</v>
      </c>
      <c r="I594" s="10" t="str">
        <f t="shared" si="117"/>
        <v/>
      </c>
      <c r="J594" s="10">
        <f t="shared" si="118"/>
        <v>2.6737967914438501E-3</v>
      </c>
      <c r="K594" s="10" t="str">
        <f t="shared" si="121"/>
        <v xml:space="preserve"> </v>
      </c>
      <c r="L594" s="10">
        <f t="shared" si="122"/>
        <v>4</v>
      </c>
      <c r="M594" s="10" t="str">
        <f t="shared" si="119"/>
        <v/>
      </c>
      <c r="N594" s="21">
        <f t="shared" si="120"/>
        <v>2.4570024570024569E-3</v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6</v>
      </c>
      <c r="F595" s="9">
        <v>4</v>
      </c>
      <c r="G595" s="10" t="str">
        <f t="shared" si="115"/>
        <v/>
      </c>
      <c r="H595" s="10" t="str">
        <f t="shared" si="116"/>
        <v/>
      </c>
      <c r="I595" s="10">
        <f t="shared" si="117"/>
        <v>6.6006600660066007E-3</v>
      </c>
      <c r="J595" s="10">
        <f t="shared" si="118"/>
        <v>2.1390374331550803E-3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1</v>
      </c>
      <c r="E597" s="9">
        <v>1</v>
      </c>
      <c r="F597" s="9">
        <v>2</v>
      </c>
      <c r="G597" s="10" t="str">
        <f t="shared" si="115"/>
        <v/>
      </c>
      <c r="H597" s="10">
        <f t="shared" si="116"/>
        <v>6.1425061425061424E-4</v>
      </c>
      <c r="I597" s="10">
        <f t="shared" si="117"/>
        <v>1.1001100110011001E-3</v>
      </c>
      <c r="J597" s="10">
        <f t="shared" si="118"/>
        <v>1.0695187165775401E-3</v>
      </c>
      <c r="K597" s="10">
        <f t="shared" si="121"/>
        <v>1</v>
      </c>
      <c r="L597" s="10">
        <f t="shared" si="122"/>
        <v>1</v>
      </c>
      <c r="M597" s="10" t="str">
        <f t="shared" si="119"/>
        <v/>
      </c>
      <c r="N597" s="21">
        <f t="shared" si="120"/>
        <v>6.1425061425061424E-4</v>
      </c>
    </row>
    <row r="598" spans="1:14" x14ac:dyDescent="0.2">
      <c r="A598" s="8"/>
      <c r="B598" s="42" t="s">
        <v>569</v>
      </c>
      <c r="C598" s="39">
        <v>0</v>
      </c>
      <c r="D598" s="9">
        <v>3</v>
      </c>
      <c r="E598" s="9">
        <v>0</v>
      </c>
      <c r="F598" s="9">
        <v>7</v>
      </c>
      <c r="G598" s="10" t="str">
        <f t="shared" si="115"/>
        <v/>
      </c>
      <c r="H598" s="10">
        <f t="shared" si="116"/>
        <v>1.8427518427518428E-3</v>
      </c>
      <c r="I598" s="10" t="str">
        <f t="shared" si="117"/>
        <v/>
      </c>
      <c r="J598" s="10">
        <f t="shared" si="118"/>
        <v>3.7433155080213902E-3</v>
      </c>
      <c r="K598" s="10" t="str">
        <f t="shared" si="121"/>
        <v xml:space="preserve"> </v>
      </c>
      <c r="L598" s="10">
        <f t="shared" si="122"/>
        <v>1.3333333333333333</v>
      </c>
      <c r="M598" s="10" t="str">
        <f t="shared" si="119"/>
        <v/>
      </c>
      <c r="N598" s="21">
        <f t="shared" si="120"/>
        <v>2.4570024570024569E-3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210</v>
      </c>
      <c r="D612" s="37">
        <f>SUM(D613:D640)</f>
        <v>649</v>
      </c>
      <c r="E612" s="37">
        <f>SUM(E613:E640)</f>
        <v>331</v>
      </c>
      <c r="F612" s="37">
        <f>SUM(F613:F640)</f>
        <v>837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0.57619047619047614</v>
      </c>
      <c r="L612" s="38">
        <f>+IF(AND(D612=0,F612=0),"",IF(D612=0,1,IF(F612=0,-1,(F612-D612)/D612)))</f>
        <v>0.2896764252696456</v>
      </c>
      <c r="M612" s="38">
        <f t="shared" ref="M612:M640" si="127">+IF(OR(AND(G612=""),(K612="")),"",G612*K612)</f>
        <v>0.57619047619047614</v>
      </c>
      <c r="N612" s="38">
        <f t="shared" ref="N612:N640" si="128">+IF(OR(AND(H612=""),(L612="")),"",H612*L612)</f>
        <v>0.2896764252696456</v>
      </c>
    </row>
    <row r="613" spans="1:14" x14ac:dyDescent="0.2">
      <c r="A613" s="8"/>
      <c r="B613" s="41" t="s">
        <v>576</v>
      </c>
      <c r="C613" s="47">
        <v>0</v>
      </c>
      <c r="D613" s="44">
        <v>11</v>
      </c>
      <c r="E613" s="44">
        <v>0</v>
      </c>
      <c r="F613" s="44">
        <v>0</v>
      </c>
      <c r="G613" s="45" t="str">
        <f t="shared" si="123"/>
        <v/>
      </c>
      <c r="H613" s="45">
        <f t="shared" si="124"/>
        <v>1.6949152542372881E-2</v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-1</v>
      </c>
      <c r="M613" s="45" t="str">
        <f t="shared" si="127"/>
        <v/>
      </c>
      <c r="N613" s="46">
        <f t="shared" si="128"/>
        <v>-1.6949152542372881E-2</v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2</v>
      </c>
      <c r="F614" s="9">
        <v>17</v>
      </c>
      <c r="G614" s="10" t="str">
        <f t="shared" si="123"/>
        <v/>
      </c>
      <c r="H614" s="10" t="str">
        <f t="shared" si="124"/>
        <v/>
      </c>
      <c r="I614" s="10">
        <f t="shared" si="125"/>
        <v>6.0422960725075529E-3</v>
      </c>
      <c r="J614" s="10">
        <f t="shared" si="126"/>
        <v>2.0310633213859019E-2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49</v>
      </c>
      <c r="D615" s="9">
        <v>37</v>
      </c>
      <c r="E615" s="9">
        <v>94</v>
      </c>
      <c r="F615" s="9">
        <v>17</v>
      </c>
      <c r="G615" s="10">
        <f t="shared" si="123"/>
        <v>0.23333333333333334</v>
      </c>
      <c r="H615" s="10">
        <f t="shared" si="124"/>
        <v>5.7010785824345149E-2</v>
      </c>
      <c r="I615" s="10">
        <f t="shared" si="125"/>
        <v>0.28398791540785501</v>
      </c>
      <c r="J615" s="10">
        <f t="shared" si="126"/>
        <v>2.0310633213859019E-2</v>
      </c>
      <c r="K615" s="10">
        <f t="shared" si="129"/>
        <v>0.91836734693877553</v>
      </c>
      <c r="L615" s="10">
        <f t="shared" si="130"/>
        <v>-0.54054054054054057</v>
      </c>
      <c r="M615" s="10">
        <f t="shared" si="127"/>
        <v>0.2142857142857143</v>
      </c>
      <c r="N615" s="21">
        <f t="shared" si="128"/>
        <v>-3.0816640986132515E-2</v>
      </c>
    </row>
    <row r="616" spans="1:14" x14ac:dyDescent="0.2">
      <c r="A616" s="8"/>
      <c r="B616" s="42" t="s">
        <v>579</v>
      </c>
      <c r="C616" s="39">
        <v>115</v>
      </c>
      <c r="D616" s="9">
        <v>70</v>
      </c>
      <c r="E616" s="9">
        <v>71</v>
      </c>
      <c r="F616" s="9">
        <v>8</v>
      </c>
      <c r="G616" s="10">
        <f t="shared" si="123"/>
        <v>0.54761904761904767</v>
      </c>
      <c r="H616" s="10">
        <f t="shared" si="124"/>
        <v>0.10785824345146379</v>
      </c>
      <c r="I616" s="10">
        <f t="shared" si="125"/>
        <v>0.21450151057401812</v>
      </c>
      <c r="J616" s="10">
        <f t="shared" si="126"/>
        <v>9.557945041816009E-3</v>
      </c>
      <c r="K616" s="10">
        <f t="shared" si="129"/>
        <v>-0.38260869565217392</v>
      </c>
      <c r="L616" s="10">
        <f t="shared" si="130"/>
        <v>-0.88571428571428568</v>
      </c>
      <c r="M616" s="10">
        <f t="shared" si="127"/>
        <v>-0.20952380952380956</v>
      </c>
      <c r="N616" s="21">
        <f t="shared" si="128"/>
        <v>-9.5531587057010786E-2</v>
      </c>
    </row>
    <row r="617" spans="1:14" x14ac:dyDescent="0.2">
      <c r="A617" s="8"/>
      <c r="B617" s="42" t="s">
        <v>580</v>
      </c>
      <c r="C617" s="39">
        <v>0</v>
      </c>
      <c r="D617" s="9">
        <v>2</v>
      </c>
      <c r="E617" s="9">
        <v>6</v>
      </c>
      <c r="F617" s="9">
        <v>16</v>
      </c>
      <c r="G617" s="10" t="str">
        <f t="shared" si="123"/>
        <v/>
      </c>
      <c r="H617" s="10">
        <f t="shared" si="124"/>
        <v>3.0816640986132513E-3</v>
      </c>
      <c r="I617" s="10">
        <f t="shared" si="125"/>
        <v>1.812688821752266E-2</v>
      </c>
      <c r="J617" s="10">
        <f t="shared" si="126"/>
        <v>1.9115890083632018E-2</v>
      </c>
      <c r="K617" s="10">
        <f t="shared" si="129"/>
        <v>1</v>
      </c>
      <c r="L617" s="10">
        <f t="shared" si="130"/>
        <v>7</v>
      </c>
      <c r="M617" s="10" t="str">
        <f t="shared" si="127"/>
        <v/>
      </c>
      <c r="N617" s="21">
        <f t="shared" si="128"/>
        <v>2.1571648690292759E-2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4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6.1633281972265025E-3</v>
      </c>
      <c r="I619" s="10" t="str">
        <f t="shared" si="125"/>
        <v/>
      </c>
      <c r="J619" s="10">
        <f t="shared" si="126"/>
        <v>2.3894862604540022E-3</v>
      </c>
      <c r="K619" s="10" t="str">
        <f t="shared" si="129"/>
        <v xml:space="preserve"> </v>
      </c>
      <c r="L619" s="10">
        <f t="shared" si="130"/>
        <v>-0.5</v>
      </c>
      <c r="M619" s="10" t="str">
        <f t="shared" si="127"/>
        <v/>
      </c>
      <c r="N619" s="21">
        <f t="shared" si="128"/>
        <v>-3.0816640986132513E-3</v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1</v>
      </c>
      <c r="D621" s="9">
        <v>0</v>
      </c>
      <c r="E621" s="9">
        <v>0</v>
      </c>
      <c r="F621" s="9">
        <v>0</v>
      </c>
      <c r="G621" s="10">
        <f t="shared" si="123"/>
        <v>4.7619047619047623E-3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-4.7619047619047623E-3</v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3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4.6224961479198771E-3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1">
        <f t="shared" si="128"/>
        <v>-4.6224961479198771E-3</v>
      </c>
    </row>
    <row r="623" spans="1:14" x14ac:dyDescent="0.2">
      <c r="A623" s="8"/>
      <c r="B623" s="42" t="s">
        <v>586</v>
      </c>
      <c r="C623" s="39">
        <v>3</v>
      </c>
      <c r="D623" s="9">
        <v>0</v>
      </c>
      <c r="E623" s="9">
        <v>15</v>
      </c>
      <c r="F623" s="9">
        <v>3</v>
      </c>
      <c r="G623" s="10">
        <f t="shared" si="123"/>
        <v>1.4285714285714285E-2</v>
      </c>
      <c r="H623" s="10" t="str">
        <f t="shared" si="124"/>
        <v/>
      </c>
      <c r="I623" s="10">
        <f t="shared" si="125"/>
        <v>4.5317220543806644E-2</v>
      </c>
      <c r="J623" s="10">
        <f t="shared" si="126"/>
        <v>3.5842293906810036E-3</v>
      </c>
      <c r="K623" s="10">
        <f t="shared" si="129"/>
        <v>4</v>
      </c>
      <c r="L623" s="10">
        <f t="shared" si="130"/>
        <v>1</v>
      </c>
      <c r="M623" s="10">
        <f t="shared" si="127"/>
        <v>5.7142857142857141E-2</v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2</v>
      </c>
      <c r="D625" s="9">
        <v>0</v>
      </c>
      <c r="E625" s="9">
        <v>1</v>
      </c>
      <c r="F625" s="9">
        <v>10</v>
      </c>
      <c r="G625" s="10">
        <f t="shared" si="123"/>
        <v>9.5238095238095247E-3</v>
      </c>
      <c r="H625" s="10" t="str">
        <f t="shared" si="124"/>
        <v/>
      </c>
      <c r="I625" s="10">
        <f t="shared" si="125"/>
        <v>3.0211480362537764E-3</v>
      </c>
      <c r="J625" s="10">
        <f t="shared" si="126"/>
        <v>1.1947431302270013E-2</v>
      </c>
      <c r="K625" s="10">
        <f t="shared" si="129"/>
        <v>-0.5</v>
      </c>
      <c r="L625" s="10">
        <f t="shared" si="130"/>
        <v>1</v>
      </c>
      <c r="M625" s="10">
        <f t="shared" si="127"/>
        <v>-4.7619047619047623E-3</v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1</v>
      </c>
      <c r="D627" s="9">
        <v>64</v>
      </c>
      <c r="E627" s="9">
        <v>1</v>
      </c>
      <c r="F627" s="9">
        <v>19</v>
      </c>
      <c r="G627" s="10">
        <f t="shared" si="123"/>
        <v>4.7619047619047623E-3</v>
      </c>
      <c r="H627" s="10">
        <f t="shared" si="124"/>
        <v>9.861325115562404E-2</v>
      </c>
      <c r="I627" s="10">
        <f t="shared" si="125"/>
        <v>3.0211480362537764E-3</v>
      </c>
      <c r="J627" s="10">
        <f t="shared" si="126"/>
        <v>2.2700119474313024E-2</v>
      </c>
      <c r="K627" s="10">
        <f t="shared" si="129"/>
        <v>0</v>
      </c>
      <c r="L627" s="10">
        <f t="shared" si="130"/>
        <v>-0.703125</v>
      </c>
      <c r="M627" s="10">
        <f t="shared" si="127"/>
        <v>0</v>
      </c>
      <c r="N627" s="21">
        <f t="shared" si="128"/>
        <v>-6.9337442218798159E-2</v>
      </c>
    </row>
    <row r="628" spans="1:14" x14ac:dyDescent="0.2">
      <c r="A628" s="8"/>
      <c r="B628" s="42" t="s">
        <v>591</v>
      </c>
      <c r="C628" s="39">
        <v>4</v>
      </c>
      <c r="D628" s="9">
        <v>100</v>
      </c>
      <c r="E628" s="9">
        <v>24</v>
      </c>
      <c r="F628" s="9">
        <v>200</v>
      </c>
      <c r="G628" s="10">
        <f t="shared" si="123"/>
        <v>1.9047619047619049E-2</v>
      </c>
      <c r="H628" s="10">
        <f t="shared" si="124"/>
        <v>0.15408320493066255</v>
      </c>
      <c r="I628" s="10">
        <f t="shared" si="125"/>
        <v>7.2507552870090641E-2</v>
      </c>
      <c r="J628" s="10">
        <f t="shared" si="126"/>
        <v>0.23894862604540024</v>
      </c>
      <c r="K628" s="10">
        <f t="shared" si="129"/>
        <v>5</v>
      </c>
      <c r="L628" s="10">
        <f t="shared" si="130"/>
        <v>1</v>
      </c>
      <c r="M628" s="10">
        <f t="shared" si="127"/>
        <v>9.5238095238095247E-2</v>
      </c>
      <c r="N628" s="21">
        <f t="shared" si="128"/>
        <v>0.15408320493066255</v>
      </c>
    </row>
    <row r="629" spans="1:14" x14ac:dyDescent="0.2">
      <c r="A629" s="8"/>
      <c r="B629" s="42" t="s">
        <v>592</v>
      </c>
      <c r="C629" s="39">
        <v>0</v>
      </c>
      <c r="D629" s="9">
        <v>3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4.6224961479198771E-3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1">
        <f t="shared" si="128"/>
        <v>-4.6224961479198771E-3</v>
      </c>
    </row>
    <row r="630" spans="1:14" x14ac:dyDescent="0.2">
      <c r="A630" s="8"/>
      <c r="B630" s="42" t="s">
        <v>593</v>
      </c>
      <c r="C630" s="39">
        <v>21</v>
      </c>
      <c r="D630" s="9">
        <v>299</v>
      </c>
      <c r="E630" s="9">
        <v>22</v>
      </c>
      <c r="F630" s="9">
        <v>262</v>
      </c>
      <c r="G630" s="10">
        <f t="shared" si="123"/>
        <v>0.1</v>
      </c>
      <c r="H630" s="10">
        <f t="shared" si="124"/>
        <v>0.46070878274268107</v>
      </c>
      <c r="I630" s="10">
        <f t="shared" si="125"/>
        <v>6.6465256797583083E-2</v>
      </c>
      <c r="J630" s="10">
        <f t="shared" si="126"/>
        <v>0.31302270011947431</v>
      </c>
      <c r="K630" s="10">
        <f t="shared" si="129"/>
        <v>4.7619047619047616E-2</v>
      </c>
      <c r="L630" s="10">
        <f t="shared" si="130"/>
        <v>-0.12374581939799331</v>
      </c>
      <c r="M630" s="10">
        <f t="shared" si="127"/>
        <v>4.7619047619047623E-3</v>
      </c>
      <c r="N630" s="21">
        <f t="shared" si="128"/>
        <v>-5.7010785824345149E-2</v>
      </c>
    </row>
    <row r="631" spans="1:14" x14ac:dyDescent="0.2">
      <c r="A631" s="8"/>
      <c r="B631" s="42" t="s">
        <v>594</v>
      </c>
      <c r="C631" s="39">
        <v>2</v>
      </c>
      <c r="D631" s="9">
        <v>24</v>
      </c>
      <c r="E631" s="9">
        <v>70</v>
      </c>
      <c r="F631" s="9">
        <v>222</v>
      </c>
      <c r="G631" s="10">
        <f t="shared" si="123"/>
        <v>9.5238095238095247E-3</v>
      </c>
      <c r="H631" s="10">
        <f t="shared" si="124"/>
        <v>3.6979969183359017E-2</v>
      </c>
      <c r="I631" s="10">
        <f t="shared" si="125"/>
        <v>0.21148036253776434</v>
      </c>
      <c r="J631" s="10">
        <f t="shared" si="126"/>
        <v>0.26523297491039427</v>
      </c>
      <c r="K631" s="10">
        <f t="shared" si="129"/>
        <v>34</v>
      </c>
      <c r="L631" s="10">
        <f t="shared" si="130"/>
        <v>8.25</v>
      </c>
      <c r="M631" s="10">
        <f t="shared" si="127"/>
        <v>0.32380952380952382</v>
      </c>
      <c r="N631" s="21">
        <f t="shared" si="128"/>
        <v>0.30508474576271188</v>
      </c>
    </row>
    <row r="632" spans="1:14" x14ac:dyDescent="0.2">
      <c r="A632" s="8"/>
      <c r="B632" s="42" t="s">
        <v>595</v>
      </c>
      <c r="C632" s="39">
        <v>0</v>
      </c>
      <c r="D632" s="9">
        <v>16</v>
      </c>
      <c r="E632" s="9">
        <v>5</v>
      </c>
      <c r="F632" s="9">
        <v>31</v>
      </c>
      <c r="G632" s="10" t="str">
        <f t="shared" si="123"/>
        <v/>
      </c>
      <c r="H632" s="10">
        <f t="shared" si="124"/>
        <v>2.465331278890601E-2</v>
      </c>
      <c r="I632" s="10">
        <f t="shared" si="125"/>
        <v>1.5105740181268883E-2</v>
      </c>
      <c r="J632" s="10">
        <f t="shared" si="126"/>
        <v>3.7037037037037035E-2</v>
      </c>
      <c r="K632" s="10">
        <f t="shared" si="129"/>
        <v>1</v>
      </c>
      <c r="L632" s="10">
        <f t="shared" si="130"/>
        <v>0.9375</v>
      </c>
      <c r="M632" s="10" t="str">
        <f t="shared" si="127"/>
        <v/>
      </c>
      <c r="N632" s="21">
        <f t="shared" si="128"/>
        <v>2.3112480739599383E-2</v>
      </c>
    </row>
    <row r="633" spans="1:14" x14ac:dyDescent="0.2">
      <c r="A633" s="8"/>
      <c r="B633" s="42" t="s">
        <v>596</v>
      </c>
      <c r="C633" s="39">
        <v>0</v>
      </c>
      <c r="D633" s="9">
        <v>1</v>
      </c>
      <c r="E633" s="9">
        <v>1</v>
      </c>
      <c r="F633" s="9">
        <v>1</v>
      </c>
      <c r="G633" s="10" t="str">
        <f t="shared" si="123"/>
        <v/>
      </c>
      <c r="H633" s="10">
        <f t="shared" si="124"/>
        <v>1.5408320493066256E-3</v>
      </c>
      <c r="I633" s="10">
        <f t="shared" si="125"/>
        <v>3.0211480362537764E-3</v>
      </c>
      <c r="J633" s="10">
        <f t="shared" si="126"/>
        <v>1.1947431302270011E-3</v>
      </c>
      <c r="K633" s="10">
        <f t="shared" si="129"/>
        <v>1</v>
      </c>
      <c r="L633" s="10">
        <f t="shared" si="130"/>
        <v>0</v>
      </c>
      <c r="M633" s="10" t="str">
        <f t="shared" si="127"/>
        <v/>
      </c>
      <c r="N633" s="21">
        <f t="shared" si="128"/>
        <v>0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2</v>
      </c>
      <c r="F634" s="9">
        <v>4</v>
      </c>
      <c r="G634" s="10" t="str">
        <f t="shared" si="123"/>
        <v/>
      </c>
      <c r="H634" s="10" t="str">
        <f t="shared" si="124"/>
        <v/>
      </c>
      <c r="I634" s="10">
        <f t="shared" si="125"/>
        <v>6.0422960725075529E-3</v>
      </c>
      <c r="J634" s="10">
        <f t="shared" si="126"/>
        <v>4.7789725209080045E-3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0</v>
      </c>
      <c r="E636" s="9">
        <v>0</v>
      </c>
      <c r="F636" s="9">
        <v>3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3.5842293906810036E-3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1" t="str">
        <f t="shared" si="128"/>
        <v/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1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3.0211480362537764E-3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2</v>
      </c>
      <c r="D639" s="9">
        <v>2</v>
      </c>
      <c r="E639" s="9">
        <v>16</v>
      </c>
      <c r="F639" s="9">
        <v>1</v>
      </c>
      <c r="G639" s="10">
        <f t="shared" si="123"/>
        <v>9.5238095238095247E-3</v>
      </c>
      <c r="H639" s="10">
        <f t="shared" si="124"/>
        <v>3.0816640986132513E-3</v>
      </c>
      <c r="I639" s="10">
        <f t="shared" si="125"/>
        <v>4.8338368580060423E-2</v>
      </c>
      <c r="J639" s="10">
        <f t="shared" si="126"/>
        <v>1.1947431302270011E-3</v>
      </c>
      <c r="K639" s="10">
        <f t="shared" si="129"/>
        <v>7</v>
      </c>
      <c r="L639" s="10">
        <f t="shared" si="130"/>
        <v>-0.5</v>
      </c>
      <c r="M639" s="10">
        <f t="shared" si="127"/>
        <v>6.666666666666668E-2</v>
      </c>
      <c r="N639" s="21">
        <f t="shared" si="128"/>
        <v>-1.5408320493066256E-3</v>
      </c>
    </row>
    <row r="640" spans="1:14" ht="26.25" thickBot="1" x14ac:dyDescent="0.25">
      <c r="A640" s="8"/>
      <c r="B640" s="43" t="s">
        <v>603</v>
      </c>
      <c r="C640" s="40">
        <v>10</v>
      </c>
      <c r="D640" s="22">
        <v>13</v>
      </c>
      <c r="E640" s="22">
        <v>0</v>
      </c>
      <c r="F640" s="22">
        <v>21</v>
      </c>
      <c r="G640" s="23">
        <f t="shared" si="123"/>
        <v>4.7619047619047616E-2</v>
      </c>
      <c r="H640" s="23">
        <f t="shared" si="124"/>
        <v>2.0030816640986132E-2</v>
      </c>
      <c r="I640" s="23" t="str">
        <f t="shared" si="125"/>
        <v/>
      </c>
      <c r="J640" s="23">
        <f t="shared" si="126"/>
        <v>2.5089605734767026E-2</v>
      </c>
      <c r="K640" s="23">
        <f t="shared" si="129"/>
        <v>-1</v>
      </c>
      <c r="L640" s="23">
        <f t="shared" si="130"/>
        <v>0.61538461538461542</v>
      </c>
      <c r="M640" s="23">
        <f t="shared" si="127"/>
        <v>-4.7619047619047616E-2</v>
      </c>
      <c r="N640" s="24">
        <f t="shared" si="128"/>
        <v>1.2326656394453005E-2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628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629</v>
      </c>
      <c r="C9" s="37">
        <f>+C22+C81+C188+C371+C612</f>
        <v>1201</v>
      </c>
      <c r="D9" s="37">
        <f>+D22+D81+D188+D371+D612</f>
        <v>447</v>
      </c>
      <c r="E9" s="37">
        <f>+E22+E81+E188+E371+E612</f>
        <v>1087</v>
      </c>
      <c r="F9" s="37">
        <f>+F22+F81+F188+F371+F612</f>
        <v>306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-9.4920899250624483E-2</v>
      </c>
      <c r="L9" s="38">
        <f t="shared" si="0"/>
        <v>-0.31543624161073824</v>
      </c>
      <c r="M9" s="38">
        <f t="shared" ref="M9:N14" si="1">+IF(OR(AND(G9=""),(K9="")),"",G9*K9)</f>
        <v>-9.4920899250624483E-2</v>
      </c>
      <c r="N9" s="38">
        <f t="shared" si="1"/>
        <v>-0.31543624161073824</v>
      </c>
    </row>
    <row r="10" spans="1:14" ht="23.25" customHeight="1" x14ac:dyDescent="0.2">
      <c r="A10" s="8"/>
      <c r="B10" s="41" t="s">
        <v>10</v>
      </c>
      <c r="C10" s="39">
        <f>+C22</f>
        <v>0</v>
      </c>
      <c r="D10" s="9">
        <f>+D22</f>
        <v>1</v>
      </c>
      <c r="E10" s="9">
        <f>+E22</f>
        <v>0</v>
      </c>
      <c r="F10" s="9">
        <f>+F22</f>
        <v>0</v>
      </c>
      <c r="G10" s="10">
        <f t="shared" ref="G10:J14" si="2">+C10/C$9</f>
        <v>0</v>
      </c>
      <c r="H10" s="10">
        <f t="shared" si="2"/>
        <v>2.2371364653243847E-3</v>
      </c>
      <c r="I10" s="10">
        <f t="shared" si="2"/>
        <v>0</v>
      </c>
      <c r="J10" s="10">
        <f t="shared" si="2"/>
        <v>0</v>
      </c>
      <c r="K10" s="10" t="str">
        <f t="shared" si="0"/>
        <v/>
      </c>
      <c r="L10" s="10">
        <f t="shared" si="0"/>
        <v>-1</v>
      </c>
      <c r="M10" s="10" t="str">
        <f t="shared" si="1"/>
        <v/>
      </c>
      <c r="N10" s="21">
        <f t="shared" si="1"/>
        <v>-2.2371364653243847E-3</v>
      </c>
    </row>
    <row r="11" spans="1:14" ht="25.5" x14ac:dyDescent="0.2">
      <c r="A11" s="8"/>
      <c r="B11" s="42" t="s">
        <v>11</v>
      </c>
      <c r="C11" s="39">
        <f>+C81</f>
        <v>111</v>
      </c>
      <c r="D11" s="9">
        <f>+D81</f>
        <v>100</v>
      </c>
      <c r="E11" s="9">
        <f>+E81</f>
        <v>149</v>
      </c>
      <c r="F11" s="9">
        <f>+F81</f>
        <v>42</v>
      </c>
      <c r="G11" s="10">
        <f t="shared" si="2"/>
        <v>9.2422980849292263E-2</v>
      </c>
      <c r="H11" s="10">
        <f t="shared" si="2"/>
        <v>0.22371364653243847</v>
      </c>
      <c r="I11" s="10">
        <f t="shared" si="2"/>
        <v>0.13707451701931922</v>
      </c>
      <c r="J11" s="10">
        <f t="shared" si="2"/>
        <v>0.13725490196078433</v>
      </c>
      <c r="K11" s="10">
        <f t="shared" si="0"/>
        <v>0.34234234234234234</v>
      </c>
      <c r="L11" s="10">
        <f t="shared" si="0"/>
        <v>-0.57999999999999996</v>
      </c>
      <c r="M11" s="10">
        <f t="shared" si="1"/>
        <v>3.1640299750208163E-2</v>
      </c>
      <c r="N11" s="21">
        <f t="shared" si="1"/>
        <v>-0.12975391498881431</v>
      </c>
    </row>
    <row r="12" spans="1:14" ht="25.5" x14ac:dyDescent="0.2">
      <c r="A12" s="8"/>
      <c r="B12" s="42" t="s">
        <v>12</v>
      </c>
      <c r="C12" s="39">
        <f>+C188</f>
        <v>789</v>
      </c>
      <c r="D12" s="9">
        <f>+D188</f>
        <v>127</v>
      </c>
      <c r="E12" s="9">
        <f>+E188</f>
        <v>759</v>
      </c>
      <c r="F12" s="9">
        <f>+F188</f>
        <v>165</v>
      </c>
      <c r="G12" s="10">
        <f t="shared" si="2"/>
        <v>0.65695253955037469</v>
      </c>
      <c r="H12" s="10">
        <f t="shared" si="2"/>
        <v>0.28411633109619688</v>
      </c>
      <c r="I12" s="10">
        <f t="shared" si="2"/>
        <v>0.69825206991720334</v>
      </c>
      <c r="J12" s="10">
        <f t="shared" si="2"/>
        <v>0.53921568627450978</v>
      </c>
      <c r="K12" s="10">
        <f t="shared" si="0"/>
        <v>-3.8022813688212927E-2</v>
      </c>
      <c r="L12" s="10">
        <f t="shared" si="0"/>
        <v>0.29921259842519687</v>
      </c>
      <c r="M12" s="10">
        <f t="shared" si="1"/>
        <v>-2.497918401332223E-2</v>
      </c>
      <c r="N12" s="21">
        <f t="shared" si="1"/>
        <v>8.5011185682326629E-2</v>
      </c>
    </row>
    <row r="13" spans="1:14" ht="25.5" x14ac:dyDescent="0.2">
      <c r="A13" s="8"/>
      <c r="B13" s="42" t="s">
        <v>13</v>
      </c>
      <c r="C13" s="39">
        <f>+C371</f>
        <v>295</v>
      </c>
      <c r="D13" s="9">
        <f>+D371</f>
        <v>184</v>
      </c>
      <c r="E13" s="9">
        <f>+E371</f>
        <v>142</v>
      </c>
      <c r="F13" s="9">
        <f>+F371</f>
        <v>93</v>
      </c>
      <c r="G13" s="10">
        <f t="shared" si="2"/>
        <v>0.24562864279766861</v>
      </c>
      <c r="H13" s="10">
        <f t="shared" si="2"/>
        <v>0.4116331096196868</v>
      </c>
      <c r="I13" s="10">
        <f t="shared" si="2"/>
        <v>0.13063477460901565</v>
      </c>
      <c r="J13" s="10">
        <f t="shared" si="2"/>
        <v>0.30392156862745096</v>
      </c>
      <c r="K13" s="10">
        <f t="shared" si="0"/>
        <v>-0.51864406779661021</v>
      </c>
      <c r="L13" s="10">
        <f t="shared" si="0"/>
        <v>-0.49456521739130432</v>
      </c>
      <c r="M13" s="10">
        <f t="shared" si="1"/>
        <v>-0.12739383846794339</v>
      </c>
      <c r="N13" s="21">
        <f t="shared" si="1"/>
        <v>-0.20357941834451901</v>
      </c>
    </row>
    <row r="14" spans="1:14" ht="26.25" thickBot="1" x14ac:dyDescent="0.25">
      <c r="A14" s="8"/>
      <c r="B14" s="43" t="s">
        <v>14</v>
      </c>
      <c r="C14" s="40">
        <f>+C612</f>
        <v>6</v>
      </c>
      <c r="D14" s="22">
        <f>+D612</f>
        <v>35</v>
      </c>
      <c r="E14" s="22">
        <f>+E612</f>
        <v>37</v>
      </c>
      <c r="F14" s="22">
        <f>+F612</f>
        <v>6</v>
      </c>
      <c r="G14" s="23">
        <f t="shared" si="2"/>
        <v>4.9958368026644462E-3</v>
      </c>
      <c r="H14" s="23">
        <f t="shared" si="2"/>
        <v>7.829977628635347E-2</v>
      </c>
      <c r="I14" s="23">
        <f t="shared" si="2"/>
        <v>3.4038638454461818E-2</v>
      </c>
      <c r="J14" s="23">
        <f t="shared" si="2"/>
        <v>1.9607843137254902E-2</v>
      </c>
      <c r="K14" s="23">
        <f t="shared" si="0"/>
        <v>5.166666666666667</v>
      </c>
      <c r="L14" s="23">
        <f t="shared" si="0"/>
        <v>-0.82857142857142863</v>
      </c>
      <c r="M14" s="23">
        <f t="shared" si="1"/>
        <v>2.5811823480432972E-2</v>
      </c>
      <c r="N14" s="24">
        <f t="shared" si="1"/>
        <v>-6.4876957494407167E-2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0</v>
      </c>
      <c r="D22" s="37">
        <f>SUM(D23:D73)</f>
        <v>1</v>
      </c>
      <c r="E22" s="37">
        <f>SUM(E23:E73)</f>
        <v>0</v>
      </c>
      <c r="F22" s="37">
        <f>SUM(F23:F73)</f>
        <v>0</v>
      </c>
      <c r="G22" s="38" t="str">
        <f t="shared" ref="G22:G53" si="3">+IF(C22=0,"",C22/C$22)</f>
        <v/>
      </c>
      <c r="H22" s="38">
        <f t="shared" ref="H22:H53" si="4">+IF(D22=0,"",D22/D$22)</f>
        <v>1</v>
      </c>
      <c r="I22" s="38" t="str">
        <f t="shared" ref="I22:I53" si="5">+IF(E22=0,"",E22/E$22)</f>
        <v/>
      </c>
      <c r="J22" s="38" t="str">
        <f t="shared" ref="J22:J53" si="6">+IF(F22=0,"",F22/F$22)</f>
        <v/>
      </c>
      <c r="K22" s="38" t="str">
        <f>+IF(AND(C22=0,E22=0),"",IF(C22=0,1,IF(E22=0,-1,(E22-C22)/C22)))</f>
        <v/>
      </c>
      <c r="L22" s="38">
        <f>+IF(AND(D22=0,F22=0),"",IF(D22=0,1,IF(F22=0,-1,(F22-D22)/D22)))</f>
        <v>-1</v>
      </c>
      <c r="M22" s="38" t="str">
        <f t="shared" ref="M22:M53" si="7">+IF(OR(AND(G22=""),(K22="")),"",G22*K22)</f>
        <v/>
      </c>
      <c r="N22" s="38">
        <f t="shared" ref="N22:N53" si="8">+IF(OR(AND(H22=""),(L22="")),"",H22*L22)</f>
        <v>-1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1</v>
      </c>
      <c r="E57" s="9">
        <v>0</v>
      </c>
      <c r="F57" s="9">
        <v>0</v>
      </c>
      <c r="G57" s="10" t="str">
        <f t="shared" si="11"/>
        <v/>
      </c>
      <c r="H57" s="10">
        <f t="shared" si="12"/>
        <v>1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21">
        <f t="shared" si="16"/>
        <v>-1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111</v>
      </c>
      <c r="D81" s="37">
        <f>SUM(D82:D180)</f>
        <v>100</v>
      </c>
      <c r="E81" s="37">
        <f>SUM(E82:E180)</f>
        <v>149</v>
      </c>
      <c r="F81" s="37">
        <f>SUM(F82:F180)</f>
        <v>42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0.34234234234234234</v>
      </c>
      <c r="L81" s="38">
        <f>+IF(AND(D81=0,F81=0),"",IF(D81=0,1,IF(F81=0,-1,(F81-D81)/D81)))</f>
        <v>-0.57999999999999996</v>
      </c>
      <c r="M81" s="38">
        <f t="shared" ref="M81:M112" si="23">+IF(OR(AND(G81=""),(K81="")),"",G81*K81)</f>
        <v>0.34234234234234234</v>
      </c>
      <c r="N81" s="38">
        <f t="shared" ref="N81:N112" si="24">+IF(OR(AND(H81=""),(L81="")),"",H81*L81)</f>
        <v>-0.57999999999999996</v>
      </c>
    </row>
    <row r="82" spans="1:14" x14ac:dyDescent="0.2">
      <c r="A82" s="8"/>
      <c r="B82" s="41" t="s">
        <v>69</v>
      </c>
      <c r="C82" s="47">
        <v>1</v>
      </c>
      <c r="D82" s="44">
        <v>0</v>
      </c>
      <c r="E82" s="44">
        <v>0</v>
      </c>
      <c r="F82" s="44">
        <v>1</v>
      </c>
      <c r="G82" s="45">
        <f t="shared" si="19"/>
        <v>9.0090090090090089E-3</v>
      </c>
      <c r="H82" s="45" t="str">
        <f t="shared" si="20"/>
        <v/>
      </c>
      <c r="I82" s="45" t="str">
        <f t="shared" si="21"/>
        <v/>
      </c>
      <c r="J82" s="45">
        <f t="shared" si="22"/>
        <v>2.3809523809523808E-2</v>
      </c>
      <c r="K82" s="45">
        <f t="shared" ref="K82:K113" si="25">+IF(AND(C82=0,E82=0)," ",IF(C82=0,1,IF(E82=0,-1,(E82-C82)/C82)))</f>
        <v>-1</v>
      </c>
      <c r="L82" s="45">
        <f t="shared" ref="L82:L113" si="26">+IF(AND(D82=0,F82=0)," ",IF(D82=0,1,IF(F82=0,-1,(F82-D82)/D82)))</f>
        <v>1</v>
      </c>
      <c r="M82" s="45">
        <f t="shared" si="23"/>
        <v>-9.0090090090090089E-3</v>
      </c>
      <c r="N82" s="46" t="str">
        <f t="shared" si="24"/>
        <v/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1</v>
      </c>
      <c r="D85" s="9">
        <v>1</v>
      </c>
      <c r="E85" s="9">
        <v>0</v>
      </c>
      <c r="F85" s="9">
        <v>0</v>
      </c>
      <c r="G85" s="10">
        <f t="shared" si="19"/>
        <v>9.0090090090090089E-3</v>
      </c>
      <c r="H85" s="10">
        <f t="shared" si="20"/>
        <v>0.01</v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>
        <f t="shared" si="26"/>
        <v>-1</v>
      </c>
      <c r="M85" s="10">
        <f t="shared" si="23"/>
        <v>-9.0090090090090089E-3</v>
      </c>
      <c r="N85" s="21">
        <f t="shared" si="24"/>
        <v>-0.01</v>
      </c>
    </row>
    <row r="86" spans="1:14" ht="25.5" x14ac:dyDescent="0.2">
      <c r="A86" s="8"/>
      <c r="B86" s="42" t="s">
        <v>73</v>
      </c>
      <c r="C86" s="39">
        <v>3</v>
      </c>
      <c r="D86" s="9">
        <v>3</v>
      </c>
      <c r="E86" s="9">
        <v>0</v>
      </c>
      <c r="F86" s="9">
        <v>0</v>
      </c>
      <c r="G86" s="10">
        <f t="shared" si="19"/>
        <v>2.7027027027027029E-2</v>
      </c>
      <c r="H86" s="10">
        <f t="shared" si="20"/>
        <v>0.03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-2.7027027027027029E-2</v>
      </c>
      <c r="N86" s="21">
        <f t="shared" si="24"/>
        <v>-0.03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6.7114093959731542E-3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1</v>
      </c>
      <c r="D103" s="9">
        <v>0</v>
      </c>
      <c r="E103" s="9">
        <v>1</v>
      </c>
      <c r="F103" s="9">
        <v>0</v>
      </c>
      <c r="G103" s="10">
        <f t="shared" si="19"/>
        <v>9.0090090090090089E-3</v>
      </c>
      <c r="H103" s="10" t="str">
        <f t="shared" si="20"/>
        <v/>
      </c>
      <c r="I103" s="10">
        <f t="shared" si="21"/>
        <v>6.7114093959731542E-3</v>
      </c>
      <c r="J103" s="10" t="str">
        <f t="shared" si="22"/>
        <v/>
      </c>
      <c r="K103" s="10">
        <f t="shared" si="25"/>
        <v>0</v>
      </c>
      <c r="L103" s="10" t="str">
        <f t="shared" si="26"/>
        <v xml:space="preserve"> </v>
      </c>
      <c r="M103" s="10">
        <f t="shared" si="23"/>
        <v>0</v>
      </c>
      <c r="N103" s="21" t="str">
        <f t="shared" si="24"/>
        <v/>
      </c>
    </row>
    <row r="104" spans="1:14" x14ac:dyDescent="0.2">
      <c r="A104" s="8"/>
      <c r="B104" s="42" t="s">
        <v>91</v>
      </c>
      <c r="C104" s="39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0.01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1">
        <f t="shared" si="24"/>
        <v>-0.01</v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1" t="str">
        <f t="shared" si="24"/>
        <v/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1</v>
      </c>
      <c r="D115" s="9">
        <v>0</v>
      </c>
      <c r="E115" s="9">
        <v>0</v>
      </c>
      <c r="F115" s="9">
        <v>0</v>
      </c>
      <c r="G115" s="10">
        <f t="shared" si="27"/>
        <v>9.0090090090090089E-3</v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>
        <f t="shared" si="33"/>
        <v>-1</v>
      </c>
      <c r="L115" s="10" t="str">
        <f t="shared" si="34"/>
        <v xml:space="preserve"> </v>
      </c>
      <c r="M115" s="10">
        <f t="shared" si="31"/>
        <v>-9.0090090090090089E-3</v>
      </c>
      <c r="N115" s="21" t="str">
        <f t="shared" si="32"/>
        <v/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2.3809523809523808E-2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11</v>
      </c>
      <c r="D122" s="9">
        <v>13</v>
      </c>
      <c r="E122" s="9">
        <v>0</v>
      </c>
      <c r="F122" s="9">
        <v>0</v>
      </c>
      <c r="G122" s="10">
        <f t="shared" si="27"/>
        <v>9.90990990990991E-2</v>
      </c>
      <c r="H122" s="10">
        <f t="shared" si="28"/>
        <v>0.13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-9.90990990990991E-2</v>
      </c>
      <c r="N122" s="21">
        <f t="shared" si="32"/>
        <v>-0.13</v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2.3809523809523808E-2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32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0.21476510067114093</v>
      </c>
      <c r="J133" s="10">
        <f t="shared" si="30"/>
        <v>2.3809523809523808E-2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0</v>
      </c>
      <c r="D137" s="9">
        <v>0</v>
      </c>
      <c r="E137" s="9">
        <v>1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6.7114093959731542E-3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</v>
      </c>
      <c r="D139" s="9">
        <v>0</v>
      </c>
      <c r="E139" s="9">
        <v>0</v>
      </c>
      <c r="F139" s="9">
        <v>0</v>
      </c>
      <c r="G139" s="10">
        <f t="shared" si="27"/>
        <v>9.0090090090090089E-3</v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>
        <f t="shared" si="33"/>
        <v>-1</v>
      </c>
      <c r="L139" s="10" t="str">
        <f t="shared" si="34"/>
        <v xml:space="preserve"> </v>
      </c>
      <c r="M139" s="10">
        <f t="shared" si="31"/>
        <v>-9.0090090090090089E-3</v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4</v>
      </c>
      <c r="D143" s="9">
        <v>1</v>
      </c>
      <c r="E143" s="9">
        <v>0</v>
      </c>
      <c r="F143" s="9">
        <v>0</v>
      </c>
      <c r="G143" s="10">
        <f t="shared" si="27"/>
        <v>3.6036036036036036E-2</v>
      </c>
      <c r="H143" s="10">
        <f t="shared" si="28"/>
        <v>0.01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-3.6036036036036036E-2</v>
      </c>
      <c r="N143" s="21">
        <f t="shared" si="32"/>
        <v>-0.01</v>
      </c>
    </row>
    <row r="144" spans="1:14" ht="25.5" x14ac:dyDescent="0.2">
      <c r="A144" s="8"/>
      <c r="B144" s="42" t="s">
        <v>131</v>
      </c>
      <c r="C144" s="39">
        <v>80</v>
      </c>
      <c r="D144" s="9">
        <v>79</v>
      </c>
      <c r="E144" s="9">
        <v>3</v>
      </c>
      <c r="F144" s="9">
        <v>0</v>
      </c>
      <c r="G144" s="10">
        <f t="shared" si="27"/>
        <v>0.72072072072072069</v>
      </c>
      <c r="H144" s="10">
        <f t="shared" si="28"/>
        <v>0.79</v>
      </c>
      <c r="I144" s="10">
        <f t="shared" si="29"/>
        <v>2.0134228187919462E-2</v>
      </c>
      <c r="J144" s="10" t="str">
        <f t="shared" si="30"/>
        <v/>
      </c>
      <c r="K144" s="10">
        <f t="shared" si="33"/>
        <v>-0.96250000000000002</v>
      </c>
      <c r="L144" s="10">
        <f t="shared" si="34"/>
        <v>-1</v>
      </c>
      <c r="M144" s="10">
        <f t="shared" si="31"/>
        <v>-0.69369369369369371</v>
      </c>
      <c r="N144" s="21">
        <f t="shared" si="32"/>
        <v>-0.79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1</v>
      </c>
      <c r="D148" s="9">
        <v>1</v>
      </c>
      <c r="E148" s="9">
        <v>93</v>
      </c>
      <c r="F148" s="9">
        <v>30</v>
      </c>
      <c r="G148" s="10">
        <f t="shared" si="35"/>
        <v>9.0090090090090089E-3</v>
      </c>
      <c r="H148" s="10">
        <f t="shared" si="36"/>
        <v>0.01</v>
      </c>
      <c r="I148" s="10">
        <f t="shared" si="37"/>
        <v>0.62416107382550334</v>
      </c>
      <c r="J148" s="10">
        <f t="shared" si="38"/>
        <v>0.7142857142857143</v>
      </c>
      <c r="K148" s="10">
        <f t="shared" si="41"/>
        <v>92</v>
      </c>
      <c r="L148" s="10">
        <f t="shared" si="42"/>
        <v>29</v>
      </c>
      <c r="M148" s="10">
        <f t="shared" si="39"/>
        <v>0.8288288288288288</v>
      </c>
      <c r="N148" s="21">
        <f t="shared" si="40"/>
        <v>0.28999999999999998</v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5</v>
      </c>
      <c r="D150" s="9">
        <v>1</v>
      </c>
      <c r="E150" s="9">
        <v>0</v>
      </c>
      <c r="F150" s="9">
        <v>0</v>
      </c>
      <c r="G150" s="10">
        <f t="shared" si="35"/>
        <v>4.5045045045045043E-2</v>
      </c>
      <c r="H150" s="10">
        <f t="shared" si="36"/>
        <v>0.01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-4.5045045045045043E-2</v>
      </c>
      <c r="N150" s="21">
        <f t="shared" si="40"/>
        <v>-0.01</v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1</v>
      </c>
      <c r="D156" s="9">
        <v>0</v>
      </c>
      <c r="E156" s="9">
        <v>18</v>
      </c>
      <c r="F156" s="9">
        <v>8</v>
      </c>
      <c r="G156" s="10">
        <f t="shared" si="35"/>
        <v>9.0090090090090089E-3</v>
      </c>
      <c r="H156" s="10" t="str">
        <f t="shared" si="36"/>
        <v/>
      </c>
      <c r="I156" s="10">
        <f t="shared" si="37"/>
        <v>0.12080536912751678</v>
      </c>
      <c r="J156" s="10">
        <f t="shared" si="38"/>
        <v>0.19047619047619047</v>
      </c>
      <c r="K156" s="10">
        <f t="shared" si="41"/>
        <v>17</v>
      </c>
      <c r="L156" s="10">
        <f t="shared" si="42"/>
        <v>1</v>
      </c>
      <c r="M156" s="10">
        <f t="shared" si="39"/>
        <v>0.15315315315315314</v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1</v>
      </c>
      <c r="D168" s="9">
        <v>0</v>
      </c>
      <c r="E168" s="9">
        <v>0</v>
      </c>
      <c r="F168" s="9">
        <v>0</v>
      </c>
      <c r="G168" s="10">
        <f t="shared" si="35"/>
        <v>9.0090090090090089E-3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-9.0090090090090089E-3</v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789</v>
      </c>
      <c r="D188" s="37">
        <f>SUM(D189:D363)</f>
        <v>127</v>
      </c>
      <c r="E188" s="37">
        <f>SUM(E189:E363)</f>
        <v>759</v>
      </c>
      <c r="F188" s="37">
        <f>SUM(F189:F363)</f>
        <v>165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-3.8022813688212927E-2</v>
      </c>
      <c r="L188" s="38">
        <f>+IF(AND(D188=0,F188=0),"",IF(D188=0,1,IF(F188=0,-1,(F188-D188)/D188)))</f>
        <v>0.29921259842519687</v>
      </c>
      <c r="M188" s="38">
        <f t="shared" ref="M188:M219" si="47">+IF(OR(AND(G188=""),(K188="")),"",G188*K188)</f>
        <v>-3.8022813688212927E-2</v>
      </c>
      <c r="N188" s="38">
        <f t="shared" ref="N188:N219" si="48">+IF(OR(AND(H188=""),(L188="")),"",H188*L188)</f>
        <v>0.29921259842519687</v>
      </c>
    </row>
    <row r="189" spans="1:14" ht="24" customHeight="1" x14ac:dyDescent="0.2">
      <c r="A189" s="8"/>
      <c r="B189" s="41" t="s">
        <v>168</v>
      </c>
      <c r="C189" s="47">
        <v>1</v>
      </c>
      <c r="D189" s="44">
        <v>0</v>
      </c>
      <c r="E189" s="44">
        <v>0</v>
      </c>
      <c r="F189" s="44">
        <v>0</v>
      </c>
      <c r="G189" s="45">
        <f t="shared" si="43"/>
        <v>1.2674271229404308E-3</v>
      </c>
      <c r="H189" s="45" t="str">
        <f t="shared" si="44"/>
        <v/>
      </c>
      <c r="I189" s="45" t="str">
        <f t="shared" si="45"/>
        <v/>
      </c>
      <c r="J189" s="45" t="str">
        <f t="shared" si="46"/>
        <v/>
      </c>
      <c r="K189" s="45">
        <f t="shared" ref="K189:K220" si="49">+IF(AND(C189=0,E189=0)," ",IF(C189=0,1,IF(E189=0,-1,(E189-C189)/C189)))</f>
        <v>-1</v>
      </c>
      <c r="L189" s="45" t="str">
        <f t="shared" ref="L189:L220" si="50">+IF(AND(D189=0,F189=0)," ",IF(D189=0,1,IF(F189=0,-1,(F189-D189)/D189)))</f>
        <v xml:space="preserve"> </v>
      </c>
      <c r="M189" s="45">
        <f t="shared" si="47"/>
        <v>-1.2674271229404308E-3</v>
      </c>
      <c r="N189" s="46" t="str">
        <f t="shared" si="48"/>
        <v/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3</v>
      </c>
      <c r="D195" s="9">
        <v>0</v>
      </c>
      <c r="E195" s="9">
        <v>0</v>
      </c>
      <c r="F195" s="9">
        <v>0</v>
      </c>
      <c r="G195" s="10">
        <f t="shared" si="43"/>
        <v>3.8022813688212928E-3</v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>
        <f t="shared" si="49"/>
        <v>-1</v>
      </c>
      <c r="L195" s="10" t="str">
        <f t="shared" si="50"/>
        <v xml:space="preserve"> </v>
      </c>
      <c r="M195" s="10">
        <f t="shared" si="47"/>
        <v>-3.8022813688212928E-3</v>
      </c>
      <c r="N195" s="21" t="str">
        <f t="shared" si="48"/>
        <v/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0</v>
      </c>
      <c r="D202" s="9">
        <v>1</v>
      </c>
      <c r="E202" s="9">
        <v>0</v>
      </c>
      <c r="F202" s="9">
        <v>0</v>
      </c>
      <c r="G202" s="10" t="str">
        <f t="shared" si="43"/>
        <v/>
      </c>
      <c r="H202" s="10">
        <f t="shared" si="44"/>
        <v>7.874015748031496E-3</v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>
        <f t="shared" si="50"/>
        <v>-1</v>
      </c>
      <c r="M202" s="10" t="str">
        <f t="shared" si="47"/>
        <v/>
      </c>
      <c r="N202" s="21">
        <f t="shared" si="48"/>
        <v>-7.874015748031496E-3</v>
      </c>
    </row>
    <row r="203" spans="1:14" x14ac:dyDescent="0.2">
      <c r="A203" s="8"/>
      <c r="B203" s="42" t="s">
        <v>182</v>
      </c>
      <c r="C203" s="39">
        <v>2</v>
      </c>
      <c r="D203" s="9">
        <v>0</v>
      </c>
      <c r="E203" s="9">
        <v>0</v>
      </c>
      <c r="F203" s="9">
        <v>0</v>
      </c>
      <c r="G203" s="10">
        <f t="shared" si="43"/>
        <v>2.5348542458808617E-3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-2.5348542458808617E-3</v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1</v>
      </c>
      <c r="D209" s="9">
        <v>0</v>
      </c>
      <c r="E209" s="9">
        <v>0</v>
      </c>
      <c r="F209" s="9">
        <v>0</v>
      </c>
      <c r="G209" s="10">
        <f t="shared" si="43"/>
        <v>1.2674271229404308E-3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-1.2674271229404308E-3</v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1" t="str">
        <f t="shared" si="48"/>
        <v/>
      </c>
    </row>
    <row r="220" spans="1:14" x14ac:dyDescent="0.2">
      <c r="A220" s="8"/>
      <c r="B220" s="42" t="s">
        <v>199</v>
      </c>
      <c r="C220" s="39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8"/>
      <c r="B221" s="42" t="s">
        <v>200</v>
      </c>
      <c r="C221" s="39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1" t="str">
        <f t="shared" si="56"/>
        <v/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2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1.5748031496062992E-2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1">
        <f t="shared" si="56"/>
        <v>-1.5748031496062992E-2</v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3</v>
      </c>
      <c r="D230" s="9">
        <v>3</v>
      </c>
      <c r="E230" s="9">
        <v>0</v>
      </c>
      <c r="F230" s="9">
        <v>0</v>
      </c>
      <c r="G230" s="10">
        <f t="shared" si="51"/>
        <v>3.8022813688212928E-3</v>
      </c>
      <c r="H230" s="10">
        <f t="shared" si="52"/>
        <v>2.3622047244094488E-2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-3.8022813688212928E-3</v>
      </c>
      <c r="N230" s="21">
        <f t="shared" si="56"/>
        <v>-2.3622047244094488E-2</v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2</v>
      </c>
      <c r="F233" s="9">
        <v>5</v>
      </c>
      <c r="G233" s="10" t="str">
        <f t="shared" si="51"/>
        <v/>
      </c>
      <c r="H233" s="10" t="str">
        <f t="shared" si="52"/>
        <v/>
      </c>
      <c r="I233" s="10">
        <f t="shared" si="53"/>
        <v>2.635046113306983E-3</v>
      </c>
      <c r="J233" s="10">
        <f t="shared" si="54"/>
        <v>3.0303030303030304E-2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7.874015748031496E-3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1">
        <f t="shared" si="56"/>
        <v>-7.874015748031496E-3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759</v>
      </c>
      <c r="D255" s="9">
        <v>93</v>
      </c>
      <c r="E255" s="9">
        <v>756</v>
      </c>
      <c r="F255" s="9">
        <v>159</v>
      </c>
      <c r="G255" s="10">
        <f t="shared" si="59"/>
        <v>0.96197718631178708</v>
      </c>
      <c r="H255" s="10">
        <f t="shared" si="60"/>
        <v>0.73228346456692917</v>
      </c>
      <c r="I255" s="10">
        <f t="shared" si="61"/>
        <v>0.99604743083003955</v>
      </c>
      <c r="J255" s="10">
        <f t="shared" si="62"/>
        <v>0.96363636363636362</v>
      </c>
      <c r="K255" s="10">
        <f t="shared" si="65"/>
        <v>-3.952569169960474E-3</v>
      </c>
      <c r="L255" s="10">
        <f t="shared" si="66"/>
        <v>0.70967741935483875</v>
      </c>
      <c r="M255" s="10">
        <f t="shared" si="63"/>
        <v>-3.8022813688212928E-3</v>
      </c>
      <c r="N255" s="21">
        <f t="shared" si="64"/>
        <v>0.51968503937007882</v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6</v>
      </c>
      <c r="D258" s="9">
        <v>2</v>
      </c>
      <c r="E258" s="9">
        <v>0</v>
      </c>
      <c r="F258" s="9">
        <v>0</v>
      </c>
      <c r="G258" s="10">
        <f t="shared" si="59"/>
        <v>7.6045627376425855E-3</v>
      </c>
      <c r="H258" s="10">
        <f t="shared" si="60"/>
        <v>1.5748031496062992E-2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-7.6045627376425855E-3</v>
      </c>
      <c r="N258" s="21">
        <f t="shared" si="64"/>
        <v>-1.5748031496062992E-2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7.874015748031496E-3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21">
        <f t="shared" si="64"/>
        <v>-7.874015748031496E-3</v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3</v>
      </c>
      <c r="D293" s="9">
        <v>0</v>
      </c>
      <c r="E293" s="9">
        <v>0</v>
      </c>
      <c r="F293" s="9">
        <v>0</v>
      </c>
      <c r="G293" s="10">
        <f t="shared" si="67"/>
        <v>3.8022813688212928E-3</v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 t="str">
        <f t="shared" si="74"/>
        <v xml:space="preserve"> </v>
      </c>
      <c r="M293" s="10">
        <f t="shared" si="71"/>
        <v>-3.8022813688212928E-3</v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1</v>
      </c>
      <c r="F310" s="9">
        <v>1</v>
      </c>
      <c r="G310" s="10" t="str">
        <f t="shared" si="67"/>
        <v/>
      </c>
      <c r="H310" s="10" t="str">
        <f t="shared" si="68"/>
        <v/>
      </c>
      <c r="I310" s="10">
        <f t="shared" si="69"/>
        <v>1.3175230566534915E-3</v>
      </c>
      <c r="J310" s="10">
        <f t="shared" si="70"/>
        <v>6.0606060606060606E-3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11</v>
      </c>
      <c r="D318" s="9">
        <v>24</v>
      </c>
      <c r="E318" s="9">
        <v>0</v>
      </c>
      <c r="F318" s="9">
        <v>0</v>
      </c>
      <c r="G318" s="10">
        <f t="shared" si="75"/>
        <v>1.3941698352344741E-2</v>
      </c>
      <c r="H318" s="10">
        <f t="shared" si="76"/>
        <v>0.1889763779527559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-1.3941698352344741E-2</v>
      </c>
      <c r="N318" s="21">
        <f t="shared" si="80"/>
        <v>-0.1889763779527559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1" t="str">
        <f t="shared" si="80"/>
        <v/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1" t="str">
        <f t="shared" si="80"/>
        <v/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295</v>
      </c>
      <c r="D371" s="37">
        <f>SUM(D372:D604)</f>
        <v>184</v>
      </c>
      <c r="E371" s="37">
        <f>SUM(E372:E604)</f>
        <v>142</v>
      </c>
      <c r="F371" s="37">
        <f>SUM(F372:F604)</f>
        <v>93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-0.51864406779661021</v>
      </c>
      <c r="L371" s="38">
        <f>+IF(AND(D371=0,F371=0),"",IF(D371=0,1,IF(F371=0,-1,(F371-D371)/D371)))</f>
        <v>-0.49456521739130432</v>
      </c>
      <c r="M371" s="38">
        <f t="shared" ref="M371:M434" si="95">+IF(OR(AND(G371=""),(K371="")),"",G371*K371)</f>
        <v>-0.51864406779661021</v>
      </c>
      <c r="N371" s="38">
        <f t="shared" ref="N371:N434" si="96">+IF(OR(AND(H371=""),(L371="")),"",H371*L371)</f>
        <v>-0.49456521739130432</v>
      </c>
    </row>
    <row r="372" spans="1:14" x14ac:dyDescent="0.2">
      <c r="A372" s="8"/>
      <c r="B372" s="41" t="s">
        <v>343</v>
      </c>
      <c r="C372" s="47">
        <v>0</v>
      </c>
      <c r="D372" s="44">
        <v>0</v>
      </c>
      <c r="E372" s="44">
        <v>0</v>
      </c>
      <c r="F372" s="44">
        <v>0</v>
      </c>
      <c r="G372" s="45" t="str">
        <f t="shared" si="91"/>
        <v/>
      </c>
      <c r="H372" s="45" t="str">
        <f t="shared" si="92"/>
        <v/>
      </c>
      <c r="I372" s="45" t="str">
        <f t="shared" si="93"/>
        <v/>
      </c>
      <c r="J372" s="45" t="str">
        <f t="shared" si="94"/>
        <v/>
      </c>
      <c r="K372" s="45" t="str">
        <f t="shared" ref="K372:K435" si="97">+IF(AND(C372=0,E372=0)," ",IF(C372=0,1,IF(E372=0,-1,(E372-C372)/C372)))</f>
        <v xml:space="preserve"> </v>
      </c>
      <c r="L372" s="45" t="str">
        <f t="shared" ref="L372:L435" si="98">+IF(AND(D372=0,F372=0)," ",IF(D372=0,1,IF(F372=0,-1,(F372-D372)/D372)))</f>
        <v xml:space="preserve"> </v>
      </c>
      <c r="M372" s="45" t="str">
        <f t="shared" si="95"/>
        <v/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</v>
      </c>
      <c r="D377" s="9">
        <v>0</v>
      </c>
      <c r="E377" s="9">
        <v>0</v>
      </c>
      <c r="F377" s="9">
        <v>0</v>
      </c>
      <c r="G377" s="10">
        <f t="shared" si="91"/>
        <v>3.3898305084745762E-3</v>
      </c>
      <c r="H377" s="10" t="str">
        <f t="shared" si="92"/>
        <v/>
      </c>
      <c r="I377" s="10" t="str">
        <f t="shared" si="93"/>
        <v/>
      </c>
      <c r="J377" s="10" t="str">
        <f t="shared" si="94"/>
        <v/>
      </c>
      <c r="K377" s="10">
        <f t="shared" si="97"/>
        <v>-1</v>
      </c>
      <c r="L377" s="10" t="str">
        <f t="shared" si="98"/>
        <v xml:space="preserve"> </v>
      </c>
      <c r="M377" s="10">
        <f t="shared" si="95"/>
        <v>-3.3898305084745762E-3</v>
      </c>
      <c r="N377" s="21" t="str">
        <f t="shared" si="96"/>
        <v/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2</v>
      </c>
      <c r="D380" s="9">
        <v>0</v>
      </c>
      <c r="E380" s="9">
        <v>0</v>
      </c>
      <c r="F380" s="9">
        <v>0</v>
      </c>
      <c r="G380" s="10">
        <f t="shared" si="91"/>
        <v>6.7796610169491523E-3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-6.7796610169491523E-3</v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75</v>
      </c>
      <c r="D383" s="9">
        <v>60</v>
      </c>
      <c r="E383" s="9">
        <v>62</v>
      </c>
      <c r="F383" s="9">
        <v>46</v>
      </c>
      <c r="G383" s="10">
        <f t="shared" si="91"/>
        <v>0.25423728813559321</v>
      </c>
      <c r="H383" s="10">
        <f t="shared" si="92"/>
        <v>0.32608695652173914</v>
      </c>
      <c r="I383" s="10">
        <f t="shared" si="93"/>
        <v>0.43661971830985913</v>
      </c>
      <c r="J383" s="10">
        <f t="shared" si="94"/>
        <v>0.4946236559139785</v>
      </c>
      <c r="K383" s="10">
        <f t="shared" si="97"/>
        <v>-0.17333333333333334</v>
      </c>
      <c r="L383" s="10">
        <f t="shared" si="98"/>
        <v>-0.23333333333333334</v>
      </c>
      <c r="M383" s="10">
        <f t="shared" si="95"/>
        <v>-4.4067796610169491E-2</v>
      </c>
      <c r="N383" s="21">
        <f t="shared" si="96"/>
        <v>-7.6086956521739135E-2</v>
      </c>
    </row>
    <row r="384" spans="1:14" x14ac:dyDescent="0.2">
      <c r="A384" s="8"/>
      <c r="B384" s="42" t="s">
        <v>355</v>
      </c>
      <c r="C384" s="39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195</v>
      </c>
      <c r="D391" s="9">
        <v>100</v>
      </c>
      <c r="E391" s="9">
        <v>0</v>
      </c>
      <c r="F391" s="9">
        <v>0</v>
      </c>
      <c r="G391" s="10">
        <f t="shared" si="91"/>
        <v>0.66101694915254239</v>
      </c>
      <c r="H391" s="10">
        <f t="shared" si="92"/>
        <v>0.54347826086956519</v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>
        <f t="shared" si="98"/>
        <v>-1</v>
      </c>
      <c r="M391" s="10">
        <f t="shared" si="95"/>
        <v>-0.66101694915254239</v>
      </c>
      <c r="N391" s="21">
        <f t="shared" si="96"/>
        <v>-0.54347826086956519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1</v>
      </c>
      <c r="D394" s="9">
        <v>3</v>
      </c>
      <c r="E394" s="9">
        <v>0</v>
      </c>
      <c r="F394" s="9">
        <v>0</v>
      </c>
      <c r="G394" s="10">
        <f t="shared" si="91"/>
        <v>3.3898305084745762E-3</v>
      </c>
      <c r="H394" s="10">
        <f t="shared" si="92"/>
        <v>1.6304347826086956E-2</v>
      </c>
      <c r="I394" s="10" t="str">
        <f t="shared" si="93"/>
        <v/>
      </c>
      <c r="J394" s="10" t="str">
        <f t="shared" si="94"/>
        <v/>
      </c>
      <c r="K394" s="10">
        <f t="shared" si="97"/>
        <v>-1</v>
      </c>
      <c r="L394" s="10">
        <f t="shared" si="98"/>
        <v>-1</v>
      </c>
      <c r="M394" s="10">
        <f t="shared" si="95"/>
        <v>-3.3898305084745762E-3</v>
      </c>
      <c r="N394" s="21">
        <f t="shared" si="96"/>
        <v>-1.6304347826086956E-2</v>
      </c>
    </row>
    <row r="395" spans="1:14" x14ac:dyDescent="0.2">
      <c r="A395" s="8"/>
      <c r="B395" s="42" t="s">
        <v>366</v>
      </c>
      <c r="C395" s="39">
        <v>1</v>
      </c>
      <c r="D395" s="9">
        <v>0</v>
      </c>
      <c r="E395" s="9">
        <v>0</v>
      </c>
      <c r="F395" s="9">
        <v>0</v>
      </c>
      <c r="G395" s="10">
        <f t="shared" si="91"/>
        <v>3.3898305084745762E-3</v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>
        <f t="shared" si="97"/>
        <v>-1</v>
      </c>
      <c r="L395" s="10" t="str">
        <f t="shared" si="98"/>
        <v xml:space="preserve"> </v>
      </c>
      <c r="M395" s="10">
        <f t="shared" si="95"/>
        <v>-3.3898305084745762E-3</v>
      </c>
      <c r="N395" s="21" t="str">
        <f t="shared" si="96"/>
        <v/>
      </c>
    </row>
    <row r="396" spans="1:14" x14ac:dyDescent="0.2">
      <c r="A396" s="8"/>
      <c r="B396" s="42" t="s">
        <v>367</v>
      </c>
      <c r="C396" s="39">
        <v>1</v>
      </c>
      <c r="D396" s="9">
        <v>0</v>
      </c>
      <c r="E396" s="9">
        <v>0</v>
      </c>
      <c r="F396" s="9">
        <v>0</v>
      </c>
      <c r="G396" s="10">
        <f t="shared" si="91"/>
        <v>3.3898305084745762E-3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-3.3898305084745762E-3</v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5.434782608695652E-3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21">
        <f t="shared" si="96"/>
        <v>-5.434782608695652E-3</v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5.434782608695652E-3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1">
        <f t="shared" si="96"/>
        <v>-5.434782608695652E-3</v>
      </c>
    </row>
    <row r="406" spans="1:14" x14ac:dyDescent="0.2">
      <c r="A406" s="8"/>
      <c r="B406" s="42" t="s">
        <v>377</v>
      </c>
      <c r="C406" s="39">
        <v>2</v>
      </c>
      <c r="D406" s="9">
        <v>0</v>
      </c>
      <c r="E406" s="9">
        <v>0</v>
      </c>
      <c r="F406" s="9">
        <v>0</v>
      </c>
      <c r="G406" s="10">
        <f t="shared" si="91"/>
        <v>6.7796610169491523E-3</v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 t="str">
        <f t="shared" si="98"/>
        <v xml:space="preserve"> </v>
      </c>
      <c r="M406" s="10">
        <f t="shared" si="95"/>
        <v>-6.7796610169491523E-3</v>
      </c>
      <c r="N406" s="21" t="str">
        <f t="shared" si="96"/>
        <v/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1</v>
      </c>
      <c r="D410" s="9">
        <v>0</v>
      </c>
      <c r="E410" s="9">
        <v>1</v>
      </c>
      <c r="F410" s="9">
        <v>0</v>
      </c>
      <c r="G410" s="10">
        <f t="shared" si="91"/>
        <v>3.3898305084745762E-3</v>
      </c>
      <c r="H410" s="10" t="str">
        <f t="shared" si="92"/>
        <v/>
      </c>
      <c r="I410" s="10">
        <f t="shared" si="93"/>
        <v>7.0422535211267607E-3</v>
      </c>
      <c r="J410" s="10" t="str">
        <f t="shared" si="94"/>
        <v/>
      </c>
      <c r="K410" s="10">
        <f t="shared" si="97"/>
        <v>0</v>
      </c>
      <c r="L410" s="10" t="str">
        <f t="shared" si="98"/>
        <v xml:space="preserve"> </v>
      </c>
      <c r="M410" s="10">
        <f t="shared" si="95"/>
        <v>0</v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0</v>
      </c>
      <c r="E413" s="9">
        <v>69</v>
      </c>
      <c r="F413" s="9">
        <v>22</v>
      </c>
      <c r="G413" s="10" t="str">
        <f t="shared" si="91"/>
        <v/>
      </c>
      <c r="H413" s="10" t="str">
        <f t="shared" si="92"/>
        <v/>
      </c>
      <c r="I413" s="10">
        <f t="shared" si="93"/>
        <v>0.4859154929577465</v>
      </c>
      <c r="J413" s="10">
        <f t="shared" si="94"/>
        <v>0.23655913978494625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2</v>
      </c>
      <c r="D419" s="9">
        <v>5</v>
      </c>
      <c r="E419" s="9">
        <v>2</v>
      </c>
      <c r="F419" s="9">
        <v>1</v>
      </c>
      <c r="G419" s="10">
        <f t="shared" si="91"/>
        <v>6.7796610169491523E-3</v>
      </c>
      <c r="H419" s="10">
        <f t="shared" si="92"/>
        <v>2.717391304347826E-2</v>
      </c>
      <c r="I419" s="10">
        <f t="shared" si="93"/>
        <v>1.4084507042253521E-2</v>
      </c>
      <c r="J419" s="10">
        <f t="shared" si="94"/>
        <v>1.0752688172043012E-2</v>
      </c>
      <c r="K419" s="10">
        <f t="shared" si="97"/>
        <v>0</v>
      </c>
      <c r="L419" s="10">
        <f t="shared" si="98"/>
        <v>-0.8</v>
      </c>
      <c r="M419" s="10">
        <f t="shared" si="95"/>
        <v>0</v>
      </c>
      <c r="N419" s="21">
        <f t="shared" si="96"/>
        <v>-2.1739130434782608E-2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6</v>
      </c>
      <c r="D422" s="9">
        <v>4</v>
      </c>
      <c r="E422" s="9">
        <v>6</v>
      </c>
      <c r="F422" s="9">
        <v>4</v>
      </c>
      <c r="G422" s="10">
        <f t="shared" si="91"/>
        <v>2.0338983050847456E-2</v>
      </c>
      <c r="H422" s="10">
        <f t="shared" si="92"/>
        <v>2.1739130434782608E-2</v>
      </c>
      <c r="I422" s="10">
        <f t="shared" si="93"/>
        <v>4.2253521126760563E-2</v>
      </c>
      <c r="J422" s="10">
        <f t="shared" si="94"/>
        <v>4.3010752688172046E-2</v>
      </c>
      <c r="K422" s="10">
        <f t="shared" si="97"/>
        <v>0</v>
      </c>
      <c r="L422" s="10">
        <f t="shared" si="98"/>
        <v>0</v>
      </c>
      <c r="M422" s="10">
        <f t="shared" si="95"/>
        <v>0</v>
      </c>
      <c r="N422" s="21">
        <f t="shared" si="96"/>
        <v>0</v>
      </c>
    </row>
    <row r="423" spans="1:14" x14ac:dyDescent="0.2">
      <c r="A423" s="8"/>
      <c r="B423" s="42" t="s">
        <v>394</v>
      </c>
      <c r="C423" s="39">
        <v>2</v>
      </c>
      <c r="D423" s="9">
        <v>0</v>
      </c>
      <c r="E423" s="9">
        <v>0</v>
      </c>
      <c r="F423" s="9">
        <v>1</v>
      </c>
      <c r="G423" s="10">
        <f t="shared" si="91"/>
        <v>6.7796610169491523E-3</v>
      </c>
      <c r="H423" s="10" t="str">
        <f t="shared" si="92"/>
        <v/>
      </c>
      <c r="I423" s="10" t="str">
        <f t="shared" si="93"/>
        <v/>
      </c>
      <c r="J423" s="10">
        <f t="shared" si="94"/>
        <v>1.0752688172043012E-2</v>
      </c>
      <c r="K423" s="10">
        <f t="shared" si="97"/>
        <v>-1</v>
      </c>
      <c r="L423" s="10">
        <f t="shared" si="98"/>
        <v>1</v>
      </c>
      <c r="M423" s="10">
        <f t="shared" si="95"/>
        <v>-6.7796610169491523E-3</v>
      </c>
      <c r="N423" s="21" t="str">
        <f t="shared" si="96"/>
        <v/>
      </c>
    </row>
    <row r="424" spans="1:14" x14ac:dyDescent="0.2">
      <c r="A424" s="8"/>
      <c r="B424" s="42" t="s">
        <v>395</v>
      </c>
      <c r="C424" s="39">
        <v>2</v>
      </c>
      <c r="D424" s="9">
        <v>0</v>
      </c>
      <c r="E424" s="9">
        <v>1</v>
      </c>
      <c r="F424" s="9">
        <v>0</v>
      </c>
      <c r="G424" s="10">
        <f t="shared" si="91"/>
        <v>6.7796610169491523E-3</v>
      </c>
      <c r="H424" s="10" t="str">
        <f t="shared" si="92"/>
        <v/>
      </c>
      <c r="I424" s="10">
        <f t="shared" si="93"/>
        <v>7.0422535211267607E-3</v>
      </c>
      <c r="J424" s="10" t="str">
        <f t="shared" si="94"/>
        <v/>
      </c>
      <c r="K424" s="10">
        <f t="shared" si="97"/>
        <v>-0.5</v>
      </c>
      <c r="L424" s="10" t="str">
        <f t="shared" si="98"/>
        <v xml:space="preserve"> </v>
      </c>
      <c r="M424" s="10">
        <f t="shared" si="95"/>
        <v>-3.3898305084745762E-3</v>
      </c>
      <c r="N424" s="21" t="str">
        <f t="shared" si="96"/>
        <v/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7.0422535211267607E-3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0</v>
      </c>
      <c r="E428" s="9">
        <v>0</v>
      </c>
      <c r="F428" s="9">
        <v>0</v>
      </c>
      <c r="G428" s="10">
        <f t="shared" si="91"/>
        <v>3.3898305084745762E-3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-3.3898305084745762E-3</v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5.434782608695652E-3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1">
        <f t="shared" si="96"/>
        <v>-5.434782608695652E-3</v>
      </c>
    </row>
    <row r="435" spans="1:14" x14ac:dyDescent="0.2">
      <c r="A435" s="8"/>
      <c r="B435" s="42" t="s">
        <v>406</v>
      </c>
      <c r="C435" s="39">
        <v>1</v>
      </c>
      <c r="D435" s="9">
        <v>0</v>
      </c>
      <c r="E435" s="9">
        <v>0</v>
      </c>
      <c r="F435" s="9">
        <v>0</v>
      </c>
      <c r="G435" s="10">
        <f t="shared" ref="G435:G498" si="99">+IF(C435=0,"",C435/C$371)</f>
        <v>3.3898305084745762E-3</v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 t="str">
        <f t="shared" si="98"/>
        <v xml:space="preserve"> </v>
      </c>
      <c r="M435" s="10">
        <f t="shared" ref="M435:M498" si="103">+IF(OR(AND(G435=""),(K435="")),"",G435*K435)</f>
        <v>-3.3898305084745762E-3</v>
      </c>
      <c r="N435" s="21" t="str">
        <f t="shared" ref="N435:N498" si="104">+IF(OR(AND(H435=""),(L435="")),"",H435*L435)</f>
        <v/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1" t="str">
        <f t="shared" si="104"/>
        <v/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0</v>
      </c>
      <c r="D446" s="9">
        <v>0</v>
      </c>
      <c r="E446" s="9">
        <v>0</v>
      </c>
      <c r="F446" s="9">
        <v>2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>
        <f t="shared" si="102"/>
        <v>2.1505376344086023E-2</v>
      </c>
      <c r="K446" s="10" t="str">
        <f t="shared" si="105"/>
        <v xml:space="preserve"> </v>
      </c>
      <c r="L446" s="10">
        <f t="shared" si="106"/>
        <v>1</v>
      </c>
      <c r="M446" s="10" t="str">
        <f t="shared" si="103"/>
        <v/>
      </c>
      <c r="N446" s="21" t="str">
        <f t="shared" si="104"/>
        <v/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1</v>
      </c>
      <c r="D454" s="9">
        <v>0</v>
      </c>
      <c r="E454" s="9">
        <v>0</v>
      </c>
      <c r="F454" s="9">
        <v>0</v>
      </c>
      <c r="G454" s="10">
        <f t="shared" si="99"/>
        <v>3.3898305084745762E-3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-3.3898305084745762E-3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1" t="str">
        <f t="shared" si="104"/>
        <v/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1.0752688172043012E-2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5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2.717391304347826E-2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1">
        <f t="shared" si="104"/>
        <v>-2.717391304347826E-2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1" t="str">
        <f t="shared" si="104"/>
        <v/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1.0752688172043012E-2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1" t="str">
        <f t="shared" si="112"/>
        <v/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2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1.0869565217391304E-2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1">
        <f t="shared" si="112"/>
        <v>-1.0869565217391304E-2</v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1.0752688172043012E-2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1</v>
      </c>
      <c r="D539" s="9">
        <v>0</v>
      </c>
      <c r="E539" s="9">
        <v>0</v>
      </c>
      <c r="F539" s="9">
        <v>0</v>
      </c>
      <c r="G539" s="10">
        <f t="shared" si="107"/>
        <v>3.3898305084745762E-3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-3.3898305084745762E-3</v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0</v>
      </c>
      <c r="E564" s="9">
        <v>0</v>
      </c>
      <c r="F564" s="9">
        <v>13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0.13978494623655913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1" t="str">
        <f t="shared" si="120"/>
        <v/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1" t="str">
        <f t="shared" si="120"/>
        <v/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5.434782608695652E-3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21">
        <f t="shared" si="120"/>
        <v>-5.434782608695652E-3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0</v>
      </c>
      <c r="E588" s="9">
        <v>0</v>
      </c>
      <c r="F588" s="9">
        <v>1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1.0752688172043012E-2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1" t="str">
        <f t="shared" si="120"/>
        <v/>
      </c>
    </row>
    <row r="589" spans="1:14" ht="25.5" x14ac:dyDescent="0.2">
      <c r="A589" s="8"/>
      <c r="B589" s="42" t="s">
        <v>560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1" t="str">
        <f t="shared" si="120"/>
        <v/>
      </c>
    </row>
    <row r="590" spans="1:14" x14ac:dyDescent="0.2">
      <c r="A590" s="8"/>
      <c r="B590" s="42" t="s">
        <v>561</v>
      </c>
      <c r="C590" s="39">
        <v>0</v>
      </c>
      <c r="D590" s="9">
        <v>1</v>
      </c>
      <c r="E590" s="9">
        <v>0</v>
      </c>
      <c r="F590" s="9">
        <v>0</v>
      </c>
      <c r="G590" s="10" t="str">
        <f t="shared" si="115"/>
        <v/>
      </c>
      <c r="H590" s="10">
        <f t="shared" si="116"/>
        <v>5.434782608695652E-3</v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>
        <f t="shared" si="122"/>
        <v>-1</v>
      </c>
      <c r="M590" s="10" t="str">
        <f t="shared" si="119"/>
        <v/>
      </c>
      <c r="N590" s="21">
        <f t="shared" si="120"/>
        <v>-5.434782608695652E-3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1" t="str">
        <f t="shared" si="120"/>
        <v/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6</v>
      </c>
      <c r="D612" s="37">
        <f>SUM(D613:D640)</f>
        <v>35</v>
      </c>
      <c r="E612" s="37">
        <f>SUM(E613:E640)</f>
        <v>37</v>
      </c>
      <c r="F612" s="37">
        <f>SUM(F613:F640)</f>
        <v>6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5.166666666666667</v>
      </c>
      <c r="L612" s="38">
        <f>+IF(AND(D612=0,F612=0),"",IF(D612=0,1,IF(F612=0,-1,(F612-D612)/D612)))</f>
        <v>-0.82857142857142863</v>
      </c>
      <c r="M612" s="38">
        <f t="shared" ref="M612:M640" si="127">+IF(OR(AND(G612=""),(K612="")),"",G612*K612)</f>
        <v>5.166666666666667</v>
      </c>
      <c r="N612" s="38">
        <f t="shared" ref="N612:N640" si="128">+IF(OR(AND(H612=""),(L612="")),"",H612*L612)</f>
        <v>-0.82857142857142863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1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>
        <f t="shared" si="126"/>
        <v>0.16666666666666666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1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3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8.5714285714285715E-2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21">
        <f t="shared" si="128"/>
        <v>-8.5714285714285715E-2</v>
      </c>
    </row>
    <row r="615" spans="1:14" ht="25.5" x14ac:dyDescent="0.2">
      <c r="A615" s="8"/>
      <c r="B615" s="42" t="s">
        <v>578</v>
      </c>
      <c r="C615" s="39">
        <v>1</v>
      </c>
      <c r="D615" s="9">
        <v>0</v>
      </c>
      <c r="E615" s="9">
        <v>24</v>
      </c>
      <c r="F615" s="9">
        <v>0</v>
      </c>
      <c r="G615" s="10">
        <f t="shared" si="123"/>
        <v>0.16666666666666666</v>
      </c>
      <c r="H615" s="10" t="str">
        <f t="shared" si="124"/>
        <v/>
      </c>
      <c r="I615" s="10">
        <f t="shared" si="125"/>
        <v>0.64864864864864868</v>
      </c>
      <c r="J615" s="10" t="str">
        <f t="shared" si="126"/>
        <v/>
      </c>
      <c r="K615" s="10">
        <f t="shared" si="129"/>
        <v>23</v>
      </c>
      <c r="L615" s="10" t="str">
        <f t="shared" si="130"/>
        <v xml:space="preserve"> </v>
      </c>
      <c r="M615" s="10">
        <f t="shared" si="127"/>
        <v>3.833333333333333</v>
      </c>
      <c r="N615" s="21" t="str">
        <f t="shared" si="128"/>
        <v/>
      </c>
    </row>
    <row r="616" spans="1:14" x14ac:dyDescent="0.2">
      <c r="A616" s="8"/>
      <c r="B616" s="42" t="s">
        <v>579</v>
      </c>
      <c r="C616" s="39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21" t="str">
        <f t="shared" si="128"/>
        <v/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11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0.29729729729729731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1" t="str">
        <f t="shared" si="128"/>
        <v/>
      </c>
    </row>
    <row r="629" spans="1:14" x14ac:dyDescent="0.2">
      <c r="A629" s="8"/>
      <c r="B629" s="42" t="s">
        <v>592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1" t="str">
        <f t="shared" si="128"/>
        <v/>
      </c>
    </row>
    <row r="630" spans="1:14" x14ac:dyDescent="0.2">
      <c r="A630" s="8"/>
      <c r="B630" s="42" t="s">
        <v>593</v>
      </c>
      <c r="C630" s="39">
        <v>5</v>
      </c>
      <c r="D630" s="9">
        <v>32</v>
      </c>
      <c r="E630" s="9">
        <v>2</v>
      </c>
      <c r="F630" s="9">
        <v>5</v>
      </c>
      <c r="G630" s="10">
        <f t="shared" si="123"/>
        <v>0.83333333333333337</v>
      </c>
      <c r="H630" s="10">
        <f t="shared" si="124"/>
        <v>0.91428571428571426</v>
      </c>
      <c r="I630" s="10">
        <f t="shared" si="125"/>
        <v>5.4054054054054057E-2</v>
      </c>
      <c r="J630" s="10">
        <f t="shared" si="126"/>
        <v>0.83333333333333337</v>
      </c>
      <c r="K630" s="10">
        <f t="shared" si="129"/>
        <v>-0.6</v>
      </c>
      <c r="L630" s="10">
        <f t="shared" si="130"/>
        <v>-0.84375</v>
      </c>
      <c r="M630" s="10">
        <f t="shared" si="127"/>
        <v>-0.5</v>
      </c>
      <c r="N630" s="21">
        <f t="shared" si="128"/>
        <v>-0.77142857142857135</v>
      </c>
    </row>
    <row r="631" spans="1:14" x14ac:dyDescent="0.2">
      <c r="A631" s="8"/>
      <c r="B631" s="42" t="s">
        <v>594</v>
      </c>
      <c r="C631" s="39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1" t="str">
        <f t="shared" si="128"/>
        <v/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1" t="str">
        <f t="shared" si="128"/>
        <v/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630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631</v>
      </c>
      <c r="C9" s="37">
        <f>+C22+C81+C188+C371+C612</f>
        <v>3600</v>
      </c>
      <c r="D9" s="37">
        <f>+D22+D81+D188+D371+D612</f>
        <v>3194</v>
      </c>
      <c r="E9" s="37">
        <f>+E22+E81+E188+E371+E612</f>
        <v>1396</v>
      </c>
      <c r="F9" s="37">
        <f>+F22+F81+F188+F371+F612</f>
        <v>2243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-0.61222222222222222</v>
      </c>
      <c r="L9" s="38">
        <f t="shared" si="0"/>
        <v>-0.29774577332498436</v>
      </c>
      <c r="M9" s="38">
        <f t="shared" ref="M9:N14" si="1">+IF(OR(AND(G9=""),(K9="")),"",G9*K9)</f>
        <v>-0.61222222222222222</v>
      </c>
      <c r="N9" s="38">
        <f t="shared" si="1"/>
        <v>-0.29774577332498436</v>
      </c>
    </row>
    <row r="10" spans="1:14" ht="23.25" customHeight="1" x14ac:dyDescent="0.2">
      <c r="A10" s="8"/>
      <c r="B10" s="41" t="s">
        <v>10</v>
      </c>
      <c r="C10" s="39">
        <f>+C22</f>
        <v>3</v>
      </c>
      <c r="D10" s="9">
        <f>+D22</f>
        <v>7</v>
      </c>
      <c r="E10" s="9">
        <f>+E22</f>
        <v>0</v>
      </c>
      <c r="F10" s="9">
        <f>+F22</f>
        <v>3</v>
      </c>
      <c r="G10" s="10">
        <f t="shared" ref="G10:J14" si="2">+C10/C$9</f>
        <v>8.3333333333333339E-4</v>
      </c>
      <c r="H10" s="10">
        <f t="shared" si="2"/>
        <v>2.1916092673763305E-3</v>
      </c>
      <c r="I10" s="10">
        <f t="shared" si="2"/>
        <v>0</v>
      </c>
      <c r="J10" s="10">
        <f t="shared" si="2"/>
        <v>1.3374944271065537E-3</v>
      </c>
      <c r="K10" s="10">
        <f t="shared" si="0"/>
        <v>-1</v>
      </c>
      <c r="L10" s="10">
        <f t="shared" si="0"/>
        <v>-0.5714285714285714</v>
      </c>
      <c r="M10" s="10">
        <f t="shared" si="1"/>
        <v>-8.3333333333333339E-4</v>
      </c>
      <c r="N10" s="21">
        <f t="shared" si="1"/>
        <v>-1.2523481527864746E-3</v>
      </c>
    </row>
    <row r="11" spans="1:14" ht="25.5" x14ac:dyDescent="0.2">
      <c r="A11" s="8"/>
      <c r="B11" s="42" t="s">
        <v>11</v>
      </c>
      <c r="C11" s="39">
        <f>+C81</f>
        <v>510</v>
      </c>
      <c r="D11" s="9">
        <f>+D81</f>
        <v>525</v>
      </c>
      <c r="E11" s="9">
        <f>+E81</f>
        <v>315</v>
      </c>
      <c r="F11" s="9">
        <f>+F81</f>
        <v>387</v>
      </c>
      <c r="G11" s="10">
        <f t="shared" si="2"/>
        <v>0.14166666666666666</v>
      </c>
      <c r="H11" s="10">
        <f t="shared" si="2"/>
        <v>0.1643706950532248</v>
      </c>
      <c r="I11" s="10">
        <f t="shared" si="2"/>
        <v>0.22564469914040114</v>
      </c>
      <c r="J11" s="10">
        <f t="shared" si="2"/>
        <v>0.17253678109674542</v>
      </c>
      <c r="K11" s="10">
        <f t="shared" si="0"/>
        <v>-0.38235294117647056</v>
      </c>
      <c r="L11" s="10">
        <f t="shared" si="0"/>
        <v>-0.26285714285714284</v>
      </c>
      <c r="M11" s="10">
        <f t="shared" si="1"/>
        <v>-5.4166666666666662E-2</v>
      </c>
      <c r="N11" s="21">
        <f t="shared" si="1"/>
        <v>-4.3206011271133375E-2</v>
      </c>
    </row>
    <row r="12" spans="1:14" ht="25.5" x14ac:dyDescent="0.2">
      <c r="A12" s="8"/>
      <c r="B12" s="42" t="s">
        <v>12</v>
      </c>
      <c r="C12" s="39">
        <f>+C188</f>
        <v>162</v>
      </c>
      <c r="D12" s="9">
        <f>+D188</f>
        <v>219</v>
      </c>
      <c r="E12" s="9">
        <f>+E188</f>
        <v>139</v>
      </c>
      <c r="F12" s="9">
        <f>+F188</f>
        <v>211</v>
      </c>
      <c r="G12" s="10">
        <f t="shared" si="2"/>
        <v>4.4999999999999998E-2</v>
      </c>
      <c r="H12" s="10">
        <f t="shared" si="2"/>
        <v>6.856606136505948E-2</v>
      </c>
      <c r="I12" s="10">
        <f t="shared" si="2"/>
        <v>9.9570200573065898E-2</v>
      </c>
      <c r="J12" s="10">
        <f t="shared" si="2"/>
        <v>9.4070441373160951E-2</v>
      </c>
      <c r="K12" s="10">
        <f t="shared" si="0"/>
        <v>-0.1419753086419753</v>
      </c>
      <c r="L12" s="10">
        <f t="shared" si="0"/>
        <v>-3.6529680365296802E-2</v>
      </c>
      <c r="M12" s="10">
        <f t="shared" si="1"/>
        <v>-6.3888888888888884E-3</v>
      </c>
      <c r="N12" s="21">
        <f t="shared" si="1"/>
        <v>-2.5046963055729487E-3</v>
      </c>
    </row>
    <row r="13" spans="1:14" ht="25.5" x14ac:dyDescent="0.2">
      <c r="A13" s="8"/>
      <c r="B13" s="42" t="s">
        <v>13</v>
      </c>
      <c r="C13" s="39">
        <f>+C371</f>
        <v>2192</v>
      </c>
      <c r="D13" s="9">
        <f>+D371</f>
        <v>1743</v>
      </c>
      <c r="E13" s="9">
        <f>+E371</f>
        <v>706</v>
      </c>
      <c r="F13" s="9">
        <f>+F371</f>
        <v>1134</v>
      </c>
      <c r="G13" s="10">
        <f t="shared" si="2"/>
        <v>0.60888888888888892</v>
      </c>
      <c r="H13" s="10">
        <f t="shared" si="2"/>
        <v>0.54571070757670637</v>
      </c>
      <c r="I13" s="10">
        <f t="shared" si="2"/>
        <v>0.50573065902578795</v>
      </c>
      <c r="J13" s="10">
        <f t="shared" si="2"/>
        <v>0.50557289344627732</v>
      </c>
      <c r="K13" s="10">
        <f t="shared" si="0"/>
        <v>-0.6779197080291971</v>
      </c>
      <c r="L13" s="10">
        <f t="shared" si="0"/>
        <v>-0.3493975903614458</v>
      </c>
      <c r="M13" s="10">
        <f t="shared" si="1"/>
        <v>-0.4127777777777778</v>
      </c>
      <c r="N13" s="21">
        <f t="shared" si="1"/>
        <v>-0.1906700062617408</v>
      </c>
    </row>
    <row r="14" spans="1:14" ht="26.25" thickBot="1" x14ac:dyDescent="0.25">
      <c r="A14" s="8"/>
      <c r="B14" s="43" t="s">
        <v>14</v>
      </c>
      <c r="C14" s="40">
        <f>+C612</f>
        <v>733</v>
      </c>
      <c r="D14" s="22">
        <f>+D612</f>
        <v>700</v>
      </c>
      <c r="E14" s="22">
        <f>+E612</f>
        <v>236</v>
      </c>
      <c r="F14" s="22">
        <f>+F612</f>
        <v>508</v>
      </c>
      <c r="G14" s="23">
        <f t="shared" si="2"/>
        <v>0.2036111111111111</v>
      </c>
      <c r="H14" s="23">
        <f t="shared" si="2"/>
        <v>0.21916092673763307</v>
      </c>
      <c r="I14" s="23">
        <f t="shared" si="2"/>
        <v>0.16905444126074498</v>
      </c>
      <c r="J14" s="23">
        <f t="shared" si="2"/>
        <v>0.22648238965670978</v>
      </c>
      <c r="K14" s="23">
        <f t="shared" si="0"/>
        <v>-0.67803547066848568</v>
      </c>
      <c r="L14" s="23">
        <f t="shared" si="0"/>
        <v>-0.2742857142857143</v>
      </c>
      <c r="M14" s="23">
        <f t="shared" si="1"/>
        <v>-0.13805555555555554</v>
      </c>
      <c r="N14" s="24">
        <f t="shared" si="1"/>
        <v>-6.011271133375079E-2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</v>
      </c>
      <c r="D22" s="37">
        <f>SUM(D23:D73)</f>
        <v>7</v>
      </c>
      <c r="E22" s="37">
        <f>SUM(E23:E73)</f>
        <v>0</v>
      </c>
      <c r="F22" s="37">
        <f>SUM(F23:F73)</f>
        <v>3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 t="str">
        <f t="shared" ref="I22:I53" si="5">+IF(E22=0,"",E22/E$22)</f>
        <v/>
      </c>
      <c r="J22" s="38">
        <f t="shared" ref="J22:J53" si="6">+IF(F22=0,"",F22/F$22)</f>
        <v>1</v>
      </c>
      <c r="K22" s="38">
        <f>+IF(AND(C22=0,E22=0),"",IF(C22=0,1,IF(E22=0,-1,(E22-C22)/C22)))</f>
        <v>-1</v>
      </c>
      <c r="L22" s="38">
        <f>+IF(AND(D22=0,F22=0),"",IF(D22=0,1,IF(F22=0,-1,(F22-D22)/D22)))</f>
        <v>-0.5714285714285714</v>
      </c>
      <c r="M22" s="38">
        <f t="shared" ref="M22:M53" si="7">+IF(OR(AND(G22=""),(K22="")),"",G22*K22)</f>
        <v>-1</v>
      </c>
      <c r="N22" s="38">
        <f t="shared" ref="N22:N53" si="8">+IF(OR(AND(H22=""),(L22="")),"",H22*L22)</f>
        <v>-0.5714285714285714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1</v>
      </c>
      <c r="D32" s="9">
        <v>0</v>
      </c>
      <c r="E32" s="9">
        <v>0</v>
      </c>
      <c r="F32" s="9">
        <v>0</v>
      </c>
      <c r="G32" s="10">
        <f t="shared" si="3"/>
        <v>0.33333333333333331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-0.33333333333333331</v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1</v>
      </c>
      <c r="D33" s="9">
        <v>2</v>
      </c>
      <c r="E33" s="9">
        <v>0</v>
      </c>
      <c r="F33" s="9">
        <v>2</v>
      </c>
      <c r="G33" s="10">
        <f t="shared" si="3"/>
        <v>0.33333333333333331</v>
      </c>
      <c r="H33" s="10">
        <f t="shared" si="4"/>
        <v>0.2857142857142857</v>
      </c>
      <c r="I33" s="10" t="str">
        <f t="shared" si="5"/>
        <v/>
      </c>
      <c r="J33" s="10">
        <f t="shared" si="6"/>
        <v>0.66666666666666663</v>
      </c>
      <c r="K33" s="10">
        <f t="shared" si="9"/>
        <v>-1</v>
      </c>
      <c r="L33" s="10">
        <f t="shared" si="10"/>
        <v>0</v>
      </c>
      <c r="M33" s="10">
        <f t="shared" si="7"/>
        <v>-0.33333333333333331</v>
      </c>
      <c r="N33" s="21">
        <f t="shared" si="8"/>
        <v>0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0</v>
      </c>
      <c r="E39" s="9">
        <v>0</v>
      </c>
      <c r="F39" s="9">
        <v>0</v>
      </c>
      <c r="G39" s="10">
        <f t="shared" si="3"/>
        <v>0.33333333333333331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-0.33333333333333331</v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2</v>
      </c>
      <c r="E41" s="9">
        <v>0</v>
      </c>
      <c r="F41" s="9">
        <v>0</v>
      </c>
      <c r="G41" s="10" t="str">
        <f t="shared" si="3"/>
        <v/>
      </c>
      <c r="H41" s="10">
        <f t="shared" si="4"/>
        <v>0.2857142857142857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21">
        <f t="shared" si="8"/>
        <v>-0.2857142857142857</v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2</v>
      </c>
      <c r="E67" s="9">
        <v>0</v>
      </c>
      <c r="F67" s="9">
        <v>0</v>
      </c>
      <c r="G67" s="10" t="str">
        <f t="shared" si="11"/>
        <v/>
      </c>
      <c r="H67" s="10">
        <f t="shared" si="12"/>
        <v>0.2857142857142857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21">
        <f t="shared" si="16"/>
        <v>-0.2857142857142857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0.14285714285714285</v>
      </c>
      <c r="I71" s="10" t="str">
        <f t="shared" si="13"/>
        <v/>
      </c>
      <c r="J71" s="10">
        <f t="shared" si="14"/>
        <v>0.33333333333333331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1">
        <f t="shared" si="16"/>
        <v>0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510</v>
      </c>
      <c r="D81" s="37">
        <f>SUM(D82:D180)</f>
        <v>525</v>
      </c>
      <c r="E81" s="37">
        <f>SUM(E82:E180)</f>
        <v>315</v>
      </c>
      <c r="F81" s="37">
        <f>SUM(F82:F180)</f>
        <v>387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-0.38235294117647056</v>
      </c>
      <c r="L81" s="38">
        <f>+IF(AND(D81=0,F81=0),"",IF(D81=0,1,IF(F81=0,-1,(F81-D81)/D81)))</f>
        <v>-0.26285714285714284</v>
      </c>
      <c r="M81" s="38">
        <f t="shared" ref="M81:M112" si="23">+IF(OR(AND(G81=""),(K81="")),"",G81*K81)</f>
        <v>-0.38235294117647056</v>
      </c>
      <c r="N81" s="38">
        <f t="shared" ref="N81:N112" si="24">+IF(OR(AND(H81=""),(L81="")),"",H81*L81)</f>
        <v>-0.26285714285714284</v>
      </c>
    </row>
    <row r="82" spans="1:14" x14ac:dyDescent="0.2">
      <c r="A82" s="8"/>
      <c r="B82" s="41" t="s">
        <v>69</v>
      </c>
      <c r="C82" s="47">
        <v>7</v>
      </c>
      <c r="D82" s="44">
        <v>7</v>
      </c>
      <c r="E82" s="44">
        <v>2</v>
      </c>
      <c r="F82" s="44">
        <v>2</v>
      </c>
      <c r="G82" s="45">
        <f t="shared" si="19"/>
        <v>1.3725490196078431E-2</v>
      </c>
      <c r="H82" s="45">
        <f t="shared" si="20"/>
        <v>1.3333333333333334E-2</v>
      </c>
      <c r="I82" s="45">
        <f t="shared" si="21"/>
        <v>6.3492063492063492E-3</v>
      </c>
      <c r="J82" s="45">
        <f t="shared" si="22"/>
        <v>5.1679586563307496E-3</v>
      </c>
      <c r="K82" s="45">
        <f t="shared" ref="K82:K113" si="25">+IF(AND(C82=0,E82=0)," ",IF(C82=0,1,IF(E82=0,-1,(E82-C82)/C82)))</f>
        <v>-0.7142857142857143</v>
      </c>
      <c r="L82" s="45">
        <f t="shared" ref="L82:L113" si="26">+IF(AND(D82=0,F82=0)," ",IF(D82=0,1,IF(F82=0,-1,(F82-D82)/D82)))</f>
        <v>-0.7142857142857143</v>
      </c>
      <c r="M82" s="45">
        <f t="shared" si="23"/>
        <v>-9.8039215686274508E-3</v>
      </c>
      <c r="N82" s="46">
        <f t="shared" si="24"/>
        <v>-9.5238095238095247E-3</v>
      </c>
    </row>
    <row r="83" spans="1:14" ht="22.5" customHeight="1" x14ac:dyDescent="0.2">
      <c r="A83" s="8"/>
      <c r="B83" s="42" t="s">
        <v>70</v>
      </c>
      <c r="C83" s="39">
        <v>0</v>
      </c>
      <c r="D83" s="9">
        <v>1</v>
      </c>
      <c r="E83" s="9">
        <v>0</v>
      </c>
      <c r="F83" s="9">
        <v>0</v>
      </c>
      <c r="G83" s="10" t="str">
        <f t="shared" si="19"/>
        <v/>
      </c>
      <c r="H83" s="10">
        <f t="shared" si="20"/>
        <v>1.9047619047619048E-3</v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>
        <f t="shared" si="26"/>
        <v>-1</v>
      </c>
      <c r="M83" s="10" t="str">
        <f t="shared" si="23"/>
        <v/>
      </c>
      <c r="N83" s="21">
        <f t="shared" si="24"/>
        <v>-1.9047619047619048E-3</v>
      </c>
    </row>
    <row r="84" spans="1:14" x14ac:dyDescent="0.2">
      <c r="A84" s="8"/>
      <c r="B84" s="42" t="s">
        <v>71</v>
      </c>
      <c r="C84" s="39">
        <v>1</v>
      </c>
      <c r="D84" s="9">
        <v>1</v>
      </c>
      <c r="E84" s="9">
        <v>0</v>
      </c>
      <c r="F84" s="9">
        <v>0</v>
      </c>
      <c r="G84" s="10">
        <f t="shared" si="19"/>
        <v>1.9607843137254902E-3</v>
      </c>
      <c r="H84" s="10">
        <f t="shared" si="20"/>
        <v>1.9047619047619048E-3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-1.9607843137254902E-3</v>
      </c>
      <c r="N84" s="21">
        <f t="shared" si="24"/>
        <v>-1.9047619047619048E-3</v>
      </c>
    </row>
    <row r="85" spans="1:14" x14ac:dyDescent="0.2">
      <c r="A85" s="8"/>
      <c r="B85" s="42" t="s">
        <v>72</v>
      </c>
      <c r="C85" s="39">
        <v>1</v>
      </c>
      <c r="D85" s="9">
        <v>2</v>
      </c>
      <c r="E85" s="9">
        <v>0</v>
      </c>
      <c r="F85" s="9">
        <v>2</v>
      </c>
      <c r="G85" s="10">
        <f t="shared" si="19"/>
        <v>1.9607843137254902E-3</v>
      </c>
      <c r="H85" s="10">
        <f t="shared" si="20"/>
        <v>3.8095238095238095E-3</v>
      </c>
      <c r="I85" s="10" t="str">
        <f t="shared" si="21"/>
        <v/>
      </c>
      <c r="J85" s="10">
        <f t="shared" si="22"/>
        <v>5.1679586563307496E-3</v>
      </c>
      <c r="K85" s="10">
        <f t="shared" si="25"/>
        <v>-1</v>
      </c>
      <c r="L85" s="10">
        <f t="shared" si="26"/>
        <v>0</v>
      </c>
      <c r="M85" s="10">
        <f t="shared" si="23"/>
        <v>-1.9607843137254902E-3</v>
      </c>
      <c r="N85" s="21">
        <f t="shared" si="24"/>
        <v>0</v>
      </c>
    </row>
    <row r="86" spans="1:14" ht="25.5" x14ac:dyDescent="0.2">
      <c r="A86" s="8"/>
      <c r="B86" s="42" t="s">
        <v>73</v>
      </c>
      <c r="C86" s="39">
        <v>9</v>
      </c>
      <c r="D86" s="9">
        <v>10</v>
      </c>
      <c r="E86" s="9">
        <v>7</v>
      </c>
      <c r="F86" s="9">
        <v>5</v>
      </c>
      <c r="G86" s="10">
        <f t="shared" si="19"/>
        <v>1.7647058823529412E-2</v>
      </c>
      <c r="H86" s="10">
        <f t="shared" si="20"/>
        <v>1.9047619047619049E-2</v>
      </c>
      <c r="I86" s="10">
        <f t="shared" si="21"/>
        <v>2.2222222222222223E-2</v>
      </c>
      <c r="J86" s="10">
        <f t="shared" si="22"/>
        <v>1.2919896640826873E-2</v>
      </c>
      <c r="K86" s="10">
        <f t="shared" si="25"/>
        <v>-0.22222222222222221</v>
      </c>
      <c r="L86" s="10">
        <f t="shared" si="26"/>
        <v>-0.5</v>
      </c>
      <c r="M86" s="10">
        <f t="shared" si="23"/>
        <v>-3.9215686274509803E-3</v>
      </c>
      <c r="N86" s="21">
        <f t="shared" si="24"/>
        <v>-9.5238095238095247E-3</v>
      </c>
    </row>
    <row r="87" spans="1:14" x14ac:dyDescent="0.2">
      <c r="A87" s="8"/>
      <c r="B87" s="42" t="s">
        <v>74</v>
      </c>
      <c r="C87" s="39">
        <v>7</v>
      </c>
      <c r="D87" s="9">
        <v>7</v>
      </c>
      <c r="E87" s="9">
        <v>4</v>
      </c>
      <c r="F87" s="9">
        <v>4</v>
      </c>
      <c r="G87" s="10">
        <f t="shared" si="19"/>
        <v>1.3725490196078431E-2</v>
      </c>
      <c r="H87" s="10">
        <f t="shared" si="20"/>
        <v>1.3333333333333334E-2</v>
      </c>
      <c r="I87" s="10">
        <f t="shared" si="21"/>
        <v>1.2698412698412698E-2</v>
      </c>
      <c r="J87" s="10">
        <f t="shared" si="22"/>
        <v>1.0335917312661499E-2</v>
      </c>
      <c r="K87" s="10">
        <f t="shared" si="25"/>
        <v>-0.42857142857142855</v>
      </c>
      <c r="L87" s="10">
        <f t="shared" si="26"/>
        <v>-0.42857142857142855</v>
      </c>
      <c r="M87" s="10">
        <f t="shared" si="23"/>
        <v>-5.8823529411764705E-3</v>
      </c>
      <c r="N87" s="21">
        <f t="shared" si="24"/>
        <v>-5.7142857142857143E-3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1</v>
      </c>
      <c r="F93" s="9">
        <v>1</v>
      </c>
      <c r="G93" s="10" t="str">
        <f t="shared" si="19"/>
        <v/>
      </c>
      <c r="H93" s="10" t="str">
        <f t="shared" si="20"/>
        <v/>
      </c>
      <c r="I93" s="10">
        <f t="shared" si="21"/>
        <v>3.1746031746031746E-3</v>
      </c>
      <c r="J93" s="10">
        <f t="shared" si="22"/>
        <v>2.5839793281653748E-3</v>
      </c>
      <c r="K93" s="10">
        <f t="shared" si="25"/>
        <v>1</v>
      </c>
      <c r="L93" s="10">
        <f t="shared" si="26"/>
        <v>1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7</v>
      </c>
      <c r="D97" s="9">
        <v>1</v>
      </c>
      <c r="E97" s="9">
        <v>0</v>
      </c>
      <c r="F97" s="9">
        <v>0</v>
      </c>
      <c r="G97" s="10">
        <f t="shared" si="19"/>
        <v>1.3725490196078431E-2</v>
      </c>
      <c r="H97" s="10">
        <f t="shared" si="20"/>
        <v>1.9047619047619048E-3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-1.3725490196078431E-2</v>
      </c>
      <c r="N97" s="21">
        <f t="shared" si="24"/>
        <v>-1.9047619047619048E-3</v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1</v>
      </c>
      <c r="D99" s="9">
        <v>1</v>
      </c>
      <c r="E99" s="9">
        <v>1</v>
      </c>
      <c r="F99" s="9">
        <v>1</v>
      </c>
      <c r="G99" s="10">
        <f t="shared" si="19"/>
        <v>1.9607843137254902E-3</v>
      </c>
      <c r="H99" s="10">
        <f t="shared" si="20"/>
        <v>1.9047619047619048E-3</v>
      </c>
      <c r="I99" s="10">
        <f t="shared" si="21"/>
        <v>3.1746031746031746E-3</v>
      </c>
      <c r="J99" s="10">
        <f t="shared" si="22"/>
        <v>2.5839793281653748E-3</v>
      </c>
      <c r="K99" s="10">
        <f t="shared" si="25"/>
        <v>0</v>
      </c>
      <c r="L99" s="10">
        <f t="shared" si="26"/>
        <v>0</v>
      </c>
      <c r="M99" s="10">
        <f t="shared" si="23"/>
        <v>0</v>
      </c>
      <c r="N99" s="21">
        <f t="shared" si="24"/>
        <v>0</v>
      </c>
    </row>
    <row r="100" spans="1:14" x14ac:dyDescent="0.2">
      <c r="A100" s="8"/>
      <c r="B100" s="42" t="s">
        <v>87</v>
      </c>
      <c r="C100" s="39">
        <v>4</v>
      </c>
      <c r="D100" s="9">
        <v>1</v>
      </c>
      <c r="E100" s="9">
        <v>1</v>
      </c>
      <c r="F100" s="9">
        <v>2</v>
      </c>
      <c r="G100" s="10">
        <f t="shared" si="19"/>
        <v>7.8431372549019607E-3</v>
      </c>
      <c r="H100" s="10">
        <f t="shared" si="20"/>
        <v>1.9047619047619048E-3</v>
      </c>
      <c r="I100" s="10">
        <f t="shared" si="21"/>
        <v>3.1746031746031746E-3</v>
      </c>
      <c r="J100" s="10">
        <f t="shared" si="22"/>
        <v>5.1679586563307496E-3</v>
      </c>
      <c r="K100" s="10">
        <f t="shared" si="25"/>
        <v>-0.75</v>
      </c>
      <c r="L100" s="10">
        <f t="shared" si="26"/>
        <v>1</v>
      </c>
      <c r="M100" s="10">
        <f t="shared" si="23"/>
        <v>-5.8823529411764705E-3</v>
      </c>
      <c r="N100" s="21">
        <f t="shared" si="24"/>
        <v>1.9047619047619048E-3</v>
      </c>
    </row>
    <row r="101" spans="1:14" x14ac:dyDescent="0.2">
      <c r="A101" s="8"/>
      <c r="B101" s="42" t="s">
        <v>88</v>
      </c>
      <c r="C101" s="39">
        <v>0</v>
      </c>
      <c r="D101" s="9">
        <v>1</v>
      </c>
      <c r="E101" s="9">
        <v>0</v>
      </c>
      <c r="F101" s="9">
        <v>0</v>
      </c>
      <c r="G101" s="10" t="str">
        <f t="shared" si="19"/>
        <v/>
      </c>
      <c r="H101" s="10">
        <f t="shared" si="20"/>
        <v>1.9047619047619048E-3</v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>
        <f t="shared" si="26"/>
        <v>-1</v>
      </c>
      <c r="M101" s="10" t="str">
        <f t="shared" si="23"/>
        <v/>
      </c>
      <c r="N101" s="21">
        <f t="shared" si="24"/>
        <v>-1.9047619047619048E-3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4</v>
      </c>
      <c r="D103" s="9">
        <v>10</v>
      </c>
      <c r="E103" s="9">
        <v>0</v>
      </c>
      <c r="F103" s="9">
        <v>2</v>
      </c>
      <c r="G103" s="10">
        <f t="shared" si="19"/>
        <v>7.8431372549019607E-3</v>
      </c>
      <c r="H103" s="10">
        <f t="shared" si="20"/>
        <v>1.9047619047619049E-2</v>
      </c>
      <c r="I103" s="10" t="str">
        <f t="shared" si="21"/>
        <v/>
      </c>
      <c r="J103" s="10">
        <f t="shared" si="22"/>
        <v>5.1679586563307496E-3</v>
      </c>
      <c r="K103" s="10">
        <f t="shared" si="25"/>
        <v>-1</v>
      </c>
      <c r="L103" s="10">
        <f t="shared" si="26"/>
        <v>-0.8</v>
      </c>
      <c r="M103" s="10">
        <f t="shared" si="23"/>
        <v>-7.8431372549019607E-3</v>
      </c>
      <c r="N103" s="21">
        <f t="shared" si="24"/>
        <v>-1.523809523809524E-2</v>
      </c>
    </row>
    <row r="104" spans="1:14" x14ac:dyDescent="0.2">
      <c r="A104" s="8"/>
      <c r="B104" s="42" t="s">
        <v>91</v>
      </c>
      <c r="C104" s="39">
        <v>0</v>
      </c>
      <c r="D104" s="9">
        <v>3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5.7142857142857143E-3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1">
        <f t="shared" si="24"/>
        <v>-5.7142857142857143E-3</v>
      </c>
    </row>
    <row r="105" spans="1:14" x14ac:dyDescent="0.2">
      <c r="A105" s="8"/>
      <c r="B105" s="42" t="s">
        <v>92</v>
      </c>
      <c r="C105" s="39">
        <v>0</v>
      </c>
      <c r="D105" s="9">
        <v>1</v>
      </c>
      <c r="E105" s="9">
        <v>0</v>
      </c>
      <c r="F105" s="9">
        <v>2</v>
      </c>
      <c r="G105" s="10" t="str">
        <f t="shared" si="19"/>
        <v/>
      </c>
      <c r="H105" s="10">
        <f t="shared" si="20"/>
        <v>1.9047619047619048E-3</v>
      </c>
      <c r="I105" s="10" t="str">
        <f t="shared" si="21"/>
        <v/>
      </c>
      <c r="J105" s="10">
        <f t="shared" si="22"/>
        <v>5.1679586563307496E-3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1">
        <f t="shared" si="24"/>
        <v>1.9047619047619048E-3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4</v>
      </c>
      <c r="D111" s="9">
        <v>8</v>
      </c>
      <c r="E111" s="9">
        <v>0</v>
      </c>
      <c r="F111" s="9">
        <v>2</v>
      </c>
      <c r="G111" s="10">
        <f t="shared" si="19"/>
        <v>7.8431372549019607E-3</v>
      </c>
      <c r="H111" s="10">
        <f t="shared" si="20"/>
        <v>1.5238095238095238E-2</v>
      </c>
      <c r="I111" s="10" t="str">
        <f t="shared" si="21"/>
        <v/>
      </c>
      <c r="J111" s="10">
        <f t="shared" si="22"/>
        <v>5.1679586563307496E-3</v>
      </c>
      <c r="K111" s="10">
        <f t="shared" si="25"/>
        <v>-1</v>
      </c>
      <c r="L111" s="10">
        <f t="shared" si="26"/>
        <v>-0.75</v>
      </c>
      <c r="M111" s="10">
        <f t="shared" si="23"/>
        <v>-7.8431372549019607E-3</v>
      </c>
      <c r="N111" s="21">
        <f t="shared" si="24"/>
        <v>-1.1428571428571429E-2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3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5.7142857142857143E-3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21">
        <f t="shared" si="32"/>
        <v>-5.7142857142857143E-3</v>
      </c>
    </row>
    <row r="115" spans="1:14" x14ac:dyDescent="0.2">
      <c r="A115" s="8"/>
      <c r="B115" s="42" t="s">
        <v>102</v>
      </c>
      <c r="C115" s="39">
        <v>1</v>
      </c>
      <c r="D115" s="9">
        <v>10</v>
      </c>
      <c r="E115" s="9">
        <v>0</v>
      </c>
      <c r="F115" s="9">
        <v>0</v>
      </c>
      <c r="G115" s="10">
        <f t="shared" si="27"/>
        <v>1.9607843137254902E-3</v>
      </c>
      <c r="H115" s="10">
        <f t="shared" si="28"/>
        <v>1.9047619047619049E-2</v>
      </c>
      <c r="I115" s="10" t="str">
        <f t="shared" si="29"/>
        <v/>
      </c>
      <c r="J115" s="10" t="str">
        <f t="shared" si="30"/>
        <v/>
      </c>
      <c r="K115" s="10">
        <f t="shared" si="33"/>
        <v>-1</v>
      </c>
      <c r="L115" s="10">
        <f t="shared" si="34"/>
        <v>-1</v>
      </c>
      <c r="M115" s="10">
        <f t="shared" si="31"/>
        <v>-1.9607843137254902E-3</v>
      </c>
      <c r="N115" s="21">
        <f t="shared" si="32"/>
        <v>-1.9047619047619049E-2</v>
      </c>
    </row>
    <row r="116" spans="1:14" x14ac:dyDescent="0.2">
      <c r="A116" s="8"/>
      <c r="B116" s="42" t="s">
        <v>103</v>
      </c>
      <c r="C116" s="39">
        <v>5</v>
      </c>
      <c r="D116" s="9">
        <v>2</v>
      </c>
      <c r="E116" s="9">
        <v>0</v>
      </c>
      <c r="F116" s="9">
        <v>0</v>
      </c>
      <c r="G116" s="10">
        <f t="shared" si="27"/>
        <v>9.8039215686274508E-3</v>
      </c>
      <c r="H116" s="10">
        <f t="shared" si="28"/>
        <v>3.8095238095238095E-3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-9.8039215686274508E-3</v>
      </c>
      <c r="N116" s="21">
        <f t="shared" si="32"/>
        <v>-3.8095238095238095E-3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3</v>
      </c>
      <c r="D118" s="9">
        <v>5</v>
      </c>
      <c r="E118" s="9">
        <v>0</v>
      </c>
      <c r="F118" s="9">
        <v>0</v>
      </c>
      <c r="G118" s="10">
        <f t="shared" si="27"/>
        <v>5.8823529411764705E-3</v>
      </c>
      <c r="H118" s="10">
        <f t="shared" si="28"/>
        <v>9.5238095238095247E-3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-5.8823529411764705E-3</v>
      </c>
      <c r="N118" s="21">
        <f t="shared" si="32"/>
        <v>-9.5238095238095247E-3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2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3.8095238095238095E-3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21">
        <f t="shared" si="32"/>
        <v>-3.8095238095238095E-3</v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1</v>
      </c>
      <c r="D126" s="9">
        <v>9</v>
      </c>
      <c r="E126" s="9">
        <v>0</v>
      </c>
      <c r="F126" s="9">
        <v>0</v>
      </c>
      <c r="G126" s="10">
        <f t="shared" si="27"/>
        <v>1.9607843137254902E-3</v>
      </c>
      <c r="H126" s="10">
        <f t="shared" si="28"/>
        <v>1.7142857142857144E-2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-1.9607843137254902E-3</v>
      </c>
      <c r="N126" s="21">
        <f t="shared" si="32"/>
        <v>-1.7142857142857144E-2</v>
      </c>
    </row>
    <row r="127" spans="1:14" x14ac:dyDescent="0.2">
      <c r="A127" s="8"/>
      <c r="B127" s="42" t="s">
        <v>114</v>
      </c>
      <c r="C127" s="39">
        <v>9</v>
      </c>
      <c r="D127" s="9">
        <v>11</v>
      </c>
      <c r="E127" s="9">
        <v>3</v>
      </c>
      <c r="F127" s="9">
        <v>2</v>
      </c>
      <c r="G127" s="10">
        <f t="shared" si="27"/>
        <v>1.7647058823529412E-2</v>
      </c>
      <c r="H127" s="10">
        <f t="shared" si="28"/>
        <v>2.0952380952380951E-2</v>
      </c>
      <c r="I127" s="10">
        <f t="shared" si="29"/>
        <v>9.5238095238095247E-3</v>
      </c>
      <c r="J127" s="10">
        <f t="shared" si="30"/>
        <v>5.1679586563307496E-3</v>
      </c>
      <c r="K127" s="10">
        <f t="shared" si="33"/>
        <v>-0.66666666666666663</v>
      </c>
      <c r="L127" s="10">
        <f t="shared" si="34"/>
        <v>-0.81818181818181823</v>
      </c>
      <c r="M127" s="10">
        <f t="shared" si="31"/>
        <v>-1.1764705882352941E-2</v>
      </c>
      <c r="N127" s="21">
        <f t="shared" si="32"/>
        <v>-1.7142857142857144E-2</v>
      </c>
    </row>
    <row r="128" spans="1:14" x14ac:dyDescent="0.2">
      <c r="A128" s="8"/>
      <c r="B128" s="42" t="s">
        <v>115</v>
      </c>
      <c r="C128" s="39">
        <v>2</v>
      </c>
      <c r="D128" s="9">
        <v>0</v>
      </c>
      <c r="E128" s="9">
        <v>0</v>
      </c>
      <c r="F128" s="9">
        <v>0</v>
      </c>
      <c r="G128" s="10">
        <f t="shared" si="27"/>
        <v>3.9215686274509803E-3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-3.9215686274509803E-3</v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1</v>
      </c>
      <c r="D129" s="9">
        <v>0</v>
      </c>
      <c r="E129" s="9">
        <v>1</v>
      </c>
      <c r="F129" s="9">
        <v>0</v>
      </c>
      <c r="G129" s="10">
        <f t="shared" si="27"/>
        <v>1.9607843137254902E-3</v>
      </c>
      <c r="H129" s="10" t="str">
        <f t="shared" si="28"/>
        <v/>
      </c>
      <c r="I129" s="10">
        <f t="shared" si="29"/>
        <v>3.1746031746031746E-3</v>
      </c>
      <c r="J129" s="10" t="str">
        <f t="shared" si="30"/>
        <v/>
      </c>
      <c r="K129" s="10">
        <f t="shared" si="33"/>
        <v>0</v>
      </c>
      <c r="L129" s="10" t="str">
        <f t="shared" si="34"/>
        <v xml:space="preserve"> </v>
      </c>
      <c r="M129" s="10">
        <f t="shared" si="31"/>
        <v>0</v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2</v>
      </c>
      <c r="D133" s="9">
        <v>0</v>
      </c>
      <c r="E133" s="9">
        <v>0</v>
      </c>
      <c r="F133" s="9">
        <v>0</v>
      </c>
      <c r="G133" s="10">
        <f t="shared" si="27"/>
        <v>3.9215686274509803E-3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-3.9215686274509803E-3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3</v>
      </c>
      <c r="D135" s="9">
        <v>0</v>
      </c>
      <c r="E135" s="9">
        <v>0</v>
      </c>
      <c r="F135" s="9">
        <v>0</v>
      </c>
      <c r="G135" s="10">
        <f t="shared" si="27"/>
        <v>5.8823529411764705E-3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-5.8823529411764705E-3</v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12</v>
      </c>
      <c r="D137" s="9">
        <v>0</v>
      </c>
      <c r="E137" s="9">
        <v>1</v>
      </c>
      <c r="F137" s="9">
        <v>0</v>
      </c>
      <c r="G137" s="10">
        <f t="shared" si="27"/>
        <v>2.3529411764705882E-2</v>
      </c>
      <c r="H137" s="10" t="str">
        <f t="shared" si="28"/>
        <v/>
      </c>
      <c r="I137" s="10">
        <f t="shared" si="29"/>
        <v>3.1746031746031746E-3</v>
      </c>
      <c r="J137" s="10" t="str">
        <f t="shared" si="30"/>
        <v/>
      </c>
      <c r="K137" s="10">
        <f t="shared" si="33"/>
        <v>-0.91666666666666663</v>
      </c>
      <c r="L137" s="10" t="str">
        <f t="shared" si="34"/>
        <v xml:space="preserve"> </v>
      </c>
      <c r="M137" s="10">
        <f t="shared" si="31"/>
        <v>-2.1568627450980392E-2</v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1</v>
      </c>
      <c r="D138" s="9">
        <v>0</v>
      </c>
      <c r="E138" s="9">
        <v>0</v>
      </c>
      <c r="F138" s="9">
        <v>0</v>
      </c>
      <c r="G138" s="10">
        <f t="shared" si="27"/>
        <v>1.9607843137254902E-3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-1.9607843137254902E-3</v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10</v>
      </c>
      <c r="D139" s="9">
        <v>0</v>
      </c>
      <c r="E139" s="9">
        <v>3</v>
      </c>
      <c r="F139" s="9">
        <v>0</v>
      </c>
      <c r="G139" s="10">
        <f t="shared" si="27"/>
        <v>1.9607843137254902E-2</v>
      </c>
      <c r="H139" s="10" t="str">
        <f t="shared" si="28"/>
        <v/>
      </c>
      <c r="I139" s="10">
        <f t="shared" si="29"/>
        <v>9.5238095238095247E-3</v>
      </c>
      <c r="J139" s="10" t="str">
        <f t="shared" si="30"/>
        <v/>
      </c>
      <c r="K139" s="10">
        <f t="shared" si="33"/>
        <v>-0.7</v>
      </c>
      <c r="L139" s="10" t="str">
        <f t="shared" si="34"/>
        <v xml:space="preserve"> </v>
      </c>
      <c r="M139" s="10">
        <f t="shared" si="31"/>
        <v>-1.3725490196078429E-2</v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17</v>
      </c>
      <c r="D141" s="9">
        <v>14</v>
      </c>
      <c r="E141" s="9">
        <v>0</v>
      </c>
      <c r="F141" s="9">
        <v>0</v>
      </c>
      <c r="G141" s="10">
        <f t="shared" si="27"/>
        <v>3.3333333333333333E-2</v>
      </c>
      <c r="H141" s="10">
        <f t="shared" si="28"/>
        <v>2.6666666666666668E-2</v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>
        <f t="shared" si="34"/>
        <v>-1</v>
      </c>
      <c r="M141" s="10">
        <f t="shared" si="31"/>
        <v>-3.3333333333333333E-2</v>
      </c>
      <c r="N141" s="21">
        <f t="shared" si="32"/>
        <v>-2.6666666666666668E-2</v>
      </c>
    </row>
    <row r="142" spans="1:14" x14ac:dyDescent="0.2">
      <c r="A142" s="8"/>
      <c r="B142" s="42" t="s">
        <v>129</v>
      </c>
      <c r="C142" s="39">
        <v>28</v>
      </c>
      <c r="D142" s="9">
        <v>5</v>
      </c>
      <c r="E142" s="9">
        <v>23</v>
      </c>
      <c r="F142" s="9">
        <v>8</v>
      </c>
      <c r="G142" s="10">
        <f t="shared" si="27"/>
        <v>5.4901960784313725E-2</v>
      </c>
      <c r="H142" s="10">
        <f t="shared" si="28"/>
        <v>9.5238095238095247E-3</v>
      </c>
      <c r="I142" s="10">
        <f t="shared" si="29"/>
        <v>7.301587301587302E-2</v>
      </c>
      <c r="J142" s="10">
        <f t="shared" si="30"/>
        <v>2.0671834625322998E-2</v>
      </c>
      <c r="K142" s="10">
        <f t="shared" si="33"/>
        <v>-0.17857142857142858</v>
      </c>
      <c r="L142" s="10">
        <f t="shared" si="34"/>
        <v>0.6</v>
      </c>
      <c r="M142" s="10">
        <f t="shared" si="31"/>
        <v>-9.8039215686274508E-3</v>
      </c>
      <c r="N142" s="21">
        <f t="shared" si="32"/>
        <v>5.7142857142857143E-3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271</v>
      </c>
      <c r="D144" s="9">
        <v>357</v>
      </c>
      <c r="E144" s="9">
        <v>265</v>
      </c>
      <c r="F144" s="9">
        <v>353</v>
      </c>
      <c r="G144" s="10">
        <f t="shared" si="27"/>
        <v>0.53137254901960784</v>
      </c>
      <c r="H144" s="10">
        <f t="shared" si="28"/>
        <v>0.68</v>
      </c>
      <c r="I144" s="10">
        <f t="shared" si="29"/>
        <v>0.84126984126984128</v>
      </c>
      <c r="J144" s="10">
        <f t="shared" si="30"/>
        <v>0.91214470284237725</v>
      </c>
      <c r="K144" s="10">
        <f t="shared" si="33"/>
        <v>-2.2140221402214021E-2</v>
      </c>
      <c r="L144" s="10">
        <f t="shared" si="34"/>
        <v>-1.1204481792717087E-2</v>
      </c>
      <c r="M144" s="10">
        <f t="shared" si="31"/>
        <v>-1.1764705882352941E-2</v>
      </c>
      <c r="N144" s="21">
        <f t="shared" si="32"/>
        <v>-7.6190476190476199E-3</v>
      </c>
    </row>
    <row r="145" spans="1:14" ht="27.75" customHeight="1" x14ac:dyDescent="0.2">
      <c r="A145" s="8"/>
      <c r="B145" s="42" t="s">
        <v>132</v>
      </c>
      <c r="C145" s="39">
        <v>49</v>
      </c>
      <c r="D145" s="9">
        <v>40</v>
      </c>
      <c r="E145" s="9">
        <v>0</v>
      </c>
      <c r="F145" s="9">
        <v>0</v>
      </c>
      <c r="G145" s="10">
        <f t="shared" ref="G145:G180" si="35">+IF(C145=0,"",C145/C$81)</f>
        <v>9.6078431372549025E-2</v>
      </c>
      <c r="H145" s="10">
        <f t="shared" ref="H145:H180" si="36">+IF(D145=0,"",D145/D$81)</f>
        <v>7.6190476190476197E-2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>
        <f t="shared" si="34"/>
        <v>-1</v>
      </c>
      <c r="M145" s="10">
        <f t="shared" ref="M145:M180" si="39">+IF(OR(AND(G145=""),(K145="")),"",G145*K145)</f>
        <v>-9.6078431372549025E-2</v>
      </c>
      <c r="N145" s="21">
        <f t="shared" ref="N145:N180" si="40">+IF(OR(AND(H145=""),(L145="")),"",H145*L145)</f>
        <v>-7.6190476190476197E-2</v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37</v>
      </c>
      <c r="D147" s="9">
        <v>2</v>
      </c>
      <c r="E147" s="9">
        <v>0</v>
      </c>
      <c r="F147" s="9">
        <v>0</v>
      </c>
      <c r="G147" s="10">
        <f t="shared" si="35"/>
        <v>7.2549019607843143E-2</v>
      </c>
      <c r="H147" s="10">
        <f t="shared" si="36"/>
        <v>3.8095238095238095E-3</v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>
        <f t="shared" si="42"/>
        <v>-1</v>
      </c>
      <c r="M147" s="10">
        <f t="shared" si="39"/>
        <v>-7.2549019607843143E-2</v>
      </c>
      <c r="N147" s="21">
        <f t="shared" si="40"/>
        <v>-3.8095238095238095E-3</v>
      </c>
    </row>
    <row r="148" spans="1:14" x14ac:dyDescent="0.2">
      <c r="A148" s="8"/>
      <c r="B148" s="42" t="s">
        <v>135</v>
      </c>
      <c r="C148" s="39">
        <v>3</v>
      </c>
      <c r="D148" s="9">
        <v>2</v>
      </c>
      <c r="E148" s="9">
        <v>0</v>
      </c>
      <c r="F148" s="9">
        <v>0</v>
      </c>
      <c r="G148" s="10">
        <f t="shared" si="35"/>
        <v>5.8823529411764705E-3</v>
      </c>
      <c r="H148" s="10">
        <f t="shared" si="36"/>
        <v>3.8095238095238095E-3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-5.8823529411764705E-3</v>
      </c>
      <c r="N148" s="21">
        <f t="shared" si="40"/>
        <v>-3.8095238095238095E-3</v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7</v>
      </c>
      <c r="D150" s="9">
        <v>0</v>
      </c>
      <c r="E150" s="9">
        <v>3</v>
      </c>
      <c r="F150" s="9">
        <v>0</v>
      </c>
      <c r="G150" s="10">
        <f t="shared" si="35"/>
        <v>1.3725490196078431E-2</v>
      </c>
      <c r="H150" s="10" t="str">
        <f t="shared" si="36"/>
        <v/>
      </c>
      <c r="I150" s="10">
        <f t="shared" si="37"/>
        <v>9.5238095238095247E-3</v>
      </c>
      <c r="J150" s="10" t="str">
        <f t="shared" si="38"/>
        <v/>
      </c>
      <c r="K150" s="10">
        <f t="shared" si="41"/>
        <v>-0.5714285714285714</v>
      </c>
      <c r="L150" s="10" t="str">
        <f t="shared" si="42"/>
        <v xml:space="preserve"> </v>
      </c>
      <c r="M150" s="10">
        <f t="shared" si="39"/>
        <v>-7.8431372549019607E-3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1</v>
      </c>
      <c r="D154" s="9">
        <v>2</v>
      </c>
      <c r="E154" s="9">
        <v>0</v>
      </c>
      <c r="F154" s="9">
        <v>0</v>
      </c>
      <c r="G154" s="10">
        <f t="shared" si="35"/>
        <v>1.9607843137254902E-3</v>
      </c>
      <c r="H154" s="10">
        <f t="shared" si="36"/>
        <v>3.8095238095238095E-3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-1.9607843137254902E-3</v>
      </c>
      <c r="N154" s="21">
        <f t="shared" si="40"/>
        <v>-3.8095238095238095E-3</v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1</v>
      </c>
      <c r="D156" s="9">
        <v>0</v>
      </c>
      <c r="E156" s="9">
        <v>0</v>
      </c>
      <c r="F156" s="9">
        <v>0</v>
      </c>
      <c r="G156" s="10">
        <f t="shared" si="35"/>
        <v>1.9607843137254902E-3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-1.9607843137254902E-3</v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1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1.9047619047619048E-3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21">
        <f t="shared" si="40"/>
        <v>-1.9047619047619048E-3</v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3</v>
      </c>
      <c r="E166" s="9">
        <v>0</v>
      </c>
      <c r="F166" s="9">
        <v>0</v>
      </c>
      <c r="G166" s="10">
        <f t="shared" si="35"/>
        <v>1.9607843137254902E-3</v>
      </c>
      <c r="H166" s="10">
        <f t="shared" si="36"/>
        <v>5.7142857142857143E-3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-1.9607843137254902E-3</v>
      </c>
      <c r="N166" s="21">
        <f t="shared" si="40"/>
        <v>-5.7142857142857143E-3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1.9047619047619048E-3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1">
        <f t="shared" si="40"/>
        <v>-1.9047619047619048E-3</v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2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3.8095238095238095E-3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1">
        <f t="shared" si="40"/>
        <v>-3.8095238095238095E-3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2.5839793281653748E-3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162</v>
      </c>
      <c r="D188" s="37">
        <f>SUM(D189:D363)</f>
        <v>219</v>
      </c>
      <c r="E188" s="37">
        <f>SUM(E189:E363)</f>
        <v>139</v>
      </c>
      <c r="F188" s="37">
        <f>SUM(F189:F363)</f>
        <v>211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-0.1419753086419753</v>
      </c>
      <c r="L188" s="38">
        <f>+IF(AND(D188=0,F188=0),"",IF(D188=0,1,IF(F188=0,-1,(F188-D188)/D188)))</f>
        <v>-3.6529680365296802E-2</v>
      </c>
      <c r="M188" s="38">
        <f t="shared" ref="M188:M219" si="47">+IF(OR(AND(G188=""),(K188="")),"",G188*K188)</f>
        <v>-0.1419753086419753</v>
      </c>
      <c r="N188" s="38">
        <f t="shared" ref="N188:N219" si="48">+IF(OR(AND(H188=""),(L188="")),"",H188*L188)</f>
        <v>-3.6529680365296802E-2</v>
      </c>
    </row>
    <row r="189" spans="1:14" ht="24" customHeight="1" x14ac:dyDescent="0.2">
      <c r="A189" s="8"/>
      <c r="B189" s="41" t="s">
        <v>168</v>
      </c>
      <c r="C189" s="47">
        <v>0</v>
      </c>
      <c r="D189" s="44">
        <v>1</v>
      </c>
      <c r="E189" s="44">
        <v>0</v>
      </c>
      <c r="F189" s="44">
        <v>0</v>
      </c>
      <c r="G189" s="45" t="str">
        <f t="shared" si="43"/>
        <v/>
      </c>
      <c r="H189" s="45">
        <f t="shared" si="44"/>
        <v>4.5662100456621002E-3</v>
      </c>
      <c r="I189" s="45" t="str">
        <f t="shared" si="45"/>
        <v/>
      </c>
      <c r="J189" s="45" t="str">
        <f t="shared" si="46"/>
        <v/>
      </c>
      <c r="K189" s="45" t="str">
        <f t="shared" ref="K189:K220" si="49">+IF(AND(C189=0,E189=0)," ",IF(C189=0,1,IF(E189=0,-1,(E189-C189)/C189)))</f>
        <v xml:space="preserve"> </v>
      </c>
      <c r="L189" s="45">
        <f t="shared" ref="L189:L220" si="50">+IF(AND(D189=0,F189=0)," ",IF(D189=0,1,IF(F189=0,-1,(F189-D189)/D189)))</f>
        <v>-1</v>
      </c>
      <c r="M189" s="45" t="str">
        <f t="shared" si="47"/>
        <v/>
      </c>
      <c r="N189" s="46">
        <f t="shared" si="48"/>
        <v>-4.5662100456621002E-3</v>
      </c>
    </row>
    <row r="190" spans="1:14" x14ac:dyDescent="0.2">
      <c r="A190" s="8"/>
      <c r="B190" s="42" t="s">
        <v>169</v>
      </c>
      <c r="C190" s="39">
        <v>1</v>
      </c>
      <c r="D190" s="9">
        <v>0</v>
      </c>
      <c r="E190" s="9">
        <v>0</v>
      </c>
      <c r="F190" s="9">
        <v>1</v>
      </c>
      <c r="G190" s="10">
        <f t="shared" si="43"/>
        <v>6.1728395061728392E-3</v>
      </c>
      <c r="H190" s="10" t="str">
        <f t="shared" si="44"/>
        <v/>
      </c>
      <c r="I190" s="10" t="str">
        <f t="shared" si="45"/>
        <v/>
      </c>
      <c r="J190" s="10">
        <f t="shared" si="46"/>
        <v>4.7393364928909956E-3</v>
      </c>
      <c r="K190" s="10">
        <f t="shared" si="49"/>
        <v>-1</v>
      </c>
      <c r="L190" s="10">
        <f t="shared" si="50"/>
        <v>1</v>
      </c>
      <c r="M190" s="10">
        <f t="shared" si="47"/>
        <v>-6.1728395061728392E-3</v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5</v>
      </c>
      <c r="F193" s="9">
        <v>3</v>
      </c>
      <c r="G193" s="10" t="str">
        <f t="shared" si="43"/>
        <v/>
      </c>
      <c r="H193" s="10" t="str">
        <f t="shared" si="44"/>
        <v/>
      </c>
      <c r="I193" s="10">
        <f t="shared" si="45"/>
        <v>3.5971223021582732E-2</v>
      </c>
      <c r="J193" s="10">
        <f t="shared" si="46"/>
        <v>1.4218009478672985E-2</v>
      </c>
      <c r="K193" s="10">
        <f t="shared" si="49"/>
        <v>1</v>
      </c>
      <c r="L193" s="10">
        <f t="shared" si="50"/>
        <v>1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82</v>
      </c>
      <c r="D195" s="9">
        <v>71</v>
      </c>
      <c r="E195" s="9">
        <v>63</v>
      </c>
      <c r="F195" s="9">
        <v>43</v>
      </c>
      <c r="G195" s="10">
        <f t="shared" si="43"/>
        <v>0.50617283950617287</v>
      </c>
      <c r="H195" s="10">
        <f t="shared" si="44"/>
        <v>0.32420091324200911</v>
      </c>
      <c r="I195" s="10">
        <f t="shared" si="45"/>
        <v>0.45323741007194246</v>
      </c>
      <c r="J195" s="10">
        <f t="shared" si="46"/>
        <v>0.20379146919431279</v>
      </c>
      <c r="K195" s="10">
        <f t="shared" si="49"/>
        <v>-0.23170731707317074</v>
      </c>
      <c r="L195" s="10">
        <f t="shared" si="50"/>
        <v>-0.39436619718309857</v>
      </c>
      <c r="M195" s="10">
        <f t="shared" si="47"/>
        <v>-0.11728395061728396</v>
      </c>
      <c r="N195" s="21">
        <f t="shared" si="48"/>
        <v>-0.12785388127853881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1</v>
      </c>
      <c r="D197" s="9">
        <v>0</v>
      </c>
      <c r="E197" s="9">
        <v>12</v>
      </c>
      <c r="F197" s="9">
        <v>9</v>
      </c>
      <c r="G197" s="10">
        <f t="shared" si="43"/>
        <v>6.1728395061728392E-3</v>
      </c>
      <c r="H197" s="10" t="str">
        <f t="shared" si="44"/>
        <v/>
      </c>
      <c r="I197" s="10">
        <f t="shared" si="45"/>
        <v>8.6330935251798566E-2</v>
      </c>
      <c r="J197" s="10">
        <f t="shared" si="46"/>
        <v>4.2654028436018961E-2</v>
      </c>
      <c r="K197" s="10">
        <f t="shared" si="49"/>
        <v>11</v>
      </c>
      <c r="L197" s="10">
        <f t="shared" si="50"/>
        <v>1</v>
      </c>
      <c r="M197" s="10">
        <f t="shared" si="47"/>
        <v>6.7901234567901231E-2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2</v>
      </c>
      <c r="E200" s="9">
        <v>0</v>
      </c>
      <c r="F200" s="9">
        <v>0</v>
      </c>
      <c r="G200" s="10" t="str">
        <f t="shared" si="43"/>
        <v/>
      </c>
      <c r="H200" s="10">
        <f t="shared" si="44"/>
        <v>9.1324200913242004E-3</v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>
        <f t="shared" si="50"/>
        <v>-1</v>
      </c>
      <c r="M200" s="10" t="str">
        <f t="shared" si="47"/>
        <v/>
      </c>
      <c r="N200" s="21">
        <f t="shared" si="48"/>
        <v>-9.1324200913242004E-3</v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2</v>
      </c>
      <c r="D202" s="9">
        <v>4</v>
      </c>
      <c r="E202" s="9">
        <v>1</v>
      </c>
      <c r="F202" s="9">
        <v>1</v>
      </c>
      <c r="G202" s="10">
        <f t="shared" si="43"/>
        <v>1.2345679012345678E-2</v>
      </c>
      <c r="H202" s="10">
        <f t="shared" si="44"/>
        <v>1.8264840182648401E-2</v>
      </c>
      <c r="I202" s="10">
        <f t="shared" si="45"/>
        <v>7.1942446043165471E-3</v>
      </c>
      <c r="J202" s="10">
        <f t="shared" si="46"/>
        <v>4.7393364928909956E-3</v>
      </c>
      <c r="K202" s="10">
        <f t="shared" si="49"/>
        <v>-0.5</v>
      </c>
      <c r="L202" s="10">
        <f t="shared" si="50"/>
        <v>-0.75</v>
      </c>
      <c r="M202" s="10">
        <f t="shared" si="47"/>
        <v>-6.1728395061728392E-3</v>
      </c>
      <c r="N202" s="21">
        <f t="shared" si="48"/>
        <v>-1.3698630136986301E-2</v>
      </c>
    </row>
    <row r="203" spans="1:14" x14ac:dyDescent="0.2">
      <c r="A203" s="8"/>
      <c r="B203" s="42" t="s">
        <v>182</v>
      </c>
      <c r="C203" s="39">
        <v>1</v>
      </c>
      <c r="D203" s="9">
        <v>0</v>
      </c>
      <c r="E203" s="9">
        <v>0</v>
      </c>
      <c r="F203" s="9">
        <v>0</v>
      </c>
      <c r="G203" s="10">
        <f t="shared" si="43"/>
        <v>6.1728395061728392E-3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-6.1728395061728392E-3</v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3</v>
      </c>
      <c r="D207" s="9">
        <v>0</v>
      </c>
      <c r="E207" s="9">
        <v>0</v>
      </c>
      <c r="F207" s="9">
        <v>0</v>
      </c>
      <c r="G207" s="10">
        <f t="shared" si="43"/>
        <v>1.8518518518518517E-2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-1.8518518518518517E-2</v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5</v>
      </c>
      <c r="D210" s="9">
        <v>3</v>
      </c>
      <c r="E210" s="9">
        <v>0</v>
      </c>
      <c r="F210" s="9">
        <v>0</v>
      </c>
      <c r="G210" s="10">
        <f t="shared" si="43"/>
        <v>3.0864197530864196E-2</v>
      </c>
      <c r="H210" s="10">
        <f t="shared" si="44"/>
        <v>1.3698630136986301E-2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-3.0864197530864196E-2</v>
      </c>
      <c r="N210" s="21">
        <f t="shared" si="48"/>
        <v>-1.3698630136986301E-2</v>
      </c>
    </row>
    <row r="211" spans="1:14" x14ac:dyDescent="0.2">
      <c r="A211" s="8"/>
      <c r="B211" s="42" t="s">
        <v>190</v>
      </c>
      <c r="C211" s="39">
        <v>0</v>
      </c>
      <c r="D211" s="9">
        <v>1</v>
      </c>
      <c r="E211" s="9">
        <v>6</v>
      </c>
      <c r="F211" s="9">
        <v>34</v>
      </c>
      <c r="G211" s="10" t="str">
        <f t="shared" si="43"/>
        <v/>
      </c>
      <c r="H211" s="10">
        <f t="shared" si="44"/>
        <v>4.5662100456621002E-3</v>
      </c>
      <c r="I211" s="10">
        <f t="shared" si="45"/>
        <v>4.3165467625899283E-2</v>
      </c>
      <c r="J211" s="10">
        <f t="shared" si="46"/>
        <v>0.16113744075829384</v>
      </c>
      <c r="K211" s="10">
        <f t="shared" si="49"/>
        <v>1</v>
      </c>
      <c r="L211" s="10">
        <f t="shared" si="50"/>
        <v>33</v>
      </c>
      <c r="M211" s="10" t="str">
        <f t="shared" si="47"/>
        <v/>
      </c>
      <c r="N211" s="21">
        <f t="shared" si="48"/>
        <v>0.15068493150684931</v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1</v>
      </c>
      <c r="D215" s="9">
        <v>2</v>
      </c>
      <c r="E215" s="9">
        <v>0</v>
      </c>
      <c r="F215" s="9">
        <v>0</v>
      </c>
      <c r="G215" s="10">
        <f t="shared" si="43"/>
        <v>6.1728395061728392E-3</v>
      </c>
      <c r="H215" s="10">
        <f t="shared" si="44"/>
        <v>9.1324200913242004E-3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-6.1728395061728392E-3</v>
      </c>
      <c r="N215" s="21">
        <f t="shared" si="48"/>
        <v>-9.1324200913242004E-3</v>
      </c>
    </row>
    <row r="216" spans="1:14" ht="26.25" customHeight="1" x14ac:dyDescent="0.2">
      <c r="A216" s="8"/>
      <c r="B216" s="42" t="s">
        <v>195</v>
      </c>
      <c r="C216" s="39">
        <v>3</v>
      </c>
      <c r="D216" s="9">
        <v>5</v>
      </c>
      <c r="E216" s="9">
        <v>2</v>
      </c>
      <c r="F216" s="9">
        <v>22</v>
      </c>
      <c r="G216" s="10">
        <f t="shared" si="43"/>
        <v>1.8518518518518517E-2</v>
      </c>
      <c r="H216" s="10">
        <f t="shared" si="44"/>
        <v>2.2831050228310501E-2</v>
      </c>
      <c r="I216" s="10">
        <f t="shared" si="45"/>
        <v>1.4388489208633094E-2</v>
      </c>
      <c r="J216" s="10">
        <f t="shared" si="46"/>
        <v>0.10426540284360189</v>
      </c>
      <c r="K216" s="10">
        <f t="shared" si="49"/>
        <v>-0.33333333333333331</v>
      </c>
      <c r="L216" s="10">
        <f t="shared" si="50"/>
        <v>3.4</v>
      </c>
      <c r="M216" s="10">
        <f t="shared" si="47"/>
        <v>-6.1728395061728392E-3</v>
      </c>
      <c r="N216" s="21">
        <f t="shared" si="48"/>
        <v>7.7625570776255703E-2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2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9.1324200913242004E-3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21">
        <f t="shared" si="48"/>
        <v>-9.1324200913242004E-3</v>
      </c>
    </row>
    <row r="219" spans="1:14" x14ac:dyDescent="0.2">
      <c r="A219" s="8"/>
      <c r="B219" s="42" t="s">
        <v>198</v>
      </c>
      <c r="C219" s="39">
        <v>0</v>
      </c>
      <c r="D219" s="9">
        <v>4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1.8264840182648401E-2</v>
      </c>
      <c r="I219" s="10" t="str">
        <f t="shared" si="45"/>
        <v/>
      </c>
      <c r="J219" s="10">
        <f t="shared" si="46"/>
        <v>1.4218009478672985E-2</v>
      </c>
      <c r="K219" s="10" t="str">
        <f t="shared" si="49"/>
        <v xml:space="preserve"> </v>
      </c>
      <c r="L219" s="10">
        <f t="shared" si="50"/>
        <v>-0.25</v>
      </c>
      <c r="M219" s="10" t="str">
        <f t="shared" si="47"/>
        <v/>
      </c>
      <c r="N219" s="21">
        <f t="shared" si="48"/>
        <v>-4.5662100456621002E-3</v>
      </c>
    </row>
    <row r="220" spans="1:14" x14ac:dyDescent="0.2">
      <c r="A220" s="8"/>
      <c r="B220" s="42" t="s">
        <v>199</v>
      </c>
      <c r="C220" s="39">
        <v>13</v>
      </c>
      <c r="D220" s="9">
        <v>3</v>
      </c>
      <c r="E220" s="9">
        <v>5</v>
      </c>
      <c r="F220" s="9">
        <v>1</v>
      </c>
      <c r="G220" s="10">
        <f t="shared" ref="G220:G251" si="51">+IF(C220=0,"",C220/C$188)</f>
        <v>8.0246913580246909E-2</v>
      </c>
      <c r="H220" s="10">
        <f t="shared" ref="H220:H251" si="52">+IF(D220=0,"",D220/D$188)</f>
        <v>1.3698630136986301E-2</v>
      </c>
      <c r="I220" s="10">
        <f t="shared" ref="I220:I251" si="53">+IF(E220=0,"",E220/E$188)</f>
        <v>3.5971223021582732E-2</v>
      </c>
      <c r="J220" s="10">
        <f t="shared" ref="J220:J251" si="54">+IF(F220=0,"",F220/F$188)</f>
        <v>4.7393364928909956E-3</v>
      </c>
      <c r="K220" s="10">
        <f t="shared" si="49"/>
        <v>-0.61538461538461542</v>
      </c>
      <c r="L220" s="10">
        <f t="shared" si="50"/>
        <v>-0.66666666666666663</v>
      </c>
      <c r="M220" s="10">
        <f t="shared" ref="M220:M251" si="55">+IF(OR(AND(G220=""),(K220="")),"",G220*K220)</f>
        <v>-4.9382716049382713E-2</v>
      </c>
      <c r="N220" s="21">
        <f t="shared" ref="N220:N251" si="56">+IF(OR(AND(H220=""),(L220="")),"",H220*L220)</f>
        <v>-9.1324200913242004E-3</v>
      </c>
    </row>
    <row r="221" spans="1:14" x14ac:dyDescent="0.2">
      <c r="A221" s="8"/>
      <c r="B221" s="42" t="s">
        <v>200</v>
      </c>
      <c r="C221" s="39">
        <v>7</v>
      </c>
      <c r="D221" s="9">
        <v>3</v>
      </c>
      <c r="E221" s="9">
        <v>1</v>
      </c>
      <c r="F221" s="9">
        <v>4</v>
      </c>
      <c r="G221" s="10">
        <f t="shared" si="51"/>
        <v>4.3209876543209874E-2</v>
      </c>
      <c r="H221" s="10">
        <f t="shared" si="52"/>
        <v>1.3698630136986301E-2</v>
      </c>
      <c r="I221" s="10">
        <f t="shared" si="53"/>
        <v>7.1942446043165471E-3</v>
      </c>
      <c r="J221" s="10">
        <f t="shared" si="54"/>
        <v>1.8957345971563982E-2</v>
      </c>
      <c r="K221" s="10">
        <f t="shared" ref="K221:K252" si="57">+IF(AND(C221=0,E221=0)," ",IF(C221=0,1,IF(E221=0,-1,(E221-C221)/C221)))</f>
        <v>-0.8571428571428571</v>
      </c>
      <c r="L221" s="10">
        <f t="shared" ref="L221:L252" si="58">+IF(AND(D221=0,F221=0)," ",IF(D221=0,1,IF(F221=0,-1,(F221-D221)/D221)))</f>
        <v>0.33333333333333331</v>
      </c>
      <c r="M221" s="10">
        <f t="shared" si="55"/>
        <v>-3.7037037037037035E-2</v>
      </c>
      <c r="N221" s="21">
        <f t="shared" si="56"/>
        <v>4.5662100456621002E-3</v>
      </c>
    </row>
    <row r="222" spans="1:14" x14ac:dyDescent="0.2">
      <c r="A222" s="8"/>
      <c r="B222" s="42" t="s">
        <v>201</v>
      </c>
      <c r="C222" s="39">
        <v>0</v>
      </c>
      <c r="D222" s="9">
        <v>1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4.5662100456621002E-3</v>
      </c>
      <c r="I222" s="10" t="str">
        <f t="shared" si="53"/>
        <v/>
      </c>
      <c r="J222" s="10">
        <f t="shared" si="54"/>
        <v>4.7393364928909956E-3</v>
      </c>
      <c r="K222" s="10" t="str">
        <f t="shared" si="57"/>
        <v xml:space="preserve"> </v>
      </c>
      <c r="L222" s="10">
        <f t="shared" si="58"/>
        <v>0</v>
      </c>
      <c r="M222" s="10" t="str">
        <f t="shared" si="55"/>
        <v/>
      </c>
      <c r="N222" s="21">
        <f t="shared" si="56"/>
        <v>0</v>
      </c>
    </row>
    <row r="223" spans="1:14" x14ac:dyDescent="0.2">
      <c r="A223" s="8"/>
      <c r="B223" s="42" t="s">
        <v>202</v>
      </c>
      <c r="C223" s="39">
        <v>0</v>
      </c>
      <c r="D223" s="9">
        <v>3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1.3698630136986301E-2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21">
        <f t="shared" si="56"/>
        <v>-1.3698630136986301E-2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2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9.1324200913242004E-3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1">
        <f t="shared" si="56"/>
        <v>-9.1324200913242004E-3</v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6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2.7397260273972601E-2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1">
        <f t="shared" si="56"/>
        <v>-2.7397260273972601E-2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5</v>
      </c>
      <c r="D230" s="9">
        <v>5</v>
      </c>
      <c r="E230" s="9">
        <v>0</v>
      </c>
      <c r="F230" s="9">
        <v>2</v>
      </c>
      <c r="G230" s="10">
        <f t="shared" si="51"/>
        <v>3.0864197530864196E-2</v>
      </c>
      <c r="H230" s="10">
        <f t="shared" si="52"/>
        <v>2.2831050228310501E-2</v>
      </c>
      <c r="I230" s="10" t="str">
        <f t="shared" si="53"/>
        <v/>
      </c>
      <c r="J230" s="10">
        <f t="shared" si="54"/>
        <v>9.4786729857819912E-3</v>
      </c>
      <c r="K230" s="10">
        <f t="shared" si="57"/>
        <v>-1</v>
      </c>
      <c r="L230" s="10">
        <f t="shared" si="58"/>
        <v>-0.6</v>
      </c>
      <c r="M230" s="10">
        <f t="shared" si="55"/>
        <v>-3.0864197530864196E-2</v>
      </c>
      <c r="N230" s="21">
        <f t="shared" si="56"/>
        <v>-1.3698630136986301E-2</v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4.7393364928909956E-3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3</v>
      </c>
      <c r="D235" s="9">
        <v>3</v>
      </c>
      <c r="E235" s="9">
        <v>1</v>
      </c>
      <c r="F235" s="9">
        <v>1</v>
      </c>
      <c r="G235" s="10">
        <f t="shared" si="51"/>
        <v>1.8518518518518517E-2</v>
      </c>
      <c r="H235" s="10">
        <f t="shared" si="52"/>
        <v>1.3698630136986301E-2</v>
      </c>
      <c r="I235" s="10">
        <f t="shared" si="53"/>
        <v>7.1942446043165471E-3</v>
      </c>
      <c r="J235" s="10">
        <f t="shared" si="54"/>
        <v>4.7393364928909956E-3</v>
      </c>
      <c r="K235" s="10">
        <f t="shared" si="57"/>
        <v>-0.66666666666666663</v>
      </c>
      <c r="L235" s="10">
        <f t="shared" si="58"/>
        <v>-0.66666666666666663</v>
      </c>
      <c r="M235" s="10">
        <f t="shared" si="55"/>
        <v>-1.2345679012345678E-2</v>
      </c>
      <c r="N235" s="21">
        <f t="shared" si="56"/>
        <v>-9.1324200913242004E-3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4.5662100456621002E-3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1">
        <f t="shared" si="56"/>
        <v>-4.5662100456621002E-3</v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0</v>
      </c>
      <c r="E242" s="9">
        <v>0</v>
      </c>
      <c r="F242" s="9">
        <v>2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9.4786729857819912E-3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1" t="str">
        <f t="shared" si="56"/>
        <v/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1</v>
      </c>
      <c r="D245" s="9">
        <v>2</v>
      </c>
      <c r="E245" s="9">
        <v>0</v>
      </c>
      <c r="F245" s="9">
        <v>0</v>
      </c>
      <c r="G245" s="10">
        <f t="shared" si="51"/>
        <v>6.1728395061728392E-3</v>
      </c>
      <c r="H245" s="10">
        <f t="shared" si="52"/>
        <v>9.1324200913242004E-3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-6.1728395061728392E-3</v>
      </c>
      <c r="N245" s="21">
        <f t="shared" si="56"/>
        <v>-9.1324200913242004E-3</v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</v>
      </c>
      <c r="D248" s="9">
        <v>0</v>
      </c>
      <c r="E248" s="9">
        <v>0</v>
      </c>
      <c r="F248" s="9">
        <v>0</v>
      </c>
      <c r="G248" s="10">
        <f t="shared" si="51"/>
        <v>6.1728395061728392E-3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-6.1728395061728392E-3</v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5</v>
      </c>
      <c r="D255" s="9">
        <v>1</v>
      </c>
      <c r="E255" s="9">
        <v>1</v>
      </c>
      <c r="F255" s="9">
        <v>0</v>
      </c>
      <c r="G255" s="10">
        <f t="shared" si="59"/>
        <v>3.0864197530864196E-2</v>
      </c>
      <c r="H255" s="10">
        <f t="shared" si="60"/>
        <v>4.5662100456621002E-3</v>
      </c>
      <c r="I255" s="10">
        <f t="shared" si="61"/>
        <v>7.1942446043165471E-3</v>
      </c>
      <c r="J255" s="10" t="str">
        <f t="shared" si="62"/>
        <v/>
      </c>
      <c r="K255" s="10">
        <f t="shared" si="65"/>
        <v>-0.8</v>
      </c>
      <c r="L255" s="10">
        <f t="shared" si="66"/>
        <v>-1</v>
      </c>
      <c r="M255" s="10">
        <f t="shared" si="63"/>
        <v>-2.4691358024691357E-2</v>
      </c>
      <c r="N255" s="21">
        <f t="shared" si="64"/>
        <v>-4.5662100456621002E-3</v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7.1942446043165471E-3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8</v>
      </c>
      <c r="D258" s="9">
        <v>7</v>
      </c>
      <c r="E258" s="9">
        <v>0</v>
      </c>
      <c r="F258" s="9">
        <v>0</v>
      </c>
      <c r="G258" s="10">
        <f t="shared" si="59"/>
        <v>4.9382716049382713E-2</v>
      </c>
      <c r="H258" s="10">
        <f t="shared" si="60"/>
        <v>3.1963470319634701E-2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-4.9382716049382713E-2</v>
      </c>
      <c r="N258" s="21">
        <f t="shared" si="64"/>
        <v>-3.1963470319634701E-2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2</v>
      </c>
      <c r="D261" s="9">
        <v>0</v>
      </c>
      <c r="E261" s="9">
        <v>0</v>
      </c>
      <c r="F261" s="9">
        <v>0</v>
      </c>
      <c r="G261" s="10">
        <f t="shared" si="59"/>
        <v>1.2345679012345678E-2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-1.2345679012345678E-2</v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2</v>
      </c>
      <c r="D262" s="9">
        <v>19</v>
      </c>
      <c r="E262" s="9">
        <v>0</v>
      </c>
      <c r="F262" s="9">
        <v>0</v>
      </c>
      <c r="G262" s="10">
        <f t="shared" si="59"/>
        <v>1.2345679012345678E-2</v>
      </c>
      <c r="H262" s="10">
        <f t="shared" si="60"/>
        <v>8.6757990867579904E-2</v>
      </c>
      <c r="I262" s="10" t="str">
        <f t="shared" si="61"/>
        <v/>
      </c>
      <c r="J262" s="10" t="str">
        <f t="shared" si="62"/>
        <v/>
      </c>
      <c r="K262" s="10">
        <f t="shared" si="65"/>
        <v>-1</v>
      </c>
      <c r="L262" s="10">
        <f t="shared" si="66"/>
        <v>-1</v>
      </c>
      <c r="M262" s="10">
        <f t="shared" si="63"/>
        <v>-1.2345679012345678E-2</v>
      </c>
      <c r="N262" s="21">
        <f t="shared" si="64"/>
        <v>-8.6757990867579904E-2</v>
      </c>
    </row>
    <row r="263" spans="1:14" x14ac:dyDescent="0.2">
      <c r="A263" s="8"/>
      <c r="B263" s="42" t="s">
        <v>242</v>
      </c>
      <c r="C263" s="39">
        <v>2</v>
      </c>
      <c r="D263" s="9">
        <v>0</v>
      </c>
      <c r="E263" s="9">
        <v>0</v>
      </c>
      <c r="F263" s="9">
        <v>0</v>
      </c>
      <c r="G263" s="10">
        <f t="shared" si="59"/>
        <v>1.2345679012345678E-2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-1.2345679012345678E-2</v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2</v>
      </c>
      <c r="E270" s="9">
        <v>0</v>
      </c>
      <c r="F270" s="9">
        <v>0</v>
      </c>
      <c r="G270" s="10" t="str">
        <f t="shared" si="59"/>
        <v/>
      </c>
      <c r="H270" s="10">
        <f t="shared" si="60"/>
        <v>9.1324200913242004E-3</v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>
        <f t="shared" si="66"/>
        <v>-1</v>
      </c>
      <c r="M270" s="10" t="str">
        <f t="shared" si="63"/>
        <v/>
      </c>
      <c r="N270" s="21">
        <f t="shared" si="64"/>
        <v>-9.1324200913242004E-3</v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1</v>
      </c>
      <c r="D281" s="9">
        <v>5</v>
      </c>
      <c r="E281" s="9">
        <v>0</v>
      </c>
      <c r="F281" s="9">
        <v>0</v>
      </c>
      <c r="G281" s="10">
        <f t="shared" si="59"/>
        <v>6.1728395061728392E-3</v>
      </c>
      <c r="H281" s="10">
        <f t="shared" si="60"/>
        <v>2.2831050228310501E-2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-6.1728395061728392E-3</v>
      </c>
      <c r="N281" s="21">
        <f t="shared" si="64"/>
        <v>-2.2831050228310501E-2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1</v>
      </c>
      <c r="D293" s="9">
        <v>1</v>
      </c>
      <c r="E293" s="9">
        <v>0</v>
      </c>
      <c r="F293" s="9">
        <v>0</v>
      </c>
      <c r="G293" s="10">
        <f t="shared" si="67"/>
        <v>6.1728395061728392E-3</v>
      </c>
      <c r="H293" s="10">
        <f t="shared" si="68"/>
        <v>4.5662100456621002E-3</v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>
        <f t="shared" si="74"/>
        <v>-1</v>
      </c>
      <c r="M293" s="10">
        <f t="shared" si="71"/>
        <v>-6.1728395061728392E-3</v>
      </c>
      <c r="N293" s="21">
        <f t="shared" si="72"/>
        <v>-4.5662100456621002E-3</v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1</v>
      </c>
      <c r="D295" s="9">
        <v>1</v>
      </c>
      <c r="E295" s="9">
        <v>0</v>
      </c>
      <c r="F295" s="9">
        <v>0</v>
      </c>
      <c r="G295" s="10">
        <f t="shared" si="67"/>
        <v>6.1728395061728392E-3</v>
      </c>
      <c r="H295" s="10">
        <f t="shared" si="68"/>
        <v>4.5662100456621002E-3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-6.1728395061728392E-3</v>
      </c>
      <c r="N295" s="21">
        <f t="shared" si="72"/>
        <v>-4.5662100456621002E-3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4.7393364928909956E-3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3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1.3698630136986301E-2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21">
        <f t="shared" si="72"/>
        <v>-1.3698630136986301E-2</v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1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4.7393364928909956E-3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1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4.5662100456621002E-3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21">
        <f t="shared" si="72"/>
        <v>-4.5662100456621002E-3</v>
      </c>
    </row>
    <row r="309" spans="1:14" x14ac:dyDescent="0.2">
      <c r="A309" s="8"/>
      <c r="B309" s="42" t="s">
        <v>288</v>
      </c>
      <c r="C309" s="39">
        <v>0</v>
      </c>
      <c r="D309" s="9">
        <v>1</v>
      </c>
      <c r="E309" s="9">
        <v>0</v>
      </c>
      <c r="F309" s="9">
        <v>0</v>
      </c>
      <c r="G309" s="10" t="str">
        <f t="shared" si="67"/>
        <v/>
      </c>
      <c r="H309" s="10">
        <f t="shared" si="68"/>
        <v>4.5662100456621002E-3</v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>
        <f t="shared" si="74"/>
        <v>-1</v>
      </c>
      <c r="M309" s="10" t="str">
        <f t="shared" si="71"/>
        <v/>
      </c>
      <c r="N309" s="21">
        <f t="shared" si="72"/>
        <v>-4.5662100456621002E-3</v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1</v>
      </c>
      <c r="E312" s="9">
        <v>0</v>
      </c>
      <c r="F312" s="9">
        <v>3</v>
      </c>
      <c r="G312" s="10" t="str">
        <f t="shared" si="67"/>
        <v/>
      </c>
      <c r="H312" s="10">
        <f t="shared" si="68"/>
        <v>4.5662100456621002E-3</v>
      </c>
      <c r="I312" s="10" t="str">
        <f t="shared" si="69"/>
        <v/>
      </c>
      <c r="J312" s="10">
        <f t="shared" si="70"/>
        <v>1.4218009478672985E-2</v>
      </c>
      <c r="K312" s="10" t="str">
        <f t="shared" si="73"/>
        <v xml:space="preserve"> </v>
      </c>
      <c r="L312" s="10">
        <f t="shared" si="74"/>
        <v>2</v>
      </c>
      <c r="M312" s="10" t="str">
        <f t="shared" si="71"/>
        <v/>
      </c>
      <c r="N312" s="21">
        <f t="shared" si="72"/>
        <v>9.1324200913242004E-3</v>
      </c>
    </row>
    <row r="313" spans="1:14" x14ac:dyDescent="0.2">
      <c r="A313" s="8"/>
      <c r="B313" s="42" t="s">
        <v>292</v>
      </c>
      <c r="C313" s="39">
        <v>1</v>
      </c>
      <c r="D313" s="9">
        <v>0</v>
      </c>
      <c r="E313" s="9">
        <v>0</v>
      </c>
      <c r="F313" s="9">
        <v>0</v>
      </c>
      <c r="G313" s="10">
        <f t="shared" si="67"/>
        <v>6.1728395061728392E-3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-6.1728395061728392E-3</v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2</v>
      </c>
      <c r="D316" s="9">
        <v>3</v>
      </c>
      <c r="E316" s="9">
        <v>0</v>
      </c>
      <c r="F316" s="9">
        <v>0</v>
      </c>
      <c r="G316" s="10">
        <f t="shared" ref="G316:G347" si="75">+IF(C316=0,"",C316/C$188)</f>
        <v>1.2345679012345678E-2</v>
      </c>
      <c r="H316" s="10">
        <f t="shared" ref="H316:H347" si="76">+IF(D316=0,"",D316/D$188)</f>
        <v>1.3698630136986301E-2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-1.2345679012345678E-2</v>
      </c>
      <c r="N316" s="21">
        <f t="shared" ref="N316:N347" si="80">+IF(OR(AND(H316=""),(L316="")),"",H316*L316)</f>
        <v>-1.3698630136986301E-2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4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1.8264840182648401E-2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1">
        <f t="shared" si="80"/>
        <v>-1.8264840182648401E-2</v>
      </c>
    </row>
    <row r="321" spans="1:14" ht="25.5" x14ac:dyDescent="0.2">
      <c r="A321" s="8"/>
      <c r="B321" s="42" t="s">
        <v>300</v>
      </c>
      <c r="C321" s="39">
        <v>4</v>
      </c>
      <c r="D321" s="9">
        <v>20</v>
      </c>
      <c r="E321" s="9">
        <v>1</v>
      </c>
      <c r="F321" s="9">
        <v>1</v>
      </c>
      <c r="G321" s="10">
        <f t="shared" si="75"/>
        <v>2.4691358024691357E-2</v>
      </c>
      <c r="H321" s="10">
        <f t="shared" si="76"/>
        <v>9.1324200913242004E-2</v>
      </c>
      <c r="I321" s="10">
        <f t="shared" si="77"/>
        <v>7.1942446043165471E-3</v>
      </c>
      <c r="J321" s="10">
        <f t="shared" si="78"/>
        <v>4.7393364928909956E-3</v>
      </c>
      <c r="K321" s="10">
        <f t="shared" si="81"/>
        <v>-0.75</v>
      </c>
      <c r="L321" s="10">
        <f t="shared" si="82"/>
        <v>-0.95</v>
      </c>
      <c r="M321" s="10">
        <f t="shared" si="79"/>
        <v>-1.8518518518518517E-2</v>
      </c>
      <c r="N321" s="21">
        <f t="shared" si="80"/>
        <v>-8.6757990867579904E-2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1</v>
      </c>
      <c r="E327" s="9">
        <v>40</v>
      </c>
      <c r="F327" s="9">
        <v>76</v>
      </c>
      <c r="G327" s="10" t="str">
        <f t="shared" si="75"/>
        <v/>
      </c>
      <c r="H327" s="10">
        <f t="shared" si="76"/>
        <v>4.5662100456621002E-3</v>
      </c>
      <c r="I327" s="10">
        <f t="shared" si="77"/>
        <v>0.28776978417266186</v>
      </c>
      <c r="J327" s="10">
        <f t="shared" si="78"/>
        <v>0.36018957345971564</v>
      </c>
      <c r="K327" s="10">
        <f t="shared" si="81"/>
        <v>1</v>
      </c>
      <c r="L327" s="10">
        <f t="shared" si="82"/>
        <v>75</v>
      </c>
      <c r="M327" s="10" t="str">
        <f t="shared" si="79"/>
        <v/>
      </c>
      <c r="N327" s="21">
        <f t="shared" si="80"/>
        <v>0.34246575342465752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9.1324200913242004E-3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1">
        <f t="shared" si="80"/>
        <v>-9.1324200913242004E-3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5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2.2831050228310501E-2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1">
        <f t="shared" si="80"/>
        <v>-2.2831050228310501E-2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16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7.3059360730593603E-2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1">
        <f t="shared" si="80"/>
        <v>-7.3059360730593603E-2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1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4.5662100456621002E-3</v>
      </c>
      <c r="I340" s="10" t="str">
        <f t="shared" si="77"/>
        <v/>
      </c>
      <c r="J340" s="10">
        <f t="shared" si="78"/>
        <v>4.7393364928909956E-3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21">
        <f t="shared" si="80"/>
        <v>0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4</v>
      </c>
      <c r="D347" s="9">
        <v>1</v>
      </c>
      <c r="E347" s="9">
        <v>0</v>
      </c>
      <c r="F347" s="9">
        <v>0</v>
      </c>
      <c r="G347" s="10">
        <f t="shared" si="75"/>
        <v>2.4691358024691357E-2</v>
      </c>
      <c r="H347" s="10">
        <f t="shared" si="76"/>
        <v>4.5662100456621002E-3</v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>
        <f t="shared" si="82"/>
        <v>-1</v>
      </c>
      <c r="M347" s="10">
        <f t="shared" si="79"/>
        <v>-2.4691358024691357E-2</v>
      </c>
      <c r="N347" s="21">
        <f t="shared" si="80"/>
        <v>-4.5662100456621002E-3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2192</v>
      </c>
      <c r="D371" s="37">
        <f>SUM(D372:D604)</f>
        <v>1743</v>
      </c>
      <c r="E371" s="37">
        <f>SUM(E372:E604)</f>
        <v>706</v>
      </c>
      <c r="F371" s="37">
        <f>SUM(F372:F604)</f>
        <v>1134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-0.6779197080291971</v>
      </c>
      <c r="L371" s="38">
        <f>+IF(AND(D371=0,F371=0),"",IF(D371=0,1,IF(F371=0,-1,(F371-D371)/D371)))</f>
        <v>-0.3493975903614458</v>
      </c>
      <c r="M371" s="38">
        <f t="shared" ref="M371:M434" si="95">+IF(OR(AND(G371=""),(K371="")),"",G371*K371)</f>
        <v>-0.6779197080291971</v>
      </c>
      <c r="N371" s="38">
        <f t="shared" ref="N371:N434" si="96">+IF(OR(AND(H371=""),(L371="")),"",H371*L371)</f>
        <v>-0.3493975903614458</v>
      </c>
    </row>
    <row r="372" spans="1:14" x14ac:dyDescent="0.2">
      <c r="A372" s="8"/>
      <c r="B372" s="41" t="s">
        <v>343</v>
      </c>
      <c r="C372" s="47">
        <v>7</v>
      </c>
      <c r="D372" s="44">
        <v>0</v>
      </c>
      <c r="E372" s="44">
        <v>2</v>
      </c>
      <c r="F372" s="44">
        <v>0</v>
      </c>
      <c r="G372" s="45">
        <f t="shared" si="91"/>
        <v>3.1934306569343066E-3</v>
      </c>
      <c r="H372" s="45" t="str">
        <f t="shared" si="92"/>
        <v/>
      </c>
      <c r="I372" s="45">
        <f t="shared" si="93"/>
        <v>2.8328611898016999E-3</v>
      </c>
      <c r="J372" s="45" t="str">
        <f t="shared" si="94"/>
        <v/>
      </c>
      <c r="K372" s="45">
        <f t="shared" ref="K372:K435" si="97">+IF(AND(C372=0,E372=0)," ",IF(C372=0,1,IF(E372=0,-1,(E372-C372)/C372)))</f>
        <v>-0.7142857142857143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-2.2810218978102192E-3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2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2.8328611898016999E-3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1265</v>
      </c>
      <c r="D374" s="9">
        <v>598</v>
      </c>
      <c r="E374" s="9">
        <v>0</v>
      </c>
      <c r="F374" s="9">
        <v>0</v>
      </c>
      <c r="G374" s="10">
        <f t="shared" si="91"/>
        <v>0.57709854014598538</v>
      </c>
      <c r="H374" s="10">
        <f t="shared" si="92"/>
        <v>0.34308663224325875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-0.57709854014598538</v>
      </c>
      <c r="N374" s="21">
        <f t="shared" si="96"/>
        <v>-0.34308663224325875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11</v>
      </c>
      <c r="D377" s="9">
        <v>4</v>
      </c>
      <c r="E377" s="9">
        <v>14</v>
      </c>
      <c r="F377" s="9">
        <v>5</v>
      </c>
      <c r="G377" s="10">
        <f t="shared" si="91"/>
        <v>5.0182481751824817E-3</v>
      </c>
      <c r="H377" s="10">
        <f t="shared" si="92"/>
        <v>2.2948938611589212E-3</v>
      </c>
      <c r="I377" s="10">
        <f t="shared" si="93"/>
        <v>1.9830028328611898E-2</v>
      </c>
      <c r="J377" s="10">
        <f t="shared" si="94"/>
        <v>4.4091710758377423E-3</v>
      </c>
      <c r="K377" s="10">
        <f t="shared" si="97"/>
        <v>0.27272727272727271</v>
      </c>
      <c r="L377" s="10">
        <f t="shared" si="98"/>
        <v>0.25</v>
      </c>
      <c r="M377" s="10">
        <f t="shared" si="95"/>
        <v>1.3686131386861312E-3</v>
      </c>
      <c r="N377" s="21">
        <f t="shared" si="96"/>
        <v>5.737234652897303E-4</v>
      </c>
    </row>
    <row r="378" spans="1:14" x14ac:dyDescent="0.2">
      <c r="A378" s="8"/>
      <c r="B378" s="42" t="s">
        <v>349</v>
      </c>
      <c r="C378" s="39">
        <v>0</v>
      </c>
      <c r="D378" s="9">
        <v>1</v>
      </c>
      <c r="E378" s="9">
        <v>0</v>
      </c>
      <c r="F378" s="9">
        <v>0</v>
      </c>
      <c r="G378" s="10" t="str">
        <f t="shared" si="91"/>
        <v/>
      </c>
      <c r="H378" s="10">
        <f t="shared" si="92"/>
        <v>5.737234652897303E-4</v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>
        <f t="shared" si="98"/>
        <v>-1</v>
      </c>
      <c r="M378" s="10" t="str">
        <f t="shared" si="95"/>
        <v/>
      </c>
      <c r="N378" s="21">
        <f t="shared" si="96"/>
        <v>-5.737234652897303E-4</v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1</v>
      </c>
      <c r="D380" s="9">
        <v>0</v>
      </c>
      <c r="E380" s="9">
        <v>0</v>
      </c>
      <c r="F380" s="9">
        <v>0</v>
      </c>
      <c r="G380" s="10">
        <f t="shared" si="91"/>
        <v>4.5620437956204378E-4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-4.5620437956204378E-4</v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503</v>
      </c>
      <c r="D383" s="9">
        <v>195</v>
      </c>
      <c r="E383" s="9">
        <v>48</v>
      </c>
      <c r="F383" s="9">
        <v>36</v>
      </c>
      <c r="G383" s="10">
        <f t="shared" si="91"/>
        <v>0.22947080291970803</v>
      </c>
      <c r="H383" s="10">
        <f t="shared" si="92"/>
        <v>0.11187607573149742</v>
      </c>
      <c r="I383" s="10">
        <f t="shared" si="93"/>
        <v>6.79886685552408E-2</v>
      </c>
      <c r="J383" s="10">
        <f t="shared" si="94"/>
        <v>3.1746031746031744E-2</v>
      </c>
      <c r="K383" s="10">
        <f t="shared" si="97"/>
        <v>-0.90457256461232605</v>
      </c>
      <c r="L383" s="10">
        <f t="shared" si="98"/>
        <v>-0.81538461538461537</v>
      </c>
      <c r="M383" s="10">
        <f t="shared" si="95"/>
        <v>-0.20757299270072993</v>
      </c>
      <c r="N383" s="21">
        <f t="shared" si="96"/>
        <v>-9.1222030981067126E-2</v>
      </c>
    </row>
    <row r="384" spans="1:14" x14ac:dyDescent="0.2">
      <c r="A384" s="8"/>
      <c r="B384" s="42" t="s">
        <v>355</v>
      </c>
      <c r="C384" s="39">
        <v>1</v>
      </c>
      <c r="D384" s="9">
        <v>1</v>
      </c>
      <c r="E384" s="9">
        <v>0</v>
      </c>
      <c r="F384" s="9">
        <v>0</v>
      </c>
      <c r="G384" s="10">
        <f t="shared" si="91"/>
        <v>4.5620437956204378E-4</v>
      </c>
      <c r="H384" s="10">
        <f t="shared" si="92"/>
        <v>5.737234652897303E-4</v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>
        <f t="shared" si="98"/>
        <v>-1</v>
      </c>
      <c r="M384" s="10">
        <f t="shared" si="95"/>
        <v>-4.5620437956204378E-4</v>
      </c>
      <c r="N384" s="21">
        <f t="shared" si="96"/>
        <v>-5.737234652897303E-4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2</v>
      </c>
      <c r="D386" s="9">
        <v>3</v>
      </c>
      <c r="E386" s="9">
        <v>0</v>
      </c>
      <c r="F386" s="9">
        <v>0</v>
      </c>
      <c r="G386" s="10">
        <f t="shared" si="91"/>
        <v>9.1240875912408756E-4</v>
      </c>
      <c r="H386" s="10">
        <f t="shared" si="92"/>
        <v>1.7211703958691911E-3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-9.1240875912408756E-4</v>
      </c>
      <c r="N386" s="21">
        <f t="shared" si="96"/>
        <v>-1.7211703958691911E-3</v>
      </c>
    </row>
    <row r="387" spans="1:14" x14ac:dyDescent="0.2">
      <c r="A387" s="8"/>
      <c r="B387" s="42" t="s">
        <v>358</v>
      </c>
      <c r="C387" s="39">
        <v>2</v>
      </c>
      <c r="D387" s="9">
        <v>0</v>
      </c>
      <c r="E387" s="9">
        <v>57</v>
      </c>
      <c r="F387" s="9">
        <v>26</v>
      </c>
      <c r="G387" s="10">
        <f t="shared" si="91"/>
        <v>9.1240875912408756E-4</v>
      </c>
      <c r="H387" s="10" t="str">
        <f t="shared" si="92"/>
        <v/>
      </c>
      <c r="I387" s="10">
        <f t="shared" si="93"/>
        <v>8.0736543909348438E-2</v>
      </c>
      <c r="J387" s="10">
        <f t="shared" si="94"/>
        <v>2.292768959435626E-2</v>
      </c>
      <c r="K387" s="10">
        <f t="shared" si="97"/>
        <v>27.5</v>
      </c>
      <c r="L387" s="10">
        <f t="shared" si="98"/>
        <v>1</v>
      </c>
      <c r="M387" s="10">
        <f t="shared" si="95"/>
        <v>2.5091240875912409E-2</v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17</v>
      </c>
      <c r="D391" s="9">
        <v>6</v>
      </c>
      <c r="E391" s="9">
        <v>35</v>
      </c>
      <c r="F391" s="9">
        <v>55</v>
      </c>
      <c r="G391" s="10">
        <f t="shared" si="91"/>
        <v>7.7554744525547446E-3</v>
      </c>
      <c r="H391" s="10">
        <f t="shared" si="92"/>
        <v>3.4423407917383822E-3</v>
      </c>
      <c r="I391" s="10">
        <f t="shared" si="93"/>
        <v>4.9575070821529746E-2</v>
      </c>
      <c r="J391" s="10">
        <f t="shared" si="94"/>
        <v>4.8500881834215165E-2</v>
      </c>
      <c r="K391" s="10">
        <f t="shared" si="97"/>
        <v>1.0588235294117647</v>
      </c>
      <c r="L391" s="10">
        <f t="shared" si="98"/>
        <v>8.1666666666666661</v>
      </c>
      <c r="M391" s="10">
        <f t="shared" si="95"/>
        <v>8.2116788321167887E-3</v>
      </c>
      <c r="N391" s="21">
        <f t="shared" si="96"/>
        <v>2.8112449799196786E-2</v>
      </c>
    </row>
    <row r="392" spans="1:14" x14ac:dyDescent="0.2">
      <c r="A392" s="8"/>
      <c r="B392" s="42" t="s">
        <v>363</v>
      </c>
      <c r="C392" s="39">
        <v>0</v>
      </c>
      <c r="D392" s="9">
        <v>1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5.737234652897303E-4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21">
        <f t="shared" si="96"/>
        <v>-5.737234652897303E-4</v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1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5.737234652897303E-4</v>
      </c>
      <c r="I394" s="10" t="str">
        <f t="shared" si="93"/>
        <v/>
      </c>
      <c r="J394" s="10">
        <f t="shared" si="94"/>
        <v>8.8183421516754845E-4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21">
        <f t="shared" si="96"/>
        <v>0</v>
      </c>
    </row>
    <row r="395" spans="1:14" x14ac:dyDescent="0.2">
      <c r="A395" s="8"/>
      <c r="B395" s="42" t="s">
        <v>366</v>
      </c>
      <c r="C395" s="39">
        <v>1</v>
      </c>
      <c r="D395" s="9">
        <v>13</v>
      </c>
      <c r="E395" s="9">
        <v>1</v>
      </c>
      <c r="F395" s="9">
        <v>3</v>
      </c>
      <c r="G395" s="10">
        <f t="shared" si="91"/>
        <v>4.5620437956204378E-4</v>
      </c>
      <c r="H395" s="10">
        <f t="shared" si="92"/>
        <v>7.4584050487664947E-3</v>
      </c>
      <c r="I395" s="10">
        <f t="shared" si="93"/>
        <v>1.4164305949008499E-3</v>
      </c>
      <c r="J395" s="10">
        <f t="shared" si="94"/>
        <v>2.6455026455026454E-3</v>
      </c>
      <c r="K395" s="10">
        <f t="shared" si="97"/>
        <v>0</v>
      </c>
      <c r="L395" s="10">
        <f t="shared" si="98"/>
        <v>-0.76923076923076927</v>
      </c>
      <c r="M395" s="10">
        <f t="shared" si="95"/>
        <v>0</v>
      </c>
      <c r="N395" s="21">
        <f t="shared" si="96"/>
        <v>-5.7372346528973038E-3</v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1</v>
      </c>
      <c r="F396" s="9">
        <v>1</v>
      </c>
      <c r="G396" s="10" t="str">
        <f t="shared" si="91"/>
        <v/>
      </c>
      <c r="H396" s="10" t="str">
        <f t="shared" si="92"/>
        <v/>
      </c>
      <c r="I396" s="10">
        <f t="shared" si="93"/>
        <v>1.4164305949008499E-3</v>
      </c>
      <c r="J396" s="10">
        <f t="shared" si="94"/>
        <v>8.8183421516754845E-4</v>
      </c>
      <c r="K396" s="10">
        <f t="shared" si="97"/>
        <v>1</v>
      </c>
      <c r="L396" s="10">
        <f t="shared" si="98"/>
        <v>1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1</v>
      </c>
      <c r="D397" s="9">
        <v>0</v>
      </c>
      <c r="E397" s="9">
        <v>0</v>
      </c>
      <c r="F397" s="9">
        <v>1</v>
      </c>
      <c r="G397" s="10">
        <f t="shared" si="91"/>
        <v>4.5620437956204378E-4</v>
      </c>
      <c r="H397" s="10" t="str">
        <f t="shared" si="92"/>
        <v/>
      </c>
      <c r="I397" s="10" t="str">
        <f t="shared" si="93"/>
        <v/>
      </c>
      <c r="J397" s="10">
        <f t="shared" si="94"/>
        <v>8.8183421516754845E-4</v>
      </c>
      <c r="K397" s="10">
        <f t="shared" si="97"/>
        <v>-1</v>
      </c>
      <c r="L397" s="10">
        <f t="shared" si="98"/>
        <v>1</v>
      </c>
      <c r="M397" s="10">
        <f t="shared" si="95"/>
        <v>-4.5620437956204378E-4</v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5.737234652897303E-4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21">
        <f t="shared" si="96"/>
        <v>-5.737234652897303E-4</v>
      </c>
    </row>
    <row r="401" spans="1:14" x14ac:dyDescent="0.2">
      <c r="A401" s="8"/>
      <c r="B401" s="42" t="s">
        <v>372</v>
      </c>
      <c r="C401" s="39">
        <v>1</v>
      </c>
      <c r="D401" s="9">
        <v>0</v>
      </c>
      <c r="E401" s="9">
        <v>0</v>
      </c>
      <c r="F401" s="9">
        <v>2</v>
      </c>
      <c r="G401" s="10">
        <f t="shared" si="91"/>
        <v>4.5620437956204378E-4</v>
      </c>
      <c r="H401" s="10" t="str">
        <f t="shared" si="92"/>
        <v/>
      </c>
      <c r="I401" s="10" t="str">
        <f t="shared" si="93"/>
        <v/>
      </c>
      <c r="J401" s="10">
        <f t="shared" si="94"/>
        <v>1.7636684303350969E-3</v>
      </c>
      <c r="K401" s="10">
        <f t="shared" si="97"/>
        <v>-1</v>
      </c>
      <c r="L401" s="10">
        <f t="shared" si="98"/>
        <v>1</v>
      </c>
      <c r="M401" s="10">
        <f t="shared" si="95"/>
        <v>-4.5620437956204378E-4</v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1</v>
      </c>
      <c r="D402" s="9">
        <v>2</v>
      </c>
      <c r="E402" s="9">
        <v>1</v>
      </c>
      <c r="F402" s="9">
        <v>0</v>
      </c>
      <c r="G402" s="10">
        <f t="shared" si="91"/>
        <v>4.5620437956204378E-4</v>
      </c>
      <c r="H402" s="10">
        <f t="shared" si="92"/>
        <v>1.1474469305794606E-3</v>
      </c>
      <c r="I402" s="10">
        <f t="shared" si="93"/>
        <v>1.4164305949008499E-3</v>
      </c>
      <c r="J402" s="10" t="str">
        <f t="shared" si="94"/>
        <v/>
      </c>
      <c r="K402" s="10">
        <f t="shared" si="97"/>
        <v>0</v>
      </c>
      <c r="L402" s="10">
        <f t="shared" si="98"/>
        <v>-1</v>
      </c>
      <c r="M402" s="10">
        <f t="shared" si="95"/>
        <v>0</v>
      </c>
      <c r="N402" s="21">
        <f t="shared" si="96"/>
        <v>-1.1474469305794606E-3</v>
      </c>
    </row>
    <row r="403" spans="1:14" x14ac:dyDescent="0.2">
      <c r="A403" s="8"/>
      <c r="B403" s="42" t="s">
        <v>374</v>
      </c>
      <c r="C403" s="39">
        <v>0</v>
      </c>
      <c r="D403" s="9">
        <v>122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6.9994262765347107E-2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21">
        <f t="shared" si="96"/>
        <v>-6.9994262765347107E-2</v>
      </c>
    </row>
    <row r="404" spans="1:14" ht="25.5" x14ac:dyDescent="0.2">
      <c r="A404" s="8"/>
      <c r="B404" s="42" t="s">
        <v>375</v>
      </c>
      <c r="C404" s="39">
        <v>0</v>
      </c>
      <c r="D404" s="9">
        <v>5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2.8686173264486519E-3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1">
        <f t="shared" si="96"/>
        <v>-2.8686173264486519E-3</v>
      </c>
    </row>
    <row r="405" spans="1:14" ht="25.5" x14ac:dyDescent="0.2">
      <c r="A405" s="8"/>
      <c r="B405" s="42" t="s">
        <v>376</v>
      </c>
      <c r="C405" s="39">
        <v>45</v>
      </c>
      <c r="D405" s="9">
        <v>32</v>
      </c>
      <c r="E405" s="9">
        <v>0</v>
      </c>
      <c r="F405" s="9">
        <v>0</v>
      </c>
      <c r="G405" s="10">
        <f t="shared" si="91"/>
        <v>2.052919708029197E-2</v>
      </c>
      <c r="H405" s="10">
        <f t="shared" si="92"/>
        <v>1.835915088927137E-2</v>
      </c>
      <c r="I405" s="10" t="str">
        <f t="shared" si="93"/>
        <v/>
      </c>
      <c r="J405" s="10" t="str">
        <f t="shared" si="94"/>
        <v/>
      </c>
      <c r="K405" s="10">
        <f t="shared" si="97"/>
        <v>-1</v>
      </c>
      <c r="L405" s="10">
        <f t="shared" si="98"/>
        <v>-1</v>
      </c>
      <c r="M405" s="10">
        <f t="shared" si="95"/>
        <v>-2.052919708029197E-2</v>
      </c>
      <c r="N405" s="21">
        <f t="shared" si="96"/>
        <v>-1.835915088927137E-2</v>
      </c>
    </row>
    <row r="406" spans="1:14" x14ac:dyDescent="0.2">
      <c r="A406" s="8"/>
      <c r="B406" s="42" t="s">
        <v>377</v>
      </c>
      <c r="C406" s="39">
        <v>100</v>
      </c>
      <c r="D406" s="9">
        <v>6</v>
      </c>
      <c r="E406" s="9">
        <v>6</v>
      </c>
      <c r="F406" s="9">
        <v>1</v>
      </c>
      <c r="G406" s="10">
        <f t="shared" si="91"/>
        <v>4.5620437956204379E-2</v>
      </c>
      <c r="H406" s="10">
        <f t="shared" si="92"/>
        <v>3.4423407917383822E-3</v>
      </c>
      <c r="I406" s="10">
        <f t="shared" si="93"/>
        <v>8.4985835694051E-3</v>
      </c>
      <c r="J406" s="10">
        <f t="shared" si="94"/>
        <v>8.8183421516754845E-4</v>
      </c>
      <c r="K406" s="10">
        <f t="shared" si="97"/>
        <v>-0.94</v>
      </c>
      <c r="L406" s="10">
        <f t="shared" si="98"/>
        <v>-0.83333333333333337</v>
      </c>
      <c r="M406" s="10">
        <f t="shared" si="95"/>
        <v>-4.2883211678832113E-2</v>
      </c>
      <c r="N406" s="21">
        <f t="shared" si="96"/>
        <v>-2.8686173264486519E-3</v>
      </c>
    </row>
    <row r="407" spans="1:14" x14ac:dyDescent="0.2">
      <c r="A407" s="8"/>
      <c r="B407" s="42" t="s">
        <v>378</v>
      </c>
      <c r="C407" s="39">
        <v>3</v>
      </c>
      <c r="D407" s="9">
        <v>0</v>
      </c>
      <c r="E407" s="9">
        <v>0</v>
      </c>
      <c r="F407" s="9">
        <v>0</v>
      </c>
      <c r="G407" s="10">
        <f t="shared" si="91"/>
        <v>1.3686131386861315E-3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-1.3686131386861315E-3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9</v>
      </c>
      <c r="D408" s="9">
        <v>5</v>
      </c>
      <c r="E408" s="9">
        <v>0</v>
      </c>
      <c r="F408" s="9">
        <v>0</v>
      </c>
      <c r="G408" s="10">
        <f t="shared" si="91"/>
        <v>4.1058394160583944E-3</v>
      </c>
      <c r="H408" s="10">
        <f t="shared" si="92"/>
        <v>2.8686173264486519E-3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-4.1058394160583944E-3</v>
      </c>
      <c r="N408" s="21">
        <f t="shared" si="96"/>
        <v>-2.8686173264486519E-3</v>
      </c>
    </row>
    <row r="409" spans="1:14" x14ac:dyDescent="0.2">
      <c r="A409" s="8"/>
      <c r="B409" s="42" t="s">
        <v>380</v>
      </c>
      <c r="C409" s="39">
        <v>1</v>
      </c>
      <c r="D409" s="9">
        <v>0</v>
      </c>
      <c r="E409" s="9">
        <v>0</v>
      </c>
      <c r="F409" s="9">
        <v>0</v>
      </c>
      <c r="G409" s="10">
        <f t="shared" si="91"/>
        <v>4.5620437956204378E-4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-4.5620437956204378E-4</v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4</v>
      </c>
      <c r="D410" s="9">
        <v>1</v>
      </c>
      <c r="E410" s="9">
        <v>1</v>
      </c>
      <c r="F410" s="9">
        <v>0</v>
      </c>
      <c r="G410" s="10">
        <f t="shared" si="91"/>
        <v>1.8248175182481751E-3</v>
      </c>
      <c r="H410" s="10">
        <f t="shared" si="92"/>
        <v>5.737234652897303E-4</v>
      </c>
      <c r="I410" s="10">
        <f t="shared" si="93"/>
        <v>1.4164305949008499E-3</v>
      </c>
      <c r="J410" s="10" t="str">
        <f t="shared" si="94"/>
        <v/>
      </c>
      <c r="K410" s="10">
        <f t="shared" si="97"/>
        <v>-0.75</v>
      </c>
      <c r="L410" s="10">
        <f t="shared" si="98"/>
        <v>-1</v>
      </c>
      <c r="M410" s="10">
        <f t="shared" si="95"/>
        <v>-1.3686131386861315E-3</v>
      </c>
      <c r="N410" s="21">
        <f t="shared" si="96"/>
        <v>-5.737234652897303E-4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29</v>
      </c>
      <c r="D413" s="9">
        <v>0</v>
      </c>
      <c r="E413" s="9">
        <v>270</v>
      </c>
      <c r="F413" s="9">
        <v>7</v>
      </c>
      <c r="G413" s="10">
        <f t="shared" si="91"/>
        <v>1.322992700729927E-2</v>
      </c>
      <c r="H413" s="10" t="str">
        <f t="shared" si="92"/>
        <v/>
      </c>
      <c r="I413" s="10">
        <f t="shared" si="93"/>
        <v>0.38243626062322944</v>
      </c>
      <c r="J413" s="10">
        <f t="shared" si="94"/>
        <v>6.1728395061728392E-3</v>
      </c>
      <c r="K413" s="10">
        <f t="shared" si="97"/>
        <v>8.3103448275862064</v>
      </c>
      <c r="L413" s="10">
        <f t="shared" si="98"/>
        <v>1</v>
      </c>
      <c r="M413" s="10">
        <f t="shared" si="95"/>
        <v>0.10994525547445254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60</v>
      </c>
      <c r="D419" s="9">
        <v>35</v>
      </c>
      <c r="E419" s="9">
        <v>83</v>
      </c>
      <c r="F419" s="9">
        <v>69</v>
      </c>
      <c r="G419" s="10">
        <f t="shared" si="91"/>
        <v>2.7372262773722629E-2</v>
      </c>
      <c r="H419" s="10">
        <f t="shared" si="92"/>
        <v>2.0080321285140562E-2</v>
      </c>
      <c r="I419" s="10">
        <f t="shared" si="93"/>
        <v>0.11756373937677053</v>
      </c>
      <c r="J419" s="10">
        <f t="shared" si="94"/>
        <v>6.0846560846560843E-2</v>
      </c>
      <c r="K419" s="10">
        <f t="shared" si="97"/>
        <v>0.38333333333333336</v>
      </c>
      <c r="L419" s="10">
        <f t="shared" si="98"/>
        <v>0.97142857142857142</v>
      </c>
      <c r="M419" s="10">
        <f t="shared" si="95"/>
        <v>1.0492700729927008E-2</v>
      </c>
      <c r="N419" s="21">
        <f t="shared" si="96"/>
        <v>1.950659781985083E-2</v>
      </c>
    </row>
    <row r="420" spans="1:14" x14ac:dyDescent="0.2">
      <c r="A420" s="8"/>
      <c r="B420" s="42" t="s">
        <v>391</v>
      </c>
      <c r="C420" s="39">
        <v>0</v>
      </c>
      <c r="D420" s="9">
        <v>1</v>
      </c>
      <c r="E420" s="9">
        <v>0</v>
      </c>
      <c r="F420" s="9">
        <v>0</v>
      </c>
      <c r="G420" s="10" t="str">
        <f t="shared" si="91"/>
        <v/>
      </c>
      <c r="H420" s="10">
        <f t="shared" si="92"/>
        <v>5.737234652897303E-4</v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>
        <f t="shared" si="98"/>
        <v>-1</v>
      </c>
      <c r="M420" s="10" t="str">
        <f t="shared" si="95"/>
        <v/>
      </c>
      <c r="N420" s="21">
        <f t="shared" si="96"/>
        <v>-5.737234652897303E-4</v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</v>
      </c>
      <c r="D422" s="9">
        <v>1</v>
      </c>
      <c r="E422" s="9">
        <v>5</v>
      </c>
      <c r="F422" s="9">
        <v>4</v>
      </c>
      <c r="G422" s="10">
        <f t="shared" si="91"/>
        <v>4.5620437956204378E-4</v>
      </c>
      <c r="H422" s="10">
        <f t="shared" si="92"/>
        <v>5.737234652897303E-4</v>
      </c>
      <c r="I422" s="10">
        <f t="shared" si="93"/>
        <v>7.0821529745042494E-3</v>
      </c>
      <c r="J422" s="10">
        <f t="shared" si="94"/>
        <v>3.5273368606701938E-3</v>
      </c>
      <c r="K422" s="10">
        <f t="shared" si="97"/>
        <v>4</v>
      </c>
      <c r="L422" s="10">
        <f t="shared" si="98"/>
        <v>3</v>
      </c>
      <c r="M422" s="10">
        <f t="shared" si="95"/>
        <v>1.8248175182481751E-3</v>
      </c>
      <c r="N422" s="21">
        <f t="shared" si="96"/>
        <v>1.7211703958691909E-3</v>
      </c>
    </row>
    <row r="423" spans="1:14" x14ac:dyDescent="0.2">
      <c r="A423" s="8"/>
      <c r="B423" s="42" t="s">
        <v>394</v>
      </c>
      <c r="C423" s="39">
        <v>29</v>
      </c>
      <c r="D423" s="9">
        <v>14</v>
      </c>
      <c r="E423" s="9">
        <v>6</v>
      </c>
      <c r="F423" s="9">
        <v>4</v>
      </c>
      <c r="G423" s="10">
        <f t="shared" si="91"/>
        <v>1.322992700729927E-2</v>
      </c>
      <c r="H423" s="10">
        <f t="shared" si="92"/>
        <v>8.0321285140562242E-3</v>
      </c>
      <c r="I423" s="10">
        <f t="shared" si="93"/>
        <v>8.4985835694051E-3</v>
      </c>
      <c r="J423" s="10">
        <f t="shared" si="94"/>
        <v>3.5273368606701938E-3</v>
      </c>
      <c r="K423" s="10">
        <f t="shared" si="97"/>
        <v>-0.7931034482758621</v>
      </c>
      <c r="L423" s="10">
        <f t="shared" si="98"/>
        <v>-0.7142857142857143</v>
      </c>
      <c r="M423" s="10">
        <f t="shared" si="95"/>
        <v>-1.0492700729927007E-2</v>
      </c>
      <c r="N423" s="21">
        <f t="shared" si="96"/>
        <v>-5.737234652897303E-3</v>
      </c>
    </row>
    <row r="424" spans="1:14" x14ac:dyDescent="0.2">
      <c r="A424" s="8"/>
      <c r="B424" s="42" t="s">
        <v>395</v>
      </c>
      <c r="C424" s="39">
        <v>6</v>
      </c>
      <c r="D424" s="9">
        <v>1</v>
      </c>
      <c r="E424" s="9">
        <v>8</v>
      </c>
      <c r="F424" s="9">
        <v>3</v>
      </c>
      <c r="G424" s="10">
        <f t="shared" si="91"/>
        <v>2.7372262773722629E-3</v>
      </c>
      <c r="H424" s="10">
        <f t="shared" si="92"/>
        <v>5.737234652897303E-4</v>
      </c>
      <c r="I424" s="10">
        <f t="shared" si="93"/>
        <v>1.1331444759206799E-2</v>
      </c>
      <c r="J424" s="10">
        <f t="shared" si="94"/>
        <v>2.6455026455026454E-3</v>
      </c>
      <c r="K424" s="10">
        <f t="shared" si="97"/>
        <v>0.33333333333333331</v>
      </c>
      <c r="L424" s="10">
        <f t="shared" si="98"/>
        <v>2</v>
      </c>
      <c r="M424" s="10">
        <f t="shared" si="95"/>
        <v>9.1240875912408756E-4</v>
      </c>
      <c r="N424" s="21">
        <f t="shared" si="96"/>
        <v>1.1474469305794606E-3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0</v>
      </c>
      <c r="E434" s="9">
        <v>3</v>
      </c>
      <c r="F434" s="9">
        <v>0</v>
      </c>
      <c r="G434" s="10" t="str">
        <f t="shared" si="91"/>
        <v/>
      </c>
      <c r="H434" s="10" t="str">
        <f t="shared" si="92"/>
        <v/>
      </c>
      <c r="I434" s="10">
        <f t="shared" si="93"/>
        <v>4.24929178470255E-3</v>
      </c>
      <c r="J434" s="10" t="str">
        <f t="shared" si="94"/>
        <v/>
      </c>
      <c r="K434" s="10">
        <f t="shared" si="97"/>
        <v>1</v>
      </c>
      <c r="L434" s="10" t="str">
        <f t="shared" si="98"/>
        <v xml:space="preserve"> </v>
      </c>
      <c r="M434" s="10" t="str">
        <f t="shared" si="95"/>
        <v/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3</v>
      </c>
      <c r="D435" s="9">
        <v>1</v>
      </c>
      <c r="E435" s="9">
        <v>4</v>
      </c>
      <c r="F435" s="9">
        <v>0</v>
      </c>
      <c r="G435" s="10">
        <f t="shared" ref="G435:G498" si="99">+IF(C435=0,"",C435/C$371)</f>
        <v>1.3686131386861315E-3</v>
      </c>
      <c r="H435" s="10">
        <f t="shared" ref="H435:H498" si="100">+IF(D435=0,"",D435/D$371)</f>
        <v>5.737234652897303E-4</v>
      </c>
      <c r="I435" s="10">
        <f t="shared" ref="I435:I498" si="101">+IF(E435=0,"",E435/E$371)</f>
        <v>5.6657223796033997E-3</v>
      </c>
      <c r="J435" s="10" t="str">
        <f t="shared" ref="J435:J498" si="102">+IF(F435=0,"",F435/F$371)</f>
        <v/>
      </c>
      <c r="K435" s="10">
        <f t="shared" si="97"/>
        <v>0.33333333333333331</v>
      </c>
      <c r="L435" s="10">
        <f t="shared" si="98"/>
        <v>-1</v>
      </c>
      <c r="M435" s="10">
        <f t="shared" ref="M435:M498" si="103">+IF(OR(AND(G435=""),(K435="")),"",G435*K435)</f>
        <v>4.5620437956204378E-4</v>
      </c>
      <c r="N435" s="21">
        <f t="shared" ref="N435:N498" si="104">+IF(OR(AND(H435=""),(L435="")),"",H435*L435)</f>
        <v>-5.737234652897303E-4</v>
      </c>
    </row>
    <row r="436" spans="1:14" x14ac:dyDescent="0.2">
      <c r="A436" s="8"/>
      <c r="B436" s="42" t="s">
        <v>407</v>
      </c>
      <c r="C436" s="39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5.737234652897303E-4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1">
        <f t="shared" si="104"/>
        <v>-5.737234652897303E-4</v>
      </c>
    </row>
    <row r="437" spans="1:14" x14ac:dyDescent="0.2">
      <c r="A437" s="8"/>
      <c r="B437" s="42" t="s">
        <v>408</v>
      </c>
      <c r="C437" s="39">
        <v>0</v>
      </c>
      <c r="D437" s="9">
        <v>1</v>
      </c>
      <c r="E437" s="9">
        <v>2</v>
      </c>
      <c r="F437" s="9">
        <v>1</v>
      </c>
      <c r="G437" s="10" t="str">
        <f t="shared" si="99"/>
        <v/>
      </c>
      <c r="H437" s="10">
        <f t="shared" si="100"/>
        <v>5.737234652897303E-4</v>
      </c>
      <c r="I437" s="10">
        <f t="shared" si="101"/>
        <v>2.8328611898016999E-3</v>
      </c>
      <c r="J437" s="10">
        <f t="shared" si="102"/>
        <v>8.8183421516754845E-4</v>
      </c>
      <c r="K437" s="10">
        <f t="shared" si="105"/>
        <v>1</v>
      </c>
      <c r="L437" s="10">
        <f t="shared" si="106"/>
        <v>0</v>
      </c>
      <c r="M437" s="10" t="str">
        <f t="shared" si="103"/>
        <v/>
      </c>
      <c r="N437" s="21">
        <f t="shared" si="104"/>
        <v>0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4</v>
      </c>
      <c r="D446" s="9">
        <v>38</v>
      </c>
      <c r="E446" s="9">
        <v>5</v>
      </c>
      <c r="F446" s="9">
        <v>88</v>
      </c>
      <c r="G446" s="10">
        <f t="shared" si="99"/>
        <v>1.8248175182481751E-3</v>
      </c>
      <c r="H446" s="10">
        <f t="shared" si="100"/>
        <v>2.1801491681009755E-2</v>
      </c>
      <c r="I446" s="10">
        <f t="shared" si="101"/>
        <v>7.0821529745042494E-3</v>
      </c>
      <c r="J446" s="10">
        <f t="shared" si="102"/>
        <v>7.7601410934744264E-2</v>
      </c>
      <c r="K446" s="10">
        <f t="shared" si="105"/>
        <v>0.25</v>
      </c>
      <c r="L446" s="10">
        <f t="shared" si="106"/>
        <v>1.3157894736842106</v>
      </c>
      <c r="M446" s="10">
        <f t="shared" si="103"/>
        <v>4.5620437956204378E-4</v>
      </c>
      <c r="N446" s="21">
        <f t="shared" si="104"/>
        <v>2.8686173264486522E-2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13</v>
      </c>
      <c r="D455" s="9">
        <v>2</v>
      </c>
      <c r="E455" s="9">
        <v>0</v>
      </c>
      <c r="F455" s="9">
        <v>0</v>
      </c>
      <c r="G455" s="10">
        <f t="shared" si="99"/>
        <v>5.930656934306569E-3</v>
      </c>
      <c r="H455" s="10">
        <f t="shared" si="100"/>
        <v>1.1474469305794606E-3</v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>
        <f t="shared" si="106"/>
        <v>-1</v>
      </c>
      <c r="M455" s="10">
        <f t="shared" si="103"/>
        <v>-5.930656934306569E-3</v>
      </c>
      <c r="N455" s="21">
        <f t="shared" si="104"/>
        <v>-1.1474469305794606E-3</v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25</v>
      </c>
      <c r="D460" s="9">
        <v>70</v>
      </c>
      <c r="E460" s="9">
        <v>13</v>
      </c>
      <c r="F460" s="9">
        <v>59</v>
      </c>
      <c r="G460" s="10">
        <f t="shared" si="99"/>
        <v>1.1405109489051095E-2</v>
      </c>
      <c r="H460" s="10">
        <f t="shared" si="100"/>
        <v>4.0160642570281124E-2</v>
      </c>
      <c r="I460" s="10">
        <f t="shared" si="101"/>
        <v>1.8413597733711047E-2</v>
      </c>
      <c r="J460" s="10">
        <f t="shared" si="102"/>
        <v>5.2028218694885359E-2</v>
      </c>
      <c r="K460" s="10">
        <f t="shared" si="105"/>
        <v>-0.48</v>
      </c>
      <c r="L460" s="10">
        <f t="shared" si="106"/>
        <v>-0.15714285714285714</v>
      </c>
      <c r="M460" s="10">
        <f t="shared" si="103"/>
        <v>-5.4744525547445249E-3</v>
      </c>
      <c r="N460" s="21">
        <f t="shared" si="104"/>
        <v>-6.3109581181870333E-3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6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3.4423407917383822E-3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1">
        <f t="shared" si="104"/>
        <v>-3.4423407917383822E-3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4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2.2948938611589212E-3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1">
        <f t="shared" si="104"/>
        <v>-2.2948938611589212E-3</v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14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8.0321285140562242E-3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1">
        <f t="shared" si="104"/>
        <v>-8.0321285140562242E-3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10</v>
      </c>
      <c r="D469" s="9">
        <v>14</v>
      </c>
      <c r="E469" s="9">
        <v>0</v>
      </c>
      <c r="F469" s="9">
        <v>2</v>
      </c>
      <c r="G469" s="10">
        <f t="shared" si="99"/>
        <v>4.5620437956204376E-3</v>
      </c>
      <c r="H469" s="10">
        <f t="shared" si="100"/>
        <v>8.0321285140562242E-3</v>
      </c>
      <c r="I469" s="10" t="str">
        <f t="shared" si="101"/>
        <v/>
      </c>
      <c r="J469" s="10">
        <f t="shared" si="102"/>
        <v>1.7636684303350969E-3</v>
      </c>
      <c r="K469" s="10">
        <f t="shared" si="105"/>
        <v>-1</v>
      </c>
      <c r="L469" s="10">
        <f t="shared" si="106"/>
        <v>-0.8571428571428571</v>
      </c>
      <c r="M469" s="10">
        <f t="shared" si="103"/>
        <v>-4.5620437956204376E-3</v>
      </c>
      <c r="N469" s="21">
        <f t="shared" si="104"/>
        <v>-6.8846815834767636E-3</v>
      </c>
    </row>
    <row r="470" spans="1:14" x14ac:dyDescent="0.2">
      <c r="A470" s="8"/>
      <c r="B470" s="42" t="s">
        <v>441</v>
      </c>
      <c r="C470" s="39">
        <v>22</v>
      </c>
      <c r="D470" s="9">
        <v>58</v>
      </c>
      <c r="E470" s="9">
        <v>40</v>
      </c>
      <c r="F470" s="9">
        <v>66</v>
      </c>
      <c r="G470" s="10">
        <f t="shared" si="99"/>
        <v>1.0036496350364963E-2</v>
      </c>
      <c r="H470" s="10">
        <f t="shared" si="100"/>
        <v>3.3275960986804361E-2</v>
      </c>
      <c r="I470" s="10">
        <f t="shared" si="101"/>
        <v>5.6657223796033995E-2</v>
      </c>
      <c r="J470" s="10">
        <f t="shared" si="102"/>
        <v>5.8201058201058198E-2</v>
      </c>
      <c r="K470" s="10">
        <f t="shared" si="105"/>
        <v>0.81818181818181823</v>
      </c>
      <c r="L470" s="10">
        <f t="shared" si="106"/>
        <v>0.13793103448275862</v>
      </c>
      <c r="M470" s="10">
        <f t="shared" si="103"/>
        <v>8.2116788321167887E-3</v>
      </c>
      <c r="N470" s="21">
        <f t="shared" si="104"/>
        <v>4.5897877223178424E-3</v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13</v>
      </c>
      <c r="F473" s="9">
        <v>21</v>
      </c>
      <c r="G473" s="10" t="str">
        <f t="shared" si="99"/>
        <v/>
      </c>
      <c r="H473" s="10" t="str">
        <f t="shared" si="100"/>
        <v/>
      </c>
      <c r="I473" s="10">
        <f t="shared" si="101"/>
        <v>1.8413597733711047E-2</v>
      </c>
      <c r="J473" s="10">
        <f t="shared" si="102"/>
        <v>1.8518518518518517E-2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12</v>
      </c>
      <c r="F478" s="9">
        <v>44</v>
      </c>
      <c r="G478" s="10" t="str">
        <f t="shared" si="99"/>
        <v/>
      </c>
      <c r="H478" s="10" t="str">
        <f t="shared" si="100"/>
        <v/>
      </c>
      <c r="I478" s="10">
        <f t="shared" si="101"/>
        <v>1.69971671388102E-2</v>
      </c>
      <c r="J478" s="10">
        <f t="shared" si="102"/>
        <v>3.8800705467372132E-2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25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1.4343086632243259E-2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1">
        <f t="shared" si="104"/>
        <v>-1.4343086632243259E-2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4</v>
      </c>
      <c r="E483" s="9">
        <v>0</v>
      </c>
      <c r="F483" s="9">
        <v>3</v>
      </c>
      <c r="G483" s="10" t="str">
        <f t="shared" si="99"/>
        <v/>
      </c>
      <c r="H483" s="10">
        <f t="shared" si="100"/>
        <v>2.2948938611589212E-3</v>
      </c>
      <c r="I483" s="10" t="str">
        <f t="shared" si="101"/>
        <v/>
      </c>
      <c r="J483" s="10">
        <f t="shared" si="102"/>
        <v>2.6455026455026454E-3</v>
      </c>
      <c r="K483" s="10" t="str">
        <f t="shared" si="105"/>
        <v xml:space="preserve"> </v>
      </c>
      <c r="L483" s="10">
        <f t="shared" si="106"/>
        <v>-0.25</v>
      </c>
      <c r="M483" s="10" t="str">
        <f t="shared" si="103"/>
        <v/>
      </c>
      <c r="N483" s="21">
        <f t="shared" si="104"/>
        <v>-5.737234652897303E-4</v>
      </c>
    </row>
    <row r="484" spans="1:14" x14ac:dyDescent="0.2">
      <c r="A484" s="8"/>
      <c r="B484" s="42" t="s">
        <v>455</v>
      </c>
      <c r="C484" s="39">
        <v>0</v>
      </c>
      <c r="D484" s="9">
        <v>4</v>
      </c>
      <c r="E484" s="9">
        <v>0</v>
      </c>
      <c r="F484" s="9">
        <v>14</v>
      </c>
      <c r="G484" s="10" t="str">
        <f t="shared" si="99"/>
        <v/>
      </c>
      <c r="H484" s="10">
        <f t="shared" si="100"/>
        <v>2.2948938611589212E-3</v>
      </c>
      <c r="I484" s="10" t="str">
        <f t="shared" si="101"/>
        <v/>
      </c>
      <c r="J484" s="10">
        <f t="shared" si="102"/>
        <v>1.2345679012345678E-2</v>
      </c>
      <c r="K484" s="10" t="str">
        <f t="shared" si="105"/>
        <v xml:space="preserve"> </v>
      </c>
      <c r="L484" s="10">
        <f t="shared" si="106"/>
        <v>2.5</v>
      </c>
      <c r="M484" s="10" t="str">
        <f t="shared" si="103"/>
        <v/>
      </c>
      <c r="N484" s="21">
        <f t="shared" si="104"/>
        <v>5.737234652897303E-3</v>
      </c>
    </row>
    <row r="485" spans="1:14" x14ac:dyDescent="0.2">
      <c r="A485" s="8"/>
      <c r="B485" s="42" t="s">
        <v>456</v>
      </c>
      <c r="C485" s="39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5.737234652897303E-4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1">
        <f t="shared" si="104"/>
        <v>-5.737234652897303E-4</v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2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1.1474469305794606E-3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1">
        <f t="shared" si="104"/>
        <v>-1.1474469305794606E-3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5.737234652897303E-4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1">
        <f t="shared" si="104"/>
        <v>-5.737234652897303E-4</v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27</v>
      </c>
      <c r="E493" s="9">
        <v>1</v>
      </c>
      <c r="F493" s="9">
        <v>59</v>
      </c>
      <c r="G493" s="10" t="str">
        <f t="shared" si="99"/>
        <v/>
      </c>
      <c r="H493" s="10">
        <f t="shared" si="100"/>
        <v>1.549053356282272E-2</v>
      </c>
      <c r="I493" s="10">
        <f t="shared" si="101"/>
        <v>1.4164305949008499E-3</v>
      </c>
      <c r="J493" s="10">
        <f t="shared" si="102"/>
        <v>5.2028218694885359E-2</v>
      </c>
      <c r="K493" s="10">
        <f t="shared" si="105"/>
        <v>1</v>
      </c>
      <c r="L493" s="10">
        <f t="shared" si="106"/>
        <v>1.1851851851851851</v>
      </c>
      <c r="M493" s="10" t="str">
        <f t="shared" si="103"/>
        <v/>
      </c>
      <c r="N493" s="21">
        <f t="shared" si="104"/>
        <v>1.835915088927137E-2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8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4.5897877223178424E-3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1">
        <f t="shared" si="104"/>
        <v>-4.5897877223178424E-3</v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1</v>
      </c>
      <c r="D499" s="9">
        <v>65</v>
      </c>
      <c r="E499" s="9">
        <v>1</v>
      </c>
      <c r="F499" s="9">
        <v>58</v>
      </c>
      <c r="G499" s="10">
        <f t="shared" ref="G499:G562" si="107">+IF(C499=0,"",C499/C$371)</f>
        <v>4.5620437956204378E-4</v>
      </c>
      <c r="H499" s="10">
        <f t="shared" ref="H499:H562" si="108">+IF(D499=0,"",D499/D$371)</f>
        <v>3.7292025243832475E-2</v>
      </c>
      <c r="I499" s="10">
        <f t="shared" ref="I499:I562" si="109">+IF(E499=0,"",E499/E$371)</f>
        <v>1.4164305949008499E-3</v>
      </c>
      <c r="J499" s="10">
        <f t="shared" ref="J499:J562" si="110">+IF(F499=0,"",F499/F$371)</f>
        <v>5.114638447971781E-2</v>
      </c>
      <c r="K499" s="10">
        <f t="shared" si="105"/>
        <v>0</v>
      </c>
      <c r="L499" s="10">
        <f t="shared" si="106"/>
        <v>-0.1076923076923077</v>
      </c>
      <c r="M499" s="10">
        <f t="shared" ref="M499:M562" si="111">+IF(OR(AND(G499=""),(K499="")),"",G499*K499)</f>
        <v>0</v>
      </c>
      <c r="N499" s="21">
        <f t="shared" ref="N499:N562" si="112">+IF(OR(AND(H499=""),(L499="")),"",H499*L499)</f>
        <v>-4.0160642570281129E-3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6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3.4423407917383822E-3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1">
        <f t="shared" si="112"/>
        <v>-3.4423407917383822E-3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1</v>
      </c>
      <c r="D512" s="9">
        <v>6</v>
      </c>
      <c r="E512" s="9">
        <v>0</v>
      </c>
      <c r="F512" s="9">
        <v>0</v>
      </c>
      <c r="G512" s="10">
        <f t="shared" si="107"/>
        <v>4.5620437956204378E-4</v>
      </c>
      <c r="H512" s="10">
        <f t="shared" si="108"/>
        <v>3.4423407917383822E-3</v>
      </c>
      <c r="I512" s="10" t="str">
        <f t="shared" si="109"/>
        <v/>
      </c>
      <c r="J512" s="10" t="str">
        <f t="shared" si="110"/>
        <v/>
      </c>
      <c r="K512" s="10">
        <f t="shared" si="113"/>
        <v>-1</v>
      </c>
      <c r="L512" s="10">
        <f t="shared" si="114"/>
        <v>-1</v>
      </c>
      <c r="M512" s="10">
        <f t="shared" si="111"/>
        <v>-4.5620437956204378E-4</v>
      </c>
      <c r="N512" s="21">
        <f t="shared" si="112"/>
        <v>-3.4423407917383822E-3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1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5.737234652897303E-4</v>
      </c>
      <c r="I517" s="10" t="str">
        <f t="shared" si="109"/>
        <v/>
      </c>
      <c r="J517" s="10">
        <f t="shared" si="110"/>
        <v>8.8183421516754845E-4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21">
        <f t="shared" si="112"/>
        <v>0</v>
      </c>
    </row>
    <row r="518" spans="1:14" x14ac:dyDescent="0.2">
      <c r="A518" s="8"/>
      <c r="B518" s="42" t="s">
        <v>489</v>
      </c>
      <c r="C518" s="39">
        <v>0</v>
      </c>
      <c r="D518" s="9">
        <v>6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3.4423407917383822E-3</v>
      </c>
      <c r="I518" s="10" t="str">
        <f t="shared" si="109"/>
        <v/>
      </c>
      <c r="J518" s="10">
        <f t="shared" si="110"/>
        <v>8.8183421516754845E-4</v>
      </c>
      <c r="K518" s="10" t="str">
        <f t="shared" si="113"/>
        <v xml:space="preserve"> </v>
      </c>
      <c r="L518" s="10">
        <f t="shared" si="114"/>
        <v>-0.83333333333333337</v>
      </c>
      <c r="M518" s="10" t="str">
        <f t="shared" si="111"/>
        <v/>
      </c>
      <c r="N518" s="21">
        <f t="shared" si="112"/>
        <v>-2.8686173264486519E-3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5.737234652897303E-4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21">
        <f t="shared" si="112"/>
        <v>-5.737234652897303E-4</v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1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>
        <f t="shared" si="110"/>
        <v>8.8183421516754845E-4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10</v>
      </c>
      <c r="F529" s="9">
        <v>63</v>
      </c>
      <c r="G529" s="10" t="str">
        <f t="shared" si="107"/>
        <v/>
      </c>
      <c r="H529" s="10" t="str">
        <f t="shared" si="108"/>
        <v/>
      </c>
      <c r="I529" s="10">
        <f t="shared" si="109"/>
        <v>1.4164305949008499E-2</v>
      </c>
      <c r="J529" s="10">
        <f t="shared" si="110"/>
        <v>5.5555555555555552E-2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9</v>
      </c>
      <c r="D546" s="9">
        <v>13</v>
      </c>
      <c r="E546" s="9">
        <v>0</v>
      </c>
      <c r="F546" s="9">
        <v>0</v>
      </c>
      <c r="G546" s="10">
        <f t="shared" si="107"/>
        <v>4.1058394160583944E-3</v>
      </c>
      <c r="H546" s="10">
        <f t="shared" si="108"/>
        <v>7.4584050487664947E-3</v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>
        <f t="shared" si="114"/>
        <v>-1</v>
      </c>
      <c r="M546" s="10">
        <f t="shared" si="111"/>
        <v>-4.1058394160583944E-3</v>
      </c>
      <c r="N546" s="21">
        <f t="shared" si="112"/>
        <v>-7.4584050487664947E-3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2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1.1474469305794606E-3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1">
        <f t="shared" si="112"/>
        <v>-1.1474469305794606E-3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1</v>
      </c>
      <c r="D564" s="9">
        <v>5</v>
      </c>
      <c r="E564" s="9">
        <v>20</v>
      </c>
      <c r="F564" s="9">
        <v>7</v>
      </c>
      <c r="G564" s="10">
        <f t="shared" si="115"/>
        <v>4.5620437956204378E-4</v>
      </c>
      <c r="H564" s="10">
        <f t="shared" si="116"/>
        <v>2.8686173264486519E-3</v>
      </c>
      <c r="I564" s="10">
        <f t="shared" si="117"/>
        <v>2.8328611898016998E-2</v>
      </c>
      <c r="J564" s="10">
        <f t="shared" si="118"/>
        <v>6.1728395061728392E-3</v>
      </c>
      <c r="K564" s="10">
        <f t="shared" ref="K564:K604" si="121">+IF(AND(C564=0,E564=0)," ",IF(C564=0,1,IF(E564=0,-1,(E564-C564)/C564)))</f>
        <v>19</v>
      </c>
      <c r="L564" s="10">
        <f t="shared" ref="L564:L604" si="122">+IF(AND(D564=0,F564=0)," ",IF(D564=0,1,IF(F564=0,-1,(F564-D564)/D564)))</f>
        <v>0.4</v>
      </c>
      <c r="M564" s="10">
        <f t="shared" si="119"/>
        <v>8.6678832116788319E-3</v>
      </c>
      <c r="N564" s="21">
        <f t="shared" si="120"/>
        <v>1.1474469305794608E-3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15</v>
      </c>
      <c r="E567" s="9">
        <v>4</v>
      </c>
      <c r="F567" s="9">
        <v>92</v>
      </c>
      <c r="G567" s="10" t="str">
        <f t="shared" si="115"/>
        <v/>
      </c>
      <c r="H567" s="10">
        <f t="shared" si="116"/>
        <v>8.6058519793459545E-3</v>
      </c>
      <c r="I567" s="10">
        <f t="shared" si="117"/>
        <v>5.6657223796033997E-3</v>
      </c>
      <c r="J567" s="10">
        <f t="shared" si="118"/>
        <v>8.1128747795414458E-2</v>
      </c>
      <c r="K567" s="10">
        <f t="shared" si="121"/>
        <v>1</v>
      </c>
      <c r="L567" s="10">
        <f t="shared" si="122"/>
        <v>5.1333333333333337</v>
      </c>
      <c r="M567" s="10" t="str">
        <f t="shared" si="119"/>
        <v/>
      </c>
      <c r="N567" s="21">
        <f t="shared" si="120"/>
        <v>4.4176706827309238E-2</v>
      </c>
    </row>
    <row r="568" spans="1:14" x14ac:dyDescent="0.2">
      <c r="A568" s="8"/>
      <c r="B568" s="42" t="s">
        <v>539</v>
      </c>
      <c r="C568" s="39">
        <v>0</v>
      </c>
      <c r="D568" s="9">
        <v>7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4.0160642570281121E-3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21">
        <f t="shared" si="120"/>
        <v>-4.0160642570281121E-3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2</v>
      </c>
      <c r="E579" s="9">
        <v>0</v>
      </c>
      <c r="F579" s="9">
        <v>1</v>
      </c>
      <c r="G579" s="10" t="str">
        <f t="shared" si="115"/>
        <v/>
      </c>
      <c r="H579" s="10">
        <f t="shared" si="116"/>
        <v>1.1474469305794606E-3</v>
      </c>
      <c r="I579" s="10" t="str">
        <f t="shared" si="117"/>
        <v/>
      </c>
      <c r="J579" s="10">
        <f t="shared" si="118"/>
        <v>8.8183421516754845E-4</v>
      </c>
      <c r="K579" s="10" t="str">
        <f t="shared" si="121"/>
        <v xml:space="preserve"> </v>
      </c>
      <c r="L579" s="10">
        <f t="shared" si="122"/>
        <v>-0.5</v>
      </c>
      <c r="M579" s="10" t="str">
        <f t="shared" si="119"/>
        <v/>
      </c>
      <c r="N579" s="21">
        <f t="shared" si="120"/>
        <v>-5.737234652897303E-4</v>
      </c>
    </row>
    <row r="580" spans="1:14" x14ac:dyDescent="0.2">
      <c r="A580" s="8"/>
      <c r="B580" s="42" t="s">
        <v>551</v>
      </c>
      <c r="C580" s="39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5.737234652897303E-4</v>
      </c>
      <c r="I580" s="10" t="str">
        <f t="shared" si="117"/>
        <v/>
      </c>
      <c r="J580" s="10">
        <f t="shared" si="118"/>
        <v>8.8183421516754845E-4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21">
        <f t="shared" si="120"/>
        <v>0</v>
      </c>
    </row>
    <row r="581" spans="1:14" ht="25.5" x14ac:dyDescent="0.2">
      <c r="A581" s="8"/>
      <c r="B581" s="42" t="s">
        <v>552</v>
      </c>
      <c r="C581" s="39">
        <v>0</v>
      </c>
      <c r="D581" s="9">
        <v>8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4.5897877223178424E-3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1">
        <f t="shared" si="120"/>
        <v>-4.5897877223178424E-3</v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1</v>
      </c>
      <c r="D583" s="9">
        <v>40</v>
      </c>
      <c r="E583" s="9">
        <v>0</v>
      </c>
      <c r="F583" s="9">
        <v>9</v>
      </c>
      <c r="G583" s="10">
        <f t="shared" si="115"/>
        <v>4.5620437956204378E-4</v>
      </c>
      <c r="H583" s="10">
        <f t="shared" si="116"/>
        <v>2.2948938611589215E-2</v>
      </c>
      <c r="I583" s="10" t="str">
        <f t="shared" si="117"/>
        <v/>
      </c>
      <c r="J583" s="10">
        <f t="shared" si="118"/>
        <v>7.9365079365079361E-3</v>
      </c>
      <c r="K583" s="10">
        <f t="shared" si="121"/>
        <v>-1</v>
      </c>
      <c r="L583" s="10">
        <f t="shared" si="122"/>
        <v>-0.77500000000000002</v>
      </c>
      <c r="M583" s="10">
        <f t="shared" si="119"/>
        <v>-4.5620437956204378E-4</v>
      </c>
      <c r="N583" s="21">
        <f t="shared" si="120"/>
        <v>-1.7785427423981641E-2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33</v>
      </c>
      <c r="E588" s="9">
        <v>0</v>
      </c>
      <c r="F588" s="9">
        <v>24</v>
      </c>
      <c r="G588" s="10" t="str">
        <f t="shared" si="115"/>
        <v/>
      </c>
      <c r="H588" s="10">
        <f t="shared" si="116"/>
        <v>1.8932874354561102E-2</v>
      </c>
      <c r="I588" s="10" t="str">
        <f t="shared" si="117"/>
        <v/>
      </c>
      <c r="J588" s="10">
        <f t="shared" si="118"/>
        <v>2.1164021164021163E-2</v>
      </c>
      <c r="K588" s="10" t="str">
        <f t="shared" si="121"/>
        <v xml:space="preserve"> </v>
      </c>
      <c r="L588" s="10">
        <f t="shared" si="122"/>
        <v>-0.27272727272727271</v>
      </c>
      <c r="M588" s="10" t="str">
        <f t="shared" si="119"/>
        <v/>
      </c>
      <c r="N588" s="21">
        <f t="shared" si="120"/>
        <v>-5.1635111876075727E-3</v>
      </c>
    </row>
    <row r="589" spans="1:14" ht="25.5" x14ac:dyDescent="0.2">
      <c r="A589" s="8"/>
      <c r="B589" s="42" t="s">
        <v>560</v>
      </c>
      <c r="C589" s="39">
        <v>1</v>
      </c>
      <c r="D589" s="9">
        <v>27</v>
      </c>
      <c r="E589" s="9">
        <v>0</v>
      </c>
      <c r="F589" s="9">
        <v>1</v>
      </c>
      <c r="G589" s="10">
        <f t="shared" si="115"/>
        <v>4.5620437956204378E-4</v>
      </c>
      <c r="H589" s="10">
        <f t="shared" si="116"/>
        <v>1.549053356282272E-2</v>
      </c>
      <c r="I589" s="10" t="str">
        <f t="shared" si="117"/>
        <v/>
      </c>
      <c r="J589" s="10">
        <f t="shared" si="118"/>
        <v>8.8183421516754845E-4</v>
      </c>
      <c r="K589" s="10">
        <f t="shared" si="121"/>
        <v>-1</v>
      </c>
      <c r="L589" s="10">
        <f t="shared" si="122"/>
        <v>-0.96296296296296291</v>
      </c>
      <c r="M589" s="10">
        <f t="shared" si="119"/>
        <v>-4.5620437956204378E-4</v>
      </c>
      <c r="N589" s="21">
        <f t="shared" si="120"/>
        <v>-1.4916810097532988E-2</v>
      </c>
    </row>
    <row r="590" spans="1:14" x14ac:dyDescent="0.2">
      <c r="A590" s="8"/>
      <c r="B590" s="42" t="s">
        <v>561</v>
      </c>
      <c r="C590" s="39">
        <v>1</v>
      </c>
      <c r="D590" s="9">
        <v>167</v>
      </c>
      <c r="E590" s="9">
        <v>32</v>
      </c>
      <c r="F590" s="9">
        <v>170</v>
      </c>
      <c r="G590" s="10">
        <f t="shared" si="115"/>
        <v>4.5620437956204378E-4</v>
      </c>
      <c r="H590" s="10">
        <f t="shared" si="116"/>
        <v>9.5811818703384968E-2</v>
      </c>
      <c r="I590" s="10">
        <f t="shared" si="117"/>
        <v>4.5325779036827198E-2</v>
      </c>
      <c r="J590" s="10">
        <f t="shared" si="118"/>
        <v>0.14991181657848324</v>
      </c>
      <c r="K590" s="10">
        <f t="shared" si="121"/>
        <v>31</v>
      </c>
      <c r="L590" s="10">
        <f t="shared" si="122"/>
        <v>1.7964071856287425E-2</v>
      </c>
      <c r="M590" s="10">
        <f t="shared" si="119"/>
        <v>1.4142335766423358E-2</v>
      </c>
      <c r="N590" s="21">
        <f t="shared" si="120"/>
        <v>1.7211703958691909E-3</v>
      </c>
    </row>
    <row r="591" spans="1:14" x14ac:dyDescent="0.2">
      <c r="A591" s="8"/>
      <c r="B591" s="42" t="s">
        <v>562</v>
      </c>
      <c r="C591" s="39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5.737234652897303E-4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1">
        <f t="shared" si="120"/>
        <v>-5.737234652897303E-4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4</v>
      </c>
      <c r="F592" s="9">
        <v>51</v>
      </c>
      <c r="G592" s="10" t="str">
        <f t="shared" si="115"/>
        <v/>
      </c>
      <c r="H592" s="10" t="str">
        <f t="shared" si="116"/>
        <v/>
      </c>
      <c r="I592" s="10">
        <f t="shared" si="117"/>
        <v>5.6657223796033997E-3</v>
      </c>
      <c r="J592" s="10">
        <f t="shared" si="118"/>
        <v>4.4973544973544971E-2</v>
      </c>
      <c r="K592" s="10">
        <f t="shared" si="121"/>
        <v>1</v>
      </c>
      <c r="L592" s="10">
        <f t="shared" si="122"/>
        <v>1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2</v>
      </c>
      <c r="F594" s="9">
        <v>48</v>
      </c>
      <c r="G594" s="10" t="str">
        <f t="shared" si="115"/>
        <v/>
      </c>
      <c r="H594" s="10" t="str">
        <f t="shared" si="116"/>
        <v/>
      </c>
      <c r="I594" s="10">
        <f t="shared" si="117"/>
        <v>2.8328611898016999E-3</v>
      </c>
      <c r="J594" s="10">
        <f t="shared" si="118"/>
        <v>4.2328042328042326E-2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2</v>
      </c>
      <c r="E597" s="9">
        <v>0</v>
      </c>
      <c r="F597" s="9">
        <v>28</v>
      </c>
      <c r="G597" s="10" t="str">
        <f t="shared" si="115"/>
        <v/>
      </c>
      <c r="H597" s="10">
        <f t="shared" si="116"/>
        <v>1.1474469305794606E-3</v>
      </c>
      <c r="I597" s="10" t="str">
        <f t="shared" si="117"/>
        <v/>
      </c>
      <c r="J597" s="10">
        <f t="shared" si="118"/>
        <v>2.4691358024691357E-2</v>
      </c>
      <c r="K597" s="10" t="str">
        <f t="shared" si="121"/>
        <v xml:space="preserve"> </v>
      </c>
      <c r="L597" s="10">
        <f t="shared" si="122"/>
        <v>13</v>
      </c>
      <c r="M597" s="10" t="str">
        <f t="shared" si="119"/>
        <v/>
      </c>
      <c r="N597" s="21">
        <f t="shared" si="120"/>
        <v>1.4916810097532988E-2</v>
      </c>
    </row>
    <row r="598" spans="1:14" x14ac:dyDescent="0.2">
      <c r="A598" s="8"/>
      <c r="B598" s="42" t="s">
        <v>569</v>
      </c>
      <c r="C598" s="39">
        <v>0</v>
      </c>
      <c r="D598" s="9">
        <v>5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2.8686173264486519E-3</v>
      </c>
      <c r="I598" s="10" t="str">
        <f t="shared" si="117"/>
        <v/>
      </c>
      <c r="J598" s="10">
        <f t="shared" si="118"/>
        <v>2.6455026455026454E-3</v>
      </c>
      <c r="K598" s="10" t="str">
        <f t="shared" si="121"/>
        <v xml:space="preserve"> </v>
      </c>
      <c r="L598" s="10">
        <f t="shared" si="122"/>
        <v>-0.4</v>
      </c>
      <c r="M598" s="10" t="str">
        <f t="shared" si="119"/>
        <v/>
      </c>
      <c r="N598" s="21">
        <f t="shared" si="120"/>
        <v>-1.1474469305794608E-3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733</v>
      </c>
      <c r="D612" s="37">
        <f>SUM(D613:D640)</f>
        <v>700</v>
      </c>
      <c r="E612" s="37">
        <f>SUM(E613:E640)</f>
        <v>236</v>
      </c>
      <c r="F612" s="37">
        <f>SUM(F613:F640)</f>
        <v>508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-0.67803547066848568</v>
      </c>
      <c r="L612" s="38">
        <f>+IF(AND(D612=0,F612=0),"",IF(D612=0,1,IF(F612=0,-1,(F612-D612)/D612)))</f>
        <v>-0.2742857142857143</v>
      </c>
      <c r="M612" s="38">
        <f t="shared" ref="M612:M640" si="127">+IF(OR(AND(G612=""),(K612="")),"",G612*K612)</f>
        <v>-0.67803547066848568</v>
      </c>
      <c r="N612" s="38">
        <f t="shared" ref="N612:N640" si="128">+IF(OR(AND(H612=""),(L612="")),"",H612*L612)</f>
        <v>-0.2742857142857143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2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2.8571428571428571E-3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21">
        <f t="shared" si="128"/>
        <v>-2.8571428571428571E-3</v>
      </c>
    </row>
    <row r="615" spans="1:14" ht="25.5" x14ac:dyDescent="0.2">
      <c r="A615" s="8"/>
      <c r="B615" s="42" t="s">
        <v>578</v>
      </c>
      <c r="C615" s="39">
        <v>43</v>
      </c>
      <c r="D615" s="9">
        <v>39</v>
      </c>
      <c r="E615" s="9">
        <v>20</v>
      </c>
      <c r="F615" s="9">
        <v>29</v>
      </c>
      <c r="G615" s="10">
        <f t="shared" si="123"/>
        <v>5.8663028649386086E-2</v>
      </c>
      <c r="H615" s="10">
        <f t="shared" si="124"/>
        <v>5.5714285714285716E-2</v>
      </c>
      <c r="I615" s="10">
        <f t="shared" si="125"/>
        <v>8.4745762711864403E-2</v>
      </c>
      <c r="J615" s="10">
        <f t="shared" si="126"/>
        <v>5.7086614173228349E-2</v>
      </c>
      <c r="K615" s="10">
        <f t="shared" si="129"/>
        <v>-0.53488372093023251</v>
      </c>
      <c r="L615" s="10">
        <f t="shared" si="130"/>
        <v>-0.25641025641025639</v>
      </c>
      <c r="M615" s="10">
        <f t="shared" si="127"/>
        <v>-3.137789904502046E-2</v>
      </c>
      <c r="N615" s="21">
        <f t="shared" si="128"/>
        <v>-1.4285714285714285E-2</v>
      </c>
    </row>
    <row r="616" spans="1:14" x14ac:dyDescent="0.2">
      <c r="A616" s="8"/>
      <c r="B616" s="42" t="s">
        <v>579</v>
      </c>
      <c r="C616" s="39">
        <v>61</v>
      </c>
      <c r="D616" s="9">
        <v>9</v>
      </c>
      <c r="E616" s="9">
        <v>23</v>
      </c>
      <c r="F616" s="9">
        <v>3</v>
      </c>
      <c r="G616" s="10">
        <f t="shared" si="123"/>
        <v>8.3219645293315145E-2</v>
      </c>
      <c r="H616" s="10">
        <f t="shared" si="124"/>
        <v>1.2857142857142857E-2</v>
      </c>
      <c r="I616" s="10">
        <f t="shared" si="125"/>
        <v>9.7457627118644072E-2</v>
      </c>
      <c r="J616" s="10">
        <f t="shared" si="126"/>
        <v>5.905511811023622E-3</v>
      </c>
      <c r="K616" s="10">
        <f t="shared" si="129"/>
        <v>-0.62295081967213117</v>
      </c>
      <c r="L616" s="10">
        <f t="shared" si="130"/>
        <v>-0.66666666666666663</v>
      </c>
      <c r="M616" s="10">
        <f t="shared" si="127"/>
        <v>-5.1841746248294684E-2</v>
      </c>
      <c r="N616" s="21">
        <f t="shared" si="128"/>
        <v>-8.5714285714285701E-3</v>
      </c>
    </row>
    <row r="617" spans="1:14" x14ac:dyDescent="0.2">
      <c r="A617" s="8"/>
      <c r="B617" s="42" t="s">
        <v>580</v>
      </c>
      <c r="C617" s="39">
        <v>6</v>
      </c>
      <c r="D617" s="9">
        <v>19</v>
      </c>
      <c r="E617" s="9">
        <v>1</v>
      </c>
      <c r="F617" s="9">
        <v>0</v>
      </c>
      <c r="G617" s="10">
        <f t="shared" si="123"/>
        <v>8.1855388813096858E-3</v>
      </c>
      <c r="H617" s="10">
        <f t="shared" si="124"/>
        <v>2.7142857142857142E-2</v>
      </c>
      <c r="I617" s="10">
        <f t="shared" si="125"/>
        <v>4.2372881355932203E-3</v>
      </c>
      <c r="J617" s="10" t="str">
        <f t="shared" si="126"/>
        <v/>
      </c>
      <c r="K617" s="10">
        <f t="shared" si="129"/>
        <v>-0.83333333333333337</v>
      </c>
      <c r="L617" s="10">
        <f t="shared" si="130"/>
        <v>-1</v>
      </c>
      <c r="M617" s="10">
        <f t="shared" si="127"/>
        <v>-6.8212824010914054E-3</v>
      </c>
      <c r="N617" s="21">
        <f t="shared" si="128"/>
        <v>-2.7142857142857142E-2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1.4285714285714286E-3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1">
        <f t="shared" si="128"/>
        <v>-1.4285714285714286E-3</v>
      </c>
    </row>
    <row r="620" spans="1:14" x14ac:dyDescent="0.2">
      <c r="A620" s="8"/>
      <c r="B620" s="42" t="s">
        <v>583</v>
      </c>
      <c r="C620" s="39">
        <v>0</v>
      </c>
      <c r="D620" s="9">
        <v>1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1.4285714285714286E-3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1">
        <f t="shared" si="128"/>
        <v>-1.4285714285714286E-3</v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3</v>
      </c>
      <c r="E622" s="9">
        <v>0</v>
      </c>
      <c r="F622" s="9">
        <v>3</v>
      </c>
      <c r="G622" s="10" t="str">
        <f t="shared" si="123"/>
        <v/>
      </c>
      <c r="H622" s="10">
        <f t="shared" si="124"/>
        <v>4.2857142857142859E-3</v>
      </c>
      <c r="I622" s="10" t="str">
        <f t="shared" si="125"/>
        <v/>
      </c>
      <c r="J622" s="10">
        <f t="shared" si="126"/>
        <v>5.905511811023622E-3</v>
      </c>
      <c r="K622" s="10" t="str">
        <f t="shared" si="129"/>
        <v xml:space="preserve"> </v>
      </c>
      <c r="L622" s="10">
        <f t="shared" si="130"/>
        <v>0</v>
      </c>
      <c r="M622" s="10" t="str">
        <f t="shared" si="127"/>
        <v/>
      </c>
      <c r="N622" s="21">
        <f t="shared" si="128"/>
        <v>0</v>
      </c>
    </row>
    <row r="623" spans="1:14" x14ac:dyDescent="0.2">
      <c r="A623" s="8"/>
      <c r="B623" s="42" t="s">
        <v>586</v>
      </c>
      <c r="C623" s="39">
        <v>8</v>
      </c>
      <c r="D623" s="9">
        <v>0</v>
      </c>
      <c r="E623" s="9">
        <v>0</v>
      </c>
      <c r="F623" s="9">
        <v>0</v>
      </c>
      <c r="G623" s="10">
        <f t="shared" si="123"/>
        <v>1.0914051841746248E-2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-1.0914051841746248E-2</v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4</v>
      </c>
      <c r="E625" s="9">
        <v>2</v>
      </c>
      <c r="F625" s="9">
        <v>25</v>
      </c>
      <c r="G625" s="10" t="str">
        <f t="shared" si="123"/>
        <v/>
      </c>
      <c r="H625" s="10">
        <f t="shared" si="124"/>
        <v>5.7142857142857143E-3</v>
      </c>
      <c r="I625" s="10">
        <f t="shared" si="125"/>
        <v>8.4745762711864406E-3</v>
      </c>
      <c r="J625" s="10">
        <f t="shared" si="126"/>
        <v>4.9212598425196853E-2</v>
      </c>
      <c r="K625" s="10">
        <f t="shared" si="129"/>
        <v>1</v>
      </c>
      <c r="L625" s="10">
        <f t="shared" si="130"/>
        <v>5.25</v>
      </c>
      <c r="M625" s="10" t="str">
        <f t="shared" si="127"/>
        <v/>
      </c>
      <c r="N625" s="21">
        <f t="shared" si="128"/>
        <v>0.03</v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5</v>
      </c>
      <c r="D627" s="9">
        <v>98</v>
      </c>
      <c r="E627" s="9">
        <v>15</v>
      </c>
      <c r="F627" s="9">
        <v>73</v>
      </c>
      <c r="G627" s="10">
        <f t="shared" si="123"/>
        <v>6.8212824010914054E-3</v>
      </c>
      <c r="H627" s="10">
        <f t="shared" si="124"/>
        <v>0.14000000000000001</v>
      </c>
      <c r="I627" s="10">
        <f t="shared" si="125"/>
        <v>6.3559322033898302E-2</v>
      </c>
      <c r="J627" s="10">
        <f t="shared" si="126"/>
        <v>0.1437007874015748</v>
      </c>
      <c r="K627" s="10">
        <f t="shared" si="129"/>
        <v>2</v>
      </c>
      <c r="L627" s="10">
        <f t="shared" si="130"/>
        <v>-0.25510204081632654</v>
      </c>
      <c r="M627" s="10">
        <f t="shared" si="127"/>
        <v>1.3642564802182811E-2</v>
      </c>
      <c r="N627" s="21">
        <f t="shared" si="128"/>
        <v>-3.5714285714285719E-2</v>
      </c>
    </row>
    <row r="628" spans="1:14" x14ac:dyDescent="0.2">
      <c r="A628" s="8"/>
      <c r="B628" s="42" t="s">
        <v>591</v>
      </c>
      <c r="C628" s="39">
        <v>0</v>
      </c>
      <c r="D628" s="9">
        <v>1</v>
      </c>
      <c r="E628" s="9">
        <v>0</v>
      </c>
      <c r="F628" s="9">
        <v>3</v>
      </c>
      <c r="G628" s="10" t="str">
        <f t="shared" si="123"/>
        <v/>
      </c>
      <c r="H628" s="10">
        <f t="shared" si="124"/>
        <v>1.4285714285714286E-3</v>
      </c>
      <c r="I628" s="10" t="str">
        <f t="shared" si="125"/>
        <v/>
      </c>
      <c r="J628" s="10">
        <f t="shared" si="126"/>
        <v>5.905511811023622E-3</v>
      </c>
      <c r="K628" s="10" t="str">
        <f t="shared" si="129"/>
        <v xml:space="preserve"> </v>
      </c>
      <c r="L628" s="10">
        <f t="shared" si="130"/>
        <v>2</v>
      </c>
      <c r="M628" s="10" t="str">
        <f t="shared" si="127"/>
        <v/>
      </c>
      <c r="N628" s="21">
        <f t="shared" si="128"/>
        <v>2.8571428571428571E-3</v>
      </c>
    </row>
    <row r="629" spans="1:14" x14ac:dyDescent="0.2">
      <c r="A629" s="8"/>
      <c r="B629" s="42" t="s">
        <v>592</v>
      </c>
      <c r="C629" s="39">
        <v>0</v>
      </c>
      <c r="D629" s="9">
        <v>6</v>
      </c>
      <c r="E629" s="9">
        <v>0</v>
      </c>
      <c r="F629" s="9">
        <v>1</v>
      </c>
      <c r="G629" s="10" t="str">
        <f t="shared" si="123"/>
        <v/>
      </c>
      <c r="H629" s="10">
        <f t="shared" si="124"/>
        <v>8.5714285714285719E-3</v>
      </c>
      <c r="I629" s="10" t="str">
        <f t="shared" si="125"/>
        <v/>
      </c>
      <c r="J629" s="10">
        <f t="shared" si="126"/>
        <v>1.968503937007874E-3</v>
      </c>
      <c r="K629" s="10" t="str">
        <f t="shared" si="129"/>
        <v xml:space="preserve"> </v>
      </c>
      <c r="L629" s="10">
        <f t="shared" si="130"/>
        <v>-0.83333333333333337</v>
      </c>
      <c r="M629" s="10" t="str">
        <f t="shared" si="127"/>
        <v/>
      </c>
      <c r="N629" s="21">
        <f t="shared" si="128"/>
        <v>-7.1428571428571435E-3</v>
      </c>
    </row>
    <row r="630" spans="1:14" x14ac:dyDescent="0.2">
      <c r="A630" s="8"/>
      <c r="B630" s="42" t="s">
        <v>593</v>
      </c>
      <c r="C630" s="39">
        <v>116</v>
      </c>
      <c r="D630" s="9">
        <v>457</v>
      </c>
      <c r="E630" s="9">
        <v>115</v>
      </c>
      <c r="F630" s="9">
        <v>360</v>
      </c>
      <c r="G630" s="10">
        <f t="shared" si="123"/>
        <v>0.15825375170532061</v>
      </c>
      <c r="H630" s="10">
        <f t="shared" si="124"/>
        <v>0.6528571428571428</v>
      </c>
      <c r="I630" s="10">
        <f t="shared" si="125"/>
        <v>0.48728813559322032</v>
      </c>
      <c r="J630" s="10">
        <f t="shared" si="126"/>
        <v>0.70866141732283461</v>
      </c>
      <c r="K630" s="10">
        <f t="shared" si="129"/>
        <v>-8.6206896551724137E-3</v>
      </c>
      <c r="L630" s="10">
        <f t="shared" si="130"/>
        <v>-0.21225382932166301</v>
      </c>
      <c r="M630" s="10">
        <f t="shared" si="127"/>
        <v>-1.364256480218281E-3</v>
      </c>
      <c r="N630" s="21">
        <f t="shared" si="128"/>
        <v>-0.13857142857142854</v>
      </c>
    </row>
    <row r="631" spans="1:14" x14ac:dyDescent="0.2">
      <c r="A631" s="8"/>
      <c r="B631" s="42" t="s">
        <v>594</v>
      </c>
      <c r="C631" s="39">
        <v>2</v>
      </c>
      <c r="D631" s="9">
        <v>0</v>
      </c>
      <c r="E631" s="9">
        <v>0</v>
      </c>
      <c r="F631" s="9">
        <v>0</v>
      </c>
      <c r="G631" s="10">
        <f t="shared" si="123"/>
        <v>2.7285129604365621E-3</v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>
        <f t="shared" si="129"/>
        <v>-1</v>
      </c>
      <c r="L631" s="10" t="str">
        <f t="shared" si="130"/>
        <v xml:space="preserve"> </v>
      </c>
      <c r="M631" s="10">
        <f t="shared" si="127"/>
        <v>-2.7285129604365621E-3</v>
      </c>
      <c r="N631" s="21" t="str">
        <f t="shared" si="128"/>
        <v/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2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2.8571428571428571E-3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1">
        <f t="shared" si="128"/>
        <v>-2.8571428571428571E-3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6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1.1811023622047244E-2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13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1.8571428571428572E-2</v>
      </c>
      <c r="I636" s="10" t="str">
        <f t="shared" si="125"/>
        <v/>
      </c>
      <c r="J636" s="10">
        <f t="shared" si="126"/>
        <v>1.968503937007874E-3</v>
      </c>
      <c r="K636" s="10" t="str">
        <f t="shared" si="129"/>
        <v xml:space="preserve"> </v>
      </c>
      <c r="L636" s="10">
        <f t="shared" si="130"/>
        <v>-0.92307692307692313</v>
      </c>
      <c r="M636" s="10" t="str">
        <f t="shared" si="127"/>
        <v/>
      </c>
      <c r="N636" s="21">
        <f t="shared" si="128"/>
        <v>-1.7142857142857144E-2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492</v>
      </c>
      <c r="D639" s="9">
        <v>43</v>
      </c>
      <c r="E639" s="9">
        <v>60</v>
      </c>
      <c r="F639" s="9">
        <v>0</v>
      </c>
      <c r="G639" s="10">
        <f t="shared" si="123"/>
        <v>0.67121418826739432</v>
      </c>
      <c r="H639" s="10">
        <f t="shared" si="124"/>
        <v>6.142857142857143E-2</v>
      </c>
      <c r="I639" s="10">
        <f t="shared" si="125"/>
        <v>0.25423728813559321</v>
      </c>
      <c r="J639" s="10" t="str">
        <f t="shared" si="126"/>
        <v/>
      </c>
      <c r="K639" s="10">
        <f t="shared" si="129"/>
        <v>-0.87804878048780488</v>
      </c>
      <c r="L639" s="10">
        <f t="shared" si="130"/>
        <v>-1</v>
      </c>
      <c r="M639" s="10">
        <f t="shared" si="127"/>
        <v>-0.58935879945429748</v>
      </c>
      <c r="N639" s="21">
        <f t="shared" si="128"/>
        <v>-6.142857142857143E-2</v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2</v>
      </c>
      <c r="E640" s="22">
        <v>0</v>
      </c>
      <c r="F640" s="22">
        <v>4</v>
      </c>
      <c r="G640" s="23" t="str">
        <f t="shared" si="123"/>
        <v/>
      </c>
      <c r="H640" s="23">
        <f t="shared" si="124"/>
        <v>2.8571428571428571E-3</v>
      </c>
      <c r="I640" s="23" t="str">
        <f t="shared" si="125"/>
        <v/>
      </c>
      <c r="J640" s="23">
        <f t="shared" si="126"/>
        <v>7.874015748031496E-3</v>
      </c>
      <c r="K640" s="23" t="str">
        <f t="shared" si="129"/>
        <v xml:space="preserve"> </v>
      </c>
      <c r="L640" s="23">
        <f t="shared" si="130"/>
        <v>1</v>
      </c>
      <c r="M640" s="23" t="str">
        <f t="shared" si="127"/>
        <v/>
      </c>
      <c r="N640" s="24">
        <f t="shared" si="128"/>
        <v>2.8571428571428571E-3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632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633</v>
      </c>
      <c r="C9" s="37">
        <f>+C22+C81+C188+C371+C612</f>
        <v>16885</v>
      </c>
      <c r="D9" s="37">
        <f>+D22+D81+D188+D371+D612</f>
        <v>18679</v>
      </c>
      <c r="E9" s="37">
        <f>+E22+E81+E188+E371+E612</f>
        <v>21747</v>
      </c>
      <c r="F9" s="37">
        <f>+F22+F81+F188+F371+F612</f>
        <v>24912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0.28794788273615635</v>
      </c>
      <c r="L9" s="38">
        <f t="shared" si="0"/>
        <v>0.33369024037689382</v>
      </c>
      <c r="M9" s="38">
        <f t="shared" ref="M9:N14" si="1">+IF(OR(AND(G9=""),(K9="")),"",G9*K9)</f>
        <v>0.28794788273615635</v>
      </c>
      <c r="N9" s="38">
        <f t="shared" si="1"/>
        <v>0.33369024037689382</v>
      </c>
    </row>
    <row r="10" spans="1:14" ht="23.25" customHeight="1" x14ac:dyDescent="0.2">
      <c r="A10" s="8"/>
      <c r="B10" s="41" t="s">
        <v>10</v>
      </c>
      <c r="C10" s="39">
        <f>+C22</f>
        <v>53</v>
      </c>
      <c r="D10" s="9">
        <f>+D22</f>
        <v>57</v>
      </c>
      <c r="E10" s="9">
        <f>+E22</f>
        <v>110</v>
      </c>
      <c r="F10" s="9">
        <f>+F22</f>
        <v>157</v>
      </c>
      <c r="G10" s="10">
        <f t="shared" ref="G10:J14" si="2">+C10/C$9</f>
        <v>3.1388806633106305E-3</v>
      </c>
      <c r="H10" s="10">
        <f t="shared" si="2"/>
        <v>3.0515552224423151E-3</v>
      </c>
      <c r="I10" s="10">
        <f t="shared" si="2"/>
        <v>5.0581689428426911E-3</v>
      </c>
      <c r="J10" s="10">
        <f t="shared" si="2"/>
        <v>6.3021836865767506E-3</v>
      </c>
      <c r="K10" s="10">
        <f t="shared" si="0"/>
        <v>1.0754716981132075</v>
      </c>
      <c r="L10" s="10">
        <f t="shared" si="0"/>
        <v>1.7543859649122806</v>
      </c>
      <c r="M10" s="10">
        <f t="shared" si="1"/>
        <v>3.375777317145395E-3</v>
      </c>
      <c r="N10" s="21">
        <f t="shared" si="1"/>
        <v>5.3536056534075702E-3</v>
      </c>
    </row>
    <row r="11" spans="1:14" ht="25.5" x14ac:dyDescent="0.2">
      <c r="A11" s="8"/>
      <c r="B11" s="42" t="s">
        <v>11</v>
      </c>
      <c r="C11" s="39">
        <f>+C81</f>
        <v>1153</v>
      </c>
      <c r="D11" s="9">
        <f>+D81</f>
        <v>1199</v>
      </c>
      <c r="E11" s="9">
        <f>+E81</f>
        <v>1576</v>
      </c>
      <c r="F11" s="9">
        <f>+F81</f>
        <v>2042</v>
      </c>
      <c r="G11" s="10">
        <f t="shared" si="2"/>
        <v>6.8285460467870887E-2</v>
      </c>
      <c r="H11" s="10">
        <f t="shared" si="2"/>
        <v>6.418973178435676E-2</v>
      </c>
      <c r="I11" s="10">
        <f t="shared" si="2"/>
        <v>7.246976594472801E-2</v>
      </c>
      <c r="J11" s="10">
        <f t="shared" si="2"/>
        <v>8.1968529222864489E-2</v>
      </c>
      <c r="K11" s="10">
        <f t="shared" si="0"/>
        <v>0.3668690372940156</v>
      </c>
      <c r="L11" s="10">
        <f t="shared" si="0"/>
        <v>0.70308590492076728</v>
      </c>
      <c r="M11" s="10">
        <f t="shared" si="1"/>
        <v>2.5051821143026353E-2</v>
      </c>
      <c r="N11" s="21">
        <f t="shared" si="1"/>
        <v>4.5130895658225811E-2</v>
      </c>
    </row>
    <row r="12" spans="1:14" ht="25.5" x14ac:dyDescent="0.2">
      <c r="A12" s="8"/>
      <c r="B12" s="42" t="s">
        <v>12</v>
      </c>
      <c r="C12" s="39">
        <f>+C188</f>
        <v>1754</v>
      </c>
      <c r="D12" s="9">
        <f>+D188</f>
        <v>1672</v>
      </c>
      <c r="E12" s="9">
        <f>+E188</f>
        <v>2254</v>
      </c>
      <c r="F12" s="9">
        <f>+F188</f>
        <v>2794</v>
      </c>
      <c r="G12" s="10">
        <f t="shared" si="2"/>
        <v>0.10387918270654427</v>
      </c>
      <c r="H12" s="10">
        <f t="shared" si="2"/>
        <v>8.9512286524974574E-2</v>
      </c>
      <c r="I12" s="10">
        <f t="shared" si="2"/>
        <v>0.10364647997424932</v>
      </c>
      <c r="J12" s="10">
        <f t="shared" si="2"/>
        <v>0.11215478484264611</v>
      </c>
      <c r="K12" s="10">
        <f t="shared" si="0"/>
        <v>0.28506271379703535</v>
      </c>
      <c r="L12" s="10">
        <f t="shared" si="0"/>
        <v>0.67105263157894735</v>
      </c>
      <c r="M12" s="10">
        <f t="shared" si="1"/>
        <v>2.9612081729345572E-2</v>
      </c>
      <c r="N12" s="21">
        <f t="shared" si="1"/>
        <v>6.0067455431232937E-2</v>
      </c>
    </row>
    <row r="13" spans="1:14" ht="25.5" x14ac:dyDescent="0.2">
      <c r="A13" s="8"/>
      <c r="B13" s="42" t="s">
        <v>13</v>
      </c>
      <c r="C13" s="39">
        <f>+C371</f>
        <v>11736</v>
      </c>
      <c r="D13" s="9">
        <f>+D371</f>
        <v>12211</v>
      </c>
      <c r="E13" s="9">
        <f>+E371</f>
        <v>13755</v>
      </c>
      <c r="F13" s="9">
        <f>+F371</f>
        <v>15654</v>
      </c>
      <c r="G13" s="10">
        <f t="shared" si="2"/>
        <v>0.69505478235119933</v>
      </c>
      <c r="H13" s="10">
        <f t="shared" si="2"/>
        <v>0.65372878633759834</v>
      </c>
      <c r="I13" s="10">
        <f t="shared" si="2"/>
        <v>0.63250103462546559</v>
      </c>
      <c r="J13" s="10">
        <f t="shared" si="2"/>
        <v>0.62837186897880537</v>
      </c>
      <c r="K13" s="10">
        <f t="shared" si="0"/>
        <v>0.17203476482617586</v>
      </c>
      <c r="L13" s="10">
        <f t="shared" si="0"/>
        <v>0.28195888952583736</v>
      </c>
      <c r="M13" s="10">
        <f t="shared" si="1"/>
        <v>0.11957358602309742</v>
      </c>
      <c r="N13" s="21">
        <f t="shared" si="1"/>
        <v>0.18432464264682263</v>
      </c>
    </row>
    <row r="14" spans="1:14" ht="26.25" thickBot="1" x14ac:dyDescent="0.25">
      <c r="A14" s="8"/>
      <c r="B14" s="43" t="s">
        <v>14</v>
      </c>
      <c r="C14" s="40">
        <f>+C612</f>
        <v>2189</v>
      </c>
      <c r="D14" s="22">
        <f>+D612</f>
        <v>3540</v>
      </c>
      <c r="E14" s="22">
        <f>+E612</f>
        <v>4052</v>
      </c>
      <c r="F14" s="22">
        <f>+F612</f>
        <v>4265</v>
      </c>
      <c r="G14" s="23">
        <f t="shared" si="2"/>
        <v>0.12964169381107493</v>
      </c>
      <c r="H14" s="23">
        <f t="shared" si="2"/>
        <v>0.18951764013062797</v>
      </c>
      <c r="I14" s="23">
        <f t="shared" si="2"/>
        <v>0.1863245505127144</v>
      </c>
      <c r="J14" s="23">
        <f t="shared" si="2"/>
        <v>0.17120263326910726</v>
      </c>
      <c r="K14" s="23">
        <f t="shared" si="0"/>
        <v>0.85107354956601189</v>
      </c>
      <c r="L14" s="23">
        <f t="shared" si="0"/>
        <v>0.20480225988700565</v>
      </c>
      <c r="M14" s="23">
        <f t="shared" si="1"/>
        <v>0.11033461652354162</v>
      </c>
      <c r="N14" s="24">
        <f t="shared" si="1"/>
        <v>3.8813640987204884E-2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53</v>
      </c>
      <c r="D22" s="37">
        <f>SUM(D23:D73)</f>
        <v>57</v>
      </c>
      <c r="E22" s="37">
        <f>SUM(E23:E73)</f>
        <v>110</v>
      </c>
      <c r="F22" s="37">
        <f>SUM(F23:F73)</f>
        <v>157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1.0754716981132075</v>
      </c>
      <c r="L22" s="38">
        <f>+IF(AND(D22=0,F22=0),"",IF(D22=0,1,IF(F22=0,-1,(F22-D22)/D22)))</f>
        <v>1.7543859649122806</v>
      </c>
      <c r="M22" s="38">
        <f t="shared" ref="M22:M53" si="7">+IF(OR(AND(G22=""),(K22="")),"",G22*K22)</f>
        <v>1.0754716981132075</v>
      </c>
      <c r="N22" s="38">
        <f t="shared" ref="N22:N53" si="8">+IF(OR(AND(H22=""),(L22="")),"",H22*L22)</f>
        <v>1.7543859649122806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16</v>
      </c>
      <c r="D27" s="9">
        <v>20</v>
      </c>
      <c r="E27" s="9">
        <v>13</v>
      </c>
      <c r="F27" s="9">
        <v>8</v>
      </c>
      <c r="G27" s="10">
        <f t="shared" si="3"/>
        <v>0.30188679245283018</v>
      </c>
      <c r="H27" s="10">
        <f t="shared" si="4"/>
        <v>0.35087719298245612</v>
      </c>
      <c r="I27" s="10">
        <f t="shared" si="5"/>
        <v>0.11818181818181818</v>
      </c>
      <c r="J27" s="10">
        <f t="shared" si="6"/>
        <v>5.0955414012738856E-2</v>
      </c>
      <c r="K27" s="10">
        <f t="shared" si="9"/>
        <v>-0.1875</v>
      </c>
      <c r="L27" s="10">
        <f t="shared" si="10"/>
        <v>-0.6</v>
      </c>
      <c r="M27" s="10">
        <f t="shared" si="7"/>
        <v>-5.6603773584905662E-2</v>
      </c>
      <c r="N27" s="21">
        <f t="shared" si="8"/>
        <v>-0.21052631578947367</v>
      </c>
    </row>
    <row r="28" spans="1:14" ht="25.5" x14ac:dyDescent="0.2">
      <c r="A28" s="8"/>
      <c r="B28" s="42" t="s">
        <v>23</v>
      </c>
      <c r="C28" s="39">
        <v>1</v>
      </c>
      <c r="D28" s="9">
        <v>2</v>
      </c>
      <c r="E28" s="9">
        <v>4</v>
      </c>
      <c r="F28" s="9">
        <v>5</v>
      </c>
      <c r="G28" s="10">
        <f t="shared" si="3"/>
        <v>1.8867924528301886E-2</v>
      </c>
      <c r="H28" s="10">
        <f t="shared" si="4"/>
        <v>3.5087719298245612E-2</v>
      </c>
      <c r="I28" s="10">
        <f t="shared" si="5"/>
        <v>3.6363636363636362E-2</v>
      </c>
      <c r="J28" s="10">
        <f t="shared" si="6"/>
        <v>3.1847133757961783E-2</v>
      </c>
      <c r="K28" s="10">
        <f t="shared" si="9"/>
        <v>3</v>
      </c>
      <c r="L28" s="10">
        <f t="shared" si="10"/>
        <v>1.5</v>
      </c>
      <c r="M28" s="10">
        <f t="shared" si="7"/>
        <v>5.6603773584905662E-2</v>
      </c>
      <c r="N28" s="21">
        <f t="shared" si="8"/>
        <v>5.2631578947368418E-2</v>
      </c>
    </row>
    <row r="29" spans="1:14" ht="25.5" x14ac:dyDescent="0.2">
      <c r="A29" s="8"/>
      <c r="B29" s="42" t="s">
        <v>24</v>
      </c>
      <c r="C29" s="39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1.7543859649122806E-2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21">
        <f t="shared" si="8"/>
        <v>-1.7543859649122806E-2</v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3</v>
      </c>
      <c r="F30" s="9">
        <v>1</v>
      </c>
      <c r="G30" s="10" t="str">
        <f t="shared" si="3"/>
        <v/>
      </c>
      <c r="H30" s="10" t="str">
        <f t="shared" si="4"/>
        <v/>
      </c>
      <c r="I30" s="10">
        <f t="shared" si="5"/>
        <v>2.7272727272727271E-2</v>
      </c>
      <c r="J30" s="10">
        <f t="shared" si="6"/>
        <v>6.369426751592357E-3</v>
      </c>
      <c r="K30" s="10">
        <f t="shared" si="9"/>
        <v>1</v>
      </c>
      <c r="L30" s="10">
        <f t="shared" si="10"/>
        <v>1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3</v>
      </c>
      <c r="D31" s="9">
        <v>0</v>
      </c>
      <c r="E31" s="9">
        <v>13</v>
      </c>
      <c r="F31" s="9">
        <v>12</v>
      </c>
      <c r="G31" s="10">
        <f t="shared" si="3"/>
        <v>5.6603773584905662E-2</v>
      </c>
      <c r="H31" s="10" t="str">
        <f t="shared" si="4"/>
        <v/>
      </c>
      <c r="I31" s="10">
        <f t="shared" si="5"/>
        <v>0.11818181818181818</v>
      </c>
      <c r="J31" s="10">
        <f t="shared" si="6"/>
        <v>7.6433121019108277E-2</v>
      </c>
      <c r="K31" s="10">
        <f t="shared" si="9"/>
        <v>3.3333333333333335</v>
      </c>
      <c r="L31" s="10">
        <f t="shared" si="10"/>
        <v>1</v>
      </c>
      <c r="M31" s="10">
        <f t="shared" si="7"/>
        <v>0.18867924528301888</v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9</v>
      </c>
      <c r="F32" s="9">
        <v>16</v>
      </c>
      <c r="G32" s="10" t="str">
        <f t="shared" si="3"/>
        <v/>
      </c>
      <c r="H32" s="10" t="str">
        <f t="shared" si="4"/>
        <v/>
      </c>
      <c r="I32" s="10">
        <f t="shared" si="5"/>
        <v>8.1818181818181818E-2</v>
      </c>
      <c r="J32" s="10">
        <f t="shared" si="6"/>
        <v>0.10191082802547771</v>
      </c>
      <c r="K32" s="10">
        <f t="shared" si="9"/>
        <v>1</v>
      </c>
      <c r="L32" s="10">
        <f t="shared" si="10"/>
        <v>1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13</v>
      </c>
      <c r="D33" s="9">
        <v>8</v>
      </c>
      <c r="E33" s="9">
        <v>40</v>
      </c>
      <c r="F33" s="9">
        <v>63</v>
      </c>
      <c r="G33" s="10">
        <f t="shared" si="3"/>
        <v>0.24528301886792453</v>
      </c>
      <c r="H33" s="10">
        <f t="shared" si="4"/>
        <v>0.14035087719298245</v>
      </c>
      <c r="I33" s="10">
        <f t="shared" si="5"/>
        <v>0.36363636363636365</v>
      </c>
      <c r="J33" s="10">
        <f t="shared" si="6"/>
        <v>0.40127388535031849</v>
      </c>
      <c r="K33" s="10">
        <f t="shared" si="9"/>
        <v>2.0769230769230771</v>
      </c>
      <c r="L33" s="10">
        <f t="shared" si="10"/>
        <v>6.875</v>
      </c>
      <c r="M33" s="10">
        <f t="shared" si="7"/>
        <v>0.50943396226415094</v>
      </c>
      <c r="N33" s="21">
        <f t="shared" si="8"/>
        <v>0.96491228070175428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1</v>
      </c>
      <c r="F36" s="9">
        <v>0</v>
      </c>
      <c r="G36" s="10" t="str">
        <f t="shared" si="3"/>
        <v/>
      </c>
      <c r="H36" s="10" t="str">
        <f t="shared" si="4"/>
        <v/>
      </c>
      <c r="I36" s="10">
        <f t="shared" si="5"/>
        <v>9.0909090909090905E-3</v>
      </c>
      <c r="J36" s="10" t="str">
        <f t="shared" si="6"/>
        <v/>
      </c>
      <c r="K36" s="10">
        <f t="shared" si="9"/>
        <v>1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1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>
        <f t="shared" si="6"/>
        <v>6.369426751592357E-3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2</v>
      </c>
      <c r="E39" s="9">
        <v>2</v>
      </c>
      <c r="F39" s="9">
        <v>5</v>
      </c>
      <c r="G39" s="10">
        <f t="shared" si="3"/>
        <v>1.8867924528301886E-2</v>
      </c>
      <c r="H39" s="10">
        <f t="shared" si="4"/>
        <v>3.5087719298245612E-2</v>
      </c>
      <c r="I39" s="10">
        <f t="shared" si="5"/>
        <v>1.8181818181818181E-2</v>
      </c>
      <c r="J39" s="10">
        <f t="shared" si="6"/>
        <v>3.1847133757961783E-2</v>
      </c>
      <c r="K39" s="10">
        <f t="shared" si="9"/>
        <v>1</v>
      </c>
      <c r="L39" s="10">
        <f t="shared" si="10"/>
        <v>1.5</v>
      </c>
      <c r="M39" s="10">
        <f t="shared" si="7"/>
        <v>1.8867924528301886E-2</v>
      </c>
      <c r="N39" s="21">
        <f t="shared" si="8"/>
        <v>5.2631578947368418E-2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0</v>
      </c>
      <c r="F41" s="9">
        <v>1</v>
      </c>
      <c r="G41" s="10" t="str">
        <f t="shared" si="3"/>
        <v/>
      </c>
      <c r="H41" s="10">
        <f t="shared" si="4"/>
        <v>1.7543859649122806E-2</v>
      </c>
      <c r="I41" s="10" t="str">
        <f t="shared" si="5"/>
        <v/>
      </c>
      <c r="J41" s="10">
        <f t="shared" si="6"/>
        <v>6.369426751592357E-3</v>
      </c>
      <c r="K41" s="10" t="str">
        <f t="shared" si="9"/>
        <v xml:space="preserve"> </v>
      </c>
      <c r="L41" s="10">
        <f t="shared" si="10"/>
        <v>0</v>
      </c>
      <c r="M41" s="10" t="str">
        <f t="shared" si="7"/>
        <v/>
      </c>
      <c r="N41" s="21">
        <f t="shared" si="8"/>
        <v>0</v>
      </c>
    </row>
    <row r="42" spans="1:14" x14ac:dyDescent="0.2">
      <c r="A42" s="8"/>
      <c r="B42" s="42" t="s">
        <v>37</v>
      </c>
      <c r="C42" s="39">
        <v>0</v>
      </c>
      <c r="D42" s="9">
        <v>1</v>
      </c>
      <c r="E42" s="9">
        <v>1</v>
      </c>
      <c r="F42" s="9">
        <v>1</v>
      </c>
      <c r="G42" s="10" t="str">
        <f t="shared" si="3"/>
        <v/>
      </c>
      <c r="H42" s="10">
        <f t="shared" si="4"/>
        <v>1.7543859649122806E-2</v>
      </c>
      <c r="I42" s="10">
        <f t="shared" si="5"/>
        <v>9.0909090909090905E-3</v>
      </c>
      <c r="J42" s="10">
        <f t="shared" si="6"/>
        <v>6.369426751592357E-3</v>
      </c>
      <c r="K42" s="10">
        <f t="shared" si="9"/>
        <v>1</v>
      </c>
      <c r="L42" s="10">
        <f t="shared" si="10"/>
        <v>0</v>
      </c>
      <c r="M42" s="10" t="str">
        <f t="shared" si="7"/>
        <v/>
      </c>
      <c r="N42" s="21">
        <f t="shared" si="8"/>
        <v>0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1</v>
      </c>
      <c r="F46" s="9">
        <v>0</v>
      </c>
      <c r="G46" s="10" t="str">
        <f t="shared" si="3"/>
        <v/>
      </c>
      <c r="H46" s="10" t="str">
        <f t="shared" si="4"/>
        <v/>
      </c>
      <c r="I46" s="10">
        <f t="shared" si="5"/>
        <v>9.0909090909090905E-3</v>
      </c>
      <c r="J46" s="10" t="str">
        <f t="shared" si="6"/>
        <v/>
      </c>
      <c r="K46" s="10">
        <f t="shared" si="9"/>
        <v>1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7</v>
      </c>
      <c r="D47" s="9">
        <v>3</v>
      </c>
      <c r="E47" s="9">
        <v>1</v>
      </c>
      <c r="F47" s="9">
        <v>0</v>
      </c>
      <c r="G47" s="10">
        <f t="shared" si="3"/>
        <v>0.13207547169811321</v>
      </c>
      <c r="H47" s="10">
        <f t="shared" si="4"/>
        <v>5.2631578947368418E-2</v>
      </c>
      <c r="I47" s="10">
        <f t="shared" si="5"/>
        <v>9.0909090909090905E-3</v>
      </c>
      <c r="J47" s="10" t="str">
        <f t="shared" si="6"/>
        <v/>
      </c>
      <c r="K47" s="10">
        <f t="shared" si="9"/>
        <v>-0.8571428571428571</v>
      </c>
      <c r="L47" s="10">
        <f t="shared" si="10"/>
        <v>-1</v>
      </c>
      <c r="M47" s="10">
        <f t="shared" si="7"/>
        <v>-0.11320754716981131</v>
      </c>
      <c r="N47" s="21">
        <f t="shared" si="8"/>
        <v>-5.2631578947368418E-2</v>
      </c>
    </row>
    <row r="48" spans="1:14" ht="25.5" x14ac:dyDescent="0.2">
      <c r="A48" s="8"/>
      <c r="B48" s="42" t="s">
        <v>43</v>
      </c>
      <c r="C48" s="39">
        <v>0</v>
      </c>
      <c r="D48" s="9">
        <v>1</v>
      </c>
      <c r="E48" s="9">
        <v>0</v>
      </c>
      <c r="F48" s="9">
        <v>0</v>
      </c>
      <c r="G48" s="10" t="str">
        <f t="shared" si="3"/>
        <v/>
      </c>
      <c r="H48" s="10">
        <f t="shared" si="4"/>
        <v>1.7543859649122806E-2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21">
        <f t="shared" si="8"/>
        <v>-1.7543859649122806E-2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2</v>
      </c>
      <c r="D50" s="9">
        <v>0</v>
      </c>
      <c r="E50" s="9">
        <v>1</v>
      </c>
      <c r="F50" s="9">
        <v>0</v>
      </c>
      <c r="G50" s="10">
        <f t="shared" si="3"/>
        <v>3.7735849056603772E-2</v>
      </c>
      <c r="H50" s="10" t="str">
        <f t="shared" si="4"/>
        <v/>
      </c>
      <c r="I50" s="10">
        <f t="shared" si="5"/>
        <v>9.0909090909090905E-3</v>
      </c>
      <c r="J50" s="10" t="str">
        <f t="shared" si="6"/>
        <v/>
      </c>
      <c r="K50" s="10">
        <f t="shared" si="9"/>
        <v>-0.5</v>
      </c>
      <c r="L50" s="10" t="str">
        <f t="shared" si="10"/>
        <v xml:space="preserve"> </v>
      </c>
      <c r="M50" s="10">
        <f t="shared" si="7"/>
        <v>-1.8867924528301886E-2</v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1.7543859649122806E-2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21">
        <f t="shared" si="8"/>
        <v>-1.7543859649122806E-2</v>
      </c>
    </row>
    <row r="52" spans="1:14" ht="25.5" x14ac:dyDescent="0.2">
      <c r="A52" s="8"/>
      <c r="B52" s="42" t="s">
        <v>47</v>
      </c>
      <c r="C52" s="39">
        <v>2</v>
      </c>
      <c r="D52" s="9">
        <v>1</v>
      </c>
      <c r="E52" s="9">
        <v>2</v>
      </c>
      <c r="F52" s="9">
        <v>3</v>
      </c>
      <c r="G52" s="10">
        <f t="shared" si="3"/>
        <v>3.7735849056603772E-2</v>
      </c>
      <c r="H52" s="10">
        <f t="shared" si="4"/>
        <v>1.7543859649122806E-2</v>
      </c>
      <c r="I52" s="10">
        <f t="shared" si="5"/>
        <v>1.8181818181818181E-2</v>
      </c>
      <c r="J52" s="10">
        <f t="shared" si="6"/>
        <v>1.9108280254777069E-2</v>
      </c>
      <c r="K52" s="10">
        <f t="shared" si="9"/>
        <v>0</v>
      </c>
      <c r="L52" s="10">
        <f t="shared" si="10"/>
        <v>2</v>
      </c>
      <c r="M52" s="10">
        <f t="shared" si="7"/>
        <v>0</v>
      </c>
      <c r="N52" s="21">
        <f t="shared" si="8"/>
        <v>3.5087719298245612E-2</v>
      </c>
    </row>
    <row r="53" spans="1:14" x14ac:dyDescent="0.2">
      <c r="A53" s="8"/>
      <c r="B53" s="42" t="s">
        <v>48</v>
      </c>
      <c r="C53" s="39">
        <v>0</v>
      </c>
      <c r="D53" s="9">
        <v>3</v>
      </c>
      <c r="E53" s="9">
        <v>5</v>
      </c>
      <c r="F53" s="9">
        <v>8</v>
      </c>
      <c r="G53" s="10" t="str">
        <f t="shared" si="3"/>
        <v/>
      </c>
      <c r="H53" s="10">
        <f t="shared" si="4"/>
        <v>5.2631578947368418E-2</v>
      </c>
      <c r="I53" s="10">
        <f t="shared" si="5"/>
        <v>4.5454545454545456E-2</v>
      </c>
      <c r="J53" s="10">
        <f t="shared" si="6"/>
        <v>5.0955414012738856E-2</v>
      </c>
      <c r="K53" s="10">
        <f t="shared" si="9"/>
        <v>1</v>
      </c>
      <c r="L53" s="10">
        <f t="shared" si="10"/>
        <v>1.6666666666666667</v>
      </c>
      <c r="M53" s="10" t="str">
        <f t="shared" si="7"/>
        <v/>
      </c>
      <c r="N53" s="21">
        <f t="shared" si="8"/>
        <v>8.771929824561403E-2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9.0909090909090905E-3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1</v>
      </c>
      <c r="E57" s="9">
        <v>3</v>
      </c>
      <c r="F57" s="9">
        <v>8</v>
      </c>
      <c r="G57" s="10" t="str">
        <f t="shared" si="11"/>
        <v/>
      </c>
      <c r="H57" s="10">
        <f t="shared" si="12"/>
        <v>1.7543859649122806E-2</v>
      </c>
      <c r="I57" s="10">
        <f t="shared" si="13"/>
        <v>2.7272727272727271E-2</v>
      </c>
      <c r="J57" s="10">
        <f t="shared" si="14"/>
        <v>5.0955414012738856E-2</v>
      </c>
      <c r="K57" s="10">
        <f t="shared" si="17"/>
        <v>1</v>
      </c>
      <c r="L57" s="10">
        <f t="shared" si="18"/>
        <v>7</v>
      </c>
      <c r="M57" s="10" t="str">
        <f t="shared" si="15"/>
        <v/>
      </c>
      <c r="N57" s="21">
        <f t="shared" si="16"/>
        <v>0.12280701754385964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5</v>
      </c>
      <c r="D64" s="9">
        <v>5</v>
      </c>
      <c r="E64" s="9">
        <v>1</v>
      </c>
      <c r="F64" s="9">
        <v>4</v>
      </c>
      <c r="G64" s="10">
        <f t="shared" si="11"/>
        <v>9.4339622641509441E-2</v>
      </c>
      <c r="H64" s="10">
        <f t="shared" si="12"/>
        <v>8.771929824561403E-2</v>
      </c>
      <c r="I64" s="10">
        <f t="shared" si="13"/>
        <v>9.0909090909090905E-3</v>
      </c>
      <c r="J64" s="10">
        <f t="shared" si="14"/>
        <v>2.5477707006369428E-2</v>
      </c>
      <c r="K64" s="10">
        <f t="shared" si="17"/>
        <v>-0.8</v>
      </c>
      <c r="L64" s="10">
        <f t="shared" si="18"/>
        <v>-0.2</v>
      </c>
      <c r="M64" s="10">
        <f t="shared" si="15"/>
        <v>-7.5471698113207558E-2</v>
      </c>
      <c r="N64" s="21">
        <f t="shared" si="16"/>
        <v>-1.7543859649122806E-2</v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6.369426751592357E-3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2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1.2738853503184714E-2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1</v>
      </c>
      <c r="E67" s="9">
        <v>1</v>
      </c>
      <c r="F67" s="9">
        <v>5</v>
      </c>
      <c r="G67" s="10">
        <f t="shared" si="11"/>
        <v>1.8867924528301886E-2</v>
      </c>
      <c r="H67" s="10">
        <f t="shared" si="12"/>
        <v>1.7543859649122806E-2</v>
      </c>
      <c r="I67" s="10">
        <f t="shared" si="13"/>
        <v>9.0909090909090905E-3</v>
      </c>
      <c r="J67" s="10">
        <f t="shared" si="14"/>
        <v>3.1847133757961783E-2</v>
      </c>
      <c r="K67" s="10">
        <f t="shared" si="17"/>
        <v>0</v>
      </c>
      <c r="L67" s="10">
        <f t="shared" si="18"/>
        <v>4</v>
      </c>
      <c r="M67" s="10">
        <f t="shared" si="15"/>
        <v>0</v>
      </c>
      <c r="N67" s="21">
        <f t="shared" si="16"/>
        <v>7.0175438596491224E-2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2</v>
      </c>
      <c r="D71" s="9">
        <v>6</v>
      </c>
      <c r="E71" s="9">
        <v>0</v>
      </c>
      <c r="F71" s="9">
        <v>1</v>
      </c>
      <c r="G71" s="10">
        <f t="shared" si="11"/>
        <v>3.7735849056603772E-2</v>
      </c>
      <c r="H71" s="10">
        <f t="shared" si="12"/>
        <v>0.10526315789473684</v>
      </c>
      <c r="I71" s="10" t="str">
        <f t="shared" si="13"/>
        <v/>
      </c>
      <c r="J71" s="10">
        <f t="shared" si="14"/>
        <v>6.369426751592357E-3</v>
      </c>
      <c r="K71" s="10">
        <f t="shared" si="17"/>
        <v>-1</v>
      </c>
      <c r="L71" s="10">
        <f t="shared" si="18"/>
        <v>-0.83333333333333337</v>
      </c>
      <c r="M71" s="10">
        <f t="shared" si="15"/>
        <v>-3.7735849056603772E-2</v>
      </c>
      <c r="N71" s="21">
        <f t="shared" si="16"/>
        <v>-8.771929824561403E-2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6.369426751592357E-3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8</v>
      </c>
      <c r="F73" s="22">
        <v>11</v>
      </c>
      <c r="G73" s="23" t="str">
        <f t="shared" si="11"/>
        <v/>
      </c>
      <c r="H73" s="23" t="str">
        <f t="shared" si="12"/>
        <v/>
      </c>
      <c r="I73" s="23">
        <f t="shared" si="13"/>
        <v>7.2727272727272724E-2</v>
      </c>
      <c r="J73" s="23">
        <f t="shared" si="14"/>
        <v>7.0063694267515922E-2</v>
      </c>
      <c r="K73" s="23">
        <f t="shared" si="17"/>
        <v>1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1153</v>
      </c>
      <c r="D81" s="37">
        <f>SUM(D82:D180)</f>
        <v>1199</v>
      </c>
      <c r="E81" s="37">
        <f>SUM(E82:E180)</f>
        <v>1576</v>
      </c>
      <c r="F81" s="37">
        <f>SUM(F82:F180)</f>
        <v>2042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0.3668690372940156</v>
      </c>
      <c r="L81" s="38">
        <f>+IF(AND(D81=0,F81=0),"",IF(D81=0,1,IF(F81=0,-1,(F81-D81)/D81)))</f>
        <v>0.70308590492076728</v>
      </c>
      <c r="M81" s="38">
        <f t="shared" ref="M81:M112" si="23">+IF(OR(AND(G81=""),(K81="")),"",G81*K81)</f>
        <v>0.3668690372940156</v>
      </c>
      <c r="N81" s="38">
        <f t="shared" ref="N81:N112" si="24">+IF(OR(AND(H81=""),(L81="")),"",H81*L81)</f>
        <v>0.70308590492076728</v>
      </c>
    </row>
    <row r="82" spans="1:14" x14ac:dyDescent="0.2">
      <c r="A82" s="8"/>
      <c r="B82" s="41" t="s">
        <v>69</v>
      </c>
      <c r="C82" s="47">
        <v>8</v>
      </c>
      <c r="D82" s="44">
        <v>4</v>
      </c>
      <c r="E82" s="44">
        <v>37</v>
      </c>
      <c r="F82" s="44">
        <v>18</v>
      </c>
      <c r="G82" s="45">
        <f t="shared" si="19"/>
        <v>6.938421509106678E-3</v>
      </c>
      <c r="H82" s="45">
        <f t="shared" si="20"/>
        <v>3.336113427856547E-3</v>
      </c>
      <c r="I82" s="45">
        <f t="shared" si="21"/>
        <v>2.3477157360406092E-2</v>
      </c>
      <c r="J82" s="45">
        <f t="shared" si="22"/>
        <v>8.8148873653281102E-3</v>
      </c>
      <c r="K82" s="45">
        <f t="shared" ref="K82:K113" si="25">+IF(AND(C82=0,E82=0)," ",IF(C82=0,1,IF(E82=0,-1,(E82-C82)/C82)))</f>
        <v>3.625</v>
      </c>
      <c r="L82" s="45">
        <f t="shared" ref="L82:L113" si="26">+IF(AND(D82=0,F82=0)," ",IF(D82=0,1,IF(F82=0,-1,(F82-D82)/D82)))</f>
        <v>3.5</v>
      </c>
      <c r="M82" s="45">
        <f t="shared" si="23"/>
        <v>2.5151777970511709E-2</v>
      </c>
      <c r="N82" s="46">
        <f t="shared" si="24"/>
        <v>1.1676396997497914E-2</v>
      </c>
    </row>
    <row r="83" spans="1:14" ht="22.5" customHeight="1" x14ac:dyDescent="0.2">
      <c r="A83" s="8"/>
      <c r="B83" s="42" t="s">
        <v>70</v>
      </c>
      <c r="C83" s="39">
        <v>3</v>
      </c>
      <c r="D83" s="9">
        <v>0</v>
      </c>
      <c r="E83" s="9">
        <v>4</v>
      </c>
      <c r="F83" s="9">
        <v>0</v>
      </c>
      <c r="G83" s="10">
        <f t="shared" si="19"/>
        <v>2.6019080659150044E-3</v>
      </c>
      <c r="H83" s="10" t="str">
        <f t="shared" si="20"/>
        <v/>
      </c>
      <c r="I83" s="10">
        <f t="shared" si="21"/>
        <v>2.5380710659898475E-3</v>
      </c>
      <c r="J83" s="10" t="str">
        <f t="shared" si="22"/>
        <v/>
      </c>
      <c r="K83" s="10">
        <f t="shared" si="25"/>
        <v>0.33333333333333331</v>
      </c>
      <c r="L83" s="10" t="str">
        <f t="shared" si="26"/>
        <v xml:space="preserve"> </v>
      </c>
      <c r="M83" s="10">
        <f t="shared" si="23"/>
        <v>8.6730268863833475E-4</v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2</v>
      </c>
      <c r="E84" s="9">
        <v>1</v>
      </c>
      <c r="F84" s="9">
        <v>0</v>
      </c>
      <c r="G84" s="10" t="str">
        <f t="shared" si="19"/>
        <v/>
      </c>
      <c r="H84" s="10">
        <f t="shared" si="20"/>
        <v>1.6680567139282735E-3</v>
      </c>
      <c r="I84" s="10">
        <f t="shared" si="21"/>
        <v>6.3451776649746188E-4</v>
      </c>
      <c r="J84" s="10" t="str">
        <f t="shared" si="22"/>
        <v/>
      </c>
      <c r="K84" s="10">
        <f t="shared" si="25"/>
        <v>1</v>
      </c>
      <c r="L84" s="10">
        <f t="shared" si="26"/>
        <v>-1</v>
      </c>
      <c r="M84" s="10" t="str">
        <f t="shared" si="23"/>
        <v/>
      </c>
      <c r="N84" s="21">
        <f t="shared" si="24"/>
        <v>-1.6680567139282735E-3</v>
      </c>
    </row>
    <row r="85" spans="1:14" x14ac:dyDescent="0.2">
      <c r="A85" s="8"/>
      <c r="B85" s="42" t="s">
        <v>72</v>
      </c>
      <c r="C85" s="39">
        <v>18</v>
      </c>
      <c r="D85" s="9">
        <v>2</v>
      </c>
      <c r="E85" s="9">
        <v>62</v>
      </c>
      <c r="F85" s="9">
        <v>57</v>
      </c>
      <c r="G85" s="10">
        <f t="shared" si="19"/>
        <v>1.5611448395490026E-2</v>
      </c>
      <c r="H85" s="10">
        <f t="shared" si="20"/>
        <v>1.6680567139282735E-3</v>
      </c>
      <c r="I85" s="10">
        <f t="shared" si="21"/>
        <v>3.934010152284264E-2</v>
      </c>
      <c r="J85" s="10">
        <f t="shared" si="22"/>
        <v>2.7913809990205679E-2</v>
      </c>
      <c r="K85" s="10">
        <f t="shared" si="25"/>
        <v>2.4444444444444446</v>
      </c>
      <c r="L85" s="10">
        <f t="shared" si="26"/>
        <v>27.5</v>
      </c>
      <c r="M85" s="10">
        <f t="shared" si="23"/>
        <v>3.8161318300086733E-2</v>
      </c>
      <c r="N85" s="21">
        <f t="shared" si="24"/>
        <v>4.5871559633027519E-2</v>
      </c>
    </row>
    <row r="86" spans="1:14" ht="25.5" x14ac:dyDescent="0.2">
      <c r="A86" s="8"/>
      <c r="B86" s="42" t="s">
        <v>73</v>
      </c>
      <c r="C86" s="39">
        <v>367</v>
      </c>
      <c r="D86" s="9">
        <v>320</v>
      </c>
      <c r="E86" s="9">
        <v>699</v>
      </c>
      <c r="F86" s="9">
        <v>598</v>
      </c>
      <c r="G86" s="10">
        <f t="shared" si="19"/>
        <v>0.31830008673026888</v>
      </c>
      <c r="H86" s="10">
        <f t="shared" si="20"/>
        <v>0.26688907422852376</v>
      </c>
      <c r="I86" s="10">
        <f t="shared" si="21"/>
        <v>0.44352791878172587</v>
      </c>
      <c r="J86" s="10">
        <f t="shared" si="22"/>
        <v>0.29285014691478944</v>
      </c>
      <c r="K86" s="10">
        <f t="shared" si="25"/>
        <v>0.90463215258855589</v>
      </c>
      <c r="L86" s="10">
        <f t="shared" si="26"/>
        <v>0.86875000000000002</v>
      </c>
      <c r="M86" s="10">
        <f t="shared" si="23"/>
        <v>0.28794449262792715</v>
      </c>
      <c r="N86" s="21">
        <f t="shared" si="24"/>
        <v>0.23185988323603002</v>
      </c>
    </row>
    <row r="87" spans="1:14" x14ac:dyDescent="0.2">
      <c r="A87" s="8"/>
      <c r="B87" s="42" t="s">
        <v>74</v>
      </c>
      <c r="C87" s="39">
        <v>6</v>
      </c>
      <c r="D87" s="9">
        <v>10</v>
      </c>
      <c r="E87" s="9">
        <v>3</v>
      </c>
      <c r="F87" s="9">
        <v>2</v>
      </c>
      <c r="G87" s="10">
        <f t="shared" si="19"/>
        <v>5.2038161318300087E-3</v>
      </c>
      <c r="H87" s="10">
        <f t="shared" si="20"/>
        <v>8.3402835696413675E-3</v>
      </c>
      <c r="I87" s="10">
        <f t="shared" si="21"/>
        <v>1.9035532994923859E-3</v>
      </c>
      <c r="J87" s="10">
        <f t="shared" si="22"/>
        <v>9.7943192948090111E-4</v>
      </c>
      <c r="K87" s="10">
        <f t="shared" si="25"/>
        <v>-0.5</v>
      </c>
      <c r="L87" s="10">
        <f t="shared" si="26"/>
        <v>-0.8</v>
      </c>
      <c r="M87" s="10">
        <f t="shared" si="23"/>
        <v>-2.6019080659150044E-3</v>
      </c>
      <c r="N87" s="21">
        <f t="shared" si="24"/>
        <v>-6.672226855713094E-3</v>
      </c>
    </row>
    <row r="88" spans="1:14" x14ac:dyDescent="0.2">
      <c r="A88" s="8"/>
      <c r="B88" s="42" t="s">
        <v>75</v>
      </c>
      <c r="C88" s="39">
        <v>1</v>
      </c>
      <c r="D88" s="9">
        <v>1</v>
      </c>
      <c r="E88" s="9">
        <v>4</v>
      </c>
      <c r="F88" s="9">
        <v>0</v>
      </c>
      <c r="G88" s="10">
        <f t="shared" si="19"/>
        <v>8.6730268863833475E-4</v>
      </c>
      <c r="H88" s="10">
        <f t="shared" si="20"/>
        <v>8.3402835696413675E-4</v>
      </c>
      <c r="I88" s="10">
        <f t="shared" si="21"/>
        <v>2.5380710659898475E-3</v>
      </c>
      <c r="J88" s="10" t="str">
        <f t="shared" si="22"/>
        <v/>
      </c>
      <c r="K88" s="10">
        <f t="shared" si="25"/>
        <v>3</v>
      </c>
      <c r="L88" s="10">
        <f t="shared" si="26"/>
        <v>-1</v>
      </c>
      <c r="M88" s="10">
        <f t="shared" si="23"/>
        <v>2.6019080659150044E-3</v>
      </c>
      <c r="N88" s="21">
        <f t="shared" si="24"/>
        <v>-8.3402835696413675E-4</v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35</v>
      </c>
      <c r="F89" s="9">
        <v>30</v>
      </c>
      <c r="G89" s="10" t="str">
        <f t="shared" si="19"/>
        <v/>
      </c>
      <c r="H89" s="10" t="str">
        <f t="shared" si="20"/>
        <v/>
      </c>
      <c r="I89" s="10">
        <f t="shared" si="21"/>
        <v>2.2208121827411168E-2</v>
      </c>
      <c r="J89" s="10">
        <f t="shared" si="22"/>
        <v>1.4691478942213516E-2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2</v>
      </c>
      <c r="F93" s="9">
        <v>12</v>
      </c>
      <c r="G93" s="10" t="str">
        <f t="shared" si="19"/>
        <v/>
      </c>
      <c r="H93" s="10" t="str">
        <f t="shared" si="20"/>
        <v/>
      </c>
      <c r="I93" s="10">
        <f t="shared" si="21"/>
        <v>1.2690355329949238E-3</v>
      </c>
      <c r="J93" s="10">
        <f t="shared" si="22"/>
        <v>5.8765915768854062E-3</v>
      </c>
      <c r="K93" s="10">
        <f t="shared" si="25"/>
        <v>1</v>
      </c>
      <c r="L93" s="10">
        <f t="shared" si="26"/>
        <v>1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1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4.8971596474045055E-4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6</v>
      </c>
      <c r="D97" s="9">
        <v>0</v>
      </c>
      <c r="E97" s="9">
        <v>4</v>
      </c>
      <c r="F97" s="9">
        <v>1</v>
      </c>
      <c r="G97" s="10">
        <f t="shared" si="19"/>
        <v>5.2038161318300087E-3</v>
      </c>
      <c r="H97" s="10" t="str">
        <f t="shared" si="20"/>
        <v/>
      </c>
      <c r="I97" s="10">
        <f t="shared" si="21"/>
        <v>2.5380710659898475E-3</v>
      </c>
      <c r="J97" s="10">
        <f t="shared" si="22"/>
        <v>4.8971596474045055E-4</v>
      </c>
      <c r="K97" s="10">
        <f t="shared" si="25"/>
        <v>-0.33333333333333331</v>
      </c>
      <c r="L97" s="10">
        <f t="shared" si="26"/>
        <v>1</v>
      </c>
      <c r="M97" s="10">
        <f t="shared" si="23"/>
        <v>-1.7346053772766695E-3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1</v>
      </c>
      <c r="D98" s="9">
        <v>0</v>
      </c>
      <c r="E98" s="9">
        <v>0</v>
      </c>
      <c r="F98" s="9">
        <v>0</v>
      </c>
      <c r="G98" s="10">
        <f t="shared" si="19"/>
        <v>8.6730268863833475E-4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-8.6730268863833475E-4</v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1</v>
      </c>
      <c r="D99" s="9">
        <v>0</v>
      </c>
      <c r="E99" s="9">
        <v>10</v>
      </c>
      <c r="F99" s="9">
        <v>13</v>
      </c>
      <c r="G99" s="10">
        <f t="shared" si="19"/>
        <v>8.6730268863833475E-4</v>
      </c>
      <c r="H99" s="10" t="str">
        <f t="shared" si="20"/>
        <v/>
      </c>
      <c r="I99" s="10">
        <f t="shared" si="21"/>
        <v>6.3451776649746192E-3</v>
      </c>
      <c r="J99" s="10">
        <f t="shared" si="22"/>
        <v>6.3663075416258569E-3</v>
      </c>
      <c r="K99" s="10">
        <f t="shared" si="25"/>
        <v>9</v>
      </c>
      <c r="L99" s="10">
        <f t="shared" si="26"/>
        <v>1</v>
      </c>
      <c r="M99" s="10">
        <f t="shared" si="23"/>
        <v>7.8057241977450131E-3</v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26</v>
      </c>
      <c r="D100" s="9">
        <v>26</v>
      </c>
      <c r="E100" s="9">
        <v>41</v>
      </c>
      <c r="F100" s="9">
        <v>299</v>
      </c>
      <c r="G100" s="10">
        <f t="shared" si="19"/>
        <v>2.2549869904596703E-2</v>
      </c>
      <c r="H100" s="10">
        <f t="shared" si="20"/>
        <v>2.1684737281067557E-2</v>
      </c>
      <c r="I100" s="10">
        <f t="shared" si="21"/>
        <v>2.6015228426395941E-2</v>
      </c>
      <c r="J100" s="10">
        <f t="shared" si="22"/>
        <v>0.14642507345739472</v>
      </c>
      <c r="K100" s="10">
        <f t="shared" si="25"/>
        <v>0.57692307692307687</v>
      </c>
      <c r="L100" s="10">
        <f t="shared" si="26"/>
        <v>10.5</v>
      </c>
      <c r="M100" s="10">
        <f t="shared" si="23"/>
        <v>1.300954032957502E-2</v>
      </c>
      <c r="N100" s="21">
        <f t="shared" si="24"/>
        <v>0.22768974145120935</v>
      </c>
    </row>
    <row r="101" spans="1:14" x14ac:dyDescent="0.2">
      <c r="A101" s="8"/>
      <c r="B101" s="42" t="s">
        <v>88</v>
      </c>
      <c r="C101" s="39">
        <v>0</v>
      </c>
      <c r="D101" s="9">
        <v>1</v>
      </c>
      <c r="E101" s="9">
        <v>15</v>
      </c>
      <c r="F101" s="9">
        <v>10</v>
      </c>
      <c r="G101" s="10" t="str">
        <f t="shared" si="19"/>
        <v/>
      </c>
      <c r="H101" s="10">
        <f t="shared" si="20"/>
        <v>8.3402835696413675E-4</v>
      </c>
      <c r="I101" s="10">
        <f t="shared" si="21"/>
        <v>9.5177664974619297E-3</v>
      </c>
      <c r="J101" s="10">
        <f t="shared" si="22"/>
        <v>4.8971596474045058E-3</v>
      </c>
      <c r="K101" s="10">
        <f t="shared" si="25"/>
        <v>1</v>
      </c>
      <c r="L101" s="10">
        <f t="shared" si="26"/>
        <v>9</v>
      </c>
      <c r="M101" s="10" t="str">
        <f t="shared" si="23"/>
        <v/>
      </c>
      <c r="N101" s="21">
        <f t="shared" si="24"/>
        <v>7.5062552126772307E-3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2</v>
      </c>
      <c r="D103" s="9">
        <v>6</v>
      </c>
      <c r="E103" s="9">
        <v>6</v>
      </c>
      <c r="F103" s="9">
        <v>21</v>
      </c>
      <c r="G103" s="10">
        <f t="shared" si="19"/>
        <v>1.7346053772766695E-3</v>
      </c>
      <c r="H103" s="10">
        <f t="shared" si="20"/>
        <v>5.0041701417848205E-3</v>
      </c>
      <c r="I103" s="10">
        <f t="shared" si="21"/>
        <v>3.8071065989847717E-3</v>
      </c>
      <c r="J103" s="10">
        <f t="shared" si="22"/>
        <v>1.028403525954946E-2</v>
      </c>
      <c r="K103" s="10">
        <f t="shared" si="25"/>
        <v>2</v>
      </c>
      <c r="L103" s="10">
        <f t="shared" si="26"/>
        <v>2.5</v>
      </c>
      <c r="M103" s="10">
        <f t="shared" si="23"/>
        <v>3.469210754553339E-3</v>
      </c>
      <c r="N103" s="21">
        <f t="shared" si="24"/>
        <v>1.2510425354462052E-2</v>
      </c>
    </row>
    <row r="104" spans="1:14" x14ac:dyDescent="0.2">
      <c r="A104" s="8"/>
      <c r="B104" s="42" t="s">
        <v>91</v>
      </c>
      <c r="C104" s="39">
        <v>0</v>
      </c>
      <c r="D104" s="9">
        <v>6</v>
      </c>
      <c r="E104" s="9">
        <v>0</v>
      </c>
      <c r="F104" s="9">
        <v>6</v>
      </c>
      <c r="G104" s="10" t="str">
        <f t="shared" si="19"/>
        <v/>
      </c>
      <c r="H104" s="10">
        <f t="shared" si="20"/>
        <v>5.0041701417848205E-3</v>
      </c>
      <c r="I104" s="10" t="str">
        <f t="shared" si="21"/>
        <v/>
      </c>
      <c r="J104" s="10">
        <f t="shared" si="22"/>
        <v>2.9382957884427031E-3</v>
      </c>
      <c r="K104" s="10" t="str">
        <f t="shared" si="25"/>
        <v xml:space="preserve"> </v>
      </c>
      <c r="L104" s="10">
        <f t="shared" si="26"/>
        <v>0</v>
      </c>
      <c r="M104" s="10" t="str">
        <f t="shared" si="23"/>
        <v/>
      </c>
      <c r="N104" s="21">
        <f t="shared" si="24"/>
        <v>0</v>
      </c>
    </row>
    <row r="105" spans="1:14" x14ac:dyDescent="0.2">
      <c r="A105" s="8"/>
      <c r="B105" s="42" t="s">
        <v>92</v>
      </c>
      <c r="C105" s="39">
        <v>1</v>
      </c>
      <c r="D105" s="9">
        <v>2</v>
      </c>
      <c r="E105" s="9">
        <v>3</v>
      </c>
      <c r="F105" s="9">
        <v>4</v>
      </c>
      <c r="G105" s="10">
        <f t="shared" si="19"/>
        <v>8.6730268863833475E-4</v>
      </c>
      <c r="H105" s="10">
        <f t="shared" si="20"/>
        <v>1.6680567139282735E-3</v>
      </c>
      <c r="I105" s="10">
        <f t="shared" si="21"/>
        <v>1.9035532994923859E-3</v>
      </c>
      <c r="J105" s="10">
        <f t="shared" si="22"/>
        <v>1.9588638589618022E-3</v>
      </c>
      <c r="K105" s="10">
        <f t="shared" si="25"/>
        <v>2</v>
      </c>
      <c r="L105" s="10">
        <f t="shared" si="26"/>
        <v>1</v>
      </c>
      <c r="M105" s="10">
        <f t="shared" si="23"/>
        <v>1.7346053772766695E-3</v>
      </c>
      <c r="N105" s="21">
        <f t="shared" si="24"/>
        <v>1.6680567139282735E-3</v>
      </c>
    </row>
    <row r="106" spans="1:14" x14ac:dyDescent="0.2">
      <c r="A106" s="8"/>
      <c r="B106" s="42" t="s">
        <v>93</v>
      </c>
      <c r="C106" s="39">
        <v>2</v>
      </c>
      <c r="D106" s="9">
        <v>2</v>
      </c>
      <c r="E106" s="9">
        <v>1</v>
      </c>
      <c r="F106" s="9">
        <v>8</v>
      </c>
      <c r="G106" s="10">
        <f t="shared" si="19"/>
        <v>1.7346053772766695E-3</v>
      </c>
      <c r="H106" s="10">
        <f t="shared" si="20"/>
        <v>1.6680567139282735E-3</v>
      </c>
      <c r="I106" s="10">
        <f t="shared" si="21"/>
        <v>6.3451776649746188E-4</v>
      </c>
      <c r="J106" s="10">
        <f t="shared" si="22"/>
        <v>3.9177277179236044E-3</v>
      </c>
      <c r="K106" s="10">
        <f t="shared" si="25"/>
        <v>-0.5</v>
      </c>
      <c r="L106" s="10">
        <f t="shared" si="26"/>
        <v>3</v>
      </c>
      <c r="M106" s="10">
        <f t="shared" si="23"/>
        <v>-8.6730268863833475E-4</v>
      </c>
      <c r="N106" s="21">
        <f t="shared" si="24"/>
        <v>5.0041701417848205E-3</v>
      </c>
    </row>
    <row r="107" spans="1:14" x14ac:dyDescent="0.2">
      <c r="A107" s="8"/>
      <c r="B107" s="42" t="s">
        <v>94</v>
      </c>
      <c r="C107" s="39">
        <v>1</v>
      </c>
      <c r="D107" s="9">
        <v>2</v>
      </c>
      <c r="E107" s="9">
        <v>2</v>
      </c>
      <c r="F107" s="9">
        <v>3</v>
      </c>
      <c r="G107" s="10">
        <f t="shared" si="19"/>
        <v>8.6730268863833475E-4</v>
      </c>
      <c r="H107" s="10">
        <f t="shared" si="20"/>
        <v>1.6680567139282735E-3</v>
      </c>
      <c r="I107" s="10">
        <f t="shared" si="21"/>
        <v>1.2690355329949238E-3</v>
      </c>
      <c r="J107" s="10">
        <f t="shared" si="22"/>
        <v>1.4691478942213516E-3</v>
      </c>
      <c r="K107" s="10">
        <f t="shared" si="25"/>
        <v>1</v>
      </c>
      <c r="L107" s="10">
        <f t="shared" si="26"/>
        <v>0.5</v>
      </c>
      <c r="M107" s="10">
        <f t="shared" si="23"/>
        <v>8.6730268863833475E-4</v>
      </c>
      <c r="N107" s="21">
        <f t="shared" si="24"/>
        <v>8.3402835696413675E-4</v>
      </c>
    </row>
    <row r="108" spans="1:14" x14ac:dyDescent="0.2">
      <c r="A108" s="8"/>
      <c r="B108" s="42" t="s">
        <v>95</v>
      </c>
      <c r="C108" s="39">
        <v>8</v>
      </c>
      <c r="D108" s="9">
        <v>3</v>
      </c>
      <c r="E108" s="9">
        <v>0</v>
      </c>
      <c r="F108" s="9">
        <v>3</v>
      </c>
      <c r="G108" s="10">
        <f t="shared" si="19"/>
        <v>6.938421509106678E-3</v>
      </c>
      <c r="H108" s="10">
        <f t="shared" si="20"/>
        <v>2.5020850708924102E-3</v>
      </c>
      <c r="I108" s="10" t="str">
        <f t="shared" si="21"/>
        <v/>
      </c>
      <c r="J108" s="10">
        <f t="shared" si="22"/>
        <v>1.4691478942213516E-3</v>
      </c>
      <c r="K108" s="10">
        <f t="shared" si="25"/>
        <v>-1</v>
      </c>
      <c r="L108" s="10">
        <f t="shared" si="26"/>
        <v>0</v>
      </c>
      <c r="M108" s="10">
        <f t="shared" si="23"/>
        <v>-6.938421509106678E-3</v>
      </c>
      <c r="N108" s="21">
        <f t="shared" si="24"/>
        <v>0</v>
      </c>
    </row>
    <row r="109" spans="1:14" x14ac:dyDescent="0.2">
      <c r="A109" s="8"/>
      <c r="B109" s="42" t="s">
        <v>96</v>
      </c>
      <c r="C109" s="39">
        <v>0</v>
      </c>
      <c r="D109" s="9">
        <v>1</v>
      </c>
      <c r="E109" s="9">
        <v>0</v>
      </c>
      <c r="F109" s="9">
        <v>1</v>
      </c>
      <c r="G109" s="10" t="str">
        <f t="shared" si="19"/>
        <v/>
      </c>
      <c r="H109" s="10">
        <f t="shared" si="20"/>
        <v>8.3402835696413675E-4</v>
      </c>
      <c r="I109" s="10" t="str">
        <f t="shared" si="21"/>
        <v/>
      </c>
      <c r="J109" s="10">
        <f t="shared" si="22"/>
        <v>4.8971596474045055E-4</v>
      </c>
      <c r="K109" s="10" t="str">
        <f t="shared" si="25"/>
        <v xml:space="preserve"> </v>
      </c>
      <c r="L109" s="10">
        <f t="shared" si="26"/>
        <v>0</v>
      </c>
      <c r="M109" s="10" t="str">
        <f t="shared" si="23"/>
        <v/>
      </c>
      <c r="N109" s="21">
        <f t="shared" si="24"/>
        <v>0</v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61</v>
      </c>
      <c r="D111" s="9">
        <v>118</v>
      </c>
      <c r="E111" s="9">
        <v>80</v>
      </c>
      <c r="F111" s="9">
        <v>148</v>
      </c>
      <c r="G111" s="10">
        <f t="shared" si="19"/>
        <v>5.2905464006938421E-2</v>
      </c>
      <c r="H111" s="10">
        <f t="shared" si="20"/>
        <v>9.8415346121768138E-2</v>
      </c>
      <c r="I111" s="10">
        <f t="shared" si="21"/>
        <v>5.0761421319796954E-2</v>
      </c>
      <c r="J111" s="10">
        <f t="shared" si="22"/>
        <v>7.2477962781586677E-2</v>
      </c>
      <c r="K111" s="10">
        <f t="shared" si="25"/>
        <v>0.31147540983606559</v>
      </c>
      <c r="L111" s="10">
        <f t="shared" si="26"/>
        <v>0.25423728813559321</v>
      </c>
      <c r="M111" s="10">
        <f t="shared" si="23"/>
        <v>1.647875108412836E-2</v>
      </c>
      <c r="N111" s="21">
        <f t="shared" si="24"/>
        <v>2.5020850708924101E-2</v>
      </c>
    </row>
    <row r="112" spans="1:14" x14ac:dyDescent="0.2">
      <c r="A112" s="8"/>
      <c r="B112" s="42" t="s">
        <v>99</v>
      </c>
      <c r="C112" s="39">
        <v>0</v>
      </c>
      <c r="D112" s="9">
        <v>1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8.3402835696413675E-4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21">
        <f t="shared" si="24"/>
        <v>-8.3402835696413675E-4</v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1</v>
      </c>
      <c r="E114" s="9">
        <v>0</v>
      </c>
      <c r="F114" s="9">
        <v>2</v>
      </c>
      <c r="G114" s="10" t="str">
        <f t="shared" si="27"/>
        <v/>
      </c>
      <c r="H114" s="10">
        <f t="shared" si="28"/>
        <v>8.3402835696413675E-4</v>
      </c>
      <c r="I114" s="10" t="str">
        <f t="shared" si="29"/>
        <v/>
      </c>
      <c r="J114" s="10">
        <f t="shared" si="30"/>
        <v>9.7943192948090111E-4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1">
        <f t="shared" si="32"/>
        <v>8.3402835696413675E-4</v>
      </c>
    </row>
    <row r="115" spans="1:14" x14ac:dyDescent="0.2">
      <c r="A115" s="8"/>
      <c r="B115" s="42" t="s">
        <v>102</v>
      </c>
      <c r="C115" s="39">
        <v>19</v>
      </c>
      <c r="D115" s="9">
        <v>22</v>
      </c>
      <c r="E115" s="9">
        <v>4</v>
      </c>
      <c r="F115" s="9">
        <v>19</v>
      </c>
      <c r="G115" s="10">
        <f t="shared" si="27"/>
        <v>1.647875108412836E-2</v>
      </c>
      <c r="H115" s="10">
        <f t="shared" si="28"/>
        <v>1.834862385321101E-2</v>
      </c>
      <c r="I115" s="10">
        <f t="shared" si="29"/>
        <v>2.5380710659898475E-3</v>
      </c>
      <c r="J115" s="10">
        <f t="shared" si="30"/>
        <v>9.3046033300685609E-3</v>
      </c>
      <c r="K115" s="10">
        <f t="shared" si="33"/>
        <v>-0.78947368421052633</v>
      </c>
      <c r="L115" s="10">
        <f t="shared" si="34"/>
        <v>-0.13636363636363635</v>
      </c>
      <c r="M115" s="10">
        <f t="shared" si="31"/>
        <v>-1.3009540329575022E-2</v>
      </c>
      <c r="N115" s="21">
        <f t="shared" si="32"/>
        <v>-2.5020850708924102E-3</v>
      </c>
    </row>
    <row r="116" spans="1:14" x14ac:dyDescent="0.2">
      <c r="A116" s="8"/>
      <c r="B116" s="42" t="s">
        <v>103</v>
      </c>
      <c r="C116" s="39">
        <v>3</v>
      </c>
      <c r="D116" s="9">
        <v>0</v>
      </c>
      <c r="E116" s="9">
        <v>5</v>
      </c>
      <c r="F116" s="9">
        <v>4</v>
      </c>
      <c r="G116" s="10">
        <f t="shared" si="27"/>
        <v>2.6019080659150044E-3</v>
      </c>
      <c r="H116" s="10" t="str">
        <f t="shared" si="28"/>
        <v/>
      </c>
      <c r="I116" s="10">
        <f t="shared" si="29"/>
        <v>3.1725888324873096E-3</v>
      </c>
      <c r="J116" s="10">
        <f t="shared" si="30"/>
        <v>1.9588638589618022E-3</v>
      </c>
      <c r="K116" s="10">
        <f t="shared" si="33"/>
        <v>0.66666666666666663</v>
      </c>
      <c r="L116" s="10">
        <f t="shared" si="34"/>
        <v>1</v>
      </c>
      <c r="M116" s="10">
        <f t="shared" si="31"/>
        <v>1.7346053772766695E-3</v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1</v>
      </c>
      <c r="E118" s="9">
        <v>2</v>
      </c>
      <c r="F118" s="9">
        <v>4</v>
      </c>
      <c r="G118" s="10" t="str">
        <f t="shared" si="27"/>
        <v/>
      </c>
      <c r="H118" s="10">
        <f t="shared" si="28"/>
        <v>8.3402835696413675E-4</v>
      </c>
      <c r="I118" s="10">
        <f t="shared" si="29"/>
        <v>1.2690355329949238E-3</v>
      </c>
      <c r="J118" s="10">
        <f t="shared" si="30"/>
        <v>1.9588638589618022E-3</v>
      </c>
      <c r="K118" s="10">
        <f t="shared" si="33"/>
        <v>1</v>
      </c>
      <c r="L118" s="10">
        <f t="shared" si="34"/>
        <v>3</v>
      </c>
      <c r="M118" s="10" t="str">
        <f t="shared" si="31"/>
        <v/>
      </c>
      <c r="N118" s="21">
        <f t="shared" si="32"/>
        <v>2.5020850708924102E-3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1</v>
      </c>
      <c r="F120" s="9">
        <v>4</v>
      </c>
      <c r="G120" s="10" t="str">
        <f t="shared" si="27"/>
        <v/>
      </c>
      <c r="H120" s="10" t="str">
        <f t="shared" si="28"/>
        <v/>
      </c>
      <c r="I120" s="10">
        <f t="shared" si="29"/>
        <v>6.3451776649746188E-4</v>
      </c>
      <c r="J120" s="10">
        <f t="shared" si="30"/>
        <v>1.9588638589618022E-3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4</v>
      </c>
      <c r="D121" s="9">
        <v>0</v>
      </c>
      <c r="E121" s="9">
        <v>2</v>
      </c>
      <c r="F121" s="9">
        <v>0</v>
      </c>
      <c r="G121" s="10">
        <f t="shared" si="27"/>
        <v>3.469210754553339E-3</v>
      </c>
      <c r="H121" s="10" t="str">
        <f t="shared" si="28"/>
        <v/>
      </c>
      <c r="I121" s="10">
        <f t="shared" si="29"/>
        <v>1.2690355329949238E-3</v>
      </c>
      <c r="J121" s="10" t="str">
        <f t="shared" si="30"/>
        <v/>
      </c>
      <c r="K121" s="10">
        <f t="shared" si="33"/>
        <v>-0.5</v>
      </c>
      <c r="L121" s="10" t="str">
        <f t="shared" si="34"/>
        <v xml:space="preserve"> </v>
      </c>
      <c r="M121" s="10">
        <f t="shared" si="31"/>
        <v>-1.7346053772766695E-3</v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6.3451776649746188E-4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54</v>
      </c>
      <c r="D123" s="9">
        <v>79</v>
      </c>
      <c r="E123" s="9">
        <v>69</v>
      </c>
      <c r="F123" s="9">
        <v>169</v>
      </c>
      <c r="G123" s="10">
        <f t="shared" si="27"/>
        <v>4.6834345186470075E-2</v>
      </c>
      <c r="H123" s="10">
        <f t="shared" si="28"/>
        <v>6.58882402001668E-2</v>
      </c>
      <c r="I123" s="10">
        <f t="shared" si="29"/>
        <v>4.3781725888324872E-2</v>
      </c>
      <c r="J123" s="10">
        <f t="shared" si="30"/>
        <v>8.2761998041136139E-2</v>
      </c>
      <c r="K123" s="10">
        <f t="shared" si="33"/>
        <v>0.27777777777777779</v>
      </c>
      <c r="L123" s="10">
        <f t="shared" si="34"/>
        <v>1.139240506329114</v>
      </c>
      <c r="M123" s="10">
        <f t="shared" si="31"/>
        <v>1.3009540329575022E-2</v>
      </c>
      <c r="N123" s="21">
        <f t="shared" si="32"/>
        <v>7.5062552126772306E-2</v>
      </c>
    </row>
    <row r="124" spans="1:14" ht="25.5" x14ac:dyDescent="0.2">
      <c r="A124" s="8"/>
      <c r="B124" s="42" t="s">
        <v>111</v>
      </c>
      <c r="C124" s="39">
        <v>3</v>
      </c>
      <c r="D124" s="9">
        <v>1</v>
      </c>
      <c r="E124" s="9">
        <v>73</v>
      </c>
      <c r="F124" s="9">
        <v>130</v>
      </c>
      <c r="G124" s="10">
        <f t="shared" si="27"/>
        <v>2.6019080659150044E-3</v>
      </c>
      <c r="H124" s="10">
        <f t="shared" si="28"/>
        <v>8.3402835696413675E-4</v>
      </c>
      <c r="I124" s="10">
        <f t="shared" si="29"/>
        <v>4.6319796954314721E-2</v>
      </c>
      <c r="J124" s="10">
        <f t="shared" si="30"/>
        <v>6.3663075416258569E-2</v>
      </c>
      <c r="K124" s="10">
        <f t="shared" si="33"/>
        <v>23.333333333333332</v>
      </c>
      <c r="L124" s="10">
        <f t="shared" si="34"/>
        <v>129</v>
      </c>
      <c r="M124" s="10">
        <f t="shared" si="31"/>
        <v>6.0711188204683429E-2</v>
      </c>
      <c r="N124" s="21">
        <f t="shared" si="32"/>
        <v>0.10758965804837364</v>
      </c>
    </row>
    <row r="125" spans="1:14" ht="25.5" x14ac:dyDescent="0.2">
      <c r="A125" s="8"/>
      <c r="B125" s="42" t="s">
        <v>112</v>
      </c>
      <c r="C125" s="39">
        <v>0</v>
      </c>
      <c r="D125" s="9">
        <v>6</v>
      </c>
      <c r="E125" s="9">
        <v>3</v>
      </c>
      <c r="F125" s="9">
        <v>11</v>
      </c>
      <c r="G125" s="10" t="str">
        <f t="shared" si="27"/>
        <v/>
      </c>
      <c r="H125" s="10">
        <f t="shared" si="28"/>
        <v>5.0041701417848205E-3</v>
      </c>
      <c r="I125" s="10">
        <f t="shared" si="29"/>
        <v>1.9035532994923859E-3</v>
      </c>
      <c r="J125" s="10">
        <f t="shared" si="30"/>
        <v>5.3868756121449556E-3</v>
      </c>
      <c r="K125" s="10">
        <f t="shared" si="33"/>
        <v>1</v>
      </c>
      <c r="L125" s="10">
        <f t="shared" si="34"/>
        <v>0.83333333333333337</v>
      </c>
      <c r="M125" s="10" t="str">
        <f t="shared" si="31"/>
        <v/>
      </c>
      <c r="N125" s="21">
        <f t="shared" si="32"/>
        <v>4.1701417848206837E-3</v>
      </c>
    </row>
    <row r="126" spans="1:14" x14ac:dyDescent="0.2">
      <c r="A126" s="8"/>
      <c r="B126" s="42" t="s">
        <v>113</v>
      </c>
      <c r="C126" s="39">
        <v>0</v>
      </c>
      <c r="D126" s="9">
        <v>2</v>
      </c>
      <c r="E126" s="9">
        <v>7</v>
      </c>
      <c r="F126" s="9">
        <v>1</v>
      </c>
      <c r="G126" s="10" t="str">
        <f t="shared" si="27"/>
        <v/>
      </c>
      <c r="H126" s="10">
        <f t="shared" si="28"/>
        <v>1.6680567139282735E-3</v>
      </c>
      <c r="I126" s="10">
        <f t="shared" si="29"/>
        <v>4.4416243654822338E-3</v>
      </c>
      <c r="J126" s="10">
        <f t="shared" si="30"/>
        <v>4.8971596474045055E-4</v>
      </c>
      <c r="K126" s="10">
        <f t="shared" si="33"/>
        <v>1</v>
      </c>
      <c r="L126" s="10">
        <f t="shared" si="34"/>
        <v>-0.5</v>
      </c>
      <c r="M126" s="10" t="str">
        <f t="shared" si="31"/>
        <v/>
      </c>
      <c r="N126" s="21">
        <f t="shared" si="32"/>
        <v>-8.3402835696413675E-4</v>
      </c>
    </row>
    <row r="127" spans="1:14" x14ac:dyDescent="0.2">
      <c r="A127" s="8"/>
      <c r="B127" s="42" t="s">
        <v>114</v>
      </c>
      <c r="C127" s="39">
        <v>12</v>
      </c>
      <c r="D127" s="9">
        <v>6</v>
      </c>
      <c r="E127" s="9">
        <v>7</v>
      </c>
      <c r="F127" s="9">
        <v>4</v>
      </c>
      <c r="G127" s="10">
        <f t="shared" si="27"/>
        <v>1.0407632263660017E-2</v>
      </c>
      <c r="H127" s="10">
        <f t="shared" si="28"/>
        <v>5.0041701417848205E-3</v>
      </c>
      <c r="I127" s="10">
        <f t="shared" si="29"/>
        <v>4.4416243654822338E-3</v>
      </c>
      <c r="J127" s="10">
        <f t="shared" si="30"/>
        <v>1.9588638589618022E-3</v>
      </c>
      <c r="K127" s="10">
        <f t="shared" si="33"/>
        <v>-0.41666666666666669</v>
      </c>
      <c r="L127" s="10">
        <f t="shared" si="34"/>
        <v>-0.33333333333333331</v>
      </c>
      <c r="M127" s="10">
        <f t="shared" si="31"/>
        <v>-4.3365134431916745E-3</v>
      </c>
      <c r="N127" s="21">
        <f t="shared" si="32"/>
        <v>-1.6680567139282735E-3</v>
      </c>
    </row>
    <row r="128" spans="1:14" x14ac:dyDescent="0.2">
      <c r="A128" s="8"/>
      <c r="B128" s="42" t="s">
        <v>115</v>
      </c>
      <c r="C128" s="39">
        <v>1</v>
      </c>
      <c r="D128" s="9">
        <v>0</v>
      </c>
      <c r="E128" s="9">
        <v>2</v>
      </c>
      <c r="F128" s="9">
        <v>2</v>
      </c>
      <c r="G128" s="10">
        <f t="shared" si="27"/>
        <v>8.6730268863833475E-4</v>
      </c>
      <c r="H128" s="10" t="str">
        <f t="shared" si="28"/>
        <v/>
      </c>
      <c r="I128" s="10">
        <f t="shared" si="29"/>
        <v>1.2690355329949238E-3</v>
      </c>
      <c r="J128" s="10">
        <f t="shared" si="30"/>
        <v>9.7943192948090111E-4</v>
      </c>
      <c r="K128" s="10">
        <f t="shared" si="33"/>
        <v>1</v>
      </c>
      <c r="L128" s="10">
        <f t="shared" si="34"/>
        <v>1</v>
      </c>
      <c r="M128" s="10">
        <f t="shared" si="31"/>
        <v>8.6730268863833475E-4</v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6</v>
      </c>
      <c r="F129" s="9">
        <v>7</v>
      </c>
      <c r="G129" s="10" t="str">
        <f t="shared" si="27"/>
        <v/>
      </c>
      <c r="H129" s="10" t="str">
        <f t="shared" si="28"/>
        <v/>
      </c>
      <c r="I129" s="10">
        <f t="shared" si="29"/>
        <v>3.8071065989847717E-3</v>
      </c>
      <c r="J129" s="10">
        <f t="shared" si="30"/>
        <v>3.4280117531831538E-3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6.3451776649746188E-4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2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>
        <f t="shared" si="30"/>
        <v>9.7943192948090111E-4</v>
      </c>
      <c r="K132" s="10" t="str">
        <f t="shared" si="33"/>
        <v xml:space="preserve"> </v>
      </c>
      <c r="L132" s="10">
        <f t="shared" si="34"/>
        <v>1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29</v>
      </c>
      <c r="F133" s="9">
        <v>33</v>
      </c>
      <c r="G133" s="10" t="str">
        <f t="shared" si="27"/>
        <v/>
      </c>
      <c r="H133" s="10" t="str">
        <f t="shared" si="28"/>
        <v/>
      </c>
      <c r="I133" s="10">
        <f t="shared" si="29"/>
        <v>1.8401015228426396E-2</v>
      </c>
      <c r="J133" s="10">
        <f t="shared" si="30"/>
        <v>1.6160626836434867E-2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4</v>
      </c>
      <c r="D134" s="9">
        <v>2</v>
      </c>
      <c r="E134" s="9">
        <v>1</v>
      </c>
      <c r="F134" s="9">
        <v>0</v>
      </c>
      <c r="G134" s="10">
        <f t="shared" si="27"/>
        <v>3.469210754553339E-3</v>
      </c>
      <c r="H134" s="10">
        <f t="shared" si="28"/>
        <v>1.6680567139282735E-3</v>
      </c>
      <c r="I134" s="10">
        <f t="shared" si="29"/>
        <v>6.3451776649746188E-4</v>
      </c>
      <c r="J134" s="10" t="str">
        <f t="shared" si="30"/>
        <v/>
      </c>
      <c r="K134" s="10">
        <f t="shared" si="33"/>
        <v>-0.75</v>
      </c>
      <c r="L134" s="10">
        <f t="shared" si="34"/>
        <v>-1</v>
      </c>
      <c r="M134" s="10">
        <f t="shared" si="31"/>
        <v>-2.6019080659150044E-3</v>
      </c>
      <c r="N134" s="21">
        <f t="shared" si="32"/>
        <v>-1.6680567139282735E-3</v>
      </c>
    </row>
    <row r="135" spans="1:14" x14ac:dyDescent="0.2">
      <c r="A135" s="8"/>
      <c r="B135" s="42" t="s">
        <v>122</v>
      </c>
      <c r="C135" s="39">
        <v>5</v>
      </c>
      <c r="D135" s="9">
        <v>1</v>
      </c>
      <c r="E135" s="9">
        <v>0</v>
      </c>
      <c r="F135" s="9">
        <v>0</v>
      </c>
      <c r="G135" s="10">
        <f t="shared" si="27"/>
        <v>4.3365134431916736E-3</v>
      </c>
      <c r="H135" s="10">
        <f t="shared" si="28"/>
        <v>8.3402835696413675E-4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-4.3365134431916736E-3</v>
      </c>
      <c r="N135" s="21">
        <f t="shared" si="32"/>
        <v>-8.3402835696413675E-4</v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1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6.3451776649746188E-4</v>
      </c>
      <c r="J136" s="10">
        <f t="shared" si="30"/>
        <v>4.8971596474045055E-4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15</v>
      </c>
      <c r="D137" s="9">
        <v>4</v>
      </c>
      <c r="E137" s="9">
        <v>4</v>
      </c>
      <c r="F137" s="9">
        <v>2</v>
      </c>
      <c r="G137" s="10">
        <f t="shared" si="27"/>
        <v>1.3009540329575022E-2</v>
      </c>
      <c r="H137" s="10">
        <f t="shared" si="28"/>
        <v>3.336113427856547E-3</v>
      </c>
      <c r="I137" s="10">
        <f t="shared" si="29"/>
        <v>2.5380710659898475E-3</v>
      </c>
      <c r="J137" s="10">
        <f t="shared" si="30"/>
        <v>9.7943192948090111E-4</v>
      </c>
      <c r="K137" s="10">
        <f t="shared" si="33"/>
        <v>-0.73333333333333328</v>
      </c>
      <c r="L137" s="10">
        <f t="shared" si="34"/>
        <v>-0.5</v>
      </c>
      <c r="M137" s="10">
        <f t="shared" si="31"/>
        <v>-9.5403295750216815E-3</v>
      </c>
      <c r="N137" s="21">
        <f t="shared" si="32"/>
        <v>-1.6680567139282735E-3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6.3451776649746188E-4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16</v>
      </c>
      <c r="D139" s="9">
        <v>4</v>
      </c>
      <c r="E139" s="9">
        <v>26</v>
      </c>
      <c r="F139" s="9">
        <v>5</v>
      </c>
      <c r="G139" s="10">
        <f t="shared" si="27"/>
        <v>1.3876843018213356E-2</v>
      </c>
      <c r="H139" s="10">
        <f t="shared" si="28"/>
        <v>3.336113427856547E-3</v>
      </c>
      <c r="I139" s="10">
        <f t="shared" si="29"/>
        <v>1.6497461928934011E-2</v>
      </c>
      <c r="J139" s="10">
        <f t="shared" si="30"/>
        <v>2.4485798237022529E-3</v>
      </c>
      <c r="K139" s="10">
        <f t="shared" si="33"/>
        <v>0.625</v>
      </c>
      <c r="L139" s="10">
        <f t="shared" si="34"/>
        <v>0.25</v>
      </c>
      <c r="M139" s="10">
        <f t="shared" si="31"/>
        <v>8.6730268863833473E-3</v>
      </c>
      <c r="N139" s="21">
        <f t="shared" si="32"/>
        <v>8.3402835696413675E-4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31</v>
      </c>
      <c r="D141" s="9">
        <v>38</v>
      </c>
      <c r="E141" s="9">
        <v>15</v>
      </c>
      <c r="F141" s="9">
        <v>21</v>
      </c>
      <c r="G141" s="10">
        <f t="shared" si="27"/>
        <v>2.6886383347788378E-2</v>
      </c>
      <c r="H141" s="10">
        <f t="shared" si="28"/>
        <v>3.1693077564637198E-2</v>
      </c>
      <c r="I141" s="10">
        <f t="shared" si="29"/>
        <v>9.5177664974619297E-3</v>
      </c>
      <c r="J141" s="10">
        <f t="shared" si="30"/>
        <v>1.028403525954946E-2</v>
      </c>
      <c r="K141" s="10">
        <f t="shared" si="33"/>
        <v>-0.5161290322580645</v>
      </c>
      <c r="L141" s="10">
        <f t="shared" si="34"/>
        <v>-0.44736842105263158</v>
      </c>
      <c r="M141" s="10">
        <f t="shared" si="31"/>
        <v>-1.3876843018213356E-2</v>
      </c>
      <c r="N141" s="21">
        <f t="shared" si="32"/>
        <v>-1.4178482068390326E-2</v>
      </c>
    </row>
    <row r="142" spans="1:14" x14ac:dyDescent="0.2">
      <c r="A142" s="8"/>
      <c r="B142" s="42" t="s">
        <v>129</v>
      </c>
      <c r="C142" s="39">
        <v>9</v>
      </c>
      <c r="D142" s="9">
        <v>21</v>
      </c>
      <c r="E142" s="9">
        <v>5</v>
      </c>
      <c r="F142" s="9">
        <v>9</v>
      </c>
      <c r="G142" s="10">
        <f t="shared" si="27"/>
        <v>7.8057241977450131E-3</v>
      </c>
      <c r="H142" s="10">
        <f t="shared" si="28"/>
        <v>1.7514595496246871E-2</v>
      </c>
      <c r="I142" s="10">
        <f t="shared" si="29"/>
        <v>3.1725888324873096E-3</v>
      </c>
      <c r="J142" s="10">
        <f t="shared" si="30"/>
        <v>4.4074436826640551E-3</v>
      </c>
      <c r="K142" s="10">
        <f t="shared" si="33"/>
        <v>-0.44444444444444442</v>
      </c>
      <c r="L142" s="10">
        <f t="shared" si="34"/>
        <v>-0.5714285714285714</v>
      </c>
      <c r="M142" s="10">
        <f t="shared" si="31"/>
        <v>-3.469210754553339E-3</v>
      </c>
      <c r="N142" s="21">
        <f t="shared" si="32"/>
        <v>-1.0008340283569639E-2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412</v>
      </c>
      <c r="D144" s="9">
        <v>436</v>
      </c>
      <c r="E144" s="9">
        <v>226</v>
      </c>
      <c r="F144" s="9">
        <v>313</v>
      </c>
      <c r="G144" s="10">
        <f t="shared" si="27"/>
        <v>0.35732870771899394</v>
      </c>
      <c r="H144" s="10">
        <f t="shared" si="28"/>
        <v>0.36363636363636365</v>
      </c>
      <c r="I144" s="10">
        <f t="shared" si="29"/>
        <v>0.14340101522842641</v>
      </c>
      <c r="J144" s="10">
        <f t="shared" si="30"/>
        <v>0.15328109696376102</v>
      </c>
      <c r="K144" s="10">
        <f t="shared" si="33"/>
        <v>-0.45145631067961167</v>
      </c>
      <c r="L144" s="10">
        <f t="shared" si="34"/>
        <v>-0.28211009174311924</v>
      </c>
      <c r="M144" s="10">
        <f t="shared" si="31"/>
        <v>-0.16131830008673029</v>
      </c>
      <c r="N144" s="21">
        <f t="shared" si="32"/>
        <v>-0.10258548790658882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15</v>
      </c>
      <c r="E145" s="9">
        <v>3</v>
      </c>
      <c r="F145" s="9">
        <v>5</v>
      </c>
      <c r="G145" s="10" t="str">
        <f t="shared" ref="G145:G180" si="35">+IF(C145=0,"",C145/C$81)</f>
        <v/>
      </c>
      <c r="H145" s="10">
        <f t="shared" ref="H145:H180" si="36">+IF(D145=0,"",D145/D$81)</f>
        <v>1.2510425354462052E-2</v>
      </c>
      <c r="I145" s="10">
        <f t="shared" ref="I145:I180" si="37">+IF(E145=0,"",E145/E$81)</f>
        <v>1.9035532994923859E-3</v>
      </c>
      <c r="J145" s="10">
        <f t="shared" ref="J145:J180" si="38">+IF(F145=0,"",F145/F$81)</f>
        <v>2.4485798237022529E-3</v>
      </c>
      <c r="K145" s="10">
        <f t="shared" si="33"/>
        <v>1</v>
      </c>
      <c r="L145" s="10">
        <f t="shared" si="34"/>
        <v>-0.66666666666666663</v>
      </c>
      <c r="M145" s="10" t="str">
        <f t="shared" ref="M145:M180" si="39">+IF(OR(AND(G145=""),(K145="")),"",G145*K145)</f>
        <v/>
      </c>
      <c r="N145" s="21">
        <f t="shared" ref="N145:N180" si="40">+IF(OR(AND(H145=""),(L145="")),"",H145*L145)</f>
        <v>-8.3402835696413675E-3</v>
      </c>
    </row>
    <row r="146" spans="1:14" x14ac:dyDescent="0.2">
      <c r="A146" s="8"/>
      <c r="B146" s="42" t="s">
        <v>133</v>
      </c>
      <c r="C146" s="39">
        <v>15</v>
      </c>
      <c r="D146" s="9">
        <v>12</v>
      </c>
      <c r="E146" s="9">
        <v>3</v>
      </c>
      <c r="F146" s="9">
        <v>2</v>
      </c>
      <c r="G146" s="10">
        <f t="shared" si="35"/>
        <v>1.3009540329575022E-2</v>
      </c>
      <c r="H146" s="10">
        <f t="shared" si="36"/>
        <v>1.0008340283569641E-2</v>
      </c>
      <c r="I146" s="10">
        <f t="shared" si="37"/>
        <v>1.9035532994923859E-3</v>
      </c>
      <c r="J146" s="10">
        <f t="shared" si="38"/>
        <v>9.7943192948090111E-4</v>
      </c>
      <c r="K146" s="10">
        <f t="shared" ref="K146:K180" si="41">+IF(AND(C146=0,E146=0)," ",IF(C146=0,1,IF(E146=0,-1,(E146-C146)/C146)))</f>
        <v>-0.8</v>
      </c>
      <c r="L146" s="10">
        <f t="shared" ref="L146:L180" si="42">+IF(AND(D146=0,F146=0)," ",IF(D146=0,1,IF(F146=0,-1,(F146-D146)/D146)))</f>
        <v>-0.83333333333333337</v>
      </c>
      <c r="M146" s="10">
        <f t="shared" si="39"/>
        <v>-1.0407632263660017E-2</v>
      </c>
      <c r="N146" s="21">
        <f t="shared" si="40"/>
        <v>-8.3402835696413675E-3</v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6.3451776649746188E-4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30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1.9035532994923859E-2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1</v>
      </c>
      <c r="D149" s="9">
        <v>0</v>
      </c>
      <c r="E149" s="9">
        <v>5</v>
      </c>
      <c r="F149" s="9">
        <v>5</v>
      </c>
      <c r="G149" s="10">
        <f t="shared" si="35"/>
        <v>8.6730268863833475E-4</v>
      </c>
      <c r="H149" s="10" t="str">
        <f t="shared" si="36"/>
        <v/>
      </c>
      <c r="I149" s="10">
        <f t="shared" si="37"/>
        <v>3.1725888324873096E-3</v>
      </c>
      <c r="J149" s="10">
        <f t="shared" si="38"/>
        <v>2.4485798237022529E-3</v>
      </c>
      <c r="K149" s="10">
        <f t="shared" si="41"/>
        <v>4</v>
      </c>
      <c r="L149" s="10">
        <f t="shared" si="42"/>
        <v>1</v>
      </c>
      <c r="M149" s="10">
        <f t="shared" si="39"/>
        <v>3.469210754553339E-3</v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1</v>
      </c>
      <c r="E150" s="9">
        <v>4</v>
      </c>
      <c r="F150" s="9">
        <v>0</v>
      </c>
      <c r="G150" s="10" t="str">
        <f t="shared" si="35"/>
        <v/>
      </c>
      <c r="H150" s="10">
        <f t="shared" si="36"/>
        <v>8.3402835696413675E-4</v>
      </c>
      <c r="I150" s="10">
        <f t="shared" si="37"/>
        <v>2.5380710659898475E-3</v>
      </c>
      <c r="J150" s="10" t="str">
        <f t="shared" si="38"/>
        <v/>
      </c>
      <c r="K150" s="10">
        <f t="shared" si="41"/>
        <v>1</v>
      </c>
      <c r="L150" s="10">
        <f t="shared" si="42"/>
        <v>-1</v>
      </c>
      <c r="M150" s="10" t="str">
        <f t="shared" si="39"/>
        <v/>
      </c>
      <c r="N150" s="21">
        <f t="shared" si="40"/>
        <v>-8.3402835696413675E-4</v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2</v>
      </c>
      <c r="F154" s="9">
        <v>4</v>
      </c>
      <c r="G154" s="10" t="str">
        <f t="shared" si="35"/>
        <v/>
      </c>
      <c r="H154" s="10" t="str">
        <f t="shared" si="36"/>
        <v/>
      </c>
      <c r="I154" s="10">
        <f t="shared" si="37"/>
        <v>1.2690355329949238E-3</v>
      </c>
      <c r="J154" s="10">
        <f t="shared" si="38"/>
        <v>1.9588638589618022E-3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1</v>
      </c>
      <c r="D155" s="9">
        <v>0</v>
      </c>
      <c r="E155" s="9">
        <v>0</v>
      </c>
      <c r="F155" s="9">
        <v>0</v>
      </c>
      <c r="G155" s="10">
        <f t="shared" si="35"/>
        <v>8.6730268863833475E-4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-8.6730268863833475E-4</v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1</v>
      </c>
      <c r="D158" s="9">
        <v>0</v>
      </c>
      <c r="E158" s="9">
        <v>1</v>
      </c>
      <c r="F158" s="9">
        <v>1</v>
      </c>
      <c r="G158" s="10">
        <f t="shared" si="35"/>
        <v>8.6730268863833475E-4</v>
      </c>
      <c r="H158" s="10" t="str">
        <f t="shared" si="36"/>
        <v/>
      </c>
      <c r="I158" s="10">
        <f t="shared" si="37"/>
        <v>6.3451776649746188E-4</v>
      </c>
      <c r="J158" s="10">
        <f t="shared" si="38"/>
        <v>4.8971596474045055E-4</v>
      </c>
      <c r="K158" s="10">
        <f t="shared" si="41"/>
        <v>0</v>
      </c>
      <c r="L158" s="10">
        <f t="shared" si="42"/>
        <v>1</v>
      </c>
      <c r="M158" s="10">
        <f t="shared" si="39"/>
        <v>0</v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1</v>
      </c>
      <c r="D159" s="9">
        <v>4</v>
      </c>
      <c r="E159" s="9">
        <v>3</v>
      </c>
      <c r="F159" s="9">
        <v>2</v>
      </c>
      <c r="G159" s="10">
        <f t="shared" si="35"/>
        <v>8.6730268863833475E-4</v>
      </c>
      <c r="H159" s="10">
        <f t="shared" si="36"/>
        <v>3.336113427856547E-3</v>
      </c>
      <c r="I159" s="10">
        <f t="shared" si="37"/>
        <v>1.9035532994923859E-3</v>
      </c>
      <c r="J159" s="10">
        <f t="shared" si="38"/>
        <v>9.7943192948090111E-4</v>
      </c>
      <c r="K159" s="10">
        <f t="shared" si="41"/>
        <v>2</v>
      </c>
      <c r="L159" s="10">
        <f t="shared" si="42"/>
        <v>-0.5</v>
      </c>
      <c r="M159" s="10">
        <f t="shared" si="39"/>
        <v>1.7346053772766695E-3</v>
      </c>
      <c r="N159" s="21">
        <f t="shared" si="40"/>
        <v>-1.6680567139282735E-3</v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4</v>
      </c>
      <c r="D161" s="9">
        <v>3</v>
      </c>
      <c r="E161" s="9">
        <v>1</v>
      </c>
      <c r="F161" s="9">
        <v>0</v>
      </c>
      <c r="G161" s="10">
        <f t="shared" si="35"/>
        <v>3.469210754553339E-3</v>
      </c>
      <c r="H161" s="10">
        <f t="shared" si="36"/>
        <v>2.5020850708924102E-3</v>
      </c>
      <c r="I161" s="10">
        <f t="shared" si="37"/>
        <v>6.3451776649746188E-4</v>
      </c>
      <c r="J161" s="10" t="str">
        <f t="shared" si="38"/>
        <v/>
      </c>
      <c r="K161" s="10">
        <f t="shared" si="41"/>
        <v>-0.75</v>
      </c>
      <c r="L161" s="10">
        <f t="shared" si="42"/>
        <v>-1</v>
      </c>
      <c r="M161" s="10">
        <f t="shared" si="39"/>
        <v>-2.6019080659150044E-3</v>
      </c>
      <c r="N161" s="21">
        <f t="shared" si="40"/>
        <v>-2.5020850708924102E-3</v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11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5.3868756121449556E-3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2</v>
      </c>
      <c r="E166" s="9">
        <v>5</v>
      </c>
      <c r="F166" s="9">
        <v>5</v>
      </c>
      <c r="G166" s="10">
        <f t="shared" si="35"/>
        <v>8.6730268863833475E-4</v>
      </c>
      <c r="H166" s="10">
        <f t="shared" si="36"/>
        <v>1.6680567139282735E-3</v>
      </c>
      <c r="I166" s="10">
        <f t="shared" si="37"/>
        <v>3.1725888324873096E-3</v>
      </c>
      <c r="J166" s="10">
        <f t="shared" si="38"/>
        <v>2.4485798237022529E-3</v>
      </c>
      <c r="K166" s="10">
        <f t="shared" si="41"/>
        <v>4</v>
      </c>
      <c r="L166" s="10">
        <f t="shared" si="42"/>
        <v>1.5</v>
      </c>
      <c r="M166" s="10">
        <f t="shared" si="39"/>
        <v>3.469210754553339E-3</v>
      </c>
      <c r="N166" s="21">
        <f t="shared" si="40"/>
        <v>2.5020850708924102E-3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1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>
        <f t="shared" si="38"/>
        <v>4.8971596474045055E-4</v>
      </c>
      <c r="K168" s="10" t="str">
        <f t="shared" si="41"/>
        <v xml:space="preserve"> </v>
      </c>
      <c r="L168" s="10">
        <f t="shared" si="42"/>
        <v>1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29</v>
      </c>
      <c r="D169" s="9">
        <v>21</v>
      </c>
      <c r="E169" s="9">
        <v>0</v>
      </c>
      <c r="F169" s="9">
        <v>0</v>
      </c>
      <c r="G169" s="10">
        <f t="shared" si="35"/>
        <v>2.5151777970511709E-2</v>
      </c>
      <c r="H169" s="10">
        <f t="shared" si="36"/>
        <v>1.7514595496246871E-2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-2.5151777970511709E-2</v>
      </c>
      <c r="N169" s="21">
        <f t="shared" si="40"/>
        <v>-1.7514595496246871E-2</v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2</v>
      </c>
      <c r="F170" s="9">
        <v>3</v>
      </c>
      <c r="G170" s="10" t="str">
        <f t="shared" si="35"/>
        <v/>
      </c>
      <c r="H170" s="10" t="str">
        <f t="shared" si="36"/>
        <v/>
      </c>
      <c r="I170" s="10">
        <f t="shared" si="37"/>
        <v>1.2690355329949238E-3</v>
      </c>
      <c r="J170" s="10">
        <f t="shared" si="38"/>
        <v>1.4691478942213516E-3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8</v>
      </c>
      <c r="E171" s="9">
        <v>0</v>
      </c>
      <c r="F171" s="9">
        <v>1</v>
      </c>
      <c r="G171" s="10" t="str">
        <f t="shared" si="35"/>
        <v/>
      </c>
      <c r="H171" s="10">
        <f t="shared" si="36"/>
        <v>6.672226855713094E-3</v>
      </c>
      <c r="I171" s="10" t="str">
        <f t="shared" si="37"/>
        <v/>
      </c>
      <c r="J171" s="10">
        <f t="shared" si="38"/>
        <v>4.8971596474045055E-4</v>
      </c>
      <c r="K171" s="10" t="str">
        <f t="shared" si="41"/>
        <v xml:space="preserve"> </v>
      </c>
      <c r="L171" s="10">
        <f t="shared" si="42"/>
        <v>-0.875</v>
      </c>
      <c r="M171" s="10" t="str">
        <f t="shared" si="39"/>
        <v/>
      </c>
      <c r="N171" s="21">
        <f t="shared" si="40"/>
        <v>-5.8381984987489572E-3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3</v>
      </c>
      <c r="F174" s="9">
        <v>4</v>
      </c>
      <c r="G174" s="10" t="str">
        <f t="shared" si="35"/>
        <v/>
      </c>
      <c r="H174" s="10" t="str">
        <f t="shared" si="36"/>
        <v/>
      </c>
      <c r="I174" s="10">
        <f t="shared" si="37"/>
        <v>1.9035532994923859E-3</v>
      </c>
      <c r="J174" s="10">
        <f t="shared" si="38"/>
        <v>1.9588638589618022E-3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1</v>
      </c>
      <c r="F175" s="9">
        <v>5</v>
      </c>
      <c r="G175" s="10" t="str">
        <f t="shared" si="35"/>
        <v/>
      </c>
      <c r="H175" s="10" t="str">
        <f t="shared" si="36"/>
        <v/>
      </c>
      <c r="I175" s="10">
        <f t="shared" si="37"/>
        <v>6.3451776649746188E-4</v>
      </c>
      <c r="J175" s="10">
        <f t="shared" si="38"/>
        <v>2.4485798237022529E-3</v>
      </c>
      <c r="K175" s="10">
        <f t="shared" si="41"/>
        <v>1</v>
      </c>
      <c r="L175" s="10">
        <f t="shared" si="42"/>
        <v>1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2</v>
      </c>
      <c r="E177" s="9">
        <v>11</v>
      </c>
      <c r="F177" s="9">
        <v>14</v>
      </c>
      <c r="G177" s="10" t="str">
        <f t="shared" si="35"/>
        <v/>
      </c>
      <c r="H177" s="10">
        <f t="shared" si="36"/>
        <v>1.6680567139282735E-3</v>
      </c>
      <c r="I177" s="10">
        <f t="shared" si="37"/>
        <v>6.9796954314720813E-3</v>
      </c>
      <c r="J177" s="10">
        <f t="shared" si="38"/>
        <v>6.8560235063663075E-3</v>
      </c>
      <c r="K177" s="10">
        <f t="shared" si="41"/>
        <v>1</v>
      </c>
      <c r="L177" s="10">
        <f t="shared" si="42"/>
        <v>6</v>
      </c>
      <c r="M177" s="10" t="str">
        <f t="shared" si="39"/>
        <v/>
      </c>
      <c r="N177" s="21">
        <f t="shared" si="40"/>
        <v>1.0008340283569641E-2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1</v>
      </c>
      <c r="F178" s="9">
        <v>0</v>
      </c>
      <c r="G178" s="10" t="str">
        <f t="shared" si="35"/>
        <v/>
      </c>
      <c r="H178" s="10" t="str">
        <f t="shared" si="36"/>
        <v/>
      </c>
      <c r="I178" s="10">
        <f t="shared" si="37"/>
        <v>6.3451776649746188E-4</v>
      </c>
      <c r="J178" s="10" t="str">
        <f t="shared" si="38"/>
        <v/>
      </c>
      <c r="K178" s="10">
        <f t="shared" si="41"/>
        <v>1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1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>
        <f t="shared" si="38"/>
        <v>4.8971596474045055E-4</v>
      </c>
      <c r="K179" s="10" t="str">
        <f t="shared" si="41"/>
        <v xml:space="preserve"> </v>
      </c>
      <c r="L179" s="10">
        <f t="shared" si="42"/>
        <v>1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1754</v>
      </c>
      <c r="D188" s="37">
        <f>SUM(D189:D363)</f>
        <v>1672</v>
      </c>
      <c r="E188" s="37">
        <f>SUM(E189:E363)</f>
        <v>2254</v>
      </c>
      <c r="F188" s="37">
        <f>SUM(F189:F363)</f>
        <v>2794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0.28506271379703535</v>
      </c>
      <c r="L188" s="38">
        <f>+IF(AND(D188=0,F188=0),"",IF(D188=0,1,IF(F188=0,-1,(F188-D188)/D188)))</f>
        <v>0.67105263157894735</v>
      </c>
      <c r="M188" s="38">
        <f t="shared" ref="M188:M219" si="47">+IF(OR(AND(G188=""),(K188="")),"",G188*K188)</f>
        <v>0.28506271379703535</v>
      </c>
      <c r="N188" s="38">
        <f t="shared" ref="N188:N219" si="48">+IF(OR(AND(H188=""),(L188="")),"",H188*L188)</f>
        <v>0.67105263157894735</v>
      </c>
    </row>
    <row r="189" spans="1:14" ht="24" customHeight="1" x14ac:dyDescent="0.2">
      <c r="A189" s="8"/>
      <c r="B189" s="41" t="s">
        <v>168</v>
      </c>
      <c r="C189" s="47">
        <v>109</v>
      </c>
      <c r="D189" s="44">
        <v>67</v>
      </c>
      <c r="E189" s="44">
        <v>159</v>
      </c>
      <c r="F189" s="44">
        <v>112</v>
      </c>
      <c r="G189" s="45">
        <f t="shared" si="43"/>
        <v>6.2143671607753706E-2</v>
      </c>
      <c r="H189" s="45">
        <f t="shared" si="44"/>
        <v>4.0071770334928231E-2</v>
      </c>
      <c r="I189" s="45">
        <f t="shared" si="45"/>
        <v>7.0541259982253773E-2</v>
      </c>
      <c r="J189" s="45">
        <f t="shared" si="46"/>
        <v>4.0085898353614889E-2</v>
      </c>
      <c r="K189" s="45">
        <f t="shared" ref="K189:K220" si="49">+IF(AND(C189=0,E189=0)," ",IF(C189=0,1,IF(E189=0,-1,(E189-C189)/C189)))</f>
        <v>0.45871559633027525</v>
      </c>
      <c r="L189" s="45">
        <f t="shared" ref="L189:L220" si="50">+IF(AND(D189=0,F189=0)," ",IF(D189=0,1,IF(F189=0,-1,(F189-D189)/D189)))</f>
        <v>0.67164179104477617</v>
      </c>
      <c r="M189" s="45">
        <f t="shared" si="47"/>
        <v>2.8506271379703536E-2</v>
      </c>
      <c r="N189" s="46">
        <f t="shared" si="48"/>
        <v>2.6913875598086126E-2</v>
      </c>
    </row>
    <row r="190" spans="1:14" x14ac:dyDescent="0.2">
      <c r="A190" s="8"/>
      <c r="B190" s="42" t="s">
        <v>169</v>
      </c>
      <c r="C190" s="39">
        <v>3</v>
      </c>
      <c r="D190" s="9">
        <v>1</v>
      </c>
      <c r="E190" s="9">
        <v>3</v>
      </c>
      <c r="F190" s="9">
        <v>1</v>
      </c>
      <c r="G190" s="10">
        <f t="shared" si="43"/>
        <v>1.7103762827822121E-3</v>
      </c>
      <c r="H190" s="10">
        <f t="shared" si="44"/>
        <v>5.9808612440191385E-4</v>
      </c>
      <c r="I190" s="10">
        <f t="shared" si="45"/>
        <v>1.3309671694764862E-3</v>
      </c>
      <c r="J190" s="10">
        <f t="shared" si="46"/>
        <v>3.5790980672870435E-4</v>
      </c>
      <c r="K190" s="10">
        <f t="shared" si="49"/>
        <v>0</v>
      </c>
      <c r="L190" s="10">
        <f t="shared" si="50"/>
        <v>0</v>
      </c>
      <c r="M190" s="10">
        <f t="shared" si="47"/>
        <v>0</v>
      </c>
      <c r="N190" s="21">
        <f t="shared" si="48"/>
        <v>0</v>
      </c>
    </row>
    <row r="191" spans="1:14" ht="38.25" x14ac:dyDescent="0.2">
      <c r="A191" s="8"/>
      <c r="B191" s="42" t="s">
        <v>170</v>
      </c>
      <c r="C191" s="39">
        <v>3</v>
      </c>
      <c r="D191" s="9">
        <v>1</v>
      </c>
      <c r="E191" s="9">
        <v>1</v>
      </c>
      <c r="F191" s="9">
        <v>2</v>
      </c>
      <c r="G191" s="10">
        <f t="shared" si="43"/>
        <v>1.7103762827822121E-3</v>
      </c>
      <c r="H191" s="10">
        <f t="shared" si="44"/>
        <v>5.9808612440191385E-4</v>
      </c>
      <c r="I191" s="10">
        <f t="shared" si="45"/>
        <v>4.4365572315882877E-4</v>
      </c>
      <c r="J191" s="10">
        <f t="shared" si="46"/>
        <v>7.158196134574087E-4</v>
      </c>
      <c r="K191" s="10">
        <f t="shared" si="49"/>
        <v>-0.66666666666666663</v>
      </c>
      <c r="L191" s="10">
        <f t="shared" si="50"/>
        <v>1</v>
      </c>
      <c r="M191" s="10">
        <f t="shared" si="47"/>
        <v>-1.1402508551881414E-3</v>
      </c>
      <c r="N191" s="21">
        <f t="shared" si="48"/>
        <v>5.9808612440191385E-4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111</v>
      </c>
      <c r="D193" s="9">
        <v>76</v>
      </c>
      <c r="E193" s="9">
        <v>6</v>
      </c>
      <c r="F193" s="9">
        <v>14</v>
      </c>
      <c r="G193" s="10">
        <f t="shared" si="43"/>
        <v>6.3283922462941844E-2</v>
      </c>
      <c r="H193" s="10">
        <f t="shared" si="44"/>
        <v>4.5454545454545456E-2</v>
      </c>
      <c r="I193" s="10">
        <f t="shared" si="45"/>
        <v>2.6619343389529724E-3</v>
      </c>
      <c r="J193" s="10">
        <f t="shared" si="46"/>
        <v>5.0107372942018611E-3</v>
      </c>
      <c r="K193" s="10">
        <f t="shared" si="49"/>
        <v>-0.94594594594594594</v>
      </c>
      <c r="L193" s="10">
        <f t="shared" si="50"/>
        <v>-0.81578947368421051</v>
      </c>
      <c r="M193" s="10">
        <f t="shared" si="47"/>
        <v>-5.9863169897377423E-2</v>
      </c>
      <c r="N193" s="21">
        <f t="shared" si="48"/>
        <v>-3.7081339712918659E-2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299</v>
      </c>
      <c r="D195" s="9">
        <v>285</v>
      </c>
      <c r="E195" s="9">
        <v>649</v>
      </c>
      <c r="F195" s="9">
        <v>411</v>
      </c>
      <c r="G195" s="10">
        <f t="shared" si="43"/>
        <v>0.17046750285062715</v>
      </c>
      <c r="H195" s="10">
        <f t="shared" si="44"/>
        <v>0.17045454545454544</v>
      </c>
      <c r="I195" s="10">
        <f t="shared" si="45"/>
        <v>0.28793256433007985</v>
      </c>
      <c r="J195" s="10">
        <f t="shared" si="46"/>
        <v>0.1471009305654975</v>
      </c>
      <c r="K195" s="10">
        <f t="shared" si="49"/>
        <v>1.1705685618729098</v>
      </c>
      <c r="L195" s="10">
        <f t="shared" si="50"/>
        <v>0.44210526315789472</v>
      </c>
      <c r="M195" s="10">
        <f t="shared" si="47"/>
        <v>0.19954389965792477</v>
      </c>
      <c r="N195" s="21">
        <f t="shared" si="48"/>
        <v>7.5358851674641139E-2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3</v>
      </c>
      <c r="F196" s="9">
        <v>2</v>
      </c>
      <c r="G196" s="10" t="str">
        <f t="shared" si="43"/>
        <v/>
      </c>
      <c r="H196" s="10" t="str">
        <f t="shared" si="44"/>
        <v/>
      </c>
      <c r="I196" s="10">
        <f t="shared" si="45"/>
        <v>1.3309671694764862E-3</v>
      </c>
      <c r="J196" s="10">
        <f t="shared" si="46"/>
        <v>7.158196134574087E-4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37</v>
      </c>
      <c r="D197" s="9">
        <v>10</v>
      </c>
      <c r="E197" s="9">
        <v>17</v>
      </c>
      <c r="F197" s="9">
        <v>8</v>
      </c>
      <c r="G197" s="10">
        <f t="shared" si="43"/>
        <v>2.1094640820980615E-2</v>
      </c>
      <c r="H197" s="10">
        <f t="shared" si="44"/>
        <v>5.9808612440191387E-3</v>
      </c>
      <c r="I197" s="10">
        <f t="shared" si="45"/>
        <v>7.5421472937000885E-3</v>
      </c>
      <c r="J197" s="10">
        <f t="shared" si="46"/>
        <v>2.8632784538296348E-3</v>
      </c>
      <c r="K197" s="10">
        <f t="shared" si="49"/>
        <v>-0.54054054054054057</v>
      </c>
      <c r="L197" s="10">
        <f t="shared" si="50"/>
        <v>-0.2</v>
      </c>
      <c r="M197" s="10">
        <f t="shared" si="47"/>
        <v>-1.1402508551881414E-2</v>
      </c>
      <c r="N197" s="21">
        <f t="shared" si="48"/>
        <v>-1.1961722488038279E-3</v>
      </c>
    </row>
    <row r="198" spans="1:14" x14ac:dyDescent="0.2">
      <c r="A198" s="8"/>
      <c r="B198" s="42" t="s">
        <v>177</v>
      </c>
      <c r="C198" s="39">
        <v>1</v>
      </c>
      <c r="D198" s="9">
        <v>0</v>
      </c>
      <c r="E198" s="9">
        <v>0</v>
      </c>
      <c r="F198" s="9">
        <v>0</v>
      </c>
      <c r="G198" s="10">
        <f t="shared" si="43"/>
        <v>5.7012542759407071E-4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-5.7012542759407071E-4</v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2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>
        <f t="shared" si="46"/>
        <v>7.158196134574087E-4</v>
      </c>
      <c r="K199" s="10" t="str">
        <f t="shared" si="49"/>
        <v xml:space="preserve"> </v>
      </c>
      <c r="L199" s="10">
        <f t="shared" si="50"/>
        <v>1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1</v>
      </c>
      <c r="F200" s="9">
        <v>0</v>
      </c>
      <c r="G200" s="10" t="str">
        <f t="shared" si="43"/>
        <v/>
      </c>
      <c r="H200" s="10" t="str">
        <f t="shared" si="44"/>
        <v/>
      </c>
      <c r="I200" s="10">
        <f t="shared" si="45"/>
        <v>4.4365572315882877E-4</v>
      </c>
      <c r="J200" s="10" t="str">
        <f t="shared" si="46"/>
        <v/>
      </c>
      <c r="K200" s="10">
        <f t="shared" si="49"/>
        <v>1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1</v>
      </c>
      <c r="D201" s="9">
        <v>2</v>
      </c>
      <c r="E201" s="9">
        <v>1</v>
      </c>
      <c r="F201" s="9">
        <v>0</v>
      </c>
      <c r="G201" s="10">
        <f t="shared" si="43"/>
        <v>5.7012542759407071E-4</v>
      </c>
      <c r="H201" s="10">
        <f t="shared" si="44"/>
        <v>1.1961722488038277E-3</v>
      </c>
      <c r="I201" s="10">
        <f t="shared" si="45"/>
        <v>4.4365572315882877E-4</v>
      </c>
      <c r="J201" s="10" t="str">
        <f t="shared" si="46"/>
        <v/>
      </c>
      <c r="K201" s="10">
        <f t="shared" si="49"/>
        <v>0</v>
      </c>
      <c r="L201" s="10">
        <f t="shared" si="50"/>
        <v>-1</v>
      </c>
      <c r="M201" s="10">
        <f t="shared" si="47"/>
        <v>0</v>
      </c>
      <c r="N201" s="21">
        <f t="shared" si="48"/>
        <v>-1.1961722488038277E-3</v>
      </c>
    </row>
    <row r="202" spans="1:14" x14ac:dyDescent="0.2">
      <c r="A202" s="8"/>
      <c r="B202" s="42" t="s">
        <v>181</v>
      </c>
      <c r="C202" s="39">
        <v>93</v>
      </c>
      <c r="D202" s="9">
        <v>77</v>
      </c>
      <c r="E202" s="9">
        <v>38</v>
      </c>
      <c r="F202" s="9">
        <v>83</v>
      </c>
      <c r="G202" s="10">
        <f t="shared" si="43"/>
        <v>5.3021664766248575E-2</v>
      </c>
      <c r="H202" s="10">
        <f t="shared" si="44"/>
        <v>4.6052631578947366E-2</v>
      </c>
      <c r="I202" s="10">
        <f t="shared" si="45"/>
        <v>1.6858917480035492E-2</v>
      </c>
      <c r="J202" s="10">
        <f t="shared" si="46"/>
        <v>2.9706513958482464E-2</v>
      </c>
      <c r="K202" s="10">
        <f t="shared" si="49"/>
        <v>-0.59139784946236562</v>
      </c>
      <c r="L202" s="10">
        <f t="shared" si="50"/>
        <v>7.792207792207792E-2</v>
      </c>
      <c r="M202" s="10">
        <f t="shared" si="47"/>
        <v>-3.1356898517673891E-2</v>
      </c>
      <c r="N202" s="21">
        <f t="shared" si="48"/>
        <v>3.5885167464114829E-3</v>
      </c>
    </row>
    <row r="203" spans="1:14" x14ac:dyDescent="0.2">
      <c r="A203" s="8"/>
      <c r="B203" s="42" t="s">
        <v>182</v>
      </c>
      <c r="C203" s="39">
        <v>32</v>
      </c>
      <c r="D203" s="9">
        <v>28</v>
      </c>
      <c r="E203" s="9">
        <v>75</v>
      </c>
      <c r="F203" s="9">
        <v>104</v>
      </c>
      <c r="G203" s="10">
        <f t="shared" si="43"/>
        <v>1.8244013683010263E-2</v>
      </c>
      <c r="H203" s="10">
        <f t="shared" si="44"/>
        <v>1.6746411483253589E-2</v>
      </c>
      <c r="I203" s="10">
        <f t="shared" si="45"/>
        <v>3.3274179236912158E-2</v>
      </c>
      <c r="J203" s="10">
        <f t="shared" si="46"/>
        <v>3.7222619899785252E-2</v>
      </c>
      <c r="K203" s="10">
        <f t="shared" si="49"/>
        <v>1.34375</v>
      </c>
      <c r="L203" s="10">
        <f t="shared" si="50"/>
        <v>2.7142857142857144</v>
      </c>
      <c r="M203" s="10">
        <f t="shared" si="47"/>
        <v>2.4515393386545042E-2</v>
      </c>
      <c r="N203" s="21">
        <f t="shared" si="48"/>
        <v>4.5454545454545456E-2</v>
      </c>
    </row>
    <row r="204" spans="1:14" ht="25.5" x14ac:dyDescent="0.2">
      <c r="A204" s="8"/>
      <c r="B204" s="42" t="s">
        <v>183</v>
      </c>
      <c r="C204" s="39">
        <v>81</v>
      </c>
      <c r="D204" s="9">
        <v>50</v>
      </c>
      <c r="E204" s="9">
        <v>2</v>
      </c>
      <c r="F204" s="9">
        <v>3</v>
      </c>
      <c r="G204" s="10">
        <f t="shared" si="43"/>
        <v>4.6180159635119726E-2</v>
      </c>
      <c r="H204" s="10">
        <f t="shared" si="44"/>
        <v>2.9904306220095694E-2</v>
      </c>
      <c r="I204" s="10">
        <f t="shared" si="45"/>
        <v>8.8731144631765753E-4</v>
      </c>
      <c r="J204" s="10">
        <f t="shared" si="46"/>
        <v>1.0737294201861132E-3</v>
      </c>
      <c r="K204" s="10">
        <f t="shared" si="49"/>
        <v>-0.97530864197530864</v>
      </c>
      <c r="L204" s="10">
        <f t="shared" si="50"/>
        <v>-0.94</v>
      </c>
      <c r="M204" s="10">
        <f t="shared" si="47"/>
        <v>-4.5039908779931588E-2</v>
      </c>
      <c r="N204" s="21">
        <f t="shared" si="48"/>
        <v>-2.811004784688995E-2</v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2</v>
      </c>
      <c r="D207" s="9">
        <v>1</v>
      </c>
      <c r="E207" s="9">
        <v>2</v>
      </c>
      <c r="F207" s="9">
        <v>0</v>
      </c>
      <c r="G207" s="10">
        <f t="shared" si="43"/>
        <v>1.1402508551881414E-3</v>
      </c>
      <c r="H207" s="10">
        <f t="shared" si="44"/>
        <v>5.9808612440191385E-4</v>
      </c>
      <c r="I207" s="10">
        <f t="shared" si="45"/>
        <v>8.8731144631765753E-4</v>
      </c>
      <c r="J207" s="10" t="str">
        <f t="shared" si="46"/>
        <v/>
      </c>
      <c r="K207" s="10">
        <f t="shared" si="49"/>
        <v>0</v>
      </c>
      <c r="L207" s="10">
        <f t="shared" si="50"/>
        <v>-1</v>
      </c>
      <c r="M207" s="10">
        <f t="shared" si="47"/>
        <v>0</v>
      </c>
      <c r="N207" s="21">
        <f t="shared" si="48"/>
        <v>-5.9808612440191385E-4</v>
      </c>
    </row>
    <row r="208" spans="1:14" x14ac:dyDescent="0.2">
      <c r="A208" s="8"/>
      <c r="B208" s="42" t="s">
        <v>187</v>
      </c>
      <c r="C208" s="39">
        <v>2</v>
      </c>
      <c r="D208" s="9">
        <v>0</v>
      </c>
      <c r="E208" s="9">
        <v>0</v>
      </c>
      <c r="F208" s="9">
        <v>1</v>
      </c>
      <c r="G208" s="10">
        <f t="shared" si="43"/>
        <v>1.1402508551881414E-3</v>
      </c>
      <c r="H208" s="10" t="str">
        <f t="shared" si="44"/>
        <v/>
      </c>
      <c r="I208" s="10" t="str">
        <f t="shared" si="45"/>
        <v/>
      </c>
      <c r="J208" s="10">
        <f t="shared" si="46"/>
        <v>3.5790980672870435E-4</v>
      </c>
      <c r="K208" s="10">
        <f t="shared" si="49"/>
        <v>-1</v>
      </c>
      <c r="L208" s="10">
        <f t="shared" si="50"/>
        <v>1</v>
      </c>
      <c r="M208" s="10">
        <f t="shared" si="47"/>
        <v>-1.1402508551881414E-3</v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7</v>
      </c>
      <c r="D209" s="9">
        <v>5</v>
      </c>
      <c r="E209" s="9">
        <v>55</v>
      </c>
      <c r="F209" s="9">
        <v>71</v>
      </c>
      <c r="G209" s="10">
        <f t="shared" si="43"/>
        <v>3.990877993158495E-3</v>
      </c>
      <c r="H209" s="10">
        <f t="shared" si="44"/>
        <v>2.9904306220095694E-3</v>
      </c>
      <c r="I209" s="10">
        <f t="shared" si="45"/>
        <v>2.4401064773735583E-2</v>
      </c>
      <c r="J209" s="10">
        <f t="shared" si="46"/>
        <v>2.5411596277738011E-2</v>
      </c>
      <c r="K209" s="10">
        <f t="shared" si="49"/>
        <v>6.8571428571428568</v>
      </c>
      <c r="L209" s="10">
        <f t="shared" si="50"/>
        <v>13.2</v>
      </c>
      <c r="M209" s="10">
        <f t="shared" si="47"/>
        <v>2.7366020524515394E-2</v>
      </c>
      <c r="N209" s="21">
        <f t="shared" si="48"/>
        <v>3.9473684210526314E-2</v>
      </c>
    </row>
    <row r="210" spans="1:14" x14ac:dyDescent="0.2">
      <c r="A210" s="8"/>
      <c r="B210" s="42" t="s">
        <v>189</v>
      </c>
      <c r="C210" s="39">
        <v>7</v>
      </c>
      <c r="D210" s="9">
        <v>2</v>
      </c>
      <c r="E210" s="9">
        <v>1</v>
      </c>
      <c r="F210" s="9">
        <v>3</v>
      </c>
      <c r="G210" s="10">
        <f t="shared" si="43"/>
        <v>3.990877993158495E-3</v>
      </c>
      <c r="H210" s="10">
        <f t="shared" si="44"/>
        <v>1.1961722488038277E-3</v>
      </c>
      <c r="I210" s="10">
        <f t="shared" si="45"/>
        <v>4.4365572315882877E-4</v>
      </c>
      <c r="J210" s="10">
        <f t="shared" si="46"/>
        <v>1.0737294201861132E-3</v>
      </c>
      <c r="K210" s="10">
        <f t="shared" si="49"/>
        <v>-0.8571428571428571</v>
      </c>
      <c r="L210" s="10">
        <f t="shared" si="50"/>
        <v>0.5</v>
      </c>
      <c r="M210" s="10">
        <f t="shared" si="47"/>
        <v>-3.4207525655644243E-3</v>
      </c>
      <c r="N210" s="21">
        <f t="shared" si="48"/>
        <v>5.9808612440191385E-4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2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7.158196134574087E-4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1</v>
      </c>
      <c r="D213" s="9">
        <v>1</v>
      </c>
      <c r="E213" s="9">
        <v>0</v>
      </c>
      <c r="F213" s="9">
        <v>0</v>
      </c>
      <c r="G213" s="10">
        <f t="shared" si="43"/>
        <v>5.7012542759407071E-4</v>
      </c>
      <c r="H213" s="10">
        <f t="shared" si="44"/>
        <v>5.9808612440191385E-4</v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>
        <f t="shared" si="50"/>
        <v>-1</v>
      </c>
      <c r="M213" s="10">
        <f t="shared" si="47"/>
        <v>-5.7012542759407071E-4</v>
      </c>
      <c r="N213" s="21">
        <f t="shared" si="48"/>
        <v>-5.9808612440191385E-4</v>
      </c>
    </row>
    <row r="214" spans="1:14" x14ac:dyDescent="0.2">
      <c r="A214" s="8"/>
      <c r="B214" s="42" t="s">
        <v>193</v>
      </c>
      <c r="C214" s="39">
        <v>6</v>
      </c>
      <c r="D214" s="9">
        <v>4</v>
      </c>
      <c r="E214" s="9">
        <v>0</v>
      </c>
      <c r="F214" s="9">
        <v>0</v>
      </c>
      <c r="G214" s="10">
        <f t="shared" si="43"/>
        <v>3.4207525655644243E-3</v>
      </c>
      <c r="H214" s="10">
        <f t="shared" si="44"/>
        <v>2.3923444976076554E-3</v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>
        <f t="shared" si="50"/>
        <v>-1</v>
      </c>
      <c r="M214" s="10">
        <f t="shared" si="47"/>
        <v>-3.4207525655644243E-3</v>
      </c>
      <c r="N214" s="21">
        <f t="shared" si="48"/>
        <v>-2.3923444976076554E-3</v>
      </c>
    </row>
    <row r="215" spans="1:14" x14ac:dyDescent="0.2">
      <c r="A215" s="8"/>
      <c r="B215" s="42" t="s">
        <v>194</v>
      </c>
      <c r="C215" s="39">
        <v>5</v>
      </c>
      <c r="D215" s="9">
        <v>15</v>
      </c>
      <c r="E215" s="9">
        <v>5</v>
      </c>
      <c r="F215" s="9">
        <v>3</v>
      </c>
      <c r="G215" s="10">
        <f t="shared" si="43"/>
        <v>2.8506271379703536E-3</v>
      </c>
      <c r="H215" s="10">
        <f t="shared" si="44"/>
        <v>8.9712918660287081E-3</v>
      </c>
      <c r="I215" s="10">
        <f t="shared" si="45"/>
        <v>2.2182786157941437E-3</v>
      </c>
      <c r="J215" s="10">
        <f t="shared" si="46"/>
        <v>1.0737294201861132E-3</v>
      </c>
      <c r="K215" s="10">
        <f t="shared" si="49"/>
        <v>0</v>
      </c>
      <c r="L215" s="10">
        <f t="shared" si="50"/>
        <v>-0.8</v>
      </c>
      <c r="M215" s="10">
        <f t="shared" si="47"/>
        <v>0</v>
      </c>
      <c r="N215" s="21">
        <f t="shared" si="48"/>
        <v>-7.1770334928229667E-3</v>
      </c>
    </row>
    <row r="216" spans="1:14" ht="26.25" customHeight="1" x14ac:dyDescent="0.2">
      <c r="A216" s="8"/>
      <c r="B216" s="42" t="s">
        <v>195</v>
      </c>
      <c r="C216" s="39">
        <v>1</v>
      </c>
      <c r="D216" s="9">
        <v>1</v>
      </c>
      <c r="E216" s="9">
        <v>7</v>
      </c>
      <c r="F216" s="9">
        <v>9</v>
      </c>
      <c r="G216" s="10">
        <f t="shared" si="43"/>
        <v>5.7012542759407071E-4</v>
      </c>
      <c r="H216" s="10">
        <f t="shared" si="44"/>
        <v>5.9808612440191385E-4</v>
      </c>
      <c r="I216" s="10">
        <f t="shared" si="45"/>
        <v>3.105590062111801E-3</v>
      </c>
      <c r="J216" s="10">
        <f t="shared" si="46"/>
        <v>3.2211882605583395E-3</v>
      </c>
      <c r="K216" s="10">
        <f t="shared" si="49"/>
        <v>6</v>
      </c>
      <c r="L216" s="10">
        <f t="shared" si="50"/>
        <v>8</v>
      </c>
      <c r="M216" s="10">
        <f t="shared" si="47"/>
        <v>3.4207525655644243E-3</v>
      </c>
      <c r="N216" s="21">
        <f t="shared" si="48"/>
        <v>4.7846889952153108E-3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16</v>
      </c>
      <c r="D218" s="9">
        <v>31</v>
      </c>
      <c r="E218" s="9">
        <v>6</v>
      </c>
      <c r="F218" s="9">
        <v>15</v>
      </c>
      <c r="G218" s="10">
        <f t="shared" si="43"/>
        <v>9.1220068415051314E-3</v>
      </c>
      <c r="H218" s="10">
        <f t="shared" si="44"/>
        <v>1.854066985645933E-2</v>
      </c>
      <c r="I218" s="10">
        <f t="shared" si="45"/>
        <v>2.6619343389529724E-3</v>
      </c>
      <c r="J218" s="10">
        <f t="shared" si="46"/>
        <v>5.3686471009305658E-3</v>
      </c>
      <c r="K218" s="10">
        <f t="shared" si="49"/>
        <v>-0.625</v>
      </c>
      <c r="L218" s="10">
        <f t="shared" si="50"/>
        <v>-0.5161290322580645</v>
      </c>
      <c r="M218" s="10">
        <f t="shared" si="47"/>
        <v>-5.7012542759407071E-3</v>
      </c>
      <c r="N218" s="21">
        <f t="shared" si="48"/>
        <v>-9.5693779904306216E-3</v>
      </c>
    </row>
    <row r="219" spans="1:14" x14ac:dyDescent="0.2">
      <c r="A219" s="8"/>
      <c r="B219" s="42" t="s">
        <v>198</v>
      </c>
      <c r="C219" s="39">
        <v>12</v>
      </c>
      <c r="D219" s="9">
        <v>19</v>
      </c>
      <c r="E219" s="9">
        <v>8</v>
      </c>
      <c r="F219" s="9">
        <v>28</v>
      </c>
      <c r="G219" s="10">
        <f t="shared" si="43"/>
        <v>6.8415051311288486E-3</v>
      </c>
      <c r="H219" s="10">
        <f t="shared" si="44"/>
        <v>1.1363636363636364E-2</v>
      </c>
      <c r="I219" s="10">
        <f t="shared" si="45"/>
        <v>3.5492457852706301E-3</v>
      </c>
      <c r="J219" s="10">
        <f t="shared" si="46"/>
        <v>1.0021474588403722E-2</v>
      </c>
      <c r="K219" s="10">
        <f t="shared" si="49"/>
        <v>-0.33333333333333331</v>
      </c>
      <c r="L219" s="10">
        <f t="shared" si="50"/>
        <v>0.47368421052631576</v>
      </c>
      <c r="M219" s="10">
        <f t="shared" si="47"/>
        <v>-2.2805017103762829E-3</v>
      </c>
      <c r="N219" s="21">
        <f t="shared" si="48"/>
        <v>5.3827751196172243E-3</v>
      </c>
    </row>
    <row r="220" spans="1:14" x14ac:dyDescent="0.2">
      <c r="A220" s="8"/>
      <c r="B220" s="42" t="s">
        <v>199</v>
      </c>
      <c r="C220" s="39">
        <v>93</v>
      </c>
      <c r="D220" s="9">
        <v>233</v>
      </c>
      <c r="E220" s="9">
        <v>330</v>
      </c>
      <c r="F220" s="9">
        <v>653</v>
      </c>
      <c r="G220" s="10">
        <f t="shared" ref="G220:G251" si="51">+IF(C220=0,"",C220/C$188)</f>
        <v>5.3021664766248575E-2</v>
      </c>
      <c r="H220" s="10">
        <f t="shared" ref="H220:H251" si="52">+IF(D220=0,"",D220/D$188)</f>
        <v>0.13935406698564592</v>
      </c>
      <c r="I220" s="10">
        <f t="shared" ref="I220:I251" si="53">+IF(E220=0,"",E220/E$188)</f>
        <v>0.14640638864241348</v>
      </c>
      <c r="J220" s="10">
        <f t="shared" ref="J220:J251" si="54">+IF(F220=0,"",F220/F$188)</f>
        <v>0.23371510379384394</v>
      </c>
      <c r="K220" s="10">
        <f t="shared" si="49"/>
        <v>2.5483870967741935</v>
      </c>
      <c r="L220" s="10">
        <f t="shared" si="50"/>
        <v>1.8025751072961373</v>
      </c>
      <c r="M220" s="10">
        <f t="shared" ref="M220:M251" si="55">+IF(OR(AND(G220=""),(K220="")),"",G220*K220)</f>
        <v>0.13511972633979474</v>
      </c>
      <c r="N220" s="21">
        <f t="shared" ref="N220:N251" si="56">+IF(OR(AND(H220=""),(L220="")),"",H220*L220)</f>
        <v>0.25119617224880381</v>
      </c>
    </row>
    <row r="221" spans="1:14" x14ac:dyDescent="0.2">
      <c r="A221" s="8"/>
      <c r="B221" s="42" t="s">
        <v>200</v>
      </c>
      <c r="C221" s="39">
        <v>4</v>
      </c>
      <c r="D221" s="9">
        <v>39</v>
      </c>
      <c r="E221" s="9">
        <v>1</v>
      </c>
      <c r="F221" s="9">
        <v>42</v>
      </c>
      <c r="G221" s="10">
        <f t="shared" si="51"/>
        <v>2.2805017103762829E-3</v>
      </c>
      <c r="H221" s="10">
        <f t="shared" si="52"/>
        <v>2.3325358851674641E-2</v>
      </c>
      <c r="I221" s="10">
        <f t="shared" si="53"/>
        <v>4.4365572315882877E-4</v>
      </c>
      <c r="J221" s="10">
        <f t="shared" si="54"/>
        <v>1.5032211882605583E-2</v>
      </c>
      <c r="K221" s="10">
        <f t="shared" ref="K221:K252" si="57">+IF(AND(C221=0,E221=0)," ",IF(C221=0,1,IF(E221=0,-1,(E221-C221)/C221)))</f>
        <v>-0.75</v>
      </c>
      <c r="L221" s="10">
        <f t="shared" ref="L221:L252" si="58">+IF(AND(D221=0,F221=0)," ",IF(D221=0,1,IF(F221=0,-1,(F221-D221)/D221)))</f>
        <v>7.6923076923076927E-2</v>
      </c>
      <c r="M221" s="10">
        <f t="shared" si="55"/>
        <v>-1.7103762827822121E-3</v>
      </c>
      <c r="N221" s="21">
        <f t="shared" si="56"/>
        <v>1.7942583732057417E-3</v>
      </c>
    </row>
    <row r="222" spans="1:14" x14ac:dyDescent="0.2">
      <c r="A222" s="8"/>
      <c r="B222" s="42" t="s">
        <v>201</v>
      </c>
      <c r="C222" s="39">
        <v>0</v>
      </c>
      <c r="D222" s="9">
        <v>16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9.5693779904306216E-3</v>
      </c>
      <c r="I222" s="10" t="str">
        <f t="shared" si="53"/>
        <v/>
      </c>
      <c r="J222" s="10">
        <f t="shared" si="54"/>
        <v>3.5790980672870435E-4</v>
      </c>
      <c r="K222" s="10" t="str">
        <f t="shared" si="57"/>
        <v xml:space="preserve"> </v>
      </c>
      <c r="L222" s="10">
        <f t="shared" si="58"/>
        <v>-0.9375</v>
      </c>
      <c r="M222" s="10" t="str">
        <f t="shared" si="55"/>
        <v/>
      </c>
      <c r="N222" s="21">
        <f t="shared" si="56"/>
        <v>-8.9712918660287081E-3</v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2</v>
      </c>
      <c r="D225" s="9">
        <v>34</v>
      </c>
      <c r="E225" s="9">
        <v>16</v>
      </c>
      <c r="F225" s="9">
        <v>69</v>
      </c>
      <c r="G225" s="10">
        <f t="shared" si="51"/>
        <v>1.1402508551881414E-3</v>
      </c>
      <c r="H225" s="10">
        <f t="shared" si="52"/>
        <v>2.033492822966507E-2</v>
      </c>
      <c r="I225" s="10">
        <f t="shared" si="53"/>
        <v>7.0984915705412602E-3</v>
      </c>
      <c r="J225" s="10">
        <f t="shared" si="54"/>
        <v>2.4695776664280602E-2</v>
      </c>
      <c r="K225" s="10">
        <f t="shared" si="57"/>
        <v>7</v>
      </c>
      <c r="L225" s="10">
        <f t="shared" si="58"/>
        <v>1.0294117647058822</v>
      </c>
      <c r="M225" s="10">
        <f t="shared" si="55"/>
        <v>7.98175598631699E-3</v>
      </c>
      <c r="N225" s="21">
        <f t="shared" si="56"/>
        <v>2.093301435406698E-2</v>
      </c>
    </row>
    <row r="226" spans="1:14" x14ac:dyDescent="0.2">
      <c r="A226" s="8"/>
      <c r="B226" s="42" t="s">
        <v>205</v>
      </c>
      <c r="C226" s="39">
        <v>15</v>
      </c>
      <c r="D226" s="9">
        <v>16</v>
      </c>
      <c r="E226" s="9">
        <v>2</v>
      </c>
      <c r="F226" s="9">
        <v>9</v>
      </c>
      <c r="G226" s="10">
        <f t="shared" si="51"/>
        <v>8.5518814139110607E-3</v>
      </c>
      <c r="H226" s="10">
        <f t="shared" si="52"/>
        <v>9.5693779904306216E-3</v>
      </c>
      <c r="I226" s="10">
        <f t="shared" si="53"/>
        <v>8.8731144631765753E-4</v>
      </c>
      <c r="J226" s="10">
        <f t="shared" si="54"/>
        <v>3.2211882605583395E-3</v>
      </c>
      <c r="K226" s="10">
        <f t="shared" si="57"/>
        <v>-0.8666666666666667</v>
      </c>
      <c r="L226" s="10">
        <f t="shared" si="58"/>
        <v>-0.4375</v>
      </c>
      <c r="M226" s="10">
        <f t="shared" si="55"/>
        <v>-7.4116305587229193E-3</v>
      </c>
      <c r="N226" s="21">
        <f t="shared" si="56"/>
        <v>-4.1866028708133973E-3</v>
      </c>
    </row>
    <row r="227" spans="1:14" x14ac:dyDescent="0.2">
      <c r="A227" s="8"/>
      <c r="B227" s="42" t="s">
        <v>206</v>
      </c>
      <c r="C227" s="39">
        <v>3</v>
      </c>
      <c r="D227" s="9">
        <v>18</v>
      </c>
      <c r="E227" s="9">
        <v>1</v>
      </c>
      <c r="F227" s="9">
        <v>14</v>
      </c>
      <c r="G227" s="10">
        <f t="shared" si="51"/>
        <v>1.7103762827822121E-3</v>
      </c>
      <c r="H227" s="10">
        <f t="shared" si="52"/>
        <v>1.076555023923445E-2</v>
      </c>
      <c r="I227" s="10">
        <f t="shared" si="53"/>
        <v>4.4365572315882877E-4</v>
      </c>
      <c r="J227" s="10">
        <f t="shared" si="54"/>
        <v>5.0107372942018611E-3</v>
      </c>
      <c r="K227" s="10">
        <f t="shared" si="57"/>
        <v>-0.66666666666666663</v>
      </c>
      <c r="L227" s="10">
        <f t="shared" si="58"/>
        <v>-0.22222222222222221</v>
      </c>
      <c r="M227" s="10">
        <f t="shared" si="55"/>
        <v>-1.1402508551881414E-3</v>
      </c>
      <c r="N227" s="21">
        <f t="shared" si="56"/>
        <v>-2.3923444976076554E-3</v>
      </c>
    </row>
    <row r="228" spans="1:14" x14ac:dyDescent="0.2">
      <c r="A228" s="8"/>
      <c r="B228" s="42" t="s">
        <v>207</v>
      </c>
      <c r="C228" s="39">
        <v>1</v>
      </c>
      <c r="D228" s="9">
        <v>1</v>
      </c>
      <c r="E228" s="9">
        <v>0</v>
      </c>
      <c r="F228" s="9">
        <v>0</v>
      </c>
      <c r="G228" s="10">
        <f t="shared" si="51"/>
        <v>5.7012542759407071E-4</v>
      </c>
      <c r="H228" s="10">
        <f t="shared" si="52"/>
        <v>5.9808612440191385E-4</v>
      </c>
      <c r="I228" s="10" t="str">
        <f t="shared" si="53"/>
        <v/>
      </c>
      <c r="J228" s="10" t="str">
        <f t="shared" si="54"/>
        <v/>
      </c>
      <c r="K228" s="10">
        <f t="shared" si="57"/>
        <v>-1</v>
      </c>
      <c r="L228" s="10">
        <f t="shared" si="58"/>
        <v>-1</v>
      </c>
      <c r="M228" s="10">
        <f t="shared" si="55"/>
        <v>-5.7012542759407071E-4</v>
      </c>
      <c r="N228" s="21">
        <f t="shared" si="56"/>
        <v>-5.9808612440191385E-4</v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7</v>
      </c>
      <c r="D230" s="9">
        <v>3</v>
      </c>
      <c r="E230" s="9">
        <v>12</v>
      </c>
      <c r="F230" s="9">
        <v>24</v>
      </c>
      <c r="G230" s="10">
        <f t="shared" si="51"/>
        <v>3.990877993158495E-3</v>
      </c>
      <c r="H230" s="10">
        <f t="shared" si="52"/>
        <v>1.7942583732057417E-3</v>
      </c>
      <c r="I230" s="10">
        <f t="shared" si="53"/>
        <v>5.3238686779059448E-3</v>
      </c>
      <c r="J230" s="10">
        <f t="shared" si="54"/>
        <v>8.5898353614889053E-3</v>
      </c>
      <c r="K230" s="10">
        <f t="shared" si="57"/>
        <v>0.7142857142857143</v>
      </c>
      <c r="L230" s="10">
        <f t="shared" si="58"/>
        <v>7</v>
      </c>
      <c r="M230" s="10">
        <f t="shared" si="55"/>
        <v>2.8506271379703536E-3</v>
      </c>
      <c r="N230" s="21">
        <f t="shared" si="56"/>
        <v>1.2559808612440191E-2</v>
      </c>
    </row>
    <row r="231" spans="1:14" x14ac:dyDescent="0.2">
      <c r="A231" s="8"/>
      <c r="B231" s="42" t="s">
        <v>210</v>
      </c>
      <c r="C231" s="39">
        <v>0</v>
      </c>
      <c r="D231" s="9">
        <v>1</v>
      </c>
      <c r="E231" s="9">
        <v>0</v>
      </c>
      <c r="F231" s="9">
        <v>7</v>
      </c>
      <c r="G231" s="10" t="str">
        <f t="shared" si="51"/>
        <v/>
      </c>
      <c r="H231" s="10">
        <f t="shared" si="52"/>
        <v>5.9808612440191385E-4</v>
      </c>
      <c r="I231" s="10" t="str">
        <f t="shared" si="53"/>
        <v/>
      </c>
      <c r="J231" s="10">
        <f t="shared" si="54"/>
        <v>2.5053686471009306E-3</v>
      </c>
      <c r="K231" s="10" t="str">
        <f t="shared" si="57"/>
        <v xml:space="preserve"> </v>
      </c>
      <c r="L231" s="10">
        <f t="shared" si="58"/>
        <v>6</v>
      </c>
      <c r="M231" s="10" t="str">
        <f t="shared" si="55"/>
        <v/>
      </c>
      <c r="N231" s="21">
        <f t="shared" si="56"/>
        <v>3.5885167464114829E-3</v>
      </c>
    </row>
    <row r="232" spans="1:14" ht="25.5" x14ac:dyDescent="0.2">
      <c r="A232" s="8"/>
      <c r="B232" s="42" t="s">
        <v>211</v>
      </c>
      <c r="C232" s="39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5.9808612440191385E-4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1">
        <f t="shared" si="56"/>
        <v>-5.9808612440191385E-4</v>
      </c>
    </row>
    <row r="233" spans="1:14" ht="25.5" x14ac:dyDescent="0.2">
      <c r="A233" s="8"/>
      <c r="B233" s="42" t="s">
        <v>212</v>
      </c>
      <c r="C233" s="39">
        <v>5</v>
      </c>
      <c r="D233" s="9">
        <v>20</v>
      </c>
      <c r="E233" s="9">
        <v>0</v>
      </c>
      <c r="F233" s="9">
        <v>5</v>
      </c>
      <c r="G233" s="10">
        <f t="shared" si="51"/>
        <v>2.8506271379703536E-3</v>
      </c>
      <c r="H233" s="10">
        <f t="shared" si="52"/>
        <v>1.1961722488038277E-2</v>
      </c>
      <c r="I233" s="10" t="str">
        <f t="shared" si="53"/>
        <v/>
      </c>
      <c r="J233" s="10">
        <f t="shared" si="54"/>
        <v>1.7895490336435219E-3</v>
      </c>
      <c r="K233" s="10">
        <f t="shared" si="57"/>
        <v>-1</v>
      </c>
      <c r="L233" s="10">
        <f t="shared" si="58"/>
        <v>-0.75</v>
      </c>
      <c r="M233" s="10">
        <f t="shared" si="55"/>
        <v>-2.8506271379703536E-3</v>
      </c>
      <c r="N233" s="21">
        <f t="shared" si="56"/>
        <v>-8.9712918660287081E-3</v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3.5790980672870435E-4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10</v>
      </c>
      <c r="D235" s="9">
        <v>6</v>
      </c>
      <c r="E235" s="9">
        <v>22</v>
      </c>
      <c r="F235" s="9">
        <v>7</v>
      </c>
      <c r="G235" s="10">
        <f t="shared" si="51"/>
        <v>5.7012542759407071E-3</v>
      </c>
      <c r="H235" s="10">
        <f t="shared" si="52"/>
        <v>3.5885167464114833E-3</v>
      </c>
      <c r="I235" s="10">
        <f t="shared" si="53"/>
        <v>9.7604259094942331E-3</v>
      </c>
      <c r="J235" s="10">
        <f t="shared" si="54"/>
        <v>2.5053686471009306E-3</v>
      </c>
      <c r="K235" s="10">
        <f t="shared" si="57"/>
        <v>1.2</v>
      </c>
      <c r="L235" s="10">
        <f t="shared" si="58"/>
        <v>0.16666666666666666</v>
      </c>
      <c r="M235" s="10">
        <f t="shared" si="55"/>
        <v>6.8415051311288486E-3</v>
      </c>
      <c r="N235" s="21">
        <f t="shared" si="56"/>
        <v>5.9808612440191385E-4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11</v>
      </c>
      <c r="D242" s="9">
        <v>19</v>
      </c>
      <c r="E242" s="9">
        <v>100</v>
      </c>
      <c r="F242" s="9">
        <v>193</v>
      </c>
      <c r="G242" s="10">
        <f t="shared" si="51"/>
        <v>6.2713797035347778E-3</v>
      </c>
      <c r="H242" s="10">
        <f t="shared" si="52"/>
        <v>1.1363636363636364E-2</v>
      </c>
      <c r="I242" s="10">
        <f t="shared" si="53"/>
        <v>4.4365572315882874E-2</v>
      </c>
      <c r="J242" s="10">
        <f t="shared" si="54"/>
        <v>6.9076592698639944E-2</v>
      </c>
      <c r="K242" s="10">
        <f t="shared" si="57"/>
        <v>8.0909090909090917</v>
      </c>
      <c r="L242" s="10">
        <f t="shared" si="58"/>
        <v>9.1578947368421044</v>
      </c>
      <c r="M242" s="10">
        <f t="shared" si="55"/>
        <v>5.0741163055872299E-2</v>
      </c>
      <c r="N242" s="21">
        <f t="shared" si="56"/>
        <v>0.104066985645933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1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5.9808612440191385E-4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21">
        <f t="shared" si="56"/>
        <v>-5.9808612440191385E-4</v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3</v>
      </c>
      <c r="D248" s="9">
        <v>1</v>
      </c>
      <c r="E248" s="9">
        <v>1</v>
      </c>
      <c r="F248" s="9">
        <v>5</v>
      </c>
      <c r="G248" s="10">
        <f t="shared" si="51"/>
        <v>1.7103762827822121E-3</v>
      </c>
      <c r="H248" s="10">
        <f t="shared" si="52"/>
        <v>5.9808612440191385E-4</v>
      </c>
      <c r="I248" s="10">
        <f t="shared" si="53"/>
        <v>4.4365572315882877E-4</v>
      </c>
      <c r="J248" s="10">
        <f t="shared" si="54"/>
        <v>1.7895490336435219E-3</v>
      </c>
      <c r="K248" s="10">
        <f t="shared" si="57"/>
        <v>-0.66666666666666663</v>
      </c>
      <c r="L248" s="10">
        <f t="shared" si="58"/>
        <v>4</v>
      </c>
      <c r="M248" s="10">
        <f t="shared" si="55"/>
        <v>-1.1402508551881414E-3</v>
      </c>
      <c r="N248" s="21">
        <f t="shared" si="56"/>
        <v>2.3923444976076554E-3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1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4.4365572315882877E-4</v>
      </c>
      <c r="J252" s="10">
        <f t="shared" ref="J252:J283" si="62">+IF(F252=0,"",F252/F$188)</f>
        <v>3.5790980672870435E-4</v>
      </c>
      <c r="K252" s="10">
        <f t="shared" si="57"/>
        <v>1</v>
      </c>
      <c r="L252" s="10">
        <f t="shared" si="58"/>
        <v>1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2</v>
      </c>
      <c r="F254" s="9">
        <v>4</v>
      </c>
      <c r="G254" s="10" t="str">
        <f t="shared" si="59"/>
        <v/>
      </c>
      <c r="H254" s="10" t="str">
        <f t="shared" si="60"/>
        <v/>
      </c>
      <c r="I254" s="10">
        <f t="shared" si="61"/>
        <v>8.8731144631765753E-4</v>
      </c>
      <c r="J254" s="10">
        <f t="shared" si="62"/>
        <v>1.4316392269148174E-3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15</v>
      </c>
      <c r="D255" s="9">
        <v>2</v>
      </c>
      <c r="E255" s="9">
        <v>28</v>
      </c>
      <c r="F255" s="9">
        <v>3</v>
      </c>
      <c r="G255" s="10">
        <f t="shared" si="59"/>
        <v>8.5518814139110607E-3</v>
      </c>
      <c r="H255" s="10">
        <f t="shared" si="60"/>
        <v>1.1961722488038277E-3</v>
      </c>
      <c r="I255" s="10">
        <f t="shared" si="61"/>
        <v>1.2422360248447204E-2</v>
      </c>
      <c r="J255" s="10">
        <f t="shared" si="62"/>
        <v>1.0737294201861132E-3</v>
      </c>
      <c r="K255" s="10">
        <f t="shared" si="65"/>
        <v>0.8666666666666667</v>
      </c>
      <c r="L255" s="10">
        <f t="shared" si="66"/>
        <v>0.5</v>
      </c>
      <c r="M255" s="10">
        <f t="shared" si="63"/>
        <v>7.4116305587229193E-3</v>
      </c>
      <c r="N255" s="21">
        <f t="shared" si="64"/>
        <v>5.9808612440191385E-4</v>
      </c>
    </row>
    <row r="256" spans="1:14" x14ac:dyDescent="0.2">
      <c r="A256" s="8"/>
      <c r="B256" s="42" t="s">
        <v>235</v>
      </c>
      <c r="C256" s="39">
        <v>26</v>
      </c>
      <c r="D256" s="9">
        <v>16</v>
      </c>
      <c r="E256" s="9">
        <v>13</v>
      </c>
      <c r="F256" s="9">
        <v>5</v>
      </c>
      <c r="G256" s="10">
        <f t="shared" si="59"/>
        <v>1.4823261117445839E-2</v>
      </c>
      <c r="H256" s="10">
        <f t="shared" si="60"/>
        <v>9.5693779904306216E-3</v>
      </c>
      <c r="I256" s="10">
        <f t="shared" si="61"/>
        <v>5.7675244010647738E-3</v>
      </c>
      <c r="J256" s="10">
        <f t="shared" si="62"/>
        <v>1.7895490336435219E-3</v>
      </c>
      <c r="K256" s="10">
        <f t="shared" si="65"/>
        <v>-0.5</v>
      </c>
      <c r="L256" s="10">
        <f t="shared" si="66"/>
        <v>-0.6875</v>
      </c>
      <c r="M256" s="10">
        <f t="shared" si="63"/>
        <v>-7.4116305587229193E-3</v>
      </c>
      <c r="N256" s="21">
        <f t="shared" si="64"/>
        <v>-6.5789473684210523E-3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17</v>
      </c>
      <c r="D258" s="9">
        <v>29</v>
      </c>
      <c r="E258" s="9">
        <v>13</v>
      </c>
      <c r="F258" s="9">
        <v>12</v>
      </c>
      <c r="G258" s="10">
        <f t="shared" si="59"/>
        <v>9.6921322690992021E-3</v>
      </c>
      <c r="H258" s="10">
        <f t="shared" si="60"/>
        <v>1.7344497607655503E-2</v>
      </c>
      <c r="I258" s="10">
        <f t="shared" si="61"/>
        <v>5.7675244010647738E-3</v>
      </c>
      <c r="J258" s="10">
        <f t="shared" si="62"/>
        <v>4.2949176807444527E-3</v>
      </c>
      <c r="K258" s="10">
        <f t="shared" si="65"/>
        <v>-0.23529411764705882</v>
      </c>
      <c r="L258" s="10">
        <f t="shared" si="66"/>
        <v>-0.58620689655172409</v>
      </c>
      <c r="M258" s="10">
        <f t="shared" si="63"/>
        <v>-2.2805017103762829E-3</v>
      </c>
      <c r="N258" s="21">
        <f t="shared" si="64"/>
        <v>-1.0167464114832535E-2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2</v>
      </c>
      <c r="D261" s="9">
        <v>0</v>
      </c>
      <c r="E261" s="9">
        <v>6</v>
      </c>
      <c r="F261" s="9">
        <v>7</v>
      </c>
      <c r="G261" s="10">
        <f t="shared" si="59"/>
        <v>1.1402508551881414E-3</v>
      </c>
      <c r="H261" s="10" t="str">
        <f t="shared" si="60"/>
        <v/>
      </c>
      <c r="I261" s="10">
        <f t="shared" si="61"/>
        <v>2.6619343389529724E-3</v>
      </c>
      <c r="J261" s="10">
        <f t="shared" si="62"/>
        <v>2.5053686471009306E-3</v>
      </c>
      <c r="K261" s="10">
        <f t="shared" si="65"/>
        <v>2</v>
      </c>
      <c r="L261" s="10">
        <f t="shared" si="66"/>
        <v>1</v>
      </c>
      <c r="M261" s="10">
        <f t="shared" si="63"/>
        <v>2.2805017103762829E-3</v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1</v>
      </c>
      <c r="D263" s="9">
        <v>3</v>
      </c>
      <c r="E263" s="9">
        <v>0</v>
      </c>
      <c r="F263" s="9">
        <v>0</v>
      </c>
      <c r="G263" s="10">
        <f t="shared" si="59"/>
        <v>5.7012542759407071E-4</v>
      </c>
      <c r="H263" s="10">
        <f t="shared" si="60"/>
        <v>1.7942583732057417E-3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-5.7012542759407071E-4</v>
      </c>
      <c r="N263" s="21">
        <f t="shared" si="64"/>
        <v>-1.7942583732057417E-3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3</v>
      </c>
      <c r="F264" s="9">
        <v>0</v>
      </c>
      <c r="G264" s="10" t="str">
        <f t="shared" si="59"/>
        <v/>
      </c>
      <c r="H264" s="10" t="str">
        <f t="shared" si="60"/>
        <v/>
      </c>
      <c r="I264" s="10">
        <f t="shared" si="61"/>
        <v>1.3309671694764862E-3</v>
      </c>
      <c r="J264" s="10" t="str">
        <f t="shared" si="62"/>
        <v/>
      </c>
      <c r="K264" s="10">
        <f t="shared" si="65"/>
        <v>1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4</v>
      </c>
      <c r="F265" s="9">
        <v>4</v>
      </c>
      <c r="G265" s="10" t="str">
        <f t="shared" si="59"/>
        <v/>
      </c>
      <c r="H265" s="10" t="str">
        <f t="shared" si="60"/>
        <v/>
      </c>
      <c r="I265" s="10">
        <f t="shared" si="61"/>
        <v>1.7746228926353151E-3</v>
      </c>
      <c r="J265" s="10">
        <f t="shared" si="62"/>
        <v>1.4316392269148174E-3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2</v>
      </c>
      <c r="D267" s="9">
        <v>13</v>
      </c>
      <c r="E267" s="9">
        <v>0</v>
      </c>
      <c r="F267" s="9">
        <v>0</v>
      </c>
      <c r="G267" s="10">
        <f t="shared" si="59"/>
        <v>1.1402508551881414E-3</v>
      </c>
      <c r="H267" s="10">
        <f t="shared" si="60"/>
        <v>7.7751196172248802E-3</v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>
        <f t="shared" si="66"/>
        <v>-1</v>
      </c>
      <c r="M267" s="10">
        <f t="shared" si="63"/>
        <v>-1.1402508551881414E-3</v>
      </c>
      <c r="N267" s="21">
        <f t="shared" si="64"/>
        <v>-7.7751196172248802E-3</v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1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>
        <f t="shared" si="62"/>
        <v>3.5790980672870435E-4</v>
      </c>
      <c r="K268" s="10" t="str">
        <f t="shared" si="65"/>
        <v xml:space="preserve"> </v>
      </c>
      <c r="L268" s="10">
        <f t="shared" si="66"/>
        <v>1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1</v>
      </c>
      <c r="F272" s="9">
        <v>1</v>
      </c>
      <c r="G272" s="10" t="str">
        <f t="shared" si="59"/>
        <v/>
      </c>
      <c r="H272" s="10" t="str">
        <f t="shared" si="60"/>
        <v/>
      </c>
      <c r="I272" s="10">
        <f t="shared" si="61"/>
        <v>4.4365572315882877E-4</v>
      </c>
      <c r="J272" s="10">
        <f t="shared" si="62"/>
        <v>3.5790980672870435E-4</v>
      </c>
      <c r="K272" s="10">
        <f t="shared" si="65"/>
        <v>1</v>
      </c>
      <c r="L272" s="10">
        <f t="shared" si="66"/>
        <v>1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1</v>
      </c>
      <c r="F275" s="9">
        <v>1</v>
      </c>
      <c r="G275" s="10" t="str">
        <f t="shared" si="59"/>
        <v/>
      </c>
      <c r="H275" s="10" t="str">
        <f t="shared" si="60"/>
        <v/>
      </c>
      <c r="I275" s="10">
        <f t="shared" si="61"/>
        <v>4.4365572315882877E-4</v>
      </c>
      <c r="J275" s="10">
        <f t="shared" si="62"/>
        <v>3.5790980672870435E-4</v>
      </c>
      <c r="K275" s="10">
        <f t="shared" si="65"/>
        <v>1</v>
      </c>
      <c r="L275" s="10">
        <f t="shared" si="66"/>
        <v>1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1</v>
      </c>
      <c r="D276" s="9">
        <v>0</v>
      </c>
      <c r="E276" s="9">
        <v>1</v>
      </c>
      <c r="F276" s="9">
        <v>2</v>
      </c>
      <c r="G276" s="10">
        <f t="shared" si="59"/>
        <v>5.7012542759407071E-4</v>
      </c>
      <c r="H276" s="10" t="str">
        <f t="shared" si="60"/>
        <v/>
      </c>
      <c r="I276" s="10">
        <f t="shared" si="61"/>
        <v>4.4365572315882877E-4</v>
      </c>
      <c r="J276" s="10">
        <f t="shared" si="62"/>
        <v>7.158196134574087E-4</v>
      </c>
      <c r="K276" s="10">
        <f t="shared" si="65"/>
        <v>0</v>
      </c>
      <c r="L276" s="10">
        <f t="shared" si="66"/>
        <v>1</v>
      </c>
      <c r="M276" s="10">
        <f t="shared" si="63"/>
        <v>0</v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7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3.105590062111801E-3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5</v>
      </c>
      <c r="D281" s="9">
        <v>9</v>
      </c>
      <c r="E281" s="9">
        <v>99</v>
      </c>
      <c r="F281" s="9">
        <v>276</v>
      </c>
      <c r="G281" s="10">
        <f t="shared" si="59"/>
        <v>2.8506271379703536E-3</v>
      </c>
      <c r="H281" s="10">
        <f t="shared" si="60"/>
        <v>5.3827751196172252E-3</v>
      </c>
      <c r="I281" s="10">
        <f t="shared" si="61"/>
        <v>4.3921916592724049E-2</v>
      </c>
      <c r="J281" s="10">
        <f t="shared" si="62"/>
        <v>9.8783106657122408E-2</v>
      </c>
      <c r="K281" s="10">
        <f t="shared" si="65"/>
        <v>18.8</v>
      </c>
      <c r="L281" s="10">
        <f t="shared" si="66"/>
        <v>29.666666666666668</v>
      </c>
      <c r="M281" s="10">
        <f t="shared" si="63"/>
        <v>5.3591790193842651E-2</v>
      </c>
      <c r="N281" s="21">
        <f t="shared" si="64"/>
        <v>0.15968899521531102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3.5790980672870435E-4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2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7.158196134574087E-4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1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>
        <f t="shared" si="70"/>
        <v>3.5790980672870435E-4</v>
      </c>
      <c r="K288" s="10" t="str">
        <f t="shared" si="73"/>
        <v xml:space="preserve"> </v>
      </c>
      <c r="L288" s="10">
        <f t="shared" si="74"/>
        <v>1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3</v>
      </c>
      <c r="E292" s="9">
        <v>32</v>
      </c>
      <c r="F292" s="9">
        <v>19</v>
      </c>
      <c r="G292" s="10" t="str">
        <f t="shared" si="67"/>
        <v/>
      </c>
      <c r="H292" s="10">
        <f t="shared" si="68"/>
        <v>1.7942583732057417E-3</v>
      </c>
      <c r="I292" s="10">
        <f t="shared" si="69"/>
        <v>1.419698314108252E-2</v>
      </c>
      <c r="J292" s="10">
        <f t="shared" si="70"/>
        <v>6.8002863278453828E-3</v>
      </c>
      <c r="K292" s="10">
        <f t="shared" si="73"/>
        <v>1</v>
      </c>
      <c r="L292" s="10">
        <f t="shared" si="74"/>
        <v>5.333333333333333</v>
      </c>
      <c r="M292" s="10" t="str">
        <f t="shared" si="71"/>
        <v/>
      </c>
      <c r="N292" s="21">
        <f t="shared" si="72"/>
        <v>9.5693779904306216E-3</v>
      </c>
    </row>
    <row r="293" spans="1:14" ht="25.5" x14ac:dyDescent="0.2">
      <c r="A293" s="8"/>
      <c r="B293" s="42" t="s">
        <v>272</v>
      </c>
      <c r="C293" s="39">
        <v>26</v>
      </c>
      <c r="D293" s="9">
        <v>35</v>
      </c>
      <c r="E293" s="9">
        <v>41</v>
      </c>
      <c r="F293" s="9">
        <v>56</v>
      </c>
      <c r="G293" s="10">
        <f t="shared" si="67"/>
        <v>1.4823261117445839E-2</v>
      </c>
      <c r="H293" s="10">
        <f t="shared" si="68"/>
        <v>2.0933014354066987E-2</v>
      </c>
      <c r="I293" s="10">
        <f t="shared" si="69"/>
        <v>1.8189884649511979E-2</v>
      </c>
      <c r="J293" s="10">
        <f t="shared" si="70"/>
        <v>2.0042949176807445E-2</v>
      </c>
      <c r="K293" s="10">
        <f t="shared" si="73"/>
        <v>0.57692307692307687</v>
      </c>
      <c r="L293" s="10">
        <f t="shared" si="74"/>
        <v>0.6</v>
      </c>
      <c r="M293" s="10">
        <f t="shared" si="71"/>
        <v>8.5518814139110607E-3</v>
      </c>
      <c r="N293" s="21">
        <f t="shared" si="72"/>
        <v>1.2559808612440193E-2</v>
      </c>
    </row>
    <row r="294" spans="1:14" x14ac:dyDescent="0.2">
      <c r="A294" s="8"/>
      <c r="B294" s="42" t="s">
        <v>273</v>
      </c>
      <c r="C294" s="39">
        <v>0</v>
      </c>
      <c r="D294" s="9">
        <v>1</v>
      </c>
      <c r="E294" s="9">
        <v>20</v>
      </c>
      <c r="F294" s="9">
        <v>24</v>
      </c>
      <c r="G294" s="10" t="str">
        <f t="shared" si="67"/>
        <v/>
      </c>
      <c r="H294" s="10">
        <f t="shared" si="68"/>
        <v>5.9808612440191385E-4</v>
      </c>
      <c r="I294" s="10">
        <f t="shared" si="69"/>
        <v>8.8731144631765749E-3</v>
      </c>
      <c r="J294" s="10">
        <f t="shared" si="70"/>
        <v>8.5898353614889053E-3</v>
      </c>
      <c r="K294" s="10">
        <f t="shared" si="73"/>
        <v>1</v>
      </c>
      <c r="L294" s="10">
        <f t="shared" si="74"/>
        <v>23</v>
      </c>
      <c r="M294" s="10" t="str">
        <f t="shared" si="71"/>
        <v/>
      </c>
      <c r="N294" s="21">
        <f t="shared" si="72"/>
        <v>1.3755980861244018E-2</v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1</v>
      </c>
      <c r="D297" s="9">
        <v>0</v>
      </c>
      <c r="E297" s="9">
        <v>1</v>
      </c>
      <c r="F297" s="9">
        <v>2</v>
      </c>
      <c r="G297" s="10">
        <f t="shared" si="67"/>
        <v>5.7012542759407071E-4</v>
      </c>
      <c r="H297" s="10" t="str">
        <f t="shared" si="68"/>
        <v/>
      </c>
      <c r="I297" s="10">
        <f t="shared" si="69"/>
        <v>4.4365572315882877E-4</v>
      </c>
      <c r="J297" s="10">
        <f t="shared" si="70"/>
        <v>7.158196134574087E-4</v>
      </c>
      <c r="K297" s="10">
        <f t="shared" si="73"/>
        <v>0</v>
      </c>
      <c r="L297" s="10">
        <f t="shared" si="74"/>
        <v>1</v>
      </c>
      <c r="M297" s="10">
        <f t="shared" si="71"/>
        <v>0</v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1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5.9808612440191385E-4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21">
        <f t="shared" si="72"/>
        <v>-5.9808612440191385E-4</v>
      </c>
    </row>
    <row r="299" spans="1:14" x14ac:dyDescent="0.2">
      <c r="A299" s="8"/>
      <c r="B299" s="42" t="s">
        <v>278</v>
      </c>
      <c r="C299" s="39">
        <v>85</v>
      </c>
      <c r="D299" s="9">
        <v>21</v>
      </c>
      <c r="E299" s="9">
        <v>0</v>
      </c>
      <c r="F299" s="9">
        <v>0</v>
      </c>
      <c r="G299" s="10">
        <f t="shared" si="67"/>
        <v>4.8460661345496009E-2</v>
      </c>
      <c r="H299" s="10">
        <f t="shared" si="68"/>
        <v>1.2559808612440191E-2</v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>
        <f t="shared" si="74"/>
        <v>-1</v>
      </c>
      <c r="M299" s="10">
        <f t="shared" si="71"/>
        <v>-4.8460661345496009E-2</v>
      </c>
      <c r="N299" s="21">
        <f t="shared" si="72"/>
        <v>-1.2559808612440191E-2</v>
      </c>
    </row>
    <row r="300" spans="1:14" x14ac:dyDescent="0.2">
      <c r="A300" s="8"/>
      <c r="B300" s="42" t="s">
        <v>279</v>
      </c>
      <c r="C300" s="39">
        <v>0</v>
      </c>
      <c r="D300" s="9">
        <v>1</v>
      </c>
      <c r="E300" s="9">
        <v>2</v>
      </c>
      <c r="F300" s="9">
        <v>5</v>
      </c>
      <c r="G300" s="10" t="str">
        <f t="shared" si="67"/>
        <v/>
      </c>
      <c r="H300" s="10">
        <f t="shared" si="68"/>
        <v>5.9808612440191385E-4</v>
      </c>
      <c r="I300" s="10">
        <f t="shared" si="69"/>
        <v>8.8731144631765753E-4</v>
      </c>
      <c r="J300" s="10">
        <f t="shared" si="70"/>
        <v>1.7895490336435219E-3</v>
      </c>
      <c r="K300" s="10">
        <f t="shared" si="73"/>
        <v>1</v>
      </c>
      <c r="L300" s="10">
        <f t="shared" si="74"/>
        <v>4</v>
      </c>
      <c r="M300" s="10" t="str">
        <f t="shared" si="71"/>
        <v/>
      </c>
      <c r="N300" s="21">
        <f t="shared" si="72"/>
        <v>2.3923444976076554E-3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1</v>
      </c>
      <c r="E305" s="9">
        <v>1</v>
      </c>
      <c r="F305" s="9">
        <v>1</v>
      </c>
      <c r="G305" s="10" t="str">
        <f t="shared" si="67"/>
        <v/>
      </c>
      <c r="H305" s="10">
        <f t="shared" si="68"/>
        <v>5.9808612440191385E-4</v>
      </c>
      <c r="I305" s="10">
        <f t="shared" si="69"/>
        <v>4.4365572315882877E-4</v>
      </c>
      <c r="J305" s="10">
        <f t="shared" si="70"/>
        <v>3.5790980672870435E-4</v>
      </c>
      <c r="K305" s="10">
        <f t="shared" si="73"/>
        <v>1</v>
      </c>
      <c r="L305" s="10">
        <f t="shared" si="74"/>
        <v>0</v>
      </c>
      <c r="M305" s="10" t="str">
        <f t="shared" si="71"/>
        <v/>
      </c>
      <c r="N305" s="21">
        <f t="shared" si="72"/>
        <v>0</v>
      </c>
    </row>
    <row r="306" spans="1:14" x14ac:dyDescent="0.2">
      <c r="A306" s="8"/>
      <c r="B306" s="42" t="s">
        <v>285</v>
      </c>
      <c r="C306" s="39">
        <v>209</v>
      </c>
      <c r="D306" s="9">
        <v>164</v>
      </c>
      <c r="E306" s="9">
        <v>52</v>
      </c>
      <c r="F306" s="9">
        <v>54</v>
      </c>
      <c r="G306" s="10">
        <f t="shared" si="67"/>
        <v>0.11915621436716077</v>
      </c>
      <c r="H306" s="10">
        <f t="shared" si="68"/>
        <v>9.8086124401913874E-2</v>
      </c>
      <c r="I306" s="10">
        <f t="shared" si="69"/>
        <v>2.3070097604259095E-2</v>
      </c>
      <c r="J306" s="10">
        <f t="shared" si="70"/>
        <v>1.9327129563350035E-2</v>
      </c>
      <c r="K306" s="10">
        <f t="shared" si="73"/>
        <v>-0.75119617224880386</v>
      </c>
      <c r="L306" s="10">
        <f t="shared" si="74"/>
        <v>-0.67073170731707321</v>
      </c>
      <c r="M306" s="10">
        <f t="shared" si="71"/>
        <v>-8.95096921322691E-2</v>
      </c>
      <c r="N306" s="21">
        <f t="shared" si="72"/>
        <v>-6.5789473684210523E-2</v>
      </c>
    </row>
    <row r="307" spans="1:14" x14ac:dyDescent="0.2">
      <c r="A307" s="8"/>
      <c r="B307" s="42" t="s">
        <v>286</v>
      </c>
      <c r="C307" s="39">
        <v>1</v>
      </c>
      <c r="D307" s="9">
        <v>2</v>
      </c>
      <c r="E307" s="9">
        <v>111</v>
      </c>
      <c r="F307" s="9">
        <v>80</v>
      </c>
      <c r="G307" s="10">
        <f t="shared" si="67"/>
        <v>5.7012542759407071E-4</v>
      </c>
      <c r="H307" s="10">
        <f t="shared" si="68"/>
        <v>1.1961722488038277E-3</v>
      </c>
      <c r="I307" s="10">
        <f t="shared" si="69"/>
        <v>4.9245785270629991E-2</v>
      </c>
      <c r="J307" s="10">
        <f t="shared" si="70"/>
        <v>2.863278453829635E-2</v>
      </c>
      <c r="K307" s="10">
        <f t="shared" si="73"/>
        <v>110</v>
      </c>
      <c r="L307" s="10">
        <f t="shared" si="74"/>
        <v>39</v>
      </c>
      <c r="M307" s="10">
        <f t="shared" si="71"/>
        <v>6.2713797035347782E-2</v>
      </c>
      <c r="N307" s="21">
        <f t="shared" si="72"/>
        <v>4.6650717703349283E-2</v>
      </c>
    </row>
    <row r="308" spans="1:14" x14ac:dyDescent="0.2">
      <c r="A308" s="8"/>
      <c r="B308" s="42" t="s">
        <v>287</v>
      </c>
      <c r="C308" s="39">
        <v>127</v>
      </c>
      <c r="D308" s="9">
        <v>107</v>
      </c>
      <c r="E308" s="9">
        <v>1</v>
      </c>
      <c r="F308" s="9">
        <v>1</v>
      </c>
      <c r="G308" s="10">
        <f t="shared" si="67"/>
        <v>7.2405929304446975E-2</v>
      </c>
      <c r="H308" s="10">
        <f t="shared" si="68"/>
        <v>6.3995215311004786E-2</v>
      </c>
      <c r="I308" s="10">
        <f t="shared" si="69"/>
        <v>4.4365572315882877E-4</v>
      </c>
      <c r="J308" s="10">
        <f t="shared" si="70"/>
        <v>3.5790980672870435E-4</v>
      </c>
      <c r="K308" s="10">
        <f t="shared" si="73"/>
        <v>-0.99212598425196852</v>
      </c>
      <c r="L308" s="10">
        <f t="shared" si="74"/>
        <v>-0.99065420560747663</v>
      </c>
      <c r="M308" s="10">
        <f t="shared" si="71"/>
        <v>-7.1835803876852899E-2</v>
      </c>
      <c r="N308" s="21">
        <f t="shared" si="72"/>
        <v>-6.3397129186602869E-2</v>
      </c>
    </row>
    <row r="309" spans="1:14" x14ac:dyDescent="0.2">
      <c r="A309" s="8"/>
      <c r="B309" s="42" t="s">
        <v>288</v>
      </c>
      <c r="C309" s="39">
        <v>1</v>
      </c>
      <c r="D309" s="9">
        <v>1</v>
      </c>
      <c r="E309" s="9">
        <v>2</v>
      </c>
      <c r="F309" s="9">
        <v>1</v>
      </c>
      <c r="G309" s="10">
        <f t="shared" si="67"/>
        <v>5.7012542759407071E-4</v>
      </c>
      <c r="H309" s="10">
        <f t="shared" si="68"/>
        <v>5.9808612440191385E-4</v>
      </c>
      <c r="I309" s="10">
        <f t="shared" si="69"/>
        <v>8.8731144631765753E-4</v>
      </c>
      <c r="J309" s="10">
        <f t="shared" si="70"/>
        <v>3.5790980672870435E-4</v>
      </c>
      <c r="K309" s="10">
        <f t="shared" si="73"/>
        <v>1</v>
      </c>
      <c r="L309" s="10">
        <f t="shared" si="74"/>
        <v>0</v>
      </c>
      <c r="M309" s="10">
        <f t="shared" si="71"/>
        <v>5.7012542759407071E-4</v>
      </c>
      <c r="N309" s="21">
        <f t="shared" si="72"/>
        <v>0</v>
      </c>
    </row>
    <row r="310" spans="1:14" x14ac:dyDescent="0.2">
      <c r="A310" s="8"/>
      <c r="B310" s="42" t="s">
        <v>289</v>
      </c>
      <c r="C310" s="39">
        <v>4</v>
      </c>
      <c r="D310" s="9">
        <v>2</v>
      </c>
      <c r="E310" s="9">
        <v>16</v>
      </c>
      <c r="F310" s="9">
        <v>26</v>
      </c>
      <c r="G310" s="10">
        <f t="shared" si="67"/>
        <v>2.2805017103762829E-3</v>
      </c>
      <c r="H310" s="10">
        <f t="shared" si="68"/>
        <v>1.1961722488038277E-3</v>
      </c>
      <c r="I310" s="10">
        <f t="shared" si="69"/>
        <v>7.0984915705412602E-3</v>
      </c>
      <c r="J310" s="10">
        <f t="shared" si="70"/>
        <v>9.3056549749463129E-3</v>
      </c>
      <c r="K310" s="10">
        <f t="shared" si="73"/>
        <v>3</v>
      </c>
      <c r="L310" s="10">
        <f t="shared" si="74"/>
        <v>12</v>
      </c>
      <c r="M310" s="10">
        <f t="shared" si="71"/>
        <v>6.8415051311288486E-3</v>
      </c>
      <c r="N310" s="21">
        <f t="shared" si="72"/>
        <v>1.4354066985645932E-2</v>
      </c>
    </row>
    <row r="311" spans="1:14" ht="25.5" x14ac:dyDescent="0.2">
      <c r="A311" s="8"/>
      <c r="B311" s="42" t="s">
        <v>290</v>
      </c>
      <c r="C311" s="39">
        <v>1</v>
      </c>
      <c r="D311" s="9">
        <v>0</v>
      </c>
      <c r="E311" s="9">
        <v>4</v>
      </c>
      <c r="F311" s="9">
        <v>6</v>
      </c>
      <c r="G311" s="10">
        <f t="shared" si="67"/>
        <v>5.7012542759407071E-4</v>
      </c>
      <c r="H311" s="10" t="str">
        <f t="shared" si="68"/>
        <v/>
      </c>
      <c r="I311" s="10">
        <f t="shared" si="69"/>
        <v>1.7746228926353151E-3</v>
      </c>
      <c r="J311" s="10">
        <f t="shared" si="70"/>
        <v>2.1474588403722263E-3</v>
      </c>
      <c r="K311" s="10">
        <f t="shared" si="73"/>
        <v>3</v>
      </c>
      <c r="L311" s="10">
        <f t="shared" si="74"/>
        <v>1</v>
      </c>
      <c r="M311" s="10">
        <f t="shared" si="71"/>
        <v>1.7103762827822121E-3</v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3</v>
      </c>
      <c r="E312" s="9">
        <v>10</v>
      </c>
      <c r="F312" s="9">
        <v>6</v>
      </c>
      <c r="G312" s="10">
        <f t="shared" si="67"/>
        <v>5.7012542759407071E-4</v>
      </c>
      <c r="H312" s="10">
        <f t="shared" si="68"/>
        <v>1.7942583732057417E-3</v>
      </c>
      <c r="I312" s="10">
        <f t="shared" si="69"/>
        <v>4.4365572315882874E-3</v>
      </c>
      <c r="J312" s="10">
        <f t="shared" si="70"/>
        <v>2.1474588403722263E-3</v>
      </c>
      <c r="K312" s="10">
        <f t="shared" si="73"/>
        <v>9</v>
      </c>
      <c r="L312" s="10">
        <f t="shared" si="74"/>
        <v>1</v>
      </c>
      <c r="M312" s="10">
        <f t="shared" si="71"/>
        <v>5.1311288483466364E-3</v>
      </c>
      <c r="N312" s="21">
        <f t="shared" si="72"/>
        <v>1.7942583732057417E-3</v>
      </c>
    </row>
    <row r="313" spans="1:14" x14ac:dyDescent="0.2">
      <c r="A313" s="8"/>
      <c r="B313" s="42" t="s">
        <v>292</v>
      </c>
      <c r="C313" s="39">
        <v>36</v>
      </c>
      <c r="D313" s="9">
        <v>19</v>
      </c>
      <c r="E313" s="9">
        <v>0</v>
      </c>
      <c r="F313" s="9">
        <v>0</v>
      </c>
      <c r="G313" s="10">
        <f t="shared" si="67"/>
        <v>2.0524515393386546E-2</v>
      </c>
      <c r="H313" s="10">
        <f t="shared" si="68"/>
        <v>1.1363636363636364E-2</v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>
        <f t="shared" si="74"/>
        <v>-1</v>
      </c>
      <c r="M313" s="10">
        <f t="shared" si="71"/>
        <v>-2.0524515393386546E-2</v>
      </c>
      <c r="N313" s="21">
        <f t="shared" si="72"/>
        <v>-1.1363636363636364E-2</v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2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7.158196134574087E-4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7</v>
      </c>
      <c r="F316" s="9">
        <v>5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3.105590062111801E-3</v>
      </c>
      <c r="J316" s="10">
        <f t="shared" ref="J316:J347" si="78">+IF(F316=0,"",F316/F$188)</f>
        <v>1.7895490336435219E-3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41</v>
      </c>
      <c r="F318" s="9">
        <v>23</v>
      </c>
      <c r="G318" s="10" t="str">
        <f t="shared" si="75"/>
        <v/>
      </c>
      <c r="H318" s="10" t="str">
        <f t="shared" si="76"/>
        <v/>
      </c>
      <c r="I318" s="10">
        <f t="shared" si="77"/>
        <v>1.8189884649511979E-2</v>
      </c>
      <c r="J318" s="10">
        <f t="shared" si="78"/>
        <v>8.2319255547602006E-3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3.5790980672870435E-4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4</v>
      </c>
      <c r="D321" s="9">
        <v>2</v>
      </c>
      <c r="E321" s="9">
        <v>7</v>
      </c>
      <c r="F321" s="9">
        <v>12</v>
      </c>
      <c r="G321" s="10">
        <f t="shared" si="75"/>
        <v>2.2805017103762829E-3</v>
      </c>
      <c r="H321" s="10">
        <f t="shared" si="76"/>
        <v>1.1961722488038277E-3</v>
      </c>
      <c r="I321" s="10">
        <f t="shared" si="77"/>
        <v>3.105590062111801E-3</v>
      </c>
      <c r="J321" s="10">
        <f t="shared" si="78"/>
        <v>4.2949176807444527E-3</v>
      </c>
      <c r="K321" s="10">
        <f t="shared" si="81"/>
        <v>0.75</v>
      </c>
      <c r="L321" s="10">
        <f t="shared" si="82"/>
        <v>5</v>
      </c>
      <c r="M321" s="10">
        <f t="shared" si="79"/>
        <v>1.7103762827822121E-3</v>
      </c>
      <c r="N321" s="21">
        <f t="shared" si="80"/>
        <v>5.9808612440191387E-3</v>
      </c>
    </row>
    <row r="322" spans="1:14" x14ac:dyDescent="0.2">
      <c r="A322" s="8"/>
      <c r="B322" s="42" t="s">
        <v>301</v>
      </c>
      <c r="C322" s="39">
        <v>0</v>
      </c>
      <c r="D322" s="9">
        <v>1</v>
      </c>
      <c r="E322" s="9">
        <v>0</v>
      </c>
      <c r="F322" s="9">
        <v>1</v>
      </c>
      <c r="G322" s="10" t="str">
        <f t="shared" si="75"/>
        <v/>
      </c>
      <c r="H322" s="10">
        <f t="shared" si="76"/>
        <v>5.9808612440191385E-4</v>
      </c>
      <c r="I322" s="10" t="str">
        <f t="shared" si="77"/>
        <v/>
      </c>
      <c r="J322" s="10">
        <f t="shared" si="78"/>
        <v>3.5790980672870435E-4</v>
      </c>
      <c r="K322" s="10" t="str">
        <f t="shared" si="81"/>
        <v xml:space="preserve"> </v>
      </c>
      <c r="L322" s="10">
        <f t="shared" si="82"/>
        <v>0</v>
      </c>
      <c r="M322" s="10" t="str">
        <f t="shared" si="79"/>
        <v/>
      </c>
      <c r="N322" s="21">
        <f t="shared" si="80"/>
        <v>0</v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133</v>
      </c>
      <c r="D324" s="9">
        <v>70</v>
      </c>
      <c r="E324" s="9">
        <v>62</v>
      </c>
      <c r="F324" s="9">
        <v>55</v>
      </c>
      <c r="G324" s="10">
        <f t="shared" si="75"/>
        <v>7.5826681870011403E-2</v>
      </c>
      <c r="H324" s="10">
        <f t="shared" si="76"/>
        <v>4.1866028708133975E-2</v>
      </c>
      <c r="I324" s="10">
        <f t="shared" si="77"/>
        <v>2.7506654835847383E-2</v>
      </c>
      <c r="J324" s="10">
        <f t="shared" si="78"/>
        <v>1.968503937007874E-2</v>
      </c>
      <c r="K324" s="10">
        <f t="shared" si="81"/>
        <v>-0.53383458646616544</v>
      </c>
      <c r="L324" s="10">
        <f t="shared" si="82"/>
        <v>-0.21428571428571427</v>
      </c>
      <c r="M324" s="10">
        <f t="shared" si="79"/>
        <v>-4.0478905359179022E-2</v>
      </c>
      <c r="N324" s="21">
        <f t="shared" si="80"/>
        <v>-8.9712918660287081E-3</v>
      </c>
    </row>
    <row r="325" spans="1:14" x14ac:dyDescent="0.2">
      <c r="A325" s="8"/>
      <c r="B325" s="42" t="s">
        <v>304</v>
      </c>
      <c r="C325" s="39">
        <v>0</v>
      </c>
      <c r="D325" s="9">
        <v>1</v>
      </c>
      <c r="E325" s="9">
        <v>2</v>
      </c>
      <c r="F325" s="9">
        <v>1</v>
      </c>
      <c r="G325" s="10" t="str">
        <f t="shared" si="75"/>
        <v/>
      </c>
      <c r="H325" s="10">
        <f t="shared" si="76"/>
        <v>5.9808612440191385E-4</v>
      </c>
      <c r="I325" s="10">
        <f t="shared" si="77"/>
        <v>8.8731144631765753E-4</v>
      </c>
      <c r="J325" s="10">
        <f t="shared" si="78"/>
        <v>3.5790980672870435E-4</v>
      </c>
      <c r="K325" s="10">
        <f t="shared" si="81"/>
        <v>1</v>
      </c>
      <c r="L325" s="10">
        <f t="shared" si="82"/>
        <v>0</v>
      </c>
      <c r="M325" s="10" t="str">
        <f t="shared" si="79"/>
        <v/>
      </c>
      <c r="N325" s="21">
        <f t="shared" si="80"/>
        <v>0</v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20</v>
      </c>
      <c r="D327" s="9">
        <v>16</v>
      </c>
      <c r="E327" s="9">
        <v>90</v>
      </c>
      <c r="F327" s="9">
        <v>83</v>
      </c>
      <c r="G327" s="10">
        <f t="shared" si="75"/>
        <v>1.1402508551881414E-2</v>
      </c>
      <c r="H327" s="10">
        <f t="shared" si="76"/>
        <v>9.5693779904306216E-3</v>
      </c>
      <c r="I327" s="10">
        <f t="shared" si="77"/>
        <v>3.992901508429459E-2</v>
      </c>
      <c r="J327" s="10">
        <f t="shared" si="78"/>
        <v>2.9706513958482464E-2</v>
      </c>
      <c r="K327" s="10">
        <f t="shared" si="81"/>
        <v>3.5</v>
      </c>
      <c r="L327" s="10">
        <f t="shared" si="82"/>
        <v>4.1875</v>
      </c>
      <c r="M327" s="10">
        <f t="shared" si="79"/>
        <v>3.9908779931584953E-2</v>
      </c>
      <c r="N327" s="21">
        <f t="shared" si="80"/>
        <v>4.0071770334928231E-2</v>
      </c>
    </row>
    <row r="328" spans="1:14" x14ac:dyDescent="0.2">
      <c r="A328" s="8"/>
      <c r="B328" s="42" t="s">
        <v>307</v>
      </c>
      <c r="C328" s="39">
        <v>0</v>
      </c>
      <c r="D328" s="9">
        <v>3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1.7942583732057417E-3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21">
        <f t="shared" si="80"/>
        <v>-1.7942583732057417E-3</v>
      </c>
    </row>
    <row r="329" spans="1:14" x14ac:dyDescent="0.2">
      <c r="A329" s="8"/>
      <c r="B329" s="42" t="s">
        <v>308</v>
      </c>
      <c r="C329" s="39">
        <v>47</v>
      </c>
      <c r="D329" s="9">
        <v>39</v>
      </c>
      <c r="E329" s="9">
        <v>37</v>
      </c>
      <c r="F329" s="9">
        <v>45</v>
      </c>
      <c r="G329" s="10">
        <f t="shared" si="75"/>
        <v>2.6795895096921322E-2</v>
      </c>
      <c r="H329" s="10">
        <f t="shared" si="76"/>
        <v>2.3325358851674641E-2</v>
      </c>
      <c r="I329" s="10">
        <f t="shared" si="77"/>
        <v>1.6415261756876662E-2</v>
      </c>
      <c r="J329" s="10">
        <f t="shared" si="78"/>
        <v>1.6105941302791697E-2</v>
      </c>
      <c r="K329" s="10">
        <f t="shared" si="81"/>
        <v>-0.21276595744680851</v>
      </c>
      <c r="L329" s="10">
        <f t="shared" si="82"/>
        <v>0.15384615384615385</v>
      </c>
      <c r="M329" s="10">
        <f t="shared" si="79"/>
        <v>-5.7012542759407071E-3</v>
      </c>
      <c r="N329" s="21">
        <f t="shared" si="80"/>
        <v>3.5885167464114833E-3</v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3.5790980672870435E-4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5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2.9904306220095694E-3</v>
      </c>
      <c r="I336" s="10" t="str">
        <f t="shared" si="77"/>
        <v/>
      </c>
      <c r="J336" s="10">
        <f t="shared" si="78"/>
        <v>3.5790980672870435E-4</v>
      </c>
      <c r="K336" s="10" t="str">
        <f t="shared" si="81"/>
        <v xml:space="preserve"> </v>
      </c>
      <c r="L336" s="10">
        <f t="shared" si="82"/>
        <v>-0.8</v>
      </c>
      <c r="M336" s="10" t="str">
        <f t="shared" si="79"/>
        <v/>
      </c>
      <c r="N336" s="21">
        <f t="shared" si="80"/>
        <v>-2.3923444976076558E-3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3</v>
      </c>
      <c r="D338" s="9">
        <v>8</v>
      </c>
      <c r="E338" s="9">
        <v>0</v>
      </c>
      <c r="F338" s="9">
        <v>8</v>
      </c>
      <c r="G338" s="10">
        <f t="shared" si="75"/>
        <v>1.7103762827822121E-3</v>
      </c>
      <c r="H338" s="10">
        <f t="shared" si="76"/>
        <v>4.7846889952153108E-3</v>
      </c>
      <c r="I338" s="10" t="str">
        <f t="shared" si="77"/>
        <v/>
      </c>
      <c r="J338" s="10">
        <f t="shared" si="78"/>
        <v>2.8632784538296348E-3</v>
      </c>
      <c r="K338" s="10">
        <f t="shared" si="81"/>
        <v>-1</v>
      </c>
      <c r="L338" s="10">
        <f t="shared" si="82"/>
        <v>0</v>
      </c>
      <c r="M338" s="10">
        <f t="shared" si="79"/>
        <v>-1.7103762827822121E-3</v>
      </c>
      <c r="N338" s="21">
        <f t="shared" si="80"/>
        <v>0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1</v>
      </c>
      <c r="D340" s="9">
        <v>2</v>
      </c>
      <c r="E340" s="9">
        <v>1</v>
      </c>
      <c r="F340" s="9">
        <v>3</v>
      </c>
      <c r="G340" s="10">
        <f t="shared" si="75"/>
        <v>5.7012542759407071E-4</v>
      </c>
      <c r="H340" s="10">
        <f t="shared" si="76"/>
        <v>1.1961722488038277E-3</v>
      </c>
      <c r="I340" s="10">
        <f t="shared" si="77"/>
        <v>4.4365572315882877E-4</v>
      </c>
      <c r="J340" s="10">
        <f t="shared" si="78"/>
        <v>1.0737294201861132E-3</v>
      </c>
      <c r="K340" s="10">
        <f t="shared" si="81"/>
        <v>0</v>
      </c>
      <c r="L340" s="10">
        <f t="shared" si="82"/>
        <v>0.5</v>
      </c>
      <c r="M340" s="10">
        <f t="shared" si="79"/>
        <v>0</v>
      </c>
      <c r="N340" s="21">
        <f t="shared" si="80"/>
        <v>5.9808612440191385E-4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2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1.1961722488038277E-3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1">
        <f t="shared" si="80"/>
        <v>-1.1961722488038277E-3</v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2</v>
      </c>
      <c r="F343" s="9">
        <v>1</v>
      </c>
      <c r="G343" s="10" t="str">
        <f t="shared" si="75"/>
        <v/>
      </c>
      <c r="H343" s="10" t="str">
        <f t="shared" si="76"/>
        <v/>
      </c>
      <c r="I343" s="10">
        <f t="shared" si="77"/>
        <v>8.8731144631765753E-4</v>
      </c>
      <c r="J343" s="10">
        <f t="shared" si="78"/>
        <v>3.5790980672870435E-4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2</v>
      </c>
      <c r="D347" s="9">
        <v>2</v>
      </c>
      <c r="E347" s="9">
        <v>1</v>
      </c>
      <c r="F347" s="9">
        <v>3</v>
      </c>
      <c r="G347" s="10">
        <f t="shared" si="75"/>
        <v>1.1402508551881414E-3</v>
      </c>
      <c r="H347" s="10">
        <f t="shared" si="76"/>
        <v>1.1961722488038277E-3</v>
      </c>
      <c r="I347" s="10">
        <f t="shared" si="77"/>
        <v>4.4365572315882877E-4</v>
      </c>
      <c r="J347" s="10">
        <f t="shared" si="78"/>
        <v>1.0737294201861132E-3</v>
      </c>
      <c r="K347" s="10">
        <f t="shared" si="81"/>
        <v>-0.5</v>
      </c>
      <c r="L347" s="10">
        <f t="shared" si="82"/>
        <v>0.5</v>
      </c>
      <c r="M347" s="10">
        <f t="shared" si="79"/>
        <v>-5.7012542759407071E-4</v>
      </c>
      <c r="N347" s="21">
        <f t="shared" si="80"/>
        <v>5.9808612440191385E-4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1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>
        <f t="shared" si="86"/>
        <v>3.5790980672870435E-4</v>
      </c>
      <c r="K352" s="10" t="str">
        <f t="shared" si="89"/>
        <v xml:space="preserve"> </v>
      </c>
      <c r="L352" s="10">
        <f t="shared" si="90"/>
        <v>1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2</v>
      </c>
      <c r="F353" s="9">
        <v>0</v>
      </c>
      <c r="G353" s="10" t="str">
        <f t="shared" si="83"/>
        <v/>
      </c>
      <c r="H353" s="10" t="str">
        <f t="shared" si="84"/>
        <v/>
      </c>
      <c r="I353" s="10">
        <f t="shared" si="85"/>
        <v>8.8731144631765753E-4</v>
      </c>
      <c r="J353" s="10" t="str">
        <f t="shared" si="86"/>
        <v/>
      </c>
      <c r="K353" s="10">
        <f t="shared" si="89"/>
        <v>1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1</v>
      </c>
      <c r="F355" s="9">
        <v>5</v>
      </c>
      <c r="G355" s="10" t="str">
        <f t="shared" si="83"/>
        <v/>
      </c>
      <c r="H355" s="10" t="str">
        <f t="shared" si="84"/>
        <v/>
      </c>
      <c r="I355" s="10">
        <f t="shared" si="85"/>
        <v>4.4365572315882877E-4</v>
      </c>
      <c r="J355" s="10">
        <f t="shared" si="86"/>
        <v>1.7895490336435219E-3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5.9808612440191385E-4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21">
        <f t="shared" si="88"/>
        <v>-5.9808612440191385E-4</v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2</v>
      </c>
      <c r="E363" s="22">
        <v>5</v>
      </c>
      <c r="F363" s="22">
        <v>37</v>
      </c>
      <c r="G363" s="23" t="str">
        <f t="shared" si="83"/>
        <v/>
      </c>
      <c r="H363" s="23">
        <f t="shared" si="84"/>
        <v>1.1961722488038277E-3</v>
      </c>
      <c r="I363" s="23">
        <f t="shared" si="85"/>
        <v>2.2182786157941437E-3</v>
      </c>
      <c r="J363" s="23">
        <f t="shared" si="86"/>
        <v>1.3242662848962061E-2</v>
      </c>
      <c r="K363" s="23">
        <f t="shared" si="89"/>
        <v>1</v>
      </c>
      <c r="L363" s="23">
        <f t="shared" si="90"/>
        <v>17.5</v>
      </c>
      <c r="M363" s="23" t="str">
        <f t="shared" si="87"/>
        <v/>
      </c>
      <c r="N363" s="24">
        <f t="shared" si="88"/>
        <v>2.0933014354066984E-2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11736</v>
      </c>
      <c r="D371" s="37">
        <f>SUM(D372:D604)</f>
        <v>12211</v>
      </c>
      <c r="E371" s="37">
        <f>SUM(E372:E604)</f>
        <v>13755</v>
      </c>
      <c r="F371" s="37">
        <f>SUM(F372:F604)</f>
        <v>15654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0.17203476482617586</v>
      </c>
      <c r="L371" s="38">
        <f>+IF(AND(D371=0,F371=0),"",IF(D371=0,1,IF(F371=0,-1,(F371-D371)/D371)))</f>
        <v>0.28195888952583736</v>
      </c>
      <c r="M371" s="38">
        <f t="shared" ref="M371:M434" si="95">+IF(OR(AND(G371=""),(K371="")),"",G371*K371)</f>
        <v>0.17203476482617586</v>
      </c>
      <c r="N371" s="38">
        <f t="shared" ref="N371:N434" si="96">+IF(OR(AND(H371=""),(L371="")),"",H371*L371)</f>
        <v>0.28195888952583736</v>
      </c>
    </row>
    <row r="372" spans="1:14" x14ac:dyDescent="0.2">
      <c r="A372" s="8"/>
      <c r="B372" s="41" t="s">
        <v>343</v>
      </c>
      <c r="C372" s="47">
        <v>6</v>
      </c>
      <c r="D372" s="44">
        <v>0</v>
      </c>
      <c r="E372" s="44">
        <v>20</v>
      </c>
      <c r="F372" s="44">
        <v>6</v>
      </c>
      <c r="G372" s="45">
        <f t="shared" si="91"/>
        <v>5.1124744376278123E-4</v>
      </c>
      <c r="H372" s="45" t="str">
        <f t="shared" si="92"/>
        <v/>
      </c>
      <c r="I372" s="45">
        <f t="shared" si="93"/>
        <v>1.4540167211922936E-3</v>
      </c>
      <c r="J372" s="45">
        <f t="shared" si="94"/>
        <v>3.8328861632809508E-4</v>
      </c>
      <c r="K372" s="45">
        <f t="shared" ref="K372:K435" si="97">+IF(AND(C372=0,E372=0)," ",IF(C372=0,1,IF(E372=0,-1,(E372-C372)/C372)))</f>
        <v>2.3333333333333335</v>
      </c>
      <c r="L372" s="45">
        <f t="shared" ref="L372:L435" si="98">+IF(AND(D372=0,F372=0)," ",IF(D372=0,1,IF(F372=0,-1,(F372-D372)/D372)))</f>
        <v>1</v>
      </c>
      <c r="M372" s="45">
        <f t="shared" si="95"/>
        <v>1.1929107021131564E-3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6</v>
      </c>
      <c r="D373" s="9">
        <v>2</v>
      </c>
      <c r="E373" s="9">
        <v>9</v>
      </c>
      <c r="F373" s="9">
        <v>3</v>
      </c>
      <c r="G373" s="10">
        <f t="shared" si="91"/>
        <v>5.1124744376278123E-4</v>
      </c>
      <c r="H373" s="10">
        <f t="shared" si="92"/>
        <v>1.6378674965195316E-4</v>
      </c>
      <c r="I373" s="10">
        <f t="shared" si="93"/>
        <v>6.5430752453653218E-4</v>
      </c>
      <c r="J373" s="10">
        <f t="shared" si="94"/>
        <v>1.9164430816404754E-4</v>
      </c>
      <c r="K373" s="10">
        <f t="shared" si="97"/>
        <v>0.5</v>
      </c>
      <c r="L373" s="10">
        <f t="shared" si="98"/>
        <v>0.5</v>
      </c>
      <c r="M373" s="10">
        <f t="shared" si="95"/>
        <v>2.5562372188139062E-4</v>
      </c>
      <c r="N373" s="21">
        <f t="shared" si="96"/>
        <v>8.1893374825976582E-5</v>
      </c>
    </row>
    <row r="374" spans="1:14" x14ac:dyDescent="0.2">
      <c r="A374" s="8"/>
      <c r="B374" s="42" t="s">
        <v>345</v>
      </c>
      <c r="C374" s="39">
        <v>599</v>
      </c>
      <c r="D374" s="9">
        <v>239</v>
      </c>
      <c r="E374" s="9">
        <v>0</v>
      </c>
      <c r="F374" s="9">
        <v>0</v>
      </c>
      <c r="G374" s="10">
        <f t="shared" si="91"/>
        <v>5.103953646898432E-2</v>
      </c>
      <c r="H374" s="10">
        <f t="shared" si="92"/>
        <v>1.9572516583408403E-2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-5.103953646898432E-2</v>
      </c>
      <c r="N374" s="21">
        <f t="shared" si="96"/>
        <v>-1.9572516583408403E-2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1</v>
      </c>
      <c r="D376" s="9">
        <v>0</v>
      </c>
      <c r="E376" s="9">
        <v>20</v>
      </c>
      <c r="F376" s="9">
        <v>5</v>
      </c>
      <c r="G376" s="10">
        <f t="shared" si="91"/>
        <v>8.5207907293796868E-5</v>
      </c>
      <c r="H376" s="10" t="str">
        <f t="shared" si="92"/>
        <v/>
      </c>
      <c r="I376" s="10">
        <f t="shared" si="93"/>
        <v>1.4540167211922936E-3</v>
      </c>
      <c r="J376" s="10">
        <f t="shared" si="94"/>
        <v>3.1940718027341253E-4</v>
      </c>
      <c r="K376" s="10">
        <f t="shared" si="97"/>
        <v>19</v>
      </c>
      <c r="L376" s="10">
        <f t="shared" si="98"/>
        <v>1</v>
      </c>
      <c r="M376" s="10">
        <f t="shared" si="95"/>
        <v>1.6189502385821404E-3</v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90</v>
      </c>
      <c r="D377" s="9">
        <v>29</v>
      </c>
      <c r="E377" s="9">
        <v>320</v>
      </c>
      <c r="F377" s="9">
        <v>246</v>
      </c>
      <c r="G377" s="10">
        <f t="shared" si="91"/>
        <v>7.6687116564417178E-3</v>
      </c>
      <c r="H377" s="10">
        <f t="shared" si="92"/>
        <v>2.3749078699533206E-3</v>
      </c>
      <c r="I377" s="10">
        <f t="shared" si="93"/>
        <v>2.3264267539076698E-2</v>
      </c>
      <c r="J377" s="10">
        <f t="shared" si="94"/>
        <v>1.5714833269451896E-2</v>
      </c>
      <c r="K377" s="10">
        <f t="shared" si="97"/>
        <v>2.5555555555555554</v>
      </c>
      <c r="L377" s="10">
        <f t="shared" si="98"/>
        <v>7.4827586206896548</v>
      </c>
      <c r="M377" s="10">
        <f t="shared" si="95"/>
        <v>1.9597818677573278E-2</v>
      </c>
      <c r="N377" s="21">
        <f t="shared" si="96"/>
        <v>1.7770862337236917E-2</v>
      </c>
    </row>
    <row r="378" spans="1:14" x14ac:dyDescent="0.2">
      <c r="A378" s="8"/>
      <c r="B378" s="42" t="s">
        <v>349</v>
      </c>
      <c r="C378" s="39">
        <v>9</v>
      </c>
      <c r="D378" s="9">
        <v>7</v>
      </c>
      <c r="E378" s="9">
        <v>6</v>
      </c>
      <c r="F378" s="9">
        <v>5</v>
      </c>
      <c r="G378" s="10">
        <f t="shared" si="91"/>
        <v>7.668711656441718E-4</v>
      </c>
      <c r="H378" s="10">
        <f t="shared" si="92"/>
        <v>5.732536237818361E-4</v>
      </c>
      <c r="I378" s="10">
        <f t="shared" si="93"/>
        <v>4.362050163576881E-4</v>
      </c>
      <c r="J378" s="10">
        <f t="shared" si="94"/>
        <v>3.1940718027341253E-4</v>
      </c>
      <c r="K378" s="10">
        <f t="shared" si="97"/>
        <v>-0.33333333333333331</v>
      </c>
      <c r="L378" s="10">
        <f t="shared" si="98"/>
        <v>-0.2857142857142857</v>
      </c>
      <c r="M378" s="10">
        <f t="shared" si="95"/>
        <v>-2.5562372188139056E-4</v>
      </c>
      <c r="N378" s="21">
        <f t="shared" si="96"/>
        <v>-1.6378674965195316E-4</v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14</v>
      </c>
      <c r="F379" s="9">
        <v>23</v>
      </c>
      <c r="G379" s="10" t="str">
        <f t="shared" si="91"/>
        <v/>
      </c>
      <c r="H379" s="10" t="str">
        <f t="shared" si="92"/>
        <v/>
      </c>
      <c r="I379" s="10">
        <f t="shared" si="93"/>
        <v>1.0178117048346056E-3</v>
      </c>
      <c r="J379" s="10">
        <f t="shared" si="94"/>
        <v>1.4692730292576977E-3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91</v>
      </c>
      <c r="D380" s="9">
        <v>85</v>
      </c>
      <c r="E380" s="9">
        <v>8</v>
      </c>
      <c r="F380" s="9">
        <v>4</v>
      </c>
      <c r="G380" s="10">
        <f t="shared" si="91"/>
        <v>7.7539195637355146E-3</v>
      </c>
      <c r="H380" s="10">
        <f t="shared" si="92"/>
        <v>6.960936860208009E-3</v>
      </c>
      <c r="I380" s="10">
        <f t="shared" si="93"/>
        <v>5.8160668847691743E-4</v>
      </c>
      <c r="J380" s="10">
        <f t="shared" si="94"/>
        <v>2.5552574421873004E-4</v>
      </c>
      <c r="K380" s="10">
        <f t="shared" si="97"/>
        <v>-0.91208791208791207</v>
      </c>
      <c r="L380" s="10">
        <f t="shared" si="98"/>
        <v>-0.95294117647058818</v>
      </c>
      <c r="M380" s="10">
        <f t="shared" si="95"/>
        <v>-7.0722563053851398E-3</v>
      </c>
      <c r="N380" s="21">
        <f t="shared" si="96"/>
        <v>-6.6333633609041024E-3</v>
      </c>
    </row>
    <row r="381" spans="1:14" x14ac:dyDescent="0.2">
      <c r="A381" s="8"/>
      <c r="B381" s="42" t="s">
        <v>352</v>
      </c>
      <c r="C381" s="39">
        <v>10</v>
      </c>
      <c r="D381" s="9">
        <v>6</v>
      </c>
      <c r="E381" s="9">
        <v>4</v>
      </c>
      <c r="F381" s="9">
        <v>3</v>
      </c>
      <c r="G381" s="10">
        <f t="shared" si="91"/>
        <v>8.5207907293796865E-4</v>
      </c>
      <c r="H381" s="10">
        <f t="shared" si="92"/>
        <v>4.9136024895585944E-4</v>
      </c>
      <c r="I381" s="10">
        <f t="shared" si="93"/>
        <v>2.9080334423845872E-4</v>
      </c>
      <c r="J381" s="10">
        <f t="shared" si="94"/>
        <v>1.9164430816404754E-4</v>
      </c>
      <c r="K381" s="10">
        <f t="shared" si="97"/>
        <v>-0.6</v>
      </c>
      <c r="L381" s="10">
        <f t="shared" si="98"/>
        <v>-0.5</v>
      </c>
      <c r="M381" s="10">
        <f t="shared" si="95"/>
        <v>-5.1124744376278113E-4</v>
      </c>
      <c r="N381" s="21">
        <f t="shared" si="96"/>
        <v>-2.4568012447792972E-4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4</v>
      </c>
      <c r="F382" s="9">
        <v>3</v>
      </c>
      <c r="G382" s="10" t="str">
        <f t="shared" si="91"/>
        <v/>
      </c>
      <c r="H382" s="10" t="str">
        <f t="shared" si="92"/>
        <v/>
      </c>
      <c r="I382" s="10">
        <f t="shared" si="93"/>
        <v>2.9080334423845872E-4</v>
      </c>
      <c r="J382" s="10">
        <f t="shared" si="94"/>
        <v>1.9164430816404754E-4</v>
      </c>
      <c r="K382" s="10">
        <f t="shared" si="97"/>
        <v>1</v>
      </c>
      <c r="L382" s="10">
        <f t="shared" si="98"/>
        <v>1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671</v>
      </c>
      <c r="D383" s="9">
        <v>479</v>
      </c>
      <c r="E383" s="9">
        <v>486</v>
      </c>
      <c r="F383" s="9">
        <v>296</v>
      </c>
      <c r="G383" s="10">
        <f t="shared" si="91"/>
        <v>5.7174505794137694E-2</v>
      </c>
      <c r="H383" s="10">
        <f t="shared" si="92"/>
        <v>3.9226926541642781E-2</v>
      </c>
      <c r="I383" s="10">
        <f t="shared" si="93"/>
        <v>3.5332606324972739E-2</v>
      </c>
      <c r="J383" s="10">
        <f t="shared" si="94"/>
        <v>1.8908905072186021E-2</v>
      </c>
      <c r="K383" s="10">
        <f t="shared" si="97"/>
        <v>-0.27570789865871831</v>
      </c>
      <c r="L383" s="10">
        <f t="shared" si="98"/>
        <v>-0.38204592901878914</v>
      </c>
      <c r="M383" s="10">
        <f t="shared" si="95"/>
        <v>-1.5763462849352417E-2</v>
      </c>
      <c r="N383" s="21">
        <f t="shared" si="96"/>
        <v>-1.4986487593153713E-2</v>
      </c>
    </row>
    <row r="384" spans="1:14" x14ac:dyDescent="0.2">
      <c r="A384" s="8"/>
      <c r="B384" s="42" t="s">
        <v>355</v>
      </c>
      <c r="C384" s="39">
        <v>12</v>
      </c>
      <c r="D384" s="9">
        <v>4</v>
      </c>
      <c r="E384" s="9">
        <v>62</v>
      </c>
      <c r="F384" s="9">
        <v>21</v>
      </c>
      <c r="G384" s="10">
        <f t="shared" si="91"/>
        <v>1.0224948875255625E-3</v>
      </c>
      <c r="H384" s="10">
        <f t="shared" si="92"/>
        <v>3.2757349930390633E-4</v>
      </c>
      <c r="I384" s="10">
        <f t="shared" si="93"/>
        <v>4.5074518356961104E-3</v>
      </c>
      <c r="J384" s="10">
        <f t="shared" si="94"/>
        <v>1.3415101571483327E-3</v>
      </c>
      <c r="K384" s="10">
        <f t="shared" si="97"/>
        <v>4.166666666666667</v>
      </c>
      <c r="L384" s="10">
        <f t="shared" si="98"/>
        <v>4.25</v>
      </c>
      <c r="M384" s="10">
        <f t="shared" si="95"/>
        <v>4.2603953646898436E-3</v>
      </c>
      <c r="N384" s="21">
        <f t="shared" si="96"/>
        <v>1.392187372041602E-3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140</v>
      </c>
      <c r="D386" s="9">
        <v>79</v>
      </c>
      <c r="E386" s="9">
        <v>215</v>
      </c>
      <c r="F386" s="9">
        <v>148</v>
      </c>
      <c r="G386" s="10">
        <f t="shared" si="91"/>
        <v>1.1929107021131561E-2</v>
      </c>
      <c r="H386" s="10">
        <f t="shared" si="92"/>
        <v>6.4695766112521499E-3</v>
      </c>
      <c r="I386" s="10">
        <f t="shared" si="93"/>
        <v>1.5630679752817157E-2</v>
      </c>
      <c r="J386" s="10">
        <f t="shared" si="94"/>
        <v>9.4544525360930106E-3</v>
      </c>
      <c r="K386" s="10">
        <f t="shared" si="97"/>
        <v>0.5357142857142857</v>
      </c>
      <c r="L386" s="10">
        <f t="shared" si="98"/>
        <v>0.87341772151898733</v>
      </c>
      <c r="M386" s="10">
        <f t="shared" si="95"/>
        <v>6.3905930470347649E-3</v>
      </c>
      <c r="N386" s="21">
        <f t="shared" si="96"/>
        <v>5.6506428629923841E-3</v>
      </c>
    </row>
    <row r="387" spans="1:14" x14ac:dyDescent="0.2">
      <c r="A387" s="8"/>
      <c r="B387" s="42" t="s">
        <v>358</v>
      </c>
      <c r="C387" s="39">
        <v>3</v>
      </c>
      <c r="D387" s="9">
        <v>0</v>
      </c>
      <c r="E387" s="9">
        <v>53</v>
      </c>
      <c r="F387" s="9">
        <v>34</v>
      </c>
      <c r="G387" s="10">
        <f t="shared" si="91"/>
        <v>2.5562372188139062E-4</v>
      </c>
      <c r="H387" s="10" t="str">
        <f t="shared" si="92"/>
        <v/>
      </c>
      <c r="I387" s="10">
        <f t="shared" si="93"/>
        <v>3.8531443111595783E-3</v>
      </c>
      <c r="J387" s="10">
        <f t="shared" si="94"/>
        <v>2.1719688258592055E-3</v>
      </c>
      <c r="K387" s="10">
        <f t="shared" si="97"/>
        <v>16.666666666666668</v>
      </c>
      <c r="L387" s="10">
        <f t="shared" si="98"/>
        <v>1</v>
      </c>
      <c r="M387" s="10">
        <f t="shared" si="95"/>
        <v>4.2603953646898436E-3</v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15</v>
      </c>
      <c r="D388" s="9">
        <v>13</v>
      </c>
      <c r="E388" s="9">
        <v>2</v>
      </c>
      <c r="F388" s="9">
        <v>2</v>
      </c>
      <c r="G388" s="10">
        <f t="shared" si="91"/>
        <v>1.278118609406953E-3</v>
      </c>
      <c r="H388" s="10">
        <f t="shared" si="92"/>
        <v>1.0646138727376955E-3</v>
      </c>
      <c r="I388" s="10">
        <f t="shared" si="93"/>
        <v>1.4540167211922936E-4</v>
      </c>
      <c r="J388" s="10">
        <f t="shared" si="94"/>
        <v>1.2776287210936502E-4</v>
      </c>
      <c r="K388" s="10">
        <f t="shared" si="97"/>
        <v>-0.8666666666666667</v>
      </c>
      <c r="L388" s="10">
        <f t="shared" si="98"/>
        <v>-0.84615384615384615</v>
      </c>
      <c r="M388" s="10">
        <f t="shared" si="95"/>
        <v>-1.1077027948193593E-3</v>
      </c>
      <c r="N388" s="21">
        <f t="shared" si="96"/>
        <v>-9.0082712308574232E-4</v>
      </c>
    </row>
    <row r="389" spans="1:14" x14ac:dyDescent="0.2">
      <c r="A389" s="8"/>
      <c r="B389" s="42" t="s">
        <v>360</v>
      </c>
      <c r="C389" s="39">
        <v>3</v>
      </c>
      <c r="D389" s="9">
        <v>0</v>
      </c>
      <c r="E389" s="9">
        <v>4</v>
      </c>
      <c r="F389" s="9">
        <v>1</v>
      </c>
      <c r="G389" s="10">
        <f t="shared" si="91"/>
        <v>2.5562372188139062E-4</v>
      </c>
      <c r="H389" s="10" t="str">
        <f t="shared" si="92"/>
        <v/>
      </c>
      <c r="I389" s="10">
        <f t="shared" si="93"/>
        <v>2.9080334423845872E-4</v>
      </c>
      <c r="J389" s="10">
        <f t="shared" si="94"/>
        <v>6.3881436054682509E-5</v>
      </c>
      <c r="K389" s="10">
        <f t="shared" si="97"/>
        <v>0.33333333333333331</v>
      </c>
      <c r="L389" s="10">
        <f t="shared" si="98"/>
        <v>1</v>
      </c>
      <c r="M389" s="10">
        <f t="shared" si="95"/>
        <v>8.5207907293796868E-5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16</v>
      </c>
      <c r="F390" s="9">
        <v>24</v>
      </c>
      <c r="G390" s="10" t="str">
        <f t="shared" si="91"/>
        <v/>
      </c>
      <c r="H390" s="10" t="str">
        <f t="shared" si="92"/>
        <v/>
      </c>
      <c r="I390" s="10">
        <f t="shared" si="93"/>
        <v>1.1632133769538349E-3</v>
      </c>
      <c r="J390" s="10">
        <f t="shared" si="94"/>
        <v>1.5331544653123803E-3</v>
      </c>
      <c r="K390" s="10">
        <f t="shared" si="97"/>
        <v>1</v>
      </c>
      <c r="L390" s="10">
        <f t="shared" si="98"/>
        <v>1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1375</v>
      </c>
      <c r="D391" s="9">
        <v>1251</v>
      </c>
      <c r="E391" s="9">
        <v>900</v>
      </c>
      <c r="F391" s="9">
        <v>834</v>
      </c>
      <c r="G391" s="10">
        <f t="shared" si="91"/>
        <v>0.11716087252897069</v>
      </c>
      <c r="H391" s="10">
        <f t="shared" si="92"/>
        <v>0.1024486119072967</v>
      </c>
      <c r="I391" s="10">
        <f t="shared" si="93"/>
        <v>6.5430752453653221E-2</v>
      </c>
      <c r="J391" s="10">
        <f t="shared" si="94"/>
        <v>5.327711766960521E-2</v>
      </c>
      <c r="K391" s="10">
        <f t="shared" si="97"/>
        <v>-0.34545454545454546</v>
      </c>
      <c r="L391" s="10">
        <f t="shared" si="98"/>
        <v>-0.33333333333333331</v>
      </c>
      <c r="M391" s="10">
        <f t="shared" si="95"/>
        <v>-4.0473755964553514E-2</v>
      </c>
      <c r="N391" s="21">
        <f t="shared" si="96"/>
        <v>-3.4149537302432233E-2</v>
      </c>
    </row>
    <row r="392" spans="1:14" x14ac:dyDescent="0.2">
      <c r="A392" s="8"/>
      <c r="B392" s="42" t="s">
        <v>363</v>
      </c>
      <c r="C392" s="39">
        <v>2</v>
      </c>
      <c r="D392" s="9">
        <v>0</v>
      </c>
      <c r="E392" s="9">
        <v>0</v>
      </c>
      <c r="F392" s="9">
        <v>1</v>
      </c>
      <c r="G392" s="10">
        <f t="shared" si="91"/>
        <v>1.7041581458759374E-4</v>
      </c>
      <c r="H392" s="10" t="str">
        <f t="shared" si="92"/>
        <v/>
      </c>
      <c r="I392" s="10" t="str">
        <f t="shared" si="93"/>
        <v/>
      </c>
      <c r="J392" s="10">
        <f t="shared" si="94"/>
        <v>6.3881436054682509E-5</v>
      </c>
      <c r="K392" s="10">
        <f t="shared" si="97"/>
        <v>-1</v>
      </c>
      <c r="L392" s="10">
        <f t="shared" si="98"/>
        <v>1</v>
      </c>
      <c r="M392" s="10">
        <f t="shared" si="95"/>
        <v>-1.7041581458759374E-4</v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7.2700836059614679E-5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99</v>
      </c>
      <c r="D394" s="9">
        <v>119</v>
      </c>
      <c r="E394" s="9">
        <v>0</v>
      </c>
      <c r="F394" s="9">
        <v>55</v>
      </c>
      <c r="G394" s="10">
        <f t="shared" si="91"/>
        <v>8.4355828220858894E-3</v>
      </c>
      <c r="H394" s="10">
        <f t="shared" si="92"/>
        <v>9.7453116042912121E-3</v>
      </c>
      <c r="I394" s="10" t="str">
        <f t="shared" si="93"/>
        <v/>
      </c>
      <c r="J394" s="10">
        <f t="shared" si="94"/>
        <v>3.5134789830075382E-3</v>
      </c>
      <c r="K394" s="10">
        <f t="shared" si="97"/>
        <v>-1</v>
      </c>
      <c r="L394" s="10">
        <f t="shared" si="98"/>
        <v>-0.53781512605042014</v>
      </c>
      <c r="M394" s="10">
        <f t="shared" si="95"/>
        <v>-8.4355828220858894E-3</v>
      </c>
      <c r="N394" s="21">
        <f t="shared" si="96"/>
        <v>-5.2411759888625004E-3</v>
      </c>
    </row>
    <row r="395" spans="1:14" x14ac:dyDescent="0.2">
      <c r="A395" s="8"/>
      <c r="B395" s="42" t="s">
        <v>366</v>
      </c>
      <c r="C395" s="39">
        <v>939</v>
      </c>
      <c r="D395" s="9">
        <v>2200</v>
      </c>
      <c r="E395" s="9">
        <v>1538</v>
      </c>
      <c r="F395" s="9">
        <v>3017</v>
      </c>
      <c r="G395" s="10">
        <f t="shared" si="91"/>
        <v>8.0010224948875261E-2</v>
      </c>
      <c r="H395" s="10">
        <f t="shared" si="92"/>
        <v>0.18016542461714846</v>
      </c>
      <c r="I395" s="10">
        <f t="shared" si="93"/>
        <v>0.11181388585968739</v>
      </c>
      <c r="J395" s="10">
        <f t="shared" si="94"/>
        <v>0.19273029257697713</v>
      </c>
      <c r="K395" s="10">
        <f t="shared" si="97"/>
        <v>0.63791267305644306</v>
      </c>
      <c r="L395" s="10">
        <f t="shared" si="98"/>
        <v>0.37136363636363634</v>
      </c>
      <c r="M395" s="10">
        <f t="shared" si="95"/>
        <v>5.1039536468984327E-2</v>
      </c>
      <c r="N395" s="21">
        <f t="shared" si="96"/>
        <v>6.6906887232822856E-2</v>
      </c>
    </row>
    <row r="396" spans="1:14" x14ac:dyDescent="0.2">
      <c r="A396" s="8"/>
      <c r="B396" s="42" t="s">
        <v>367</v>
      </c>
      <c r="C396" s="39">
        <v>3</v>
      </c>
      <c r="D396" s="9">
        <v>3</v>
      </c>
      <c r="E396" s="9">
        <v>5</v>
      </c>
      <c r="F396" s="9">
        <v>7</v>
      </c>
      <c r="G396" s="10">
        <f t="shared" si="91"/>
        <v>2.5562372188139062E-4</v>
      </c>
      <c r="H396" s="10">
        <f t="shared" si="92"/>
        <v>2.4568012447792972E-4</v>
      </c>
      <c r="I396" s="10">
        <f t="shared" si="93"/>
        <v>3.6350418029807341E-4</v>
      </c>
      <c r="J396" s="10">
        <f t="shared" si="94"/>
        <v>4.4717005238277758E-4</v>
      </c>
      <c r="K396" s="10">
        <f t="shared" si="97"/>
        <v>0.66666666666666663</v>
      </c>
      <c r="L396" s="10">
        <f t="shared" si="98"/>
        <v>1.3333333333333333</v>
      </c>
      <c r="M396" s="10">
        <f t="shared" si="95"/>
        <v>1.7041581458759374E-4</v>
      </c>
      <c r="N396" s="21">
        <f t="shared" si="96"/>
        <v>3.2757349930390627E-4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1</v>
      </c>
      <c r="D398" s="9">
        <v>26</v>
      </c>
      <c r="E398" s="9">
        <v>1</v>
      </c>
      <c r="F398" s="9">
        <v>2</v>
      </c>
      <c r="G398" s="10">
        <f t="shared" si="91"/>
        <v>8.5207907293796868E-5</v>
      </c>
      <c r="H398" s="10">
        <f t="shared" si="92"/>
        <v>2.1292277454753911E-3</v>
      </c>
      <c r="I398" s="10">
        <f t="shared" si="93"/>
        <v>7.2700836059614679E-5</v>
      </c>
      <c r="J398" s="10">
        <f t="shared" si="94"/>
        <v>1.2776287210936502E-4</v>
      </c>
      <c r="K398" s="10">
        <f t="shared" si="97"/>
        <v>0</v>
      </c>
      <c r="L398" s="10">
        <f t="shared" si="98"/>
        <v>-0.92307692307692313</v>
      </c>
      <c r="M398" s="10">
        <f t="shared" si="95"/>
        <v>0</v>
      </c>
      <c r="N398" s="21">
        <f t="shared" si="96"/>
        <v>-1.9654409958234382E-3</v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1</v>
      </c>
      <c r="F400" s="9">
        <v>1</v>
      </c>
      <c r="G400" s="10" t="str">
        <f t="shared" si="91"/>
        <v/>
      </c>
      <c r="H400" s="10" t="str">
        <f t="shared" si="92"/>
        <v/>
      </c>
      <c r="I400" s="10">
        <f t="shared" si="93"/>
        <v>7.2700836059614679E-5</v>
      </c>
      <c r="J400" s="10">
        <f t="shared" si="94"/>
        <v>6.3881436054682509E-5</v>
      </c>
      <c r="K400" s="10">
        <f t="shared" si="97"/>
        <v>1</v>
      </c>
      <c r="L400" s="10">
        <f t="shared" si="98"/>
        <v>1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2</v>
      </c>
      <c r="D401" s="9">
        <v>0</v>
      </c>
      <c r="E401" s="9">
        <v>8</v>
      </c>
      <c r="F401" s="9">
        <v>2</v>
      </c>
      <c r="G401" s="10">
        <f t="shared" si="91"/>
        <v>1.7041581458759374E-4</v>
      </c>
      <c r="H401" s="10" t="str">
        <f t="shared" si="92"/>
        <v/>
      </c>
      <c r="I401" s="10">
        <f t="shared" si="93"/>
        <v>5.8160668847691743E-4</v>
      </c>
      <c r="J401" s="10">
        <f t="shared" si="94"/>
        <v>1.2776287210936502E-4</v>
      </c>
      <c r="K401" s="10">
        <f t="shared" si="97"/>
        <v>3</v>
      </c>
      <c r="L401" s="10">
        <f t="shared" si="98"/>
        <v>1</v>
      </c>
      <c r="M401" s="10">
        <f t="shared" si="95"/>
        <v>5.1124744376278123E-4</v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3</v>
      </c>
      <c r="D402" s="9">
        <v>1</v>
      </c>
      <c r="E402" s="9">
        <v>77</v>
      </c>
      <c r="F402" s="9">
        <v>241</v>
      </c>
      <c r="G402" s="10">
        <f t="shared" si="91"/>
        <v>2.5562372188139062E-4</v>
      </c>
      <c r="H402" s="10">
        <f t="shared" si="92"/>
        <v>8.1893374825976582E-5</v>
      </c>
      <c r="I402" s="10">
        <f t="shared" si="93"/>
        <v>5.5979643765903305E-3</v>
      </c>
      <c r="J402" s="10">
        <f t="shared" si="94"/>
        <v>1.5395426089178484E-2</v>
      </c>
      <c r="K402" s="10">
        <f t="shared" si="97"/>
        <v>24.666666666666668</v>
      </c>
      <c r="L402" s="10">
        <f t="shared" si="98"/>
        <v>240</v>
      </c>
      <c r="M402" s="10">
        <f t="shared" si="95"/>
        <v>6.305385139740969E-3</v>
      </c>
      <c r="N402" s="21">
        <f t="shared" si="96"/>
        <v>1.9654409958234378E-2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4</v>
      </c>
      <c r="E404" s="9">
        <v>1</v>
      </c>
      <c r="F404" s="9">
        <v>6</v>
      </c>
      <c r="G404" s="10" t="str">
        <f t="shared" si="91"/>
        <v/>
      </c>
      <c r="H404" s="10">
        <f t="shared" si="92"/>
        <v>3.2757349930390633E-4</v>
      </c>
      <c r="I404" s="10">
        <f t="shared" si="93"/>
        <v>7.2700836059614679E-5</v>
      </c>
      <c r="J404" s="10">
        <f t="shared" si="94"/>
        <v>3.8328861632809508E-4</v>
      </c>
      <c r="K404" s="10">
        <f t="shared" si="97"/>
        <v>1</v>
      </c>
      <c r="L404" s="10">
        <f t="shared" si="98"/>
        <v>0.5</v>
      </c>
      <c r="M404" s="10" t="str">
        <f t="shared" si="95"/>
        <v/>
      </c>
      <c r="N404" s="21">
        <f t="shared" si="96"/>
        <v>1.6378674965195316E-4</v>
      </c>
    </row>
    <row r="405" spans="1:14" ht="25.5" x14ac:dyDescent="0.2">
      <c r="A405" s="8"/>
      <c r="B405" s="42" t="s">
        <v>376</v>
      </c>
      <c r="C405" s="39">
        <v>1</v>
      </c>
      <c r="D405" s="9">
        <v>14</v>
      </c>
      <c r="E405" s="9">
        <v>65</v>
      </c>
      <c r="F405" s="9">
        <v>118</v>
      </c>
      <c r="G405" s="10">
        <f t="shared" si="91"/>
        <v>8.5207907293796868E-5</v>
      </c>
      <c r="H405" s="10">
        <f t="shared" si="92"/>
        <v>1.1465072475636722E-3</v>
      </c>
      <c r="I405" s="10">
        <f t="shared" si="93"/>
        <v>4.7255543438749544E-3</v>
      </c>
      <c r="J405" s="10">
        <f t="shared" si="94"/>
        <v>7.5380094544525364E-3</v>
      </c>
      <c r="K405" s="10">
        <f t="shared" si="97"/>
        <v>64</v>
      </c>
      <c r="L405" s="10">
        <f t="shared" si="98"/>
        <v>7.4285714285714288</v>
      </c>
      <c r="M405" s="10">
        <f t="shared" si="95"/>
        <v>5.4533060668029995E-3</v>
      </c>
      <c r="N405" s="21">
        <f t="shared" si="96"/>
        <v>8.5169109819015661E-3</v>
      </c>
    </row>
    <row r="406" spans="1:14" x14ac:dyDescent="0.2">
      <c r="A406" s="8"/>
      <c r="B406" s="42" t="s">
        <v>377</v>
      </c>
      <c r="C406" s="39">
        <v>158</v>
      </c>
      <c r="D406" s="9">
        <v>45</v>
      </c>
      <c r="E406" s="9">
        <v>34</v>
      </c>
      <c r="F406" s="9">
        <v>8</v>
      </c>
      <c r="G406" s="10">
        <f t="shared" si="91"/>
        <v>1.3462849352419905E-2</v>
      </c>
      <c r="H406" s="10">
        <f t="shared" si="92"/>
        <v>3.685201867168946E-3</v>
      </c>
      <c r="I406" s="10">
        <f t="shared" si="93"/>
        <v>2.4718284260268992E-3</v>
      </c>
      <c r="J406" s="10">
        <f t="shared" si="94"/>
        <v>5.1105148843746007E-4</v>
      </c>
      <c r="K406" s="10">
        <f t="shared" si="97"/>
        <v>-0.78481012658227844</v>
      </c>
      <c r="L406" s="10">
        <f t="shared" si="98"/>
        <v>-0.82222222222222219</v>
      </c>
      <c r="M406" s="10">
        <f t="shared" si="95"/>
        <v>-1.0565780504430812E-2</v>
      </c>
      <c r="N406" s="21">
        <f t="shared" si="96"/>
        <v>-3.0300548685611331E-3</v>
      </c>
    </row>
    <row r="407" spans="1:14" x14ac:dyDescent="0.2">
      <c r="A407" s="8"/>
      <c r="B407" s="42" t="s">
        <v>378</v>
      </c>
      <c r="C407" s="39">
        <v>1</v>
      </c>
      <c r="D407" s="9">
        <v>0</v>
      </c>
      <c r="E407" s="9">
        <v>2</v>
      </c>
      <c r="F407" s="9">
        <v>1</v>
      </c>
      <c r="G407" s="10">
        <f t="shared" si="91"/>
        <v>8.5207907293796868E-5</v>
      </c>
      <c r="H407" s="10" t="str">
        <f t="shared" si="92"/>
        <v/>
      </c>
      <c r="I407" s="10">
        <f t="shared" si="93"/>
        <v>1.4540167211922936E-4</v>
      </c>
      <c r="J407" s="10">
        <f t="shared" si="94"/>
        <v>6.3881436054682509E-5</v>
      </c>
      <c r="K407" s="10">
        <f t="shared" si="97"/>
        <v>1</v>
      </c>
      <c r="L407" s="10">
        <f t="shared" si="98"/>
        <v>1</v>
      </c>
      <c r="M407" s="10">
        <f t="shared" si="95"/>
        <v>8.5207907293796868E-5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4</v>
      </c>
      <c r="D408" s="9">
        <v>1</v>
      </c>
      <c r="E408" s="9">
        <v>2</v>
      </c>
      <c r="F408" s="9">
        <v>1</v>
      </c>
      <c r="G408" s="10">
        <f t="shared" si="91"/>
        <v>3.4083162917518747E-4</v>
      </c>
      <c r="H408" s="10">
        <f t="shared" si="92"/>
        <v>8.1893374825976582E-5</v>
      </c>
      <c r="I408" s="10">
        <f t="shared" si="93"/>
        <v>1.4540167211922936E-4</v>
      </c>
      <c r="J408" s="10">
        <f t="shared" si="94"/>
        <v>6.3881436054682509E-5</v>
      </c>
      <c r="K408" s="10">
        <f t="shared" si="97"/>
        <v>-0.5</v>
      </c>
      <c r="L408" s="10">
        <f t="shared" si="98"/>
        <v>0</v>
      </c>
      <c r="M408" s="10">
        <f t="shared" si="95"/>
        <v>-1.7041581458759374E-4</v>
      </c>
      <c r="N408" s="21">
        <f t="shared" si="96"/>
        <v>0</v>
      </c>
    </row>
    <row r="409" spans="1:14" x14ac:dyDescent="0.2">
      <c r="A409" s="8"/>
      <c r="B409" s="42" t="s">
        <v>380</v>
      </c>
      <c r="C409" s="39">
        <v>2</v>
      </c>
      <c r="D409" s="9">
        <v>0</v>
      </c>
      <c r="E409" s="9">
        <v>0</v>
      </c>
      <c r="F409" s="9">
        <v>0</v>
      </c>
      <c r="G409" s="10">
        <f t="shared" si="91"/>
        <v>1.7041581458759374E-4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-1.7041581458759374E-4</v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39</v>
      </c>
      <c r="D410" s="9">
        <v>4</v>
      </c>
      <c r="E410" s="9">
        <v>106</v>
      </c>
      <c r="F410" s="9">
        <v>166</v>
      </c>
      <c r="G410" s="10">
        <f t="shared" si="91"/>
        <v>3.3231083844580778E-3</v>
      </c>
      <c r="H410" s="10">
        <f t="shared" si="92"/>
        <v>3.2757349930390633E-4</v>
      </c>
      <c r="I410" s="10">
        <f t="shared" si="93"/>
        <v>7.7062886223191567E-3</v>
      </c>
      <c r="J410" s="10">
        <f t="shared" si="94"/>
        <v>1.0604318385077296E-2</v>
      </c>
      <c r="K410" s="10">
        <f t="shared" si="97"/>
        <v>1.7179487179487178</v>
      </c>
      <c r="L410" s="10">
        <f t="shared" si="98"/>
        <v>40.5</v>
      </c>
      <c r="M410" s="10">
        <f t="shared" si="95"/>
        <v>5.7089297886843892E-3</v>
      </c>
      <c r="N410" s="21">
        <f t="shared" si="96"/>
        <v>1.3266726721808206E-2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2</v>
      </c>
      <c r="D413" s="9">
        <v>1</v>
      </c>
      <c r="E413" s="9">
        <v>495</v>
      </c>
      <c r="F413" s="9">
        <v>10</v>
      </c>
      <c r="G413" s="10">
        <f t="shared" si="91"/>
        <v>1.7041581458759374E-4</v>
      </c>
      <c r="H413" s="10">
        <f t="shared" si="92"/>
        <v>8.1893374825976582E-5</v>
      </c>
      <c r="I413" s="10">
        <f t="shared" si="93"/>
        <v>3.5986913849509271E-2</v>
      </c>
      <c r="J413" s="10">
        <f t="shared" si="94"/>
        <v>6.3881436054682506E-4</v>
      </c>
      <c r="K413" s="10">
        <f t="shared" si="97"/>
        <v>246.5</v>
      </c>
      <c r="L413" s="10">
        <f t="shared" si="98"/>
        <v>9</v>
      </c>
      <c r="M413" s="10">
        <f t="shared" si="95"/>
        <v>4.2007498295841855E-2</v>
      </c>
      <c r="N413" s="21">
        <f t="shared" si="96"/>
        <v>7.3704037343378921E-4</v>
      </c>
    </row>
    <row r="414" spans="1:14" x14ac:dyDescent="0.2">
      <c r="A414" s="8"/>
      <c r="B414" s="42" t="s">
        <v>385</v>
      </c>
      <c r="C414" s="39">
        <v>0</v>
      </c>
      <c r="D414" s="9">
        <v>12</v>
      </c>
      <c r="E414" s="9">
        <v>0</v>
      </c>
      <c r="F414" s="9">
        <v>1</v>
      </c>
      <c r="G414" s="10" t="str">
        <f t="shared" si="91"/>
        <v/>
      </c>
      <c r="H414" s="10">
        <f t="shared" si="92"/>
        <v>9.8272049791171888E-4</v>
      </c>
      <c r="I414" s="10" t="str">
        <f t="shared" si="93"/>
        <v/>
      </c>
      <c r="J414" s="10">
        <f t="shared" si="94"/>
        <v>6.3881436054682509E-5</v>
      </c>
      <c r="K414" s="10" t="str">
        <f t="shared" si="97"/>
        <v xml:space="preserve"> </v>
      </c>
      <c r="L414" s="10">
        <f t="shared" si="98"/>
        <v>-0.91666666666666663</v>
      </c>
      <c r="M414" s="10" t="str">
        <f t="shared" si="95"/>
        <v/>
      </c>
      <c r="N414" s="21">
        <f t="shared" si="96"/>
        <v>-9.0082712308574221E-4</v>
      </c>
    </row>
    <row r="415" spans="1:14" x14ac:dyDescent="0.2">
      <c r="A415" s="8"/>
      <c r="B415" s="42" t="s">
        <v>386</v>
      </c>
      <c r="C415" s="39">
        <v>1</v>
      </c>
      <c r="D415" s="9">
        <v>4</v>
      </c>
      <c r="E415" s="9">
        <v>0</v>
      </c>
      <c r="F415" s="9">
        <v>2</v>
      </c>
      <c r="G415" s="10">
        <f t="shared" si="91"/>
        <v>8.5207907293796868E-5</v>
      </c>
      <c r="H415" s="10">
        <f t="shared" si="92"/>
        <v>3.2757349930390633E-4</v>
      </c>
      <c r="I415" s="10" t="str">
        <f t="shared" si="93"/>
        <v/>
      </c>
      <c r="J415" s="10">
        <f t="shared" si="94"/>
        <v>1.2776287210936502E-4</v>
      </c>
      <c r="K415" s="10">
        <f t="shared" si="97"/>
        <v>-1</v>
      </c>
      <c r="L415" s="10">
        <f t="shared" si="98"/>
        <v>-0.5</v>
      </c>
      <c r="M415" s="10">
        <f t="shared" si="95"/>
        <v>-8.5207907293796868E-5</v>
      </c>
      <c r="N415" s="21">
        <f t="shared" si="96"/>
        <v>-1.6378674965195316E-4</v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57</v>
      </c>
      <c r="F416" s="9">
        <v>82</v>
      </c>
      <c r="G416" s="10" t="str">
        <f t="shared" si="91"/>
        <v/>
      </c>
      <c r="H416" s="10" t="str">
        <f t="shared" si="92"/>
        <v/>
      </c>
      <c r="I416" s="10">
        <f t="shared" si="93"/>
        <v>4.1439476553980373E-3</v>
      </c>
      <c r="J416" s="10">
        <f t="shared" si="94"/>
        <v>5.2382777564839661E-3</v>
      </c>
      <c r="K416" s="10">
        <f t="shared" si="97"/>
        <v>1</v>
      </c>
      <c r="L416" s="10">
        <f t="shared" si="98"/>
        <v>1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749</v>
      </c>
      <c r="D419" s="9">
        <v>516</v>
      </c>
      <c r="E419" s="9">
        <v>737</v>
      </c>
      <c r="F419" s="9">
        <v>693</v>
      </c>
      <c r="G419" s="10">
        <f t="shared" si="91"/>
        <v>6.382072256305385E-2</v>
      </c>
      <c r="H419" s="10">
        <f t="shared" si="92"/>
        <v>4.2256981410203912E-2</v>
      </c>
      <c r="I419" s="10">
        <f t="shared" si="93"/>
        <v>5.3580516175936024E-2</v>
      </c>
      <c r="J419" s="10">
        <f t="shared" si="94"/>
        <v>4.426983518589498E-2</v>
      </c>
      <c r="K419" s="10">
        <f t="shared" si="97"/>
        <v>-1.602136181575434E-2</v>
      </c>
      <c r="L419" s="10">
        <f t="shared" si="98"/>
        <v>0.34302325581395349</v>
      </c>
      <c r="M419" s="10">
        <f t="shared" si="95"/>
        <v>-1.0224948875255625E-3</v>
      </c>
      <c r="N419" s="21">
        <f t="shared" si="96"/>
        <v>1.4495127344197853E-2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355</v>
      </c>
      <c r="D422" s="9">
        <v>360</v>
      </c>
      <c r="E422" s="9">
        <v>454</v>
      </c>
      <c r="F422" s="9">
        <v>336</v>
      </c>
      <c r="G422" s="10">
        <f t="shared" si="91"/>
        <v>3.0248807089297888E-2</v>
      </c>
      <c r="H422" s="10">
        <f t="shared" si="92"/>
        <v>2.9481614937351568E-2</v>
      </c>
      <c r="I422" s="10">
        <f t="shared" si="93"/>
        <v>3.3006179571065067E-2</v>
      </c>
      <c r="J422" s="10">
        <f t="shared" si="94"/>
        <v>2.1464162514373324E-2</v>
      </c>
      <c r="K422" s="10">
        <f t="shared" si="97"/>
        <v>0.27887323943661974</v>
      </c>
      <c r="L422" s="10">
        <f t="shared" si="98"/>
        <v>-6.6666666666666666E-2</v>
      </c>
      <c r="M422" s="10">
        <f t="shared" si="95"/>
        <v>8.4355828220858894E-3</v>
      </c>
      <c r="N422" s="21">
        <f t="shared" si="96"/>
        <v>-1.9654409958234378E-3</v>
      </c>
    </row>
    <row r="423" spans="1:14" x14ac:dyDescent="0.2">
      <c r="A423" s="8"/>
      <c r="B423" s="42" t="s">
        <v>394</v>
      </c>
      <c r="C423" s="39">
        <v>3947</v>
      </c>
      <c r="D423" s="9">
        <v>3242</v>
      </c>
      <c r="E423" s="9">
        <v>4547</v>
      </c>
      <c r="F423" s="9">
        <v>4311</v>
      </c>
      <c r="G423" s="10">
        <f t="shared" si="91"/>
        <v>0.33631561008861621</v>
      </c>
      <c r="H423" s="10">
        <f t="shared" si="92"/>
        <v>0.26549832118581607</v>
      </c>
      <c r="I423" s="10">
        <f t="shared" si="93"/>
        <v>0.33057070156306795</v>
      </c>
      <c r="J423" s="10">
        <f t="shared" si="94"/>
        <v>0.2753928708317363</v>
      </c>
      <c r="K423" s="10">
        <f t="shared" si="97"/>
        <v>0.15201418799087915</v>
      </c>
      <c r="L423" s="10">
        <f t="shared" si="98"/>
        <v>0.32973473164713141</v>
      </c>
      <c r="M423" s="10">
        <f t="shared" si="95"/>
        <v>5.112474437627812E-2</v>
      </c>
      <c r="N423" s="21">
        <f t="shared" si="96"/>
        <v>8.7544017688968967E-2</v>
      </c>
    </row>
    <row r="424" spans="1:14" x14ac:dyDescent="0.2">
      <c r="A424" s="8"/>
      <c r="B424" s="42" t="s">
        <v>395</v>
      </c>
      <c r="C424" s="39">
        <v>203</v>
      </c>
      <c r="D424" s="9">
        <v>162</v>
      </c>
      <c r="E424" s="9">
        <v>282</v>
      </c>
      <c r="F424" s="9">
        <v>167</v>
      </c>
      <c r="G424" s="10">
        <f t="shared" si="91"/>
        <v>1.7297205180640762E-2</v>
      </c>
      <c r="H424" s="10">
        <f t="shared" si="92"/>
        <v>1.3266726721808206E-2</v>
      </c>
      <c r="I424" s="10">
        <f t="shared" si="93"/>
        <v>2.0501635768811342E-2</v>
      </c>
      <c r="J424" s="10">
        <f t="shared" si="94"/>
        <v>1.066819982113198E-2</v>
      </c>
      <c r="K424" s="10">
        <f t="shared" si="97"/>
        <v>0.3891625615763547</v>
      </c>
      <c r="L424" s="10">
        <f t="shared" si="98"/>
        <v>3.0864197530864196E-2</v>
      </c>
      <c r="M424" s="10">
        <f t="shared" si="95"/>
        <v>6.7314246762099524E-3</v>
      </c>
      <c r="N424" s="21">
        <f t="shared" si="96"/>
        <v>4.0946687412988288E-4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1</v>
      </c>
      <c r="F425" s="9">
        <v>1</v>
      </c>
      <c r="G425" s="10" t="str">
        <f t="shared" si="91"/>
        <v/>
      </c>
      <c r="H425" s="10" t="str">
        <f t="shared" si="92"/>
        <v/>
      </c>
      <c r="I425" s="10">
        <f t="shared" si="93"/>
        <v>7.2700836059614679E-5</v>
      </c>
      <c r="J425" s="10">
        <f t="shared" si="94"/>
        <v>6.3881436054682509E-5</v>
      </c>
      <c r="K425" s="10">
        <f t="shared" si="97"/>
        <v>1</v>
      </c>
      <c r="L425" s="10">
        <f t="shared" si="98"/>
        <v>1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6</v>
      </c>
      <c r="F426" s="9">
        <v>1</v>
      </c>
      <c r="G426" s="10" t="str">
        <f t="shared" si="91"/>
        <v/>
      </c>
      <c r="H426" s="10" t="str">
        <f t="shared" si="92"/>
        <v/>
      </c>
      <c r="I426" s="10">
        <f t="shared" si="93"/>
        <v>4.362050163576881E-4</v>
      </c>
      <c r="J426" s="10">
        <f t="shared" si="94"/>
        <v>6.3881436054682509E-5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8</v>
      </c>
      <c r="D427" s="9">
        <v>7</v>
      </c>
      <c r="E427" s="9">
        <v>0</v>
      </c>
      <c r="F427" s="9">
        <v>0</v>
      </c>
      <c r="G427" s="10">
        <f t="shared" si="91"/>
        <v>6.8166325835037494E-4</v>
      </c>
      <c r="H427" s="10">
        <f t="shared" si="92"/>
        <v>5.732536237818361E-4</v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>
        <f t="shared" si="98"/>
        <v>-1</v>
      </c>
      <c r="M427" s="10">
        <f t="shared" si="95"/>
        <v>-6.8166325835037494E-4</v>
      </c>
      <c r="N427" s="21">
        <f t="shared" si="96"/>
        <v>-5.732536237818361E-4</v>
      </c>
    </row>
    <row r="428" spans="1:14" x14ac:dyDescent="0.2">
      <c r="A428" s="8"/>
      <c r="B428" s="42" t="s">
        <v>399</v>
      </c>
      <c r="C428" s="39">
        <v>3</v>
      </c>
      <c r="D428" s="9">
        <v>0</v>
      </c>
      <c r="E428" s="9">
        <v>8</v>
      </c>
      <c r="F428" s="9">
        <v>10</v>
      </c>
      <c r="G428" s="10">
        <f t="shared" si="91"/>
        <v>2.5562372188139062E-4</v>
      </c>
      <c r="H428" s="10" t="str">
        <f t="shared" si="92"/>
        <v/>
      </c>
      <c r="I428" s="10">
        <f t="shared" si="93"/>
        <v>5.8160668847691743E-4</v>
      </c>
      <c r="J428" s="10">
        <f t="shared" si="94"/>
        <v>6.3881436054682506E-4</v>
      </c>
      <c r="K428" s="10">
        <f t="shared" si="97"/>
        <v>1.6666666666666667</v>
      </c>
      <c r="L428" s="10">
        <f t="shared" si="98"/>
        <v>1</v>
      </c>
      <c r="M428" s="10">
        <f t="shared" si="95"/>
        <v>4.2603953646898438E-4</v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1</v>
      </c>
      <c r="D429" s="9">
        <v>0</v>
      </c>
      <c r="E429" s="9">
        <v>0</v>
      </c>
      <c r="F429" s="9">
        <v>0</v>
      </c>
      <c r="G429" s="10">
        <f t="shared" si="91"/>
        <v>8.5207907293796868E-5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-8.5207907293796868E-5</v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2</v>
      </c>
      <c r="D430" s="9">
        <v>3</v>
      </c>
      <c r="E430" s="9">
        <v>0</v>
      </c>
      <c r="F430" s="9">
        <v>4</v>
      </c>
      <c r="G430" s="10">
        <f t="shared" si="91"/>
        <v>1.7041581458759374E-4</v>
      </c>
      <c r="H430" s="10">
        <f t="shared" si="92"/>
        <v>2.4568012447792972E-4</v>
      </c>
      <c r="I430" s="10" t="str">
        <f t="shared" si="93"/>
        <v/>
      </c>
      <c r="J430" s="10">
        <f t="shared" si="94"/>
        <v>2.5552574421873004E-4</v>
      </c>
      <c r="K430" s="10">
        <f t="shared" si="97"/>
        <v>-1</v>
      </c>
      <c r="L430" s="10">
        <f t="shared" si="98"/>
        <v>0.33333333333333331</v>
      </c>
      <c r="M430" s="10">
        <f t="shared" si="95"/>
        <v>-1.7041581458759374E-4</v>
      </c>
      <c r="N430" s="21">
        <f t="shared" si="96"/>
        <v>8.1893374825976569E-5</v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8</v>
      </c>
      <c r="D432" s="9">
        <v>2</v>
      </c>
      <c r="E432" s="9">
        <v>0</v>
      </c>
      <c r="F432" s="9">
        <v>0</v>
      </c>
      <c r="G432" s="10">
        <f t="shared" si="91"/>
        <v>6.8166325835037494E-4</v>
      </c>
      <c r="H432" s="10">
        <f t="shared" si="92"/>
        <v>1.6378674965195316E-4</v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>
        <f t="shared" si="98"/>
        <v>-1</v>
      </c>
      <c r="M432" s="10">
        <f t="shared" si="95"/>
        <v>-6.8166325835037494E-4</v>
      </c>
      <c r="N432" s="21">
        <f t="shared" si="96"/>
        <v>-1.6378674965195316E-4</v>
      </c>
    </row>
    <row r="433" spans="1:14" ht="25.5" x14ac:dyDescent="0.2">
      <c r="A433" s="8"/>
      <c r="B433" s="42" t="s">
        <v>404</v>
      </c>
      <c r="C433" s="39">
        <v>0</v>
      </c>
      <c r="D433" s="9">
        <v>43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3.5214151175169931E-3</v>
      </c>
      <c r="I433" s="10" t="str">
        <f t="shared" si="93"/>
        <v/>
      </c>
      <c r="J433" s="10">
        <f t="shared" si="94"/>
        <v>6.3881436054682509E-5</v>
      </c>
      <c r="K433" s="10" t="str">
        <f t="shared" si="97"/>
        <v xml:space="preserve"> </v>
      </c>
      <c r="L433" s="10">
        <f t="shared" si="98"/>
        <v>-0.97674418604651159</v>
      </c>
      <c r="M433" s="10" t="str">
        <f t="shared" si="95"/>
        <v/>
      </c>
      <c r="N433" s="21">
        <f t="shared" si="96"/>
        <v>-3.4395217426910164E-3</v>
      </c>
    </row>
    <row r="434" spans="1:14" x14ac:dyDescent="0.2">
      <c r="A434" s="8"/>
      <c r="B434" s="42" t="s">
        <v>405</v>
      </c>
      <c r="C434" s="39">
        <v>0</v>
      </c>
      <c r="D434" s="9">
        <v>1</v>
      </c>
      <c r="E434" s="9">
        <v>7</v>
      </c>
      <c r="F434" s="9">
        <v>40</v>
      </c>
      <c r="G434" s="10" t="str">
        <f t="shared" si="91"/>
        <v/>
      </c>
      <c r="H434" s="10">
        <f t="shared" si="92"/>
        <v>8.1893374825976582E-5</v>
      </c>
      <c r="I434" s="10">
        <f t="shared" si="93"/>
        <v>5.0890585241730279E-4</v>
      </c>
      <c r="J434" s="10">
        <f t="shared" si="94"/>
        <v>2.5552574421873002E-3</v>
      </c>
      <c r="K434" s="10">
        <f t="shared" si="97"/>
        <v>1</v>
      </c>
      <c r="L434" s="10">
        <f t="shared" si="98"/>
        <v>39</v>
      </c>
      <c r="M434" s="10" t="str">
        <f t="shared" si="95"/>
        <v/>
      </c>
      <c r="N434" s="21">
        <f t="shared" si="96"/>
        <v>3.1938416182130868E-3</v>
      </c>
    </row>
    <row r="435" spans="1:14" x14ac:dyDescent="0.2">
      <c r="A435" s="8"/>
      <c r="B435" s="42" t="s">
        <v>406</v>
      </c>
      <c r="C435" s="39">
        <v>20</v>
      </c>
      <c r="D435" s="9">
        <v>41</v>
      </c>
      <c r="E435" s="9">
        <v>89</v>
      </c>
      <c r="F435" s="9">
        <v>94</v>
      </c>
      <c r="G435" s="10">
        <f t="shared" ref="G435:G498" si="99">+IF(C435=0,"",C435/C$371)</f>
        <v>1.7041581458759373E-3</v>
      </c>
      <c r="H435" s="10">
        <f t="shared" ref="H435:H498" si="100">+IF(D435=0,"",D435/D$371)</f>
        <v>3.3576283678650397E-3</v>
      </c>
      <c r="I435" s="10">
        <f t="shared" ref="I435:I498" si="101">+IF(E435=0,"",E435/E$371)</f>
        <v>6.4703744093057066E-3</v>
      </c>
      <c r="J435" s="10">
        <f t="shared" ref="J435:J498" si="102">+IF(F435=0,"",F435/F$371)</f>
        <v>6.0048549891401556E-3</v>
      </c>
      <c r="K435" s="10">
        <f t="shared" si="97"/>
        <v>3.45</v>
      </c>
      <c r="L435" s="10">
        <f t="shared" si="98"/>
        <v>1.2926829268292683</v>
      </c>
      <c r="M435" s="10">
        <f t="shared" ref="M435:M498" si="103">+IF(OR(AND(G435=""),(K435="")),"",G435*K435)</f>
        <v>5.8793456032719838E-3</v>
      </c>
      <c r="N435" s="21">
        <f t="shared" ref="N435:N498" si="104">+IF(OR(AND(H435=""),(L435="")),"",H435*L435)</f>
        <v>4.3403488657767584E-3</v>
      </c>
    </row>
    <row r="436" spans="1:14" x14ac:dyDescent="0.2">
      <c r="A436" s="8"/>
      <c r="B436" s="42" t="s">
        <v>407</v>
      </c>
      <c r="C436" s="39">
        <v>0</v>
      </c>
      <c r="D436" s="9">
        <v>2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1.6378674965195316E-4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1">
        <f t="shared" si="104"/>
        <v>-1.6378674965195316E-4</v>
      </c>
    </row>
    <row r="437" spans="1:14" x14ac:dyDescent="0.2">
      <c r="A437" s="8"/>
      <c r="B437" s="42" t="s">
        <v>408</v>
      </c>
      <c r="C437" s="39">
        <v>4</v>
      </c>
      <c r="D437" s="9">
        <v>15</v>
      </c>
      <c r="E437" s="9">
        <v>63</v>
      </c>
      <c r="F437" s="9">
        <v>50</v>
      </c>
      <c r="G437" s="10">
        <f t="shared" si="99"/>
        <v>3.4083162917518747E-4</v>
      </c>
      <c r="H437" s="10">
        <f t="shared" si="100"/>
        <v>1.2284006223896487E-3</v>
      </c>
      <c r="I437" s="10">
        <f t="shared" si="101"/>
        <v>4.5801526717557254E-3</v>
      </c>
      <c r="J437" s="10">
        <f t="shared" si="102"/>
        <v>3.1940718027341254E-3</v>
      </c>
      <c r="K437" s="10">
        <f t="shared" si="105"/>
        <v>14.75</v>
      </c>
      <c r="L437" s="10">
        <f t="shared" si="106"/>
        <v>2.3333333333333335</v>
      </c>
      <c r="M437" s="10">
        <f t="shared" si="103"/>
        <v>5.0272665303340153E-3</v>
      </c>
      <c r="N437" s="21">
        <f t="shared" si="104"/>
        <v>2.8662681189091802E-3</v>
      </c>
    </row>
    <row r="438" spans="1:14" x14ac:dyDescent="0.2">
      <c r="A438" s="8"/>
      <c r="B438" s="42" t="s">
        <v>409</v>
      </c>
      <c r="C438" s="39">
        <v>2</v>
      </c>
      <c r="D438" s="9">
        <v>19</v>
      </c>
      <c r="E438" s="9">
        <v>1</v>
      </c>
      <c r="F438" s="9">
        <v>3</v>
      </c>
      <c r="G438" s="10">
        <f t="shared" si="99"/>
        <v>1.7041581458759374E-4</v>
      </c>
      <c r="H438" s="10">
        <f t="shared" si="100"/>
        <v>1.5559741216935551E-3</v>
      </c>
      <c r="I438" s="10">
        <f t="shared" si="101"/>
        <v>7.2700836059614679E-5</v>
      </c>
      <c r="J438" s="10">
        <f t="shared" si="102"/>
        <v>1.9164430816404754E-4</v>
      </c>
      <c r="K438" s="10">
        <f t="shared" si="105"/>
        <v>-0.5</v>
      </c>
      <c r="L438" s="10">
        <f t="shared" si="106"/>
        <v>-0.84210526315789469</v>
      </c>
      <c r="M438" s="10">
        <f t="shared" si="103"/>
        <v>-8.5207907293796868E-5</v>
      </c>
      <c r="N438" s="21">
        <f t="shared" si="104"/>
        <v>-1.3102939972156253E-3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2</v>
      </c>
      <c r="D442" s="9">
        <v>0</v>
      </c>
      <c r="E442" s="9">
        <v>3</v>
      </c>
      <c r="F442" s="9">
        <v>1</v>
      </c>
      <c r="G442" s="10">
        <f t="shared" si="99"/>
        <v>1.7041581458759374E-4</v>
      </c>
      <c r="H442" s="10" t="str">
        <f t="shared" si="100"/>
        <v/>
      </c>
      <c r="I442" s="10">
        <f t="shared" si="101"/>
        <v>2.1810250817884405E-4</v>
      </c>
      <c r="J442" s="10">
        <f t="shared" si="102"/>
        <v>6.3881436054682509E-5</v>
      </c>
      <c r="K442" s="10">
        <f t="shared" si="105"/>
        <v>0.5</v>
      </c>
      <c r="L442" s="10">
        <f t="shared" si="106"/>
        <v>1</v>
      </c>
      <c r="M442" s="10">
        <f t="shared" si="103"/>
        <v>8.5207907293796868E-5</v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17</v>
      </c>
      <c r="D446" s="9">
        <v>32</v>
      </c>
      <c r="E446" s="9">
        <v>161</v>
      </c>
      <c r="F446" s="9">
        <v>212</v>
      </c>
      <c r="G446" s="10">
        <f t="shared" si="99"/>
        <v>1.4485344239945467E-3</v>
      </c>
      <c r="H446" s="10">
        <f t="shared" si="100"/>
        <v>2.6205879944312506E-3</v>
      </c>
      <c r="I446" s="10">
        <f t="shared" si="101"/>
        <v>1.1704834605597965E-2</v>
      </c>
      <c r="J446" s="10">
        <f t="shared" si="102"/>
        <v>1.3542864443592692E-2</v>
      </c>
      <c r="K446" s="10">
        <f t="shared" si="105"/>
        <v>8.4705882352941178</v>
      </c>
      <c r="L446" s="10">
        <f t="shared" si="106"/>
        <v>5.625</v>
      </c>
      <c r="M446" s="10">
        <f t="shared" si="103"/>
        <v>1.2269938650306749E-2</v>
      </c>
      <c r="N446" s="21">
        <f t="shared" si="104"/>
        <v>1.4740807468675786E-2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3</v>
      </c>
      <c r="D448" s="9">
        <v>0</v>
      </c>
      <c r="E448" s="9">
        <v>2</v>
      </c>
      <c r="F448" s="9">
        <v>0</v>
      </c>
      <c r="G448" s="10">
        <f t="shared" si="99"/>
        <v>2.5562372188139062E-4</v>
      </c>
      <c r="H448" s="10" t="str">
        <f t="shared" si="100"/>
        <v/>
      </c>
      <c r="I448" s="10">
        <f t="shared" si="101"/>
        <v>1.4540167211922936E-4</v>
      </c>
      <c r="J448" s="10" t="str">
        <f t="shared" si="102"/>
        <v/>
      </c>
      <c r="K448" s="10">
        <f t="shared" si="105"/>
        <v>-0.33333333333333331</v>
      </c>
      <c r="L448" s="10" t="str">
        <f t="shared" si="106"/>
        <v xml:space="preserve"> </v>
      </c>
      <c r="M448" s="10">
        <f t="shared" si="103"/>
        <v>-8.5207907293796868E-5</v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35</v>
      </c>
      <c r="D449" s="9">
        <v>3</v>
      </c>
      <c r="E449" s="9">
        <v>0</v>
      </c>
      <c r="F449" s="9">
        <v>0</v>
      </c>
      <c r="G449" s="10">
        <f t="shared" si="99"/>
        <v>2.9822767552828903E-3</v>
      </c>
      <c r="H449" s="10">
        <f t="shared" si="100"/>
        <v>2.4568012447792972E-4</v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>
        <f t="shared" si="106"/>
        <v>-1</v>
      </c>
      <c r="M449" s="10">
        <f t="shared" si="103"/>
        <v>-2.9822767552828903E-3</v>
      </c>
      <c r="N449" s="21">
        <f t="shared" si="104"/>
        <v>-2.4568012447792972E-4</v>
      </c>
    </row>
    <row r="450" spans="1:14" x14ac:dyDescent="0.2">
      <c r="A450" s="8"/>
      <c r="B450" s="42" t="s">
        <v>421</v>
      </c>
      <c r="C450" s="39">
        <v>2</v>
      </c>
      <c r="D450" s="9">
        <v>0</v>
      </c>
      <c r="E450" s="9">
        <v>112</v>
      </c>
      <c r="F450" s="9">
        <v>3</v>
      </c>
      <c r="G450" s="10">
        <f t="shared" si="99"/>
        <v>1.7041581458759374E-4</v>
      </c>
      <c r="H450" s="10" t="str">
        <f t="shared" si="100"/>
        <v/>
      </c>
      <c r="I450" s="10">
        <f t="shared" si="101"/>
        <v>8.1424936386768447E-3</v>
      </c>
      <c r="J450" s="10">
        <f t="shared" si="102"/>
        <v>1.9164430816404754E-4</v>
      </c>
      <c r="K450" s="10">
        <f t="shared" si="105"/>
        <v>55</v>
      </c>
      <c r="L450" s="10">
        <f t="shared" si="106"/>
        <v>1</v>
      </c>
      <c r="M450" s="10">
        <f t="shared" si="103"/>
        <v>9.3728698023176557E-3</v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1</v>
      </c>
      <c r="D455" s="9">
        <v>0</v>
      </c>
      <c r="E455" s="9">
        <v>5</v>
      </c>
      <c r="F455" s="9">
        <v>0</v>
      </c>
      <c r="G455" s="10">
        <f t="shared" si="99"/>
        <v>8.5207907293796868E-5</v>
      </c>
      <c r="H455" s="10" t="str">
        <f t="shared" si="100"/>
        <v/>
      </c>
      <c r="I455" s="10">
        <f t="shared" si="101"/>
        <v>3.6350418029807341E-4</v>
      </c>
      <c r="J455" s="10" t="str">
        <f t="shared" si="102"/>
        <v/>
      </c>
      <c r="K455" s="10">
        <f t="shared" si="105"/>
        <v>4</v>
      </c>
      <c r="L455" s="10" t="str">
        <f t="shared" si="106"/>
        <v xml:space="preserve"> </v>
      </c>
      <c r="M455" s="10">
        <f t="shared" si="103"/>
        <v>3.4083162917518747E-4</v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4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2.9080334423845872E-4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5</v>
      </c>
      <c r="E460" s="9">
        <v>5</v>
      </c>
      <c r="F460" s="9">
        <v>13</v>
      </c>
      <c r="G460" s="10" t="str">
        <f t="shared" si="99"/>
        <v/>
      </c>
      <c r="H460" s="10">
        <f t="shared" si="100"/>
        <v>4.0946687412988288E-4</v>
      </c>
      <c r="I460" s="10">
        <f t="shared" si="101"/>
        <v>3.6350418029807341E-4</v>
      </c>
      <c r="J460" s="10">
        <f t="shared" si="102"/>
        <v>8.3045866871087266E-4</v>
      </c>
      <c r="K460" s="10">
        <f t="shared" si="105"/>
        <v>1</v>
      </c>
      <c r="L460" s="10">
        <f t="shared" si="106"/>
        <v>1.6</v>
      </c>
      <c r="M460" s="10" t="str">
        <f t="shared" si="103"/>
        <v/>
      </c>
      <c r="N460" s="21">
        <f t="shared" si="104"/>
        <v>6.5514699860781266E-4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1</v>
      </c>
      <c r="F461" s="9">
        <v>4</v>
      </c>
      <c r="G461" s="10" t="str">
        <f t="shared" si="99"/>
        <v/>
      </c>
      <c r="H461" s="10" t="str">
        <f t="shared" si="100"/>
        <v/>
      </c>
      <c r="I461" s="10">
        <f t="shared" si="101"/>
        <v>7.2700836059614679E-5</v>
      </c>
      <c r="J461" s="10">
        <f t="shared" si="102"/>
        <v>2.5552574421873004E-4</v>
      </c>
      <c r="K461" s="10">
        <f t="shared" si="105"/>
        <v>1</v>
      </c>
      <c r="L461" s="10">
        <f t="shared" si="106"/>
        <v>1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3</v>
      </c>
      <c r="F462" s="9">
        <v>2</v>
      </c>
      <c r="G462" s="10" t="str">
        <f t="shared" si="99"/>
        <v/>
      </c>
      <c r="H462" s="10" t="str">
        <f t="shared" si="100"/>
        <v/>
      </c>
      <c r="I462" s="10">
        <f t="shared" si="101"/>
        <v>2.1810250817884405E-4</v>
      </c>
      <c r="J462" s="10">
        <f t="shared" si="102"/>
        <v>1.2776287210936502E-4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1</v>
      </c>
      <c r="D466" s="9">
        <v>1</v>
      </c>
      <c r="E466" s="9">
        <v>0</v>
      </c>
      <c r="F466" s="9">
        <v>1</v>
      </c>
      <c r="G466" s="10">
        <f t="shared" si="99"/>
        <v>8.5207907293796868E-5</v>
      </c>
      <c r="H466" s="10">
        <f t="shared" si="100"/>
        <v>8.1893374825976582E-5</v>
      </c>
      <c r="I466" s="10" t="str">
        <f t="shared" si="101"/>
        <v/>
      </c>
      <c r="J466" s="10">
        <f t="shared" si="102"/>
        <v>6.3881436054682509E-5</v>
      </c>
      <c r="K466" s="10">
        <f t="shared" si="105"/>
        <v>-1</v>
      </c>
      <c r="L466" s="10">
        <f t="shared" si="106"/>
        <v>0</v>
      </c>
      <c r="M466" s="10">
        <f t="shared" si="103"/>
        <v>-8.5207907293796868E-5</v>
      </c>
      <c r="N466" s="21">
        <f t="shared" si="104"/>
        <v>0</v>
      </c>
    </row>
    <row r="467" spans="1:14" x14ac:dyDescent="0.2">
      <c r="A467" s="8"/>
      <c r="B467" s="42" t="s">
        <v>438</v>
      </c>
      <c r="C467" s="39">
        <v>0</v>
      </c>
      <c r="D467" s="9">
        <v>2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1.6378674965195316E-4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1">
        <f t="shared" si="104"/>
        <v>-1.6378674965195316E-4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6.3881436054682509E-5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1127</v>
      </c>
      <c r="D470" s="9">
        <v>995</v>
      </c>
      <c r="E470" s="9">
        <v>1216</v>
      </c>
      <c r="F470" s="9">
        <v>1298</v>
      </c>
      <c r="G470" s="10">
        <f t="shared" si="99"/>
        <v>9.6029311520109073E-2</v>
      </c>
      <c r="H470" s="10">
        <f t="shared" si="100"/>
        <v>8.1483907951846693E-2</v>
      </c>
      <c r="I470" s="10">
        <f t="shared" si="101"/>
        <v>8.8404216648491463E-2</v>
      </c>
      <c r="J470" s="10">
        <f t="shared" si="102"/>
        <v>8.2918103998977893E-2</v>
      </c>
      <c r="K470" s="10">
        <f t="shared" si="105"/>
        <v>7.8970718722271516E-2</v>
      </c>
      <c r="L470" s="10">
        <f t="shared" si="106"/>
        <v>0.30452261306532663</v>
      </c>
      <c r="M470" s="10">
        <f t="shared" si="103"/>
        <v>7.5835037491479209E-3</v>
      </c>
      <c r="N470" s="21">
        <f t="shared" si="104"/>
        <v>2.4813692572270903E-2</v>
      </c>
    </row>
    <row r="471" spans="1:14" x14ac:dyDescent="0.2">
      <c r="A471" s="8"/>
      <c r="B471" s="42" t="s">
        <v>442</v>
      </c>
      <c r="C471" s="39">
        <v>6</v>
      </c>
      <c r="D471" s="9">
        <v>16</v>
      </c>
      <c r="E471" s="9">
        <v>18</v>
      </c>
      <c r="F471" s="9">
        <v>47</v>
      </c>
      <c r="G471" s="10">
        <f t="shared" si="99"/>
        <v>5.1124744376278123E-4</v>
      </c>
      <c r="H471" s="10">
        <f t="shared" si="100"/>
        <v>1.3102939972156253E-3</v>
      </c>
      <c r="I471" s="10">
        <f t="shared" si="101"/>
        <v>1.3086150490730644E-3</v>
      </c>
      <c r="J471" s="10">
        <f t="shared" si="102"/>
        <v>3.0024274945700778E-3</v>
      </c>
      <c r="K471" s="10">
        <f t="shared" si="105"/>
        <v>2</v>
      </c>
      <c r="L471" s="10">
        <f t="shared" si="106"/>
        <v>1.9375</v>
      </c>
      <c r="M471" s="10">
        <f t="shared" si="103"/>
        <v>1.0224948875255625E-3</v>
      </c>
      <c r="N471" s="21">
        <f t="shared" si="104"/>
        <v>2.538694619605274E-3</v>
      </c>
    </row>
    <row r="472" spans="1:14" x14ac:dyDescent="0.2">
      <c r="A472" s="8"/>
      <c r="B472" s="42" t="s">
        <v>443</v>
      </c>
      <c r="C472" s="39">
        <v>163</v>
      </c>
      <c r="D472" s="9">
        <v>132</v>
      </c>
      <c r="E472" s="9">
        <v>66</v>
      </c>
      <c r="F472" s="9">
        <v>111</v>
      </c>
      <c r="G472" s="10">
        <f t="shared" si="99"/>
        <v>1.3888888888888888E-2</v>
      </c>
      <c r="H472" s="10">
        <f t="shared" si="100"/>
        <v>1.0809925477028909E-2</v>
      </c>
      <c r="I472" s="10">
        <f t="shared" si="101"/>
        <v>4.7982551799345694E-3</v>
      </c>
      <c r="J472" s="10">
        <f t="shared" si="102"/>
        <v>7.0908394020697584E-3</v>
      </c>
      <c r="K472" s="10">
        <f t="shared" si="105"/>
        <v>-0.59509202453987731</v>
      </c>
      <c r="L472" s="10">
        <f t="shared" si="106"/>
        <v>-0.15909090909090909</v>
      </c>
      <c r="M472" s="10">
        <f t="shared" si="103"/>
        <v>-8.2651670074982957E-3</v>
      </c>
      <c r="N472" s="21">
        <f t="shared" si="104"/>
        <v>-1.7197608713455082E-3</v>
      </c>
    </row>
    <row r="473" spans="1:14" x14ac:dyDescent="0.2">
      <c r="A473" s="8"/>
      <c r="B473" s="42" t="s">
        <v>444</v>
      </c>
      <c r="C473" s="39">
        <v>6</v>
      </c>
      <c r="D473" s="9">
        <v>3</v>
      </c>
      <c r="E473" s="9">
        <v>4</v>
      </c>
      <c r="F473" s="9">
        <v>8</v>
      </c>
      <c r="G473" s="10">
        <f t="shared" si="99"/>
        <v>5.1124744376278123E-4</v>
      </c>
      <c r="H473" s="10">
        <f t="shared" si="100"/>
        <v>2.4568012447792972E-4</v>
      </c>
      <c r="I473" s="10">
        <f t="shared" si="101"/>
        <v>2.9080334423845872E-4</v>
      </c>
      <c r="J473" s="10">
        <f t="shared" si="102"/>
        <v>5.1105148843746007E-4</v>
      </c>
      <c r="K473" s="10">
        <f t="shared" si="105"/>
        <v>-0.33333333333333331</v>
      </c>
      <c r="L473" s="10">
        <f t="shared" si="106"/>
        <v>1.6666666666666667</v>
      </c>
      <c r="M473" s="10">
        <f t="shared" si="103"/>
        <v>-1.7041581458759374E-4</v>
      </c>
      <c r="N473" s="21">
        <f t="shared" si="104"/>
        <v>4.0946687412988288E-4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1</v>
      </c>
      <c r="F474" s="9">
        <v>3</v>
      </c>
      <c r="G474" s="10" t="str">
        <f t="shared" si="99"/>
        <v/>
      </c>
      <c r="H474" s="10" t="str">
        <f t="shared" si="100"/>
        <v/>
      </c>
      <c r="I474" s="10">
        <f t="shared" si="101"/>
        <v>7.2700836059614679E-5</v>
      </c>
      <c r="J474" s="10">
        <f t="shared" si="102"/>
        <v>1.9164430816404754E-4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55</v>
      </c>
      <c r="F476" s="9">
        <v>26</v>
      </c>
      <c r="G476" s="10" t="str">
        <f t="shared" si="99"/>
        <v/>
      </c>
      <c r="H476" s="10" t="str">
        <f t="shared" si="100"/>
        <v/>
      </c>
      <c r="I476" s="10">
        <f t="shared" si="101"/>
        <v>3.9985459832788074E-3</v>
      </c>
      <c r="J476" s="10">
        <f t="shared" si="102"/>
        <v>1.6609173374217453E-3</v>
      </c>
      <c r="K476" s="10">
        <f t="shared" si="105"/>
        <v>1</v>
      </c>
      <c r="L476" s="10">
        <f t="shared" si="106"/>
        <v>1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3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>
        <f t="shared" si="102"/>
        <v>1.9164430816404754E-4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4</v>
      </c>
      <c r="D481" s="9">
        <v>14</v>
      </c>
      <c r="E481" s="9">
        <v>5</v>
      </c>
      <c r="F481" s="9">
        <v>16</v>
      </c>
      <c r="G481" s="10">
        <f t="shared" si="99"/>
        <v>3.4083162917518747E-4</v>
      </c>
      <c r="H481" s="10">
        <f t="shared" si="100"/>
        <v>1.1465072475636722E-3</v>
      </c>
      <c r="I481" s="10">
        <f t="shared" si="101"/>
        <v>3.6350418029807341E-4</v>
      </c>
      <c r="J481" s="10">
        <f t="shared" si="102"/>
        <v>1.0221029768749201E-3</v>
      </c>
      <c r="K481" s="10">
        <f t="shared" si="105"/>
        <v>0.25</v>
      </c>
      <c r="L481" s="10">
        <f t="shared" si="106"/>
        <v>0.14285714285714285</v>
      </c>
      <c r="M481" s="10">
        <f t="shared" si="103"/>
        <v>8.5207907293796868E-5</v>
      </c>
      <c r="N481" s="21">
        <f t="shared" si="104"/>
        <v>1.6378674965195316E-4</v>
      </c>
    </row>
    <row r="482" spans="1:14" x14ac:dyDescent="0.2">
      <c r="A482" s="8"/>
      <c r="B482" s="42" t="s">
        <v>453</v>
      </c>
      <c r="C482" s="39">
        <v>0</v>
      </c>
      <c r="D482" s="9">
        <v>1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8.1893374825976582E-5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21">
        <f t="shared" si="104"/>
        <v>-8.1893374825976582E-5</v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2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1.2776287210936502E-4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15</v>
      </c>
      <c r="E484" s="9">
        <v>0</v>
      </c>
      <c r="F484" s="9">
        <v>13</v>
      </c>
      <c r="G484" s="10" t="str">
        <f t="shared" si="99"/>
        <v/>
      </c>
      <c r="H484" s="10">
        <f t="shared" si="100"/>
        <v>1.2284006223896487E-3</v>
      </c>
      <c r="I484" s="10" t="str">
        <f t="shared" si="101"/>
        <v/>
      </c>
      <c r="J484" s="10">
        <f t="shared" si="102"/>
        <v>8.3045866871087266E-4</v>
      </c>
      <c r="K484" s="10" t="str">
        <f t="shared" si="105"/>
        <v xml:space="preserve"> </v>
      </c>
      <c r="L484" s="10">
        <f t="shared" si="106"/>
        <v>-0.13333333333333333</v>
      </c>
      <c r="M484" s="10" t="str">
        <f t="shared" si="103"/>
        <v/>
      </c>
      <c r="N484" s="21">
        <f t="shared" si="104"/>
        <v>-1.6378674965195316E-4</v>
      </c>
    </row>
    <row r="485" spans="1:14" x14ac:dyDescent="0.2">
      <c r="A485" s="8"/>
      <c r="B485" s="42" t="s">
        <v>456</v>
      </c>
      <c r="C485" s="39">
        <v>0</v>
      </c>
      <c r="D485" s="9">
        <v>3</v>
      </c>
      <c r="E485" s="9">
        <v>1</v>
      </c>
      <c r="F485" s="9">
        <v>11</v>
      </c>
      <c r="G485" s="10" t="str">
        <f t="shared" si="99"/>
        <v/>
      </c>
      <c r="H485" s="10">
        <f t="shared" si="100"/>
        <v>2.4568012447792972E-4</v>
      </c>
      <c r="I485" s="10">
        <f t="shared" si="101"/>
        <v>7.2700836059614679E-5</v>
      </c>
      <c r="J485" s="10">
        <f t="shared" si="102"/>
        <v>7.0269579660150756E-4</v>
      </c>
      <c r="K485" s="10">
        <f t="shared" si="105"/>
        <v>1</v>
      </c>
      <c r="L485" s="10">
        <f t="shared" si="106"/>
        <v>2.6666666666666665</v>
      </c>
      <c r="M485" s="10" t="str">
        <f t="shared" si="103"/>
        <v/>
      </c>
      <c r="N485" s="21">
        <f t="shared" si="104"/>
        <v>6.5514699860781255E-4</v>
      </c>
    </row>
    <row r="486" spans="1:14" ht="25.5" x14ac:dyDescent="0.2">
      <c r="A486" s="8"/>
      <c r="B486" s="42" t="s">
        <v>457</v>
      </c>
      <c r="C486" s="39">
        <v>0</v>
      </c>
      <c r="D486" s="9">
        <v>8</v>
      </c>
      <c r="E486" s="9">
        <v>1</v>
      </c>
      <c r="F486" s="9">
        <v>4</v>
      </c>
      <c r="G486" s="10" t="str">
        <f t="shared" si="99"/>
        <v/>
      </c>
      <c r="H486" s="10">
        <f t="shared" si="100"/>
        <v>6.5514699860781266E-4</v>
      </c>
      <c r="I486" s="10">
        <f t="shared" si="101"/>
        <v>7.2700836059614679E-5</v>
      </c>
      <c r="J486" s="10">
        <f t="shared" si="102"/>
        <v>2.5552574421873004E-4</v>
      </c>
      <c r="K486" s="10">
        <f t="shared" si="105"/>
        <v>1</v>
      </c>
      <c r="L486" s="10">
        <f t="shared" si="106"/>
        <v>-0.5</v>
      </c>
      <c r="M486" s="10" t="str">
        <f t="shared" si="103"/>
        <v/>
      </c>
      <c r="N486" s="21">
        <f t="shared" si="104"/>
        <v>-3.2757349930390633E-4</v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4</v>
      </c>
      <c r="F487" s="9">
        <v>3</v>
      </c>
      <c r="G487" s="10" t="str">
        <f t="shared" si="99"/>
        <v/>
      </c>
      <c r="H487" s="10" t="str">
        <f t="shared" si="100"/>
        <v/>
      </c>
      <c r="I487" s="10">
        <f t="shared" si="101"/>
        <v>2.9080334423845872E-4</v>
      </c>
      <c r="J487" s="10">
        <f t="shared" si="102"/>
        <v>1.9164430816404754E-4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1</v>
      </c>
      <c r="F489" s="9">
        <v>0</v>
      </c>
      <c r="G489" s="10" t="str">
        <f t="shared" si="99"/>
        <v/>
      </c>
      <c r="H489" s="10" t="str">
        <f t="shared" si="100"/>
        <v/>
      </c>
      <c r="I489" s="10">
        <f t="shared" si="101"/>
        <v>7.2700836059614679E-5</v>
      </c>
      <c r="J489" s="10" t="str">
        <f t="shared" si="102"/>
        <v/>
      </c>
      <c r="K489" s="10">
        <f t="shared" si="105"/>
        <v>1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11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7.0269579660150756E-4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8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5.1105148843746007E-4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6</v>
      </c>
      <c r="D493" s="9">
        <v>73</v>
      </c>
      <c r="E493" s="9">
        <v>18</v>
      </c>
      <c r="F493" s="9">
        <v>140</v>
      </c>
      <c r="G493" s="10">
        <f t="shared" si="99"/>
        <v>5.1124744376278123E-4</v>
      </c>
      <c r="H493" s="10">
        <f t="shared" si="100"/>
        <v>5.9782163622962899E-3</v>
      </c>
      <c r="I493" s="10">
        <f t="shared" si="101"/>
        <v>1.3086150490730644E-3</v>
      </c>
      <c r="J493" s="10">
        <f t="shared" si="102"/>
        <v>8.9434010476555515E-3</v>
      </c>
      <c r="K493" s="10">
        <f t="shared" si="105"/>
        <v>2</v>
      </c>
      <c r="L493" s="10">
        <f t="shared" si="106"/>
        <v>0.9178082191780822</v>
      </c>
      <c r="M493" s="10">
        <f t="shared" si="103"/>
        <v>1.0224948875255625E-3</v>
      </c>
      <c r="N493" s="21">
        <f t="shared" si="104"/>
        <v>5.4868561133404308E-3</v>
      </c>
    </row>
    <row r="494" spans="1:14" x14ac:dyDescent="0.2">
      <c r="A494" s="8"/>
      <c r="B494" s="42" t="s">
        <v>465</v>
      </c>
      <c r="C494" s="39">
        <v>0</v>
      </c>
      <c r="D494" s="9">
        <v>3</v>
      </c>
      <c r="E494" s="9">
        <v>1</v>
      </c>
      <c r="F494" s="9">
        <v>25</v>
      </c>
      <c r="G494" s="10" t="str">
        <f t="shared" si="99"/>
        <v/>
      </c>
      <c r="H494" s="10">
        <f t="shared" si="100"/>
        <v>2.4568012447792972E-4</v>
      </c>
      <c r="I494" s="10">
        <f t="shared" si="101"/>
        <v>7.2700836059614679E-5</v>
      </c>
      <c r="J494" s="10">
        <f t="shared" si="102"/>
        <v>1.5970359013670627E-3</v>
      </c>
      <c r="K494" s="10">
        <f t="shared" si="105"/>
        <v>1</v>
      </c>
      <c r="L494" s="10">
        <f t="shared" si="106"/>
        <v>7.333333333333333</v>
      </c>
      <c r="M494" s="10" t="str">
        <f t="shared" si="103"/>
        <v/>
      </c>
      <c r="N494" s="21">
        <f t="shared" si="104"/>
        <v>1.8016542461714844E-3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3</v>
      </c>
      <c r="F495" s="9">
        <v>3</v>
      </c>
      <c r="G495" s="10" t="str">
        <f t="shared" si="99"/>
        <v/>
      </c>
      <c r="H495" s="10" t="str">
        <f t="shared" si="100"/>
        <v/>
      </c>
      <c r="I495" s="10">
        <f t="shared" si="101"/>
        <v>2.1810250817884405E-4</v>
      </c>
      <c r="J495" s="10">
        <f t="shared" si="102"/>
        <v>1.9164430816404754E-4</v>
      </c>
      <c r="K495" s="10">
        <f t="shared" si="105"/>
        <v>1</v>
      </c>
      <c r="L495" s="10">
        <f t="shared" si="106"/>
        <v>1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8.1893374825976582E-5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1">
        <f t="shared" si="104"/>
        <v>-8.1893374825976582E-5</v>
      </c>
    </row>
    <row r="497" spans="1:14" x14ac:dyDescent="0.2">
      <c r="A497" s="8"/>
      <c r="B497" s="42" t="s">
        <v>468</v>
      </c>
      <c r="C497" s="39">
        <v>0</v>
      </c>
      <c r="D497" s="9">
        <v>14</v>
      </c>
      <c r="E497" s="9">
        <v>5</v>
      </c>
      <c r="F497" s="9">
        <v>35</v>
      </c>
      <c r="G497" s="10" t="str">
        <f t="shared" si="99"/>
        <v/>
      </c>
      <c r="H497" s="10">
        <f t="shared" si="100"/>
        <v>1.1465072475636722E-3</v>
      </c>
      <c r="I497" s="10">
        <f t="shared" si="101"/>
        <v>3.6350418029807341E-4</v>
      </c>
      <c r="J497" s="10">
        <f t="shared" si="102"/>
        <v>2.2358502619138879E-3</v>
      </c>
      <c r="K497" s="10">
        <f t="shared" si="105"/>
        <v>1</v>
      </c>
      <c r="L497" s="10">
        <f t="shared" si="106"/>
        <v>1.5</v>
      </c>
      <c r="M497" s="10" t="str">
        <f t="shared" si="103"/>
        <v/>
      </c>
      <c r="N497" s="21">
        <f t="shared" si="104"/>
        <v>1.7197608713455082E-3</v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2</v>
      </c>
      <c r="D499" s="9">
        <v>17</v>
      </c>
      <c r="E499" s="9">
        <v>3</v>
      </c>
      <c r="F499" s="9">
        <v>116</v>
      </c>
      <c r="G499" s="10">
        <f t="shared" ref="G499:G562" si="107">+IF(C499=0,"",C499/C$371)</f>
        <v>1.7041581458759374E-4</v>
      </c>
      <c r="H499" s="10">
        <f t="shared" ref="H499:H562" si="108">+IF(D499=0,"",D499/D$371)</f>
        <v>1.3921873720416018E-3</v>
      </c>
      <c r="I499" s="10">
        <f t="shared" ref="I499:I562" si="109">+IF(E499=0,"",E499/E$371)</f>
        <v>2.1810250817884405E-4</v>
      </c>
      <c r="J499" s="10">
        <f t="shared" ref="J499:J562" si="110">+IF(F499=0,"",F499/F$371)</f>
        <v>7.4102465823431708E-3</v>
      </c>
      <c r="K499" s="10">
        <f t="shared" si="105"/>
        <v>0.5</v>
      </c>
      <c r="L499" s="10">
        <f t="shared" si="106"/>
        <v>5.8235294117647056</v>
      </c>
      <c r="M499" s="10">
        <f t="shared" ref="M499:M562" si="111">+IF(OR(AND(G499=""),(K499="")),"",G499*K499)</f>
        <v>8.5207907293796868E-5</v>
      </c>
      <c r="N499" s="21">
        <f t="shared" ref="N499:N562" si="112">+IF(OR(AND(H499=""),(L499="")),"",H499*L499)</f>
        <v>8.1074441077716806E-3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1</v>
      </c>
      <c r="F500" s="9">
        <v>0</v>
      </c>
      <c r="G500" s="10" t="str">
        <f t="shared" si="107"/>
        <v/>
      </c>
      <c r="H500" s="10" t="str">
        <f t="shared" si="108"/>
        <v/>
      </c>
      <c r="I500" s="10">
        <f t="shared" si="109"/>
        <v>7.2700836059614679E-5</v>
      </c>
      <c r="J500" s="10" t="str">
        <f t="shared" si="110"/>
        <v/>
      </c>
      <c r="K500" s="10">
        <f t="shared" ref="K500:K563" si="113">+IF(AND(C500=0,E500=0)," ",IF(C500=0,1,IF(E500=0,-1,(E500-C500)/C500)))</f>
        <v>1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1.2776287210936502E-4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2</v>
      </c>
      <c r="E504" s="9">
        <v>0</v>
      </c>
      <c r="F504" s="9">
        <v>14</v>
      </c>
      <c r="G504" s="10" t="str">
        <f t="shared" si="107"/>
        <v/>
      </c>
      <c r="H504" s="10">
        <f t="shared" si="108"/>
        <v>1.6378674965195316E-4</v>
      </c>
      <c r="I504" s="10" t="str">
        <f t="shared" si="109"/>
        <v/>
      </c>
      <c r="J504" s="10">
        <f t="shared" si="110"/>
        <v>8.9434010476555515E-4</v>
      </c>
      <c r="K504" s="10" t="str">
        <f t="shared" si="113"/>
        <v xml:space="preserve"> </v>
      </c>
      <c r="L504" s="10">
        <f t="shared" si="114"/>
        <v>6</v>
      </c>
      <c r="M504" s="10" t="str">
        <f t="shared" si="111"/>
        <v/>
      </c>
      <c r="N504" s="21">
        <f t="shared" si="112"/>
        <v>9.8272049791171909E-4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6</v>
      </c>
      <c r="D507" s="9">
        <v>40</v>
      </c>
      <c r="E507" s="9">
        <v>55</v>
      </c>
      <c r="F507" s="9">
        <v>131</v>
      </c>
      <c r="G507" s="10">
        <f t="shared" si="107"/>
        <v>5.1124744376278123E-4</v>
      </c>
      <c r="H507" s="10">
        <f t="shared" si="108"/>
        <v>3.2757349930390631E-3</v>
      </c>
      <c r="I507" s="10">
        <f t="shared" si="109"/>
        <v>3.9985459832788074E-3</v>
      </c>
      <c r="J507" s="10">
        <f t="shared" si="110"/>
        <v>8.3684681231634087E-3</v>
      </c>
      <c r="K507" s="10">
        <f t="shared" si="113"/>
        <v>8.1666666666666661</v>
      </c>
      <c r="L507" s="10">
        <f t="shared" si="114"/>
        <v>2.2749999999999999</v>
      </c>
      <c r="M507" s="10">
        <f t="shared" si="111"/>
        <v>4.1751874573960467E-3</v>
      </c>
      <c r="N507" s="21">
        <f t="shared" si="112"/>
        <v>7.4522971091638681E-3</v>
      </c>
    </row>
    <row r="508" spans="1:14" ht="25.5" x14ac:dyDescent="0.2">
      <c r="A508" s="8"/>
      <c r="B508" s="42" t="s">
        <v>479</v>
      </c>
      <c r="C508" s="39">
        <v>0</v>
      </c>
      <c r="D508" s="9">
        <v>1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8.1893374825976582E-5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21">
        <f t="shared" si="112"/>
        <v>-8.1893374825976582E-5</v>
      </c>
    </row>
    <row r="509" spans="1:14" x14ac:dyDescent="0.2">
      <c r="A509" s="8"/>
      <c r="B509" s="42" t="s">
        <v>480</v>
      </c>
      <c r="C509" s="39">
        <v>16</v>
      </c>
      <c r="D509" s="9">
        <v>4</v>
      </c>
      <c r="E509" s="9">
        <v>1</v>
      </c>
      <c r="F509" s="9">
        <v>5</v>
      </c>
      <c r="G509" s="10">
        <f t="shared" si="107"/>
        <v>1.3633265167007499E-3</v>
      </c>
      <c r="H509" s="10">
        <f t="shared" si="108"/>
        <v>3.2757349930390633E-4</v>
      </c>
      <c r="I509" s="10">
        <f t="shared" si="109"/>
        <v>7.2700836059614679E-5</v>
      </c>
      <c r="J509" s="10">
        <f t="shared" si="110"/>
        <v>3.1940718027341253E-4</v>
      </c>
      <c r="K509" s="10">
        <f t="shared" si="113"/>
        <v>-0.9375</v>
      </c>
      <c r="L509" s="10">
        <f t="shared" si="114"/>
        <v>0.25</v>
      </c>
      <c r="M509" s="10">
        <f t="shared" si="111"/>
        <v>-1.278118609406953E-3</v>
      </c>
      <c r="N509" s="21">
        <f t="shared" si="112"/>
        <v>8.1893374825976582E-5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10</v>
      </c>
      <c r="E512" s="9">
        <v>1</v>
      </c>
      <c r="F512" s="9">
        <v>78</v>
      </c>
      <c r="G512" s="10" t="str">
        <f t="shared" si="107"/>
        <v/>
      </c>
      <c r="H512" s="10">
        <f t="shared" si="108"/>
        <v>8.1893374825976577E-4</v>
      </c>
      <c r="I512" s="10">
        <f t="shared" si="109"/>
        <v>7.2700836059614679E-5</v>
      </c>
      <c r="J512" s="10">
        <f t="shared" si="110"/>
        <v>4.9827520122652357E-3</v>
      </c>
      <c r="K512" s="10">
        <f t="shared" si="113"/>
        <v>1</v>
      </c>
      <c r="L512" s="10">
        <f t="shared" si="114"/>
        <v>6.8</v>
      </c>
      <c r="M512" s="10" t="str">
        <f t="shared" si="111"/>
        <v/>
      </c>
      <c r="N512" s="21">
        <f t="shared" si="112"/>
        <v>5.568749488166407E-3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8.1893374825976582E-5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1">
        <f t="shared" si="112"/>
        <v>-8.1893374825976582E-5</v>
      </c>
    </row>
    <row r="515" spans="1:14" x14ac:dyDescent="0.2">
      <c r="A515" s="8"/>
      <c r="B515" s="42" t="s">
        <v>486</v>
      </c>
      <c r="C515" s="39">
        <v>0</v>
      </c>
      <c r="D515" s="9">
        <v>7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5.732536237818361E-4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21">
        <f t="shared" si="112"/>
        <v>-5.732536237818361E-4</v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5</v>
      </c>
      <c r="D517" s="9">
        <v>40</v>
      </c>
      <c r="E517" s="9">
        <v>16</v>
      </c>
      <c r="F517" s="9">
        <v>48</v>
      </c>
      <c r="G517" s="10">
        <f t="shared" si="107"/>
        <v>4.2603953646898433E-4</v>
      </c>
      <c r="H517" s="10">
        <f t="shared" si="108"/>
        <v>3.2757349930390631E-3</v>
      </c>
      <c r="I517" s="10">
        <f t="shared" si="109"/>
        <v>1.1632133769538349E-3</v>
      </c>
      <c r="J517" s="10">
        <f t="shared" si="110"/>
        <v>3.0663089306247606E-3</v>
      </c>
      <c r="K517" s="10">
        <f t="shared" si="113"/>
        <v>2.2000000000000002</v>
      </c>
      <c r="L517" s="10">
        <f t="shared" si="114"/>
        <v>0.2</v>
      </c>
      <c r="M517" s="10">
        <f t="shared" si="111"/>
        <v>9.3728698023176561E-4</v>
      </c>
      <c r="N517" s="21">
        <f t="shared" si="112"/>
        <v>6.5514699860781266E-4</v>
      </c>
    </row>
    <row r="518" spans="1:14" x14ac:dyDescent="0.2">
      <c r="A518" s="8"/>
      <c r="B518" s="42" t="s">
        <v>489</v>
      </c>
      <c r="C518" s="39">
        <v>3</v>
      </c>
      <c r="D518" s="9">
        <v>26</v>
      </c>
      <c r="E518" s="9">
        <v>0</v>
      </c>
      <c r="F518" s="9">
        <v>27</v>
      </c>
      <c r="G518" s="10">
        <f t="shared" si="107"/>
        <v>2.5562372188139062E-4</v>
      </c>
      <c r="H518" s="10">
        <f t="shared" si="108"/>
        <v>2.1292277454753911E-3</v>
      </c>
      <c r="I518" s="10" t="str">
        <f t="shared" si="109"/>
        <v/>
      </c>
      <c r="J518" s="10">
        <f t="shared" si="110"/>
        <v>1.7247987734764277E-3</v>
      </c>
      <c r="K518" s="10">
        <f t="shared" si="113"/>
        <v>-1</v>
      </c>
      <c r="L518" s="10">
        <f t="shared" si="114"/>
        <v>3.8461538461538464E-2</v>
      </c>
      <c r="M518" s="10">
        <f t="shared" si="111"/>
        <v>-2.5562372188139062E-4</v>
      </c>
      <c r="N518" s="21">
        <f t="shared" si="112"/>
        <v>8.1893374825976582E-5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1</v>
      </c>
      <c r="E520" s="9">
        <v>1</v>
      </c>
      <c r="F520" s="9">
        <v>0</v>
      </c>
      <c r="G520" s="10" t="str">
        <f t="shared" si="107"/>
        <v/>
      </c>
      <c r="H520" s="10">
        <f t="shared" si="108"/>
        <v>8.1893374825976582E-5</v>
      </c>
      <c r="I520" s="10">
        <f t="shared" si="109"/>
        <v>7.2700836059614679E-5</v>
      </c>
      <c r="J520" s="10" t="str">
        <f t="shared" si="110"/>
        <v/>
      </c>
      <c r="K520" s="10">
        <f t="shared" si="113"/>
        <v>1</v>
      </c>
      <c r="L520" s="10">
        <f t="shared" si="114"/>
        <v>-1</v>
      </c>
      <c r="M520" s="10" t="str">
        <f t="shared" si="111"/>
        <v/>
      </c>
      <c r="N520" s="21">
        <f t="shared" si="112"/>
        <v>-8.1893374825976582E-5</v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3</v>
      </c>
      <c r="D522" s="9">
        <v>28</v>
      </c>
      <c r="E522" s="9">
        <v>0</v>
      </c>
      <c r="F522" s="9">
        <v>6</v>
      </c>
      <c r="G522" s="10">
        <f t="shared" si="107"/>
        <v>2.5562372188139062E-4</v>
      </c>
      <c r="H522" s="10">
        <f t="shared" si="108"/>
        <v>2.2930144951273444E-3</v>
      </c>
      <c r="I522" s="10" t="str">
        <f t="shared" si="109"/>
        <v/>
      </c>
      <c r="J522" s="10">
        <f t="shared" si="110"/>
        <v>3.8328861632809508E-4</v>
      </c>
      <c r="K522" s="10">
        <f t="shared" si="113"/>
        <v>-1</v>
      </c>
      <c r="L522" s="10">
        <f t="shared" si="114"/>
        <v>-0.7857142857142857</v>
      </c>
      <c r="M522" s="10">
        <f t="shared" si="111"/>
        <v>-2.5562372188139062E-4</v>
      </c>
      <c r="N522" s="21">
        <f t="shared" si="112"/>
        <v>-1.8016542461714849E-3</v>
      </c>
    </row>
    <row r="523" spans="1:14" x14ac:dyDescent="0.2">
      <c r="A523" s="8"/>
      <c r="B523" s="42" t="s">
        <v>494</v>
      </c>
      <c r="C523" s="39">
        <v>6</v>
      </c>
      <c r="D523" s="9">
        <v>27</v>
      </c>
      <c r="E523" s="9">
        <v>0</v>
      </c>
      <c r="F523" s="9">
        <v>4</v>
      </c>
      <c r="G523" s="10">
        <f t="shared" si="107"/>
        <v>5.1124744376278123E-4</v>
      </c>
      <c r="H523" s="10">
        <f t="shared" si="108"/>
        <v>2.2111211203013677E-3</v>
      </c>
      <c r="I523" s="10" t="str">
        <f t="shared" si="109"/>
        <v/>
      </c>
      <c r="J523" s="10">
        <f t="shared" si="110"/>
        <v>2.5552574421873004E-4</v>
      </c>
      <c r="K523" s="10">
        <f t="shared" si="113"/>
        <v>-1</v>
      </c>
      <c r="L523" s="10">
        <f t="shared" si="114"/>
        <v>-0.85185185185185186</v>
      </c>
      <c r="M523" s="10">
        <f t="shared" si="111"/>
        <v>-5.1124744376278123E-4</v>
      </c>
      <c r="N523" s="21">
        <f t="shared" si="112"/>
        <v>-1.8835476209974615E-3</v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1</v>
      </c>
      <c r="E525" s="9">
        <v>0</v>
      </c>
      <c r="F525" s="9">
        <v>1</v>
      </c>
      <c r="G525" s="10" t="str">
        <f t="shared" si="107"/>
        <v/>
      </c>
      <c r="H525" s="10">
        <f t="shared" si="108"/>
        <v>8.1893374825976582E-5</v>
      </c>
      <c r="I525" s="10" t="str">
        <f t="shared" si="109"/>
        <v/>
      </c>
      <c r="J525" s="10">
        <f t="shared" si="110"/>
        <v>6.3881436054682509E-5</v>
      </c>
      <c r="K525" s="10" t="str">
        <f t="shared" si="113"/>
        <v xml:space="preserve"> </v>
      </c>
      <c r="L525" s="10">
        <f t="shared" si="114"/>
        <v>0</v>
      </c>
      <c r="M525" s="10" t="str">
        <f t="shared" si="111"/>
        <v/>
      </c>
      <c r="N525" s="21">
        <f t="shared" si="112"/>
        <v>0</v>
      </c>
    </row>
    <row r="526" spans="1:14" ht="25.5" x14ac:dyDescent="0.2">
      <c r="A526" s="8"/>
      <c r="B526" s="42" t="s">
        <v>497</v>
      </c>
      <c r="C526" s="39">
        <v>91</v>
      </c>
      <c r="D526" s="9">
        <v>126</v>
      </c>
      <c r="E526" s="9">
        <v>99</v>
      </c>
      <c r="F526" s="9">
        <v>113</v>
      </c>
      <c r="G526" s="10">
        <f t="shared" si="107"/>
        <v>7.7539195637355146E-3</v>
      </c>
      <c r="H526" s="10">
        <f t="shared" si="108"/>
        <v>1.0318565228073048E-2</v>
      </c>
      <c r="I526" s="10">
        <f t="shared" si="109"/>
        <v>7.1973827699018536E-3</v>
      </c>
      <c r="J526" s="10">
        <f t="shared" si="110"/>
        <v>7.2186022741791232E-3</v>
      </c>
      <c r="K526" s="10">
        <f t="shared" si="113"/>
        <v>8.7912087912087919E-2</v>
      </c>
      <c r="L526" s="10">
        <f t="shared" si="114"/>
        <v>-0.10317460317460317</v>
      </c>
      <c r="M526" s="10">
        <f t="shared" si="111"/>
        <v>6.8166325835037494E-4</v>
      </c>
      <c r="N526" s="21">
        <f t="shared" si="112"/>
        <v>-1.0646138727376953E-3</v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1</v>
      </c>
      <c r="D528" s="9">
        <v>5</v>
      </c>
      <c r="E528" s="9">
        <v>0</v>
      </c>
      <c r="F528" s="9">
        <v>2</v>
      </c>
      <c r="G528" s="10">
        <f t="shared" si="107"/>
        <v>8.5207907293796868E-5</v>
      </c>
      <c r="H528" s="10">
        <f t="shared" si="108"/>
        <v>4.0946687412988288E-4</v>
      </c>
      <c r="I528" s="10" t="str">
        <f t="shared" si="109"/>
        <v/>
      </c>
      <c r="J528" s="10">
        <f t="shared" si="110"/>
        <v>1.2776287210936502E-4</v>
      </c>
      <c r="K528" s="10">
        <f t="shared" si="113"/>
        <v>-1</v>
      </c>
      <c r="L528" s="10">
        <f t="shared" si="114"/>
        <v>-0.6</v>
      </c>
      <c r="M528" s="10">
        <f t="shared" si="111"/>
        <v>-8.5207907293796868E-5</v>
      </c>
      <c r="N528" s="21">
        <f t="shared" si="112"/>
        <v>-2.4568012447792972E-4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15</v>
      </c>
      <c r="D530" s="9">
        <v>15</v>
      </c>
      <c r="E530" s="9">
        <v>0</v>
      </c>
      <c r="F530" s="9">
        <v>1</v>
      </c>
      <c r="G530" s="10">
        <f t="shared" si="107"/>
        <v>1.278118609406953E-3</v>
      </c>
      <c r="H530" s="10">
        <f t="shared" si="108"/>
        <v>1.2284006223896487E-3</v>
      </c>
      <c r="I530" s="10" t="str">
        <f t="shared" si="109"/>
        <v/>
      </c>
      <c r="J530" s="10">
        <f t="shared" si="110"/>
        <v>6.3881436054682509E-5</v>
      </c>
      <c r="K530" s="10">
        <f t="shared" si="113"/>
        <v>-1</v>
      </c>
      <c r="L530" s="10">
        <f t="shared" si="114"/>
        <v>-0.93333333333333335</v>
      </c>
      <c r="M530" s="10">
        <f t="shared" si="111"/>
        <v>-1.278118609406953E-3</v>
      </c>
      <c r="N530" s="21">
        <f t="shared" si="112"/>
        <v>-1.146507247563672E-3</v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28</v>
      </c>
      <c r="F537" s="9">
        <v>52</v>
      </c>
      <c r="G537" s="10" t="str">
        <f t="shared" si="107"/>
        <v/>
      </c>
      <c r="H537" s="10" t="str">
        <f t="shared" si="108"/>
        <v/>
      </c>
      <c r="I537" s="10">
        <f t="shared" si="109"/>
        <v>2.0356234096692112E-3</v>
      </c>
      <c r="J537" s="10">
        <f t="shared" si="110"/>
        <v>3.3218346748434906E-3</v>
      </c>
      <c r="K537" s="10">
        <f t="shared" si="113"/>
        <v>1</v>
      </c>
      <c r="L537" s="10">
        <f t="shared" si="114"/>
        <v>1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104</v>
      </c>
      <c r="D539" s="9">
        <v>106</v>
      </c>
      <c r="E539" s="9">
        <v>97</v>
      </c>
      <c r="F539" s="9">
        <v>75</v>
      </c>
      <c r="G539" s="10">
        <f t="shared" si="107"/>
        <v>8.8616223585548746E-3</v>
      </c>
      <c r="H539" s="10">
        <f t="shared" si="108"/>
        <v>8.6806977315535168E-3</v>
      </c>
      <c r="I539" s="10">
        <f t="shared" si="109"/>
        <v>7.0519810977826246E-3</v>
      </c>
      <c r="J539" s="10">
        <f t="shared" si="110"/>
        <v>4.7911077041011881E-3</v>
      </c>
      <c r="K539" s="10">
        <f t="shared" si="113"/>
        <v>-6.7307692307692304E-2</v>
      </c>
      <c r="L539" s="10">
        <f t="shared" si="114"/>
        <v>-0.29245283018867924</v>
      </c>
      <c r="M539" s="10">
        <f t="shared" si="111"/>
        <v>-5.9645535105657809E-4</v>
      </c>
      <c r="N539" s="21">
        <f t="shared" si="112"/>
        <v>-2.5386946196052735E-3</v>
      </c>
    </row>
    <row r="540" spans="1:14" x14ac:dyDescent="0.2">
      <c r="A540" s="8"/>
      <c r="B540" s="42" t="s">
        <v>511</v>
      </c>
      <c r="C540" s="39">
        <v>0</v>
      </c>
      <c r="D540" s="9">
        <v>2</v>
      </c>
      <c r="E540" s="9">
        <v>5</v>
      </c>
      <c r="F540" s="9">
        <v>5</v>
      </c>
      <c r="G540" s="10" t="str">
        <f t="shared" si="107"/>
        <v/>
      </c>
      <c r="H540" s="10">
        <f t="shared" si="108"/>
        <v>1.6378674965195316E-4</v>
      </c>
      <c r="I540" s="10">
        <f t="shared" si="109"/>
        <v>3.6350418029807341E-4</v>
      </c>
      <c r="J540" s="10">
        <f t="shared" si="110"/>
        <v>3.1940718027341253E-4</v>
      </c>
      <c r="K540" s="10">
        <f t="shared" si="113"/>
        <v>1</v>
      </c>
      <c r="L540" s="10">
        <f t="shared" si="114"/>
        <v>1.5</v>
      </c>
      <c r="M540" s="10" t="str">
        <f t="shared" si="111"/>
        <v/>
      </c>
      <c r="N540" s="21">
        <f t="shared" si="112"/>
        <v>2.4568012447792977E-4</v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8</v>
      </c>
      <c r="F541" s="9">
        <v>21</v>
      </c>
      <c r="G541" s="10" t="str">
        <f t="shared" si="107"/>
        <v/>
      </c>
      <c r="H541" s="10" t="str">
        <f t="shared" si="108"/>
        <v/>
      </c>
      <c r="I541" s="10">
        <f t="shared" si="109"/>
        <v>5.8160668847691743E-4</v>
      </c>
      <c r="J541" s="10">
        <f t="shared" si="110"/>
        <v>1.3415101571483327E-3</v>
      </c>
      <c r="K541" s="10">
        <f t="shared" si="113"/>
        <v>1</v>
      </c>
      <c r="L541" s="10">
        <f t="shared" si="114"/>
        <v>1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1</v>
      </c>
      <c r="E543" s="9">
        <v>5</v>
      </c>
      <c r="F543" s="9">
        <v>4</v>
      </c>
      <c r="G543" s="10" t="str">
        <f t="shared" si="107"/>
        <v/>
      </c>
      <c r="H543" s="10">
        <f t="shared" si="108"/>
        <v>8.1893374825976582E-5</v>
      </c>
      <c r="I543" s="10">
        <f t="shared" si="109"/>
        <v>3.6350418029807341E-4</v>
      </c>
      <c r="J543" s="10">
        <f t="shared" si="110"/>
        <v>2.5552574421873004E-4</v>
      </c>
      <c r="K543" s="10">
        <f t="shared" si="113"/>
        <v>1</v>
      </c>
      <c r="L543" s="10">
        <f t="shared" si="114"/>
        <v>3</v>
      </c>
      <c r="M543" s="10" t="str">
        <f t="shared" si="111"/>
        <v/>
      </c>
      <c r="N543" s="21">
        <f t="shared" si="112"/>
        <v>2.4568012447792977E-4</v>
      </c>
    </row>
    <row r="544" spans="1:14" ht="25.5" x14ac:dyDescent="0.2">
      <c r="A544" s="8"/>
      <c r="B544" s="42" t="s">
        <v>515</v>
      </c>
      <c r="C544" s="39">
        <v>62</v>
      </c>
      <c r="D544" s="9">
        <v>38</v>
      </c>
      <c r="E544" s="9">
        <v>62</v>
      </c>
      <c r="F544" s="9">
        <v>109</v>
      </c>
      <c r="G544" s="10">
        <f t="shared" si="107"/>
        <v>5.2828902522154058E-3</v>
      </c>
      <c r="H544" s="10">
        <f t="shared" si="108"/>
        <v>3.1119482433871102E-3</v>
      </c>
      <c r="I544" s="10">
        <f t="shared" si="109"/>
        <v>4.5074518356961104E-3</v>
      </c>
      <c r="J544" s="10">
        <f t="shared" si="110"/>
        <v>6.9630765299603936E-3</v>
      </c>
      <c r="K544" s="10">
        <f t="shared" si="113"/>
        <v>0</v>
      </c>
      <c r="L544" s="10">
        <f t="shared" si="114"/>
        <v>1.868421052631579</v>
      </c>
      <c r="M544" s="10">
        <f t="shared" si="111"/>
        <v>0</v>
      </c>
      <c r="N544" s="21">
        <f t="shared" si="112"/>
        <v>5.8144296126443375E-3</v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4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2.5552574421873004E-4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80</v>
      </c>
      <c r="D546" s="9">
        <v>248</v>
      </c>
      <c r="E546" s="9">
        <v>36</v>
      </c>
      <c r="F546" s="9">
        <v>24</v>
      </c>
      <c r="G546" s="10">
        <f t="shared" si="107"/>
        <v>6.8166325835037492E-3</v>
      </c>
      <c r="H546" s="10">
        <f t="shared" si="108"/>
        <v>2.0309556956842192E-2</v>
      </c>
      <c r="I546" s="10">
        <f t="shared" si="109"/>
        <v>2.6172300981461287E-3</v>
      </c>
      <c r="J546" s="10">
        <f t="shared" si="110"/>
        <v>1.5331544653123803E-3</v>
      </c>
      <c r="K546" s="10">
        <f t="shared" si="113"/>
        <v>-0.55000000000000004</v>
      </c>
      <c r="L546" s="10">
        <f t="shared" si="114"/>
        <v>-0.90322580645161288</v>
      </c>
      <c r="M546" s="10">
        <f t="shared" si="111"/>
        <v>-3.7491479209270625E-3</v>
      </c>
      <c r="N546" s="21">
        <f t="shared" si="112"/>
        <v>-1.8344115961018752E-2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8</v>
      </c>
      <c r="F549" s="9">
        <v>17</v>
      </c>
      <c r="G549" s="10" t="str">
        <f t="shared" si="107"/>
        <v/>
      </c>
      <c r="H549" s="10" t="str">
        <f t="shared" si="108"/>
        <v/>
      </c>
      <c r="I549" s="10">
        <f t="shared" si="109"/>
        <v>5.8160668847691743E-4</v>
      </c>
      <c r="J549" s="10">
        <f t="shared" si="110"/>
        <v>1.0859844129296027E-3</v>
      </c>
      <c r="K549" s="10">
        <f t="shared" si="113"/>
        <v>1</v>
      </c>
      <c r="L549" s="10">
        <f t="shared" si="114"/>
        <v>1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1</v>
      </c>
      <c r="D550" s="9">
        <v>5</v>
      </c>
      <c r="E550" s="9">
        <v>0</v>
      </c>
      <c r="F550" s="9">
        <v>0</v>
      </c>
      <c r="G550" s="10">
        <f t="shared" si="107"/>
        <v>8.5207907293796868E-5</v>
      </c>
      <c r="H550" s="10">
        <f t="shared" si="108"/>
        <v>4.0946687412988288E-4</v>
      </c>
      <c r="I550" s="10" t="str">
        <f t="shared" si="109"/>
        <v/>
      </c>
      <c r="J550" s="10" t="str">
        <f t="shared" si="110"/>
        <v/>
      </c>
      <c r="K550" s="10">
        <f t="shared" si="113"/>
        <v>-1</v>
      </c>
      <c r="L550" s="10">
        <f t="shared" si="114"/>
        <v>-1</v>
      </c>
      <c r="M550" s="10">
        <f t="shared" si="111"/>
        <v>-8.5207907293796868E-5</v>
      </c>
      <c r="N550" s="21">
        <f t="shared" si="112"/>
        <v>-4.0946687412988288E-4</v>
      </c>
    </row>
    <row r="551" spans="1:14" ht="25.5" x14ac:dyDescent="0.2">
      <c r="A551" s="8"/>
      <c r="B551" s="42" t="s">
        <v>522</v>
      </c>
      <c r="C551" s="39">
        <v>0</v>
      </c>
      <c r="D551" s="9">
        <v>1</v>
      </c>
      <c r="E551" s="9">
        <v>0</v>
      </c>
      <c r="F551" s="9">
        <v>2</v>
      </c>
      <c r="G551" s="10" t="str">
        <f t="shared" si="107"/>
        <v/>
      </c>
      <c r="H551" s="10">
        <f t="shared" si="108"/>
        <v>8.1893374825976582E-5</v>
      </c>
      <c r="I551" s="10" t="str">
        <f t="shared" si="109"/>
        <v/>
      </c>
      <c r="J551" s="10">
        <f t="shared" si="110"/>
        <v>1.2776287210936502E-4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1">
        <f t="shared" si="112"/>
        <v>8.1893374825976582E-5</v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1</v>
      </c>
      <c r="F553" s="9">
        <v>0</v>
      </c>
      <c r="G553" s="10" t="str">
        <f t="shared" si="107"/>
        <v/>
      </c>
      <c r="H553" s="10" t="str">
        <f t="shared" si="108"/>
        <v/>
      </c>
      <c r="I553" s="10">
        <f t="shared" si="109"/>
        <v>7.2700836059614679E-5</v>
      </c>
      <c r="J553" s="10" t="str">
        <f t="shared" si="110"/>
        <v/>
      </c>
      <c r="K553" s="10">
        <f t="shared" si="113"/>
        <v>1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4</v>
      </c>
      <c r="E555" s="9">
        <v>0</v>
      </c>
      <c r="F555" s="9">
        <v>0</v>
      </c>
      <c r="G555" s="10" t="str">
        <f t="shared" si="107"/>
        <v/>
      </c>
      <c r="H555" s="10">
        <f t="shared" si="108"/>
        <v>3.2757349930390633E-4</v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>
        <f t="shared" si="114"/>
        <v>-1</v>
      </c>
      <c r="M555" s="10" t="str">
        <f t="shared" si="111"/>
        <v/>
      </c>
      <c r="N555" s="21">
        <f t="shared" si="112"/>
        <v>-3.2757349930390633E-4</v>
      </c>
    </row>
    <row r="556" spans="1:14" x14ac:dyDescent="0.2">
      <c r="A556" s="8"/>
      <c r="B556" s="42" t="s">
        <v>527</v>
      </c>
      <c r="C556" s="39">
        <v>4</v>
      </c>
      <c r="D556" s="9">
        <v>11</v>
      </c>
      <c r="E556" s="9">
        <v>0</v>
      </c>
      <c r="F556" s="9">
        <v>0</v>
      </c>
      <c r="G556" s="10">
        <f t="shared" si="107"/>
        <v>3.4083162917518747E-4</v>
      </c>
      <c r="H556" s="10">
        <f t="shared" si="108"/>
        <v>9.0082712308574232E-4</v>
      </c>
      <c r="I556" s="10" t="str">
        <f t="shared" si="109"/>
        <v/>
      </c>
      <c r="J556" s="10" t="str">
        <f t="shared" si="110"/>
        <v/>
      </c>
      <c r="K556" s="10">
        <f t="shared" si="113"/>
        <v>-1</v>
      </c>
      <c r="L556" s="10">
        <f t="shared" si="114"/>
        <v>-1</v>
      </c>
      <c r="M556" s="10">
        <f t="shared" si="111"/>
        <v>-3.4083162917518747E-4</v>
      </c>
      <c r="N556" s="21">
        <f t="shared" si="112"/>
        <v>-9.0082712308574232E-4</v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1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6.3881436054682509E-5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2</v>
      </c>
      <c r="D559" s="9">
        <v>5</v>
      </c>
      <c r="E559" s="9">
        <v>20</v>
      </c>
      <c r="F559" s="9">
        <v>10</v>
      </c>
      <c r="G559" s="10">
        <f t="shared" si="107"/>
        <v>1.7041581458759374E-4</v>
      </c>
      <c r="H559" s="10">
        <f t="shared" si="108"/>
        <v>4.0946687412988288E-4</v>
      </c>
      <c r="I559" s="10">
        <f t="shared" si="109"/>
        <v>1.4540167211922936E-3</v>
      </c>
      <c r="J559" s="10">
        <f t="shared" si="110"/>
        <v>6.3881436054682506E-4</v>
      </c>
      <c r="K559" s="10">
        <f t="shared" si="113"/>
        <v>9</v>
      </c>
      <c r="L559" s="10">
        <f t="shared" si="114"/>
        <v>1</v>
      </c>
      <c r="M559" s="10">
        <f t="shared" si="111"/>
        <v>1.5337423312883436E-3</v>
      </c>
      <c r="N559" s="21">
        <f t="shared" si="112"/>
        <v>4.0946687412988288E-4</v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3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2.4568012447792972E-4</v>
      </c>
      <c r="I561" s="10" t="str">
        <f t="shared" si="109"/>
        <v/>
      </c>
      <c r="J561" s="10">
        <f t="shared" si="110"/>
        <v>1.2776287210936502E-4</v>
      </c>
      <c r="K561" s="10" t="str">
        <f t="shared" si="113"/>
        <v xml:space="preserve"> </v>
      </c>
      <c r="L561" s="10">
        <f t="shared" si="114"/>
        <v>-0.33333333333333331</v>
      </c>
      <c r="M561" s="10" t="str">
        <f t="shared" si="111"/>
        <v/>
      </c>
      <c r="N561" s="21">
        <f t="shared" si="112"/>
        <v>-8.1893374825976569E-5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10</v>
      </c>
      <c r="F562" s="9">
        <v>3</v>
      </c>
      <c r="G562" s="10" t="str">
        <f t="shared" si="107"/>
        <v/>
      </c>
      <c r="H562" s="10" t="str">
        <f t="shared" si="108"/>
        <v/>
      </c>
      <c r="I562" s="10">
        <f t="shared" si="109"/>
        <v>7.2700836059614682E-4</v>
      </c>
      <c r="J562" s="10">
        <f t="shared" si="110"/>
        <v>1.9164430816404754E-4</v>
      </c>
      <c r="K562" s="10">
        <f t="shared" si="113"/>
        <v>1</v>
      </c>
      <c r="L562" s="10">
        <f t="shared" si="114"/>
        <v>1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1</v>
      </c>
      <c r="E563" s="9">
        <v>4</v>
      </c>
      <c r="F563" s="9">
        <v>8</v>
      </c>
      <c r="G563" s="10" t="str">
        <f t="shared" ref="G563:G604" si="115">+IF(C563=0,"",C563/C$371)</f>
        <v/>
      </c>
      <c r="H563" s="10">
        <f t="shared" ref="H563:H604" si="116">+IF(D563=0,"",D563/D$371)</f>
        <v>8.1893374825976582E-5</v>
      </c>
      <c r="I563" s="10">
        <f t="shared" ref="I563:I604" si="117">+IF(E563=0,"",E563/E$371)</f>
        <v>2.9080334423845872E-4</v>
      </c>
      <c r="J563" s="10">
        <f t="shared" ref="J563:J604" si="118">+IF(F563=0,"",F563/F$371)</f>
        <v>5.1105148843746007E-4</v>
      </c>
      <c r="K563" s="10">
        <f t="shared" si="113"/>
        <v>1</v>
      </c>
      <c r="L563" s="10">
        <f t="shared" si="114"/>
        <v>7</v>
      </c>
      <c r="M563" s="10" t="str">
        <f t="shared" ref="M563:M604" si="119">+IF(OR(AND(G563=""),(K563="")),"",G563*K563)</f>
        <v/>
      </c>
      <c r="N563" s="21">
        <f t="shared" ref="N563:N604" si="120">+IF(OR(AND(H563=""),(L563="")),"",H563*L563)</f>
        <v>5.732536237818361E-4</v>
      </c>
    </row>
    <row r="564" spans="1:14" x14ac:dyDescent="0.2">
      <c r="A564" s="8"/>
      <c r="B564" s="42" t="s">
        <v>535</v>
      </c>
      <c r="C564" s="39">
        <v>78</v>
      </c>
      <c r="D564" s="9">
        <v>79</v>
      </c>
      <c r="E564" s="9">
        <v>242</v>
      </c>
      <c r="F564" s="9">
        <v>399</v>
      </c>
      <c r="G564" s="10">
        <f t="shared" si="115"/>
        <v>6.6462167689161555E-3</v>
      </c>
      <c r="H564" s="10">
        <f t="shared" si="116"/>
        <v>6.4695766112521499E-3</v>
      </c>
      <c r="I564" s="10">
        <f t="shared" si="117"/>
        <v>1.7593602326426754E-2</v>
      </c>
      <c r="J564" s="10">
        <f t="shared" si="118"/>
        <v>2.548869298581832E-2</v>
      </c>
      <c r="K564" s="10">
        <f t="shared" ref="K564:K604" si="121">+IF(AND(C564=0,E564=0)," ",IF(C564=0,1,IF(E564=0,-1,(E564-C564)/C564)))</f>
        <v>2.1025641025641026</v>
      </c>
      <c r="L564" s="10">
        <f t="shared" ref="L564:L604" si="122">+IF(AND(D564=0,F564=0)," ",IF(D564=0,1,IF(F564=0,-1,(F564-D564)/D564)))</f>
        <v>4.0506329113924053</v>
      </c>
      <c r="M564" s="10">
        <f t="shared" si="119"/>
        <v>1.3974096796182686E-2</v>
      </c>
      <c r="N564" s="21">
        <f t="shared" si="120"/>
        <v>2.6205879944312508E-2</v>
      </c>
    </row>
    <row r="565" spans="1:14" ht="25.5" x14ac:dyDescent="0.2">
      <c r="A565" s="8"/>
      <c r="B565" s="42" t="s">
        <v>536</v>
      </c>
      <c r="C565" s="39">
        <v>1</v>
      </c>
      <c r="D565" s="9">
        <v>0</v>
      </c>
      <c r="E565" s="9">
        <v>0</v>
      </c>
      <c r="F565" s="9">
        <v>0</v>
      </c>
      <c r="G565" s="10">
        <f t="shared" si="115"/>
        <v>8.5207907293796868E-5</v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>
        <f t="shared" si="121"/>
        <v>-1</v>
      </c>
      <c r="L565" s="10" t="str">
        <f t="shared" si="122"/>
        <v xml:space="preserve"> </v>
      </c>
      <c r="M565" s="10">
        <f t="shared" si="119"/>
        <v>-8.5207907293796868E-5</v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12</v>
      </c>
      <c r="E567" s="9">
        <v>13</v>
      </c>
      <c r="F567" s="9">
        <v>32</v>
      </c>
      <c r="G567" s="10" t="str">
        <f t="shared" si="115"/>
        <v/>
      </c>
      <c r="H567" s="10">
        <f t="shared" si="116"/>
        <v>9.8272049791171888E-4</v>
      </c>
      <c r="I567" s="10">
        <f t="shared" si="117"/>
        <v>9.4511086877499095E-4</v>
      </c>
      <c r="J567" s="10">
        <f t="shared" si="118"/>
        <v>2.0442059537498403E-3</v>
      </c>
      <c r="K567" s="10">
        <f t="shared" si="121"/>
        <v>1</v>
      </c>
      <c r="L567" s="10">
        <f t="shared" si="122"/>
        <v>1.6666666666666667</v>
      </c>
      <c r="M567" s="10" t="str">
        <f t="shared" si="119"/>
        <v/>
      </c>
      <c r="N567" s="21">
        <f t="shared" si="120"/>
        <v>1.6378674965195315E-3</v>
      </c>
    </row>
    <row r="568" spans="1:14" x14ac:dyDescent="0.2">
      <c r="A568" s="8"/>
      <c r="B568" s="42" t="s">
        <v>539</v>
      </c>
      <c r="C568" s="39">
        <v>0</v>
      </c>
      <c r="D568" s="9">
        <v>6</v>
      </c>
      <c r="E568" s="9">
        <v>0</v>
      </c>
      <c r="F568" s="9">
        <v>12</v>
      </c>
      <c r="G568" s="10" t="str">
        <f t="shared" si="115"/>
        <v/>
      </c>
      <c r="H568" s="10">
        <f t="shared" si="116"/>
        <v>4.9136024895585944E-4</v>
      </c>
      <c r="I568" s="10" t="str">
        <f t="shared" si="117"/>
        <v/>
      </c>
      <c r="J568" s="10">
        <f t="shared" si="118"/>
        <v>7.6657723265619016E-4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21">
        <f t="shared" si="120"/>
        <v>4.9136024895585944E-4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2</v>
      </c>
      <c r="D571" s="9">
        <v>0</v>
      </c>
      <c r="E571" s="9">
        <v>0</v>
      </c>
      <c r="F571" s="9">
        <v>0</v>
      </c>
      <c r="G571" s="10">
        <f t="shared" si="115"/>
        <v>1.7041581458759374E-4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-1.7041581458759374E-4</v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6</v>
      </c>
      <c r="D573" s="9">
        <v>2</v>
      </c>
      <c r="E573" s="9">
        <v>2</v>
      </c>
      <c r="F573" s="9">
        <v>0</v>
      </c>
      <c r="G573" s="10">
        <f t="shared" si="115"/>
        <v>5.1124744376278123E-4</v>
      </c>
      <c r="H573" s="10">
        <f t="shared" si="116"/>
        <v>1.6378674965195316E-4</v>
      </c>
      <c r="I573" s="10">
        <f t="shared" si="117"/>
        <v>1.4540167211922936E-4</v>
      </c>
      <c r="J573" s="10" t="str">
        <f t="shared" si="118"/>
        <v/>
      </c>
      <c r="K573" s="10">
        <f t="shared" si="121"/>
        <v>-0.66666666666666663</v>
      </c>
      <c r="L573" s="10">
        <f t="shared" si="122"/>
        <v>-1</v>
      </c>
      <c r="M573" s="10">
        <f t="shared" si="119"/>
        <v>-3.4083162917518747E-4</v>
      </c>
      <c r="N573" s="21">
        <f t="shared" si="120"/>
        <v>-1.6378674965195316E-4</v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93</v>
      </c>
      <c r="D577" s="9">
        <v>269</v>
      </c>
      <c r="E577" s="9">
        <v>280</v>
      </c>
      <c r="F577" s="9">
        <v>595</v>
      </c>
      <c r="G577" s="10">
        <f t="shared" si="115"/>
        <v>7.9243353783231083E-3</v>
      </c>
      <c r="H577" s="10">
        <f t="shared" si="116"/>
        <v>2.2029317828187699E-2</v>
      </c>
      <c r="I577" s="10">
        <f t="shared" si="117"/>
        <v>2.0356234096692113E-2</v>
      </c>
      <c r="J577" s="10">
        <f t="shared" si="118"/>
        <v>3.800945445253609E-2</v>
      </c>
      <c r="K577" s="10">
        <f t="shared" si="121"/>
        <v>2.010752688172043</v>
      </c>
      <c r="L577" s="10">
        <f t="shared" si="122"/>
        <v>1.2118959107806691</v>
      </c>
      <c r="M577" s="10">
        <f t="shared" si="119"/>
        <v>1.5933878663940013E-2</v>
      </c>
      <c r="N577" s="21">
        <f t="shared" si="120"/>
        <v>2.669724019326836E-2</v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2</v>
      </c>
      <c r="F578" s="9">
        <v>0</v>
      </c>
      <c r="G578" s="10" t="str">
        <f t="shared" si="115"/>
        <v/>
      </c>
      <c r="H578" s="10" t="str">
        <f t="shared" si="116"/>
        <v/>
      </c>
      <c r="I578" s="10">
        <f t="shared" si="117"/>
        <v>1.4540167211922936E-4</v>
      </c>
      <c r="J578" s="10" t="str">
        <f t="shared" si="118"/>
        <v/>
      </c>
      <c r="K578" s="10">
        <f t="shared" si="121"/>
        <v>1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2</v>
      </c>
      <c r="E580" s="9">
        <v>0</v>
      </c>
      <c r="F580" s="9">
        <v>3</v>
      </c>
      <c r="G580" s="10" t="str">
        <f t="shared" si="115"/>
        <v/>
      </c>
      <c r="H580" s="10">
        <f t="shared" si="116"/>
        <v>1.6378674965195316E-4</v>
      </c>
      <c r="I580" s="10" t="str">
        <f t="shared" si="117"/>
        <v/>
      </c>
      <c r="J580" s="10">
        <f t="shared" si="118"/>
        <v>1.9164430816404754E-4</v>
      </c>
      <c r="K580" s="10" t="str">
        <f t="shared" si="121"/>
        <v xml:space="preserve"> </v>
      </c>
      <c r="L580" s="10">
        <f t="shared" si="122"/>
        <v>0.5</v>
      </c>
      <c r="M580" s="10" t="str">
        <f t="shared" si="119"/>
        <v/>
      </c>
      <c r="N580" s="21">
        <f t="shared" si="120"/>
        <v>8.1893374825976582E-5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1</v>
      </c>
      <c r="D583" s="9">
        <v>32</v>
      </c>
      <c r="E583" s="9">
        <v>1</v>
      </c>
      <c r="F583" s="9">
        <v>17</v>
      </c>
      <c r="G583" s="10">
        <f t="shared" si="115"/>
        <v>8.5207907293796868E-5</v>
      </c>
      <c r="H583" s="10">
        <f t="shared" si="116"/>
        <v>2.6205879944312506E-3</v>
      </c>
      <c r="I583" s="10">
        <f t="shared" si="117"/>
        <v>7.2700836059614679E-5</v>
      </c>
      <c r="J583" s="10">
        <f t="shared" si="118"/>
        <v>1.0859844129296027E-3</v>
      </c>
      <c r="K583" s="10">
        <f t="shared" si="121"/>
        <v>0</v>
      </c>
      <c r="L583" s="10">
        <f t="shared" si="122"/>
        <v>-0.46875</v>
      </c>
      <c r="M583" s="10">
        <f t="shared" si="119"/>
        <v>0</v>
      </c>
      <c r="N583" s="21">
        <f t="shared" si="120"/>
        <v>-1.2284006223896487E-3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4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2.5552574421873004E-4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41</v>
      </c>
      <c r="E588" s="9">
        <v>27</v>
      </c>
      <c r="F588" s="9">
        <v>56</v>
      </c>
      <c r="G588" s="10" t="str">
        <f t="shared" si="115"/>
        <v/>
      </c>
      <c r="H588" s="10">
        <f t="shared" si="116"/>
        <v>3.3576283678650397E-3</v>
      </c>
      <c r="I588" s="10">
        <f t="shared" si="117"/>
        <v>1.9629225736095966E-3</v>
      </c>
      <c r="J588" s="10">
        <f t="shared" si="118"/>
        <v>3.5773604190622206E-3</v>
      </c>
      <c r="K588" s="10">
        <f t="shared" si="121"/>
        <v>1</v>
      </c>
      <c r="L588" s="10">
        <f t="shared" si="122"/>
        <v>0.36585365853658536</v>
      </c>
      <c r="M588" s="10" t="str">
        <f t="shared" si="119"/>
        <v/>
      </c>
      <c r="N588" s="21">
        <f t="shared" si="120"/>
        <v>1.2284006223896487E-3</v>
      </c>
    </row>
    <row r="589" spans="1:14" ht="25.5" x14ac:dyDescent="0.2">
      <c r="A589" s="8"/>
      <c r="B589" s="42" t="s">
        <v>560</v>
      </c>
      <c r="C589" s="39">
        <v>0</v>
      </c>
      <c r="D589" s="9">
        <v>9</v>
      </c>
      <c r="E589" s="9">
        <v>6</v>
      </c>
      <c r="F589" s="9">
        <v>175</v>
      </c>
      <c r="G589" s="10" t="str">
        <f t="shared" si="115"/>
        <v/>
      </c>
      <c r="H589" s="10">
        <f t="shared" si="116"/>
        <v>7.3704037343378921E-4</v>
      </c>
      <c r="I589" s="10">
        <f t="shared" si="117"/>
        <v>4.362050163576881E-4</v>
      </c>
      <c r="J589" s="10">
        <f t="shared" si="118"/>
        <v>1.1179251309569439E-2</v>
      </c>
      <c r="K589" s="10">
        <f t="shared" si="121"/>
        <v>1</v>
      </c>
      <c r="L589" s="10">
        <f t="shared" si="122"/>
        <v>18.444444444444443</v>
      </c>
      <c r="M589" s="10" t="str">
        <f t="shared" si="119"/>
        <v/>
      </c>
      <c r="N589" s="21">
        <f t="shared" si="120"/>
        <v>1.3594300221112111E-2</v>
      </c>
    </row>
    <row r="590" spans="1:14" x14ac:dyDescent="0.2">
      <c r="A590" s="8"/>
      <c r="B590" s="42" t="s">
        <v>561</v>
      </c>
      <c r="C590" s="39">
        <v>62</v>
      </c>
      <c r="D590" s="9">
        <v>218</v>
      </c>
      <c r="E590" s="9">
        <v>59</v>
      </c>
      <c r="F590" s="9">
        <v>116</v>
      </c>
      <c r="G590" s="10">
        <f t="shared" si="115"/>
        <v>5.2828902522154058E-3</v>
      </c>
      <c r="H590" s="10">
        <f t="shared" si="116"/>
        <v>1.7852755712062893E-2</v>
      </c>
      <c r="I590" s="10">
        <f t="shared" si="117"/>
        <v>4.2893493275172664E-3</v>
      </c>
      <c r="J590" s="10">
        <f t="shared" si="118"/>
        <v>7.4102465823431708E-3</v>
      </c>
      <c r="K590" s="10">
        <f t="shared" si="121"/>
        <v>-4.8387096774193547E-2</v>
      </c>
      <c r="L590" s="10">
        <f t="shared" si="122"/>
        <v>-0.46788990825688076</v>
      </c>
      <c r="M590" s="10">
        <f t="shared" si="119"/>
        <v>-2.5562372188139062E-4</v>
      </c>
      <c r="N590" s="21">
        <f t="shared" si="120"/>
        <v>-8.3531242322496101E-3</v>
      </c>
    </row>
    <row r="591" spans="1:14" x14ac:dyDescent="0.2">
      <c r="A591" s="8"/>
      <c r="B591" s="42" t="s">
        <v>562</v>
      </c>
      <c r="C591" s="39">
        <v>58</v>
      </c>
      <c r="D591" s="9">
        <v>70</v>
      </c>
      <c r="E591" s="9">
        <v>4</v>
      </c>
      <c r="F591" s="9">
        <v>10</v>
      </c>
      <c r="G591" s="10">
        <f t="shared" si="115"/>
        <v>4.9420586230402184E-3</v>
      </c>
      <c r="H591" s="10">
        <f t="shared" si="116"/>
        <v>5.7325362378183604E-3</v>
      </c>
      <c r="I591" s="10">
        <f t="shared" si="117"/>
        <v>2.9080334423845872E-4</v>
      </c>
      <c r="J591" s="10">
        <f t="shared" si="118"/>
        <v>6.3881436054682506E-4</v>
      </c>
      <c r="K591" s="10">
        <f t="shared" si="121"/>
        <v>-0.93103448275862066</v>
      </c>
      <c r="L591" s="10">
        <f t="shared" si="122"/>
        <v>-0.8571428571428571</v>
      </c>
      <c r="M591" s="10">
        <f t="shared" si="119"/>
        <v>-4.601226993865031E-3</v>
      </c>
      <c r="N591" s="21">
        <f t="shared" si="120"/>
        <v>-4.9136024895585946E-3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5</v>
      </c>
      <c r="F594" s="9">
        <v>4</v>
      </c>
      <c r="G594" s="10" t="str">
        <f t="shared" si="115"/>
        <v/>
      </c>
      <c r="H594" s="10" t="str">
        <f t="shared" si="116"/>
        <v/>
      </c>
      <c r="I594" s="10">
        <f t="shared" si="117"/>
        <v>3.6350418029807341E-4</v>
      </c>
      <c r="J594" s="10">
        <f t="shared" si="118"/>
        <v>2.5552574421873004E-4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15</v>
      </c>
      <c r="D595" s="9">
        <v>168</v>
      </c>
      <c r="E595" s="9">
        <v>4</v>
      </c>
      <c r="F595" s="9">
        <v>3</v>
      </c>
      <c r="G595" s="10">
        <f t="shared" si="115"/>
        <v>1.278118609406953E-3</v>
      </c>
      <c r="H595" s="10">
        <f t="shared" si="116"/>
        <v>1.3758086970764066E-2</v>
      </c>
      <c r="I595" s="10">
        <f t="shared" si="117"/>
        <v>2.9080334423845872E-4</v>
      </c>
      <c r="J595" s="10">
        <f t="shared" si="118"/>
        <v>1.9164430816404754E-4</v>
      </c>
      <c r="K595" s="10">
        <f t="shared" si="121"/>
        <v>-0.73333333333333328</v>
      </c>
      <c r="L595" s="10">
        <f t="shared" si="122"/>
        <v>-0.9821428571428571</v>
      </c>
      <c r="M595" s="10">
        <f t="shared" si="119"/>
        <v>-9.3728698023176551E-4</v>
      </c>
      <c r="N595" s="21">
        <f t="shared" si="120"/>
        <v>-1.3512406846286136E-2</v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49</v>
      </c>
      <c r="D597" s="9">
        <v>148</v>
      </c>
      <c r="E597" s="9">
        <v>223</v>
      </c>
      <c r="F597" s="9">
        <v>227</v>
      </c>
      <c r="G597" s="10">
        <f t="shared" si="115"/>
        <v>4.1751874573960467E-3</v>
      </c>
      <c r="H597" s="10">
        <f t="shared" si="116"/>
        <v>1.2120219474244534E-2</v>
      </c>
      <c r="I597" s="10">
        <f t="shared" si="117"/>
        <v>1.6212286441294074E-2</v>
      </c>
      <c r="J597" s="10">
        <f t="shared" si="118"/>
        <v>1.450108598441293E-2</v>
      </c>
      <c r="K597" s="10">
        <f t="shared" si="121"/>
        <v>3.5510204081632653</v>
      </c>
      <c r="L597" s="10">
        <f t="shared" si="122"/>
        <v>0.53378378378378377</v>
      </c>
      <c r="M597" s="10">
        <f t="shared" si="119"/>
        <v>1.4826175869120656E-2</v>
      </c>
      <c r="N597" s="21">
        <f t="shared" si="120"/>
        <v>6.4695766112521499E-3</v>
      </c>
    </row>
    <row r="598" spans="1:14" x14ac:dyDescent="0.2">
      <c r="A598" s="8"/>
      <c r="B598" s="42" t="s">
        <v>569</v>
      </c>
      <c r="C598" s="39">
        <v>0</v>
      </c>
      <c r="D598" s="9">
        <v>1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8.1893374825976582E-5</v>
      </c>
      <c r="I598" s="10" t="str">
        <f t="shared" si="117"/>
        <v/>
      </c>
      <c r="J598" s="10">
        <f t="shared" si="118"/>
        <v>6.3881436054682509E-5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21">
        <f t="shared" si="120"/>
        <v>0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19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1.2137472850389677E-3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7</v>
      </c>
      <c r="D600" s="9">
        <v>16</v>
      </c>
      <c r="E600" s="9">
        <v>0</v>
      </c>
      <c r="F600" s="9">
        <v>1</v>
      </c>
      <c r="G600" s="10">
        <f t="shared" si="115"/>
        <v>5.9645535105657809E-4</v>
      </c>
      <c r="H600" s="10">
        <f t="shared" si="116"/>
        <v>1.3102939972156253E-3</v>
      </c>
      <c r="I600" s="10" t="str">
        <f t="shared" si="117"/>
        <v/>
      </c>
      <c r="J600" s="10">
        <f t="shared" si="118"/>
        <v>6.3881436054682509E-5</v>
      </c>
      <c r="K600" s="10">
        <f t="shared" si="121"/>
        <v>-1</v>
      </c>
      <c r="L600" s="10">
        <f t="shared" si="122"/>
        <v>-0.9375</v>
      </c>
      <c r="M600" s="10">
        <f t="shared" si="119"/>
        <v>-5.9645535105657809E-4</v>
      </c>
      <c r="N600" s="21">
        <f t="shared" si="120"/>
        <v>-1.2284006223896487E-3</v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1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>
        <f t="shared" si="118"/>
        <v>6.3881436054682509E-5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2189</v>
      </c>
      <c r="D612" s="37">
        <f>SUM(D613:D640)</f>
        <v>3540</v>
      </c>
      <c r="E612" s="37">
        <f>SUM(E613:E640)</f>
        <v>4052</v>
      </c>
      <c r="F612" s="37">
        <f>SUM(F613:F640)</f>
        <v>4265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0.85107354956601189</v>
      </c>
      <c r="L612" s="38">
        <f>+IF(AND(D612=0,F612=0),"",IF(D612=0,1,IF(F612=0,-1,(F612-D612)/D612)))</f>
        <v>0.20480225988700565</v>
      </c>
      <c r="M612" s="38">
        <f t="shared" ref="M612:M640" si="127">+IF(OR(AND(G612=""),(K612="")),"",G612*K612)</f>
        <v>0.85107354956601189</v>
      </c>
      <c r="N612" s="38">
        <f t="shared" ref="N612:N640" si="128">+IF(OR(AND(H612=""),(L612="")),"",H612*L612)</f>
        <v>0.20480225988700565</v>
      </c>
    </row>
    <row r="613" spans="1:14" x14ac:dyDescent="0.2">
      <c r="A613" s="8"/>
      <c r="B613" s="41" t="s">
        <v>576</v>
      </c>
      <c r="C613" s="47">
        <v>23</v>
      </c>
      <c r="D613" s="44">
        <v>36</v>
      </c>
      <c r="E613" s="44">
        <v>1</v>
      </c>
      <c r="F613" s="44">
        <v>2</v>
      </c>
      <c r="G613" s="45">
        <f t="shared" si="123"/>
        <v>1.0507080858839652E-2</v>
      </c>
      <c r="H613" s="45">
        <f t="shared" si="124"/>
        <v>1.0169491525423728E-2</v>
      </c>
      <c r="I613" s="45">
        <f t="shared" si="125"/>
        <v>2.4679170779861795E-4</v>
      </c>
      <c r="J613" s="45">
        <f t="shared" si="126"/>
        <v>4.6893317702227433E-4</v>
      </c>
      <c r="K613" s="45">
        <f t="shared" ref="K613:K640" si="129">+IF(AND(C613=0,E613=0)," ",IF(C613=0,1,IF(E613=0,-1,(E613-C613)/C613)))</f>
        <v>-0.95652173913043481</v>
      </c>
      <c r="L613" s="45">
        <f t="shared" ref="L613:L640" si="130">+IF(AND(D613=0,F613=0)," ",IF(D613=0,1,IF(F613=0,-1,(F613-D613)/D613)))</f>
        <v>-0.94444444444444442</v>
      </c>
      <c r="M613" s="45">
        <f t="shared" si="127"/>
        <v>-1.0050251256281407E-2</v>
      </c>
      <c r="N613" s="46">
        <f t="shared" si="128"/>
        <v>-9.6045197740112984E-3</v>
      </c>
    </row>
    <row r="614" spans="1:14" x14ac:dyDescent="0.2">
      <c r="A614" s="8"/>
      <c r="B614" s="42" t="s">
        <v>577</v>
      </c>
      <c r="C614" s="39">
        <v>61</v>
      </c>
      <c r="D614" s="9">
        <v>217</v>
      </c>
      <c r="E614" s="9">
        <v>12</v>
      </c>
      <c r="F614" s="9">
        <v>19</v>
      </c>
      <c r="G614" s="10">
        <f t="shared" si="123"/>
        <v>2.7866605756052994E-2</v>
      </c>
      <c r="H614" s="10">
        <f t="shared" si="124"/>
        <v>6.129943502824859E-2</v>
      </c>
      <c r="I614" s="10">
        <f t="shared" si="125"/>
        <v>2.9615004935834156E-3</v>
      </c>
      <c r="J614" s="10">
        <f t="shared" si="126"/>
        <v>4.4548651817116064E-3</v>
      </c>
      <c r="K614" s="10">
        <f t="shared" si="129"/>
        <v>-0.80327868852459017</v>
      </c>
      <c r="L614" s="10">
        <f t="shared" si="130"/>
        <v>-0.9124423963133641</v>
      </c>
      <c r="M614" s="10">
        <f t="shared" si="127"/>
        <v>-2.2384650525354044E-2</v>
      </c>
      <c r="N614" s="21">
        <f t="shared" si="128"/>
        <v>-5.5932203389830515E-2</v>
      </c>
    </row>
    <row r="615" spans="1:14" ht="25.5" x14ac:dyDescent="0.2">
      <c r="A615" s="8"/>
      <c r="B615" s="42" t="s">
        <v>578</v>
      </c>
      <c r="C615" s="39">
        <v>57</v>
      </c>
      <c r="D615" s="9">
        <v>97</v>
      </c>
      <c r="E615" s="9">
        <v>537</v>
      </c>
      <c r="F615" s="9">
        <v>318</v>
      </c>
      <c r="G615" s="10">
        <f t="shared" si="123"/>
        <v>2.6039287345820009E-2</v>
      </c>
      <c r="H615" s="10">
        <f t="shared" si="124"/>
        <v>2.7401129943502824E-2</v>
      </c>
      <c r="I615" s="10">
        <f t="shared" si="125"/>
        <v>0.13252714708785784</v>
      </c>
      <c r="J615" s="10">
        <f t="shared" si="126"/>
        <v>7.4560375146541624E-2</v>
      </c>
      <c r="K615" s="10">
        <f t="shared" si="129"/>
        <v>8.4210526315789469</v>
      </c>
      <c r="L615" s="10">
        <f t="shared" si="130"/>
        <v>2.2783505154639174</v>
      </c>
      <c r="M615" s="10">
        <f t="shared" si="127"/>
        <v>0.21927820922795796</v>
      </c>
      <c r="N615" s="21">
        <f t="shared" si="128"/>
        <v>6.2429378531073443E-2</v>
      </c>
    </row>
    <row r="616" spans="1:14" x14ac:dyDescent="0.2">
      <c r="A616" s="8"/>
      <c r="B616" s="42" t="s">
        <v>579</v>
      </c>
      <c r="C616" s="39">
        <v>434</v>
      </c>
      <c r="D616" s="9">
        <v>175</v>
      </c>
      <c r="E616" s="9">
        <v>810</v>
      </c>
      <c r="F616" s="9">
        <v>338</v>
      </c>
      <c r="G616" s="10">
        <f t="shared" si="123"/>
        <v>0.19826404751027868</v>
      </c>
      <c r="H616" s="10">
        <f t="shared" si="124"/>
        <v>4.9435028248587573E-2</v>
      </c>
      <c r="I616" s="10">
        <f t="shared" si="125"/>
        <v>0.19990128331688056</v>
      </c>
      <c r="J616" s="10">
        <f t="shared" si="126"/>
        <v>7.9249706916764362E-2</v>
      </c>
      <c r="K616" s="10">
        <f t="shared" si="129"/>
        <v>0.86635944700460832</v>
      </c>
      <c r="L616" s="10">
        <f t="shared" si="130"/>
        <v>0.93142857142857138</v>
      </c>
      <c r="M616" s="10">
        <f t="shared" si="127"/>
        <v>0.17176793056190043</v>
      </c>
      <c r="N616" s="21">
        <f t="shared" si="128"/>
        <v>4.6045197740112995E-2</v>
      </c>
    </row>
    <row r="617" spans="1:14" x14ac:dyDescent="0.2">
      <c r="A617" s="8"/>
      <c r="B617" s="42" t="s">
        <v>580</v>
      </c>
      <c r="C617" s="39">
        <v>88</v>
      </c>
      <c r="D617" s="9">
        <v>53</v>
      </c>
      <c r="E617" s="9">
        <v>558</v>
      </c>
      <c r="F617" s="9">
        <v>296</v>
      </c>
      <c r="G617" s="10">
        <f t="shared" si="123"/>
        <v>4.0201005025125629E-2</v>
      </c>
      <c r="H617" s="10">
        <f t="shared" si="124"/>
        <v>1.4971751412429379E-2</v>
      </c>
      <c r="I617" s="10">
        <f t="shared" si="125"/>
        <v>0.13770977295162881</v>
      </c>
      <c r="J617" s="10">
        <f t="shared" si="126"/>
        <v>6.9402110199296596E-2</v>
      </c>
      <c r="K617" s="10">
        <f t="shared" si="129"/>
        <v>5.3409090909090908</v>
      </c>
      <c r="L617" s="10">
        <f t="shared" si="130"/>
        <v>4.5849056603773581</v>
      </c>
      <c r="M617" s="10">
        <f t="shared" si="127"/>
        <v>0.21470991320237551</v>
      </c>
      <c r="N617" s="21">
        <f t="shared" si="128"/>
        <v>6.864406779661017E-2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2</v>
      </c>
      <c r="F618" s="9">
        <v>0</v>
      </c>
      <c r="G618" s="10" t="str">
        <f t="shared" si="123"/>
        <v/>
      </c>
      <c r="H618" s="10" t="str">
        <f t="shared" si="124"/>
        <v/>
      </c>
      <c r="I618" s="10">
        <f t="shared" si="125"/>
        <v>4.935834155972359E-4</v>
      </c>
      <c r="J618" s="10" t="str">
        <f t="shared" si="126"/>
        <v/>
      </c>
      <c r="K618" s="10">
        <f t="shared" si="129"/>
        <v>1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5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1.4124293785310734E-3</v>
      </c>
      <c r="I619" s="10" t="str">
        <f t="shared" si="125"/>
        <v/>
      </c>
      <c r="J619" s="10">
        <f t="shared" si="126"/>
        <v>4.6893317702227433E-4</v>
      </c>
      <c r="K619" s="10" t="str">
        <f t="shared" si="129"/>
        <v xml:space="preserve"> </v>
      </c>
      <c r="L619" s="10">
        <f t="shared" si="130"/>
        <v>-0.6</v>
      </c>
      <c r="M619" s="10" t="str">
        <f t="shared" si="127"/>
        <v/>
      </c>
      <c r="N619" s="21">
        <f t="shared" si="128"/>
        <v>-8.4745762711864404E-4</v>
      </c>
    </row>
    <row r="620" spans="1:14" x14ac:dyDescent="0.2">
      <c r="A620" s="8"/>
      <c r="B620" s="42" t="s">
        <v>583</v>
      </c>
      <c r="C620" s="39">
        <v>0</v>
      </c>
      <c r="D620" s="9">
        <v>2</v>
      </c>
      <c r="E620" s="9">
        <v>185</v>
      </c>
      <c r="F620" s="9">
        <v>37</v>
      </c>
      <c r="G620" s="10" t="str">
        <f t="shared" si="123"/>
        <v/>
      </c>
      <c r="H620" s="10">
        <f t="shared" si="124"/>
        <v>5.649717514124294E-4</v>
      </c>
      <c r="I620" s="10">
        <f t="shared" si="125"/>
        <v>4.565646594274432E-2</v>
      </c>
      <c r="J620" s="10">
        <f t="shared" si="126"/>
        <v>8.6752637749120745E-3</v>
      </c>
      <c r="K620" s="10">
        <f t="shared" si="129"/>
        <v>1</v>
      </c>
      <c r="L620" s="10">
        <f t="shared" si="130"/>
        <v>17.5</v>
      </c>
      <c r="M620" s="10" t="str">
        <f t="shared" si="127"/>
        <v/>
      </c>
      <c r="N620" s="21">
        <f t="shared" si="128"/>
        <v>9.887005649717515E-3</v>
      </c>
    </row>
    <row r="621" spans="1:14" x14ac:dyDescent="0.2">
      <c r="A621" s="8"/>
      <c r="B621" s="42" t="s">
        <v>584</v>
      </c>
      <c r="C621" s="39">
        <v>21</v>
      </c>
      <c r="D621" s="9">
        <v>12</v>
      </c>
      <c r="E621" s="9">
        <v>0</v>
      </c>
      <c r="F621" s="9">
        <v>0</v>
      </c>
      <c r="G621" s="10">
        <f t="shared" si="123"/>
        <v>9.593421653723162E-3</v>
      </c>
      <c r="H621" s="10">
        <f t="shared" si="124"/>
        <v>3.3898305084745762E-3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-9.593421653723162E-3</v>
      </c>
      <c r="N621" s="21">
        <f t="shared" si="128"/>
        <v>-3.3898305084745762E-3</v>
      </c>
    </row>
    <row r="622" spans="1:14" ht="26.25" customHeight="1" x14ac:dyDescent="0.2">
      <c r="A622" s="8"/>
      <c r="B622" s="42" t="s">
        <v>585</v>
      </c>
      <c r="C622" s="39">
        <v>12</v>
      </c>
      <c r="D622" s="9">
        <v>42</v>
      </c>
      <c r="E622" s="9">
        <v>1</v>
      </c>
      <c r="F622" s="9">
        <v>6</v>
      </c>
      <c r="G622" s="10">
        <f t="shared" si="123"/>
        <v>5.4819552306989497E-3</v>
      </c>
      <c r="H622" s="10">
        <f t="shared" si="124"/>
        <v>1.1864406779661017E-2</v>
      </c>
      <c r="I622" s="10">
        <f t="shared" si="125"/>
        <v>2.4679170779861795E-4</v>
      </c>
      <c r="J622" s="10">
        <f t="shared" si="126"/>
        <v>1.4067995310668229E-3</v>
      </c>
      <c r="K622" s="10">
        <f t="shared" si="129"/>
        <v>-0.91666666666666663</v>
      </c>
      <c r="L622" s="10">
        <f t="shared" si="130"/>
        <v>-0.8571428571428571</v>
      </c>
      <c r="M622" s="10">
        <f t="shared" si="127"/>
        <v>-5.0251256281407036E-3</v>
      </c>
      <c r="N622" s="21">
        <f t="shared" si="128"/>
        <v>-1.0169491525423728E-2</v>
      </c>
    </row>
    <row r="623" spans="1:14" x14ac:dyDescent="0.2">
      <c r="A623" s="8"/>
      <c r="B623" s="42" t="s">
        <v>586</v>
      </c>
      <c r="C623" s="39">
        <v>16</v>
      </c>
      <c r="D623" s="9">
        <v>5</v>
      </c>
      <c r="E623" s="9">
        <v>25</v>
      </c>
      <c r="F623" s="9">
        <v>15</v>
      </c>
      <c r="G623" s="10">
        <f t="shared" si="123"/>
        <v>7.3092736409319323E-3</v>
      </c>
      <c r="H623" s="10">
        <f t="shared" si="124"/>
        <v>1.4124293785310734E-3</v>
      </c>
      <c r="I623" s="10">
        <f t="shared" si="125"/>
        <v>6.1697926949654492E-3</v>
      </c>
      <c r="J623" s="10">
        <f t="shared" si="126"/>
        <v>3.5169988276670576E-3</v>
      </c>
      <c r="K623" s="10">
        <f t="shared" si="129"/>
        <v>0.5625</v>
      </c>
      <c r="L623" s="10">
        <f t="shared" si="130"/>
        <v>2</v>
      </c>
      <c r="M623" s="10">
        <f t="shared" si="127"/>
        <v>4.1114664230242123E-3</v>
      </c>
      <c r="N623" s="21">
        <f t="shared" si="128"/>
        <v>2.8248587570621469E-3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2</v>
      </c>
      <c r="D625" s="9">
        <v>0</v>
      </c>
      <c r="E625" s="9">
        <v>0</v>
      </c>
      <c r="F625" s="9">
        <v>8</v>
      </c>
      <c r="G625" s="10">
        <f t="shared" si="123"/>
        <v>9.1365920511649154E-4</v>
      </c>
      <c r="H625" s="10" t="str">
        <f t="shared" si="124"/>
        <v/>
      </c>
      <c r="I625" s="10" t="str">
        <f t="shared" si="125"/>
        <v/>
      </c>
      <c r="J625" s="10">
        <f t="shared" si="126"/>
        <v>1.8757327080890973E-3</v>
      </c>
      <c r="K625" s="10">
        <f t="shared" si="129"/>
        <v>-1</v>
      </c>
      <c r="L625" s="10">
        <f t="shared" si="130"/>
        <v>1</v>
      </c>
      <c r="M625" s="10">
        <f t="shared" si="127"/>
        <v>-9.1365920511649154E-4</v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27</v>
      </c>
      <c r="E627" s="9">
        <v>328</v>
      </c>
      <c r="F627" s="9">
        <v>306</v>
      </c>
      <c r="G627" s="10" t="str">
        <f t="shared" si="123"/>
        <v/>
      </c>
      <c r="H627" s="10">
        <f t="shared" si="124"/>
        <v>7.6271186440677969E-3</v>
      </c>
      <c r="I627" s="10">
        <f t="shared" si="125"/>
        <v>8.0947680157946691E-2</v>
      </c>
      <c r="J627" s="10">
        <f t="shared" si="126"/>
        <v>7.1746776084407965E-2</v>
      </c>
      <c r="K627" s="10">
        <f t="shared" si="129"/>
        <v>1</v>
      </c>
      <c r="L627" s="10">
        <f t="shared" si="130"/>
        <v>10.333333333333334</v>
      </c>
      <c r="M627" s="10" t="str">
        <f t="shared" si="127"/>
        <v/>
      </c>
      <c r="N627" s="21">
        <f t="shared" si="128"/>
        <v>7.8813559322033905E-2</v>
      </c>
    </row>
    <row r="628" spans="1:14" x14ac:dyDescent="0.2">
      <c r="A628" s="8"/>
      <c r="B628" s="42" t="s">
        <v>591</v>
      </c>
      <c r="C628" s="39">
        <v>4</v>
      </c>
      <c r="D628" s="9">
        <v>1</v>
      </c>
      <c r="E628" s="9">
        <v>72</v>
      </c>
      <c r="F628" s="9">
        <v>97</v>
      </c>
      <c r="G628" s="10">
        <f t="shared" si="123"/>
        <v>1.8273184102329831E-3</v>
      </c>
      <c r="H628" s="10">
        <f t="shared" si="124"/>
        <v>2.824858757062147E-4</v>
      </c>
      <c r="I628" s="10">
        <f t="shared" si="125"/>
        <v>1.7769002961500493E-2</v>
      </c>
      <c r="J628" s="10">
        <f t="shared" si="126"/>
        <v>2.2743259085580305E-2</v>
      </c>
      <c r="K628" s="10">
        <f t="shared" si="129"/>
        <v>17</v>
      </c>
      <c r="L628" s="10">
        <f t="shared" si="130"/>
        <v>96</v>
      </c>
      <c r="M628" s="10">
        <f t="shared" si="127"/>
        <v>3.1064412973960714E-2</v>
      </c>
      <c r="N628" s="21">
        <f t="shared" si="128"/>
        <v>2.7118644067796613E-2</v>
      </c>
    </row>
    <row r="629" spans="1:14" x14ac:dyDescent="0.2">
      <c r="A629" s="8"/>
      <c r="B629" s="42" t="s">
        <v>592</v>
      </c>
      <c r="C629" s="39">
        <v>0</v>
      </c>
      <c r="D629" s="9">
        <v>21</v>
      </c>
      <c r="E629" s="9">
        <v>11</v>
      </c>
      <c r="F629" s="9">
        <v>82</v>
      </c>
      <c r="G629" s="10" t="str">
        <f t="shared" si="123"/>
        <v/>
      </c>
      <c r="H629" s="10">
        <f t="shared" si="124"/>
        <v>5.9322033898305086E-3</v>
      </c>
      <c r="I629" s="10">
        <f t="shared" si="125"/>
        <v>2.7147087857847976E-3</v>
      </c>
      <c r="J629" s="10">
        <f t="shared" si="126"/>
        <v>1.9226260257913248E-2</v>
      </c>
      <c r="K629" s="10">
        <f t="shared" si="129"/>
        <v>1</v>
      </c>
      <c r="L629" s="10">
        <f t="shared" si="130"/>
        <v>2.9047619047619047</v>
      </c>
      <c r="M629" s="10" t="str">
        <f t="shared" si="127"/>
        <v/>
      </c>
      <c r="N629" s="21">
        <f t="shared" si="128"/>
        <v>1.7231638418079096E-2</v>
      </c>
    </row>
    <row r="630" spans="1:14" x14ac:dyDescent="0.2">
      <c r="A630" s="8"/>
      <c r="B630" s="42" t="s">
        <v>593</v>
      </c>
      <c r="C630" s="39">
        <v>196</v>
      </c>
      <c r="D630" s="9">
        <v>270</v>
      </c>
      <c r="E630" s="9">
        <v>107</v>
      </c>
      <c r="F630" s="9">
        <v>253</v>
      </c>
      <c r="G630" s="10">
        <f t="shared" si="123"/>
        <v>8.9538602101416176E-2</v>
      </c>
      <c r="H630" s="10">
        <f t="shared" si="124"/>
        <v>7.6271186440677971E-2</v>
      </c>
      <c r="I630" s="10">
        <f t="shared" si="125"/>
        <v>2.6406712734452123E-2</v>
      </c>
      <c r="J630" s="10">
        <f t="shared" si="126"/>
        <v>5.9320046893317699E-2</v>
      </c>
      <c r="K630" s="10">
        <f t="shared" si="129"/>
        <v>-0.45408163265306123</v>
      </c>
      <c r="L630" s="10">
        <f t="shared" si="130"/>
        <v>-6.2962962962962957E-2</v>
      </c>
      <c r="M630" s="10">
        <f t="shared" si="127"/>
        <v>-4.0657834627683874E-2</v>
      </c>
      <c r="N630" s="21">
        <f t="shared" si="128"/>
        <v>-4.8022598870056492E-3</v>
      </c>
    </row>
    <row r="631" spans="1:14" x14ac:dyDescent="0.2">
      <c r="A631" s="8"/>
      <c r="B631" s="42" t="s">
        <v>594</v>
      </c>
      <c r="C631" s="39">
        <v>3</v>
      </c>
      <c r="D631" s="9">
        <v>27</v>
      </c>
      <c r="E631" s="9">
        <v>36</v>
      </c>
      <c r="F631" s="9">
        <v>72</v>
      </c>
      <c r="G631" s="10">
        <f t="shared" si="123"/>
        <v>1.3704888076747374E-3</v>
      </c>
      <c r="H631" s="10">
        <f t="shared" si="124"/>
        <v>7.6271186440677969E-3</v>
      </c>
      <c r="I631" s="10">
        <f t="shared" si="125"/>
        <v>8.8845014807502464E-3</v>
      </c>
      <c r="J631" s="10">
        <f t="shared" si="126"/>
        <v>1.6881594372801876E-2</v>
      </c>
      <c r="K631" s="10">
        <f t="shared" si="129"/>
        <v>11</v>
      </c>
      <c r="L631" s="10">
        <f t="shared" si="130"/>
        <v>1.6666666666666667</v>
      </c>
      <c r="M631" s="10">
        <f t="shared" si="127"/>
        <v>1.5075376884422112E-2</v>
      </c>
      <c r="N631" s="21">
        <f t="shared" si="128"/>
        <v>1.2711864406779662E-2</v>
      </c>
    </row>
    <row r="632" spans="1:14" x14ac:dyDescent="0.2">
      <c r="A632" s="8"/>
      <c r="B632" s="42" t="s">
        <v>595</v>
      </c>
      <c r="C632" s="39">
        <v>29</v>
      </c>
      <c r="D632" s="9">
        <v>77</v>
      </c>
      <c r="E632" s="9">
        <v>5</v>
      </c>
      <c r="F632" s="9">
        <v>4</v>
      </c>
      <c r="G632" s="10">
        <f t="shared" si="123"/>
        <v>1.3248058474189127E-2</v>
      </c>
      <c r="H632" s="10">
        <f t="shared" si="124"/>
        <v>2.175141242937853E-2</v>
      </c>
      <c r="I632" s="10">
        <f t="shared" si="125"/>
        <v>1.2339585389930898E-3</v>
      </c>
      <c r="J632" s="10">
        <f t="shared" si="126"/>
        <v>9.3786635404454865E-4</v>
      </c>
      <c r="K632" s="10">
        <f t="shared" si="129"/>
        <v>-0.82758620689655171</v>
      </c>
      <c r="L632" s="10">
        <f t="shared" si="130"/>
        <v>-0.94805194805194803</v>
      </c>
      <c r="M632" s="10">
        <f t="shared" si="127"/>
        <v>-1.0963910461397898E-2</v>
      </c>
      <c r="N632" s="21">
        <f t="shared" si="128"/>
        <v>-2.0621468926553671E-2</v>
      </c>
    </row>
    <row r="633" spans="1:14" x14ac:dyDescent="0.2">
      <c r="A633" s="8"/>
      <c r="B633" s="42" t="s">
        <v>596</v>
      </c>
      <c r="C633" s="39">
        <v>35</v>
      </c>
      <c r="D633" s="9">
        <v>137</v>
      </c>
      <c r="E633" s="9">
        <v>94</v>
      </c>
      <c r="F633" s="9">
        <v>345</v>
      </c>
      <c r="G633" s="10">
        <f t="shared" si="123"/>
        <v>1.5989036089538604E-2</v>
      </c>
      <c r="H633" s="10">
        <f t="shared" si="124"/>
        <v>3.8700564971751415E-2</v>
      </c>
      <c r="I633" s="10">
        <f t="shared" si="125"/>
        <v>2.3198420533070089E-2</v>
      </c>
      <c r="J633" s="10">
        <f t="shared" si="126"/>
        <v>8.0890973036342323E-2</v>
      </c>
      <c r="K633" s="10">
        <f t="shared" si="129"/>
        <v>1.6857142857142857</v>
      </c>
      <c r="L633" s="10">
        <f t="shared" si="130"/>
        <v>1.5182481751824817</v>
      </c>
      <c r="M633" s="10">
        <f t="shared" si="127"/>
        <v>2.6952946550936503E-2</v>
      </c>
      <c r="N633" s="21">
        <f t="shared" si="128"/>
        <v>5.8757062146892657E-2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1</v>
      </c>
      <c r="F634" s="9">
        <v>1</v>
      </c>
      <c r="G634" s="10" t="str">
        <f t="shared" si="123"/>
        <v/>
      </c>
      <c r="H634" s="10" t="str">
        <f t="shared" si="124"/>
        <v/>
      </c>
      <c r="I634" s="10">
        <f t="shared" si="125"/>
        <v>2.4679170779861795E-4</v>
      </c>
      <c r="J634" s="10">
        <f t="shared" si="126"/>
        <v>2.3446658851113716E-4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2</v>
      </c>
      <c r="F635" s="9">
        <v>1</v>
      </c>
      <c r="G635" s="10" t="str">
        <f t="shared" si="123"/>
        <v/>
      </c>
      <c r="H635" s="10" t="str">
        <f t="shared" si="124"/>
        <v/>
      </c>
      <c r="I635" s="10">
        <f t="shared" si="125"/>
        <v>4.935834155972359E-4</v>
      </c>
      <c r="J635" s="10">
        <f t="shared" si="126"/>
        <v>2.3446658851113716E-4</v>
      </c>
      <c r="K635" s="10">
        <f t="shared" si="129"/>
        <v>1</v>
      </c>
      <c r="L635" s="10">
        <f t="shared" si="130"/>
        <v>1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8</v>
      </c>
      <c r="D636" s="9">
        <v>164</v>
      </c>
      <c r="E636" s="9">
        <v>2</v>
      </c>
      <c r="F636" s="9">
        <v>17</v>
      </c>
      <c r="G636" s="10">
        <f t="shared" si="123"/>
        <v>3.6546368204659662E-3</v>
      </c>
      <c r="H636" s="10">
        <f t="shared" si="124"/>
        <v>4.632768361581921E-2</v>
      </c>
      <c r="I636" s="10">
        <f t="shared" si="125"/>
        <v>4.935834155972359E-4</v>
      </c>
      <c r="J636" s="10">
        <f t="shared" si="126"/>
        <v>3.9859320046893316E-3</v>
      </c>
      <c r="K636" s="10">
        <f t="shared" si="129"/>
        <v>-0.75</v>
      </c>
      <c r="L636" s="10">
        <f t="shared" si="130"/>
        <v>-0.89634146341463417</v>
      </c>
      <c r="M636" s="10">
        <f t="shared" si="127"/>
        <v>-2.7409776153494748E-3</v>
      </c>
      <c r="N636" s="21">
        <f t="shared" si="128"/>
        <v>-4.1525423728813564E-2</v>
      </c>
    </row>
    <row r="637" spans="1:14" x14ac:dyDescent="0.2">
      <c r="A637" s="8"/>
      <c r="B637" s="42" t="s">
        <v>600</v>
      </c>
      <c r="C637" s="39">
        <v>5</v>
      </c>
      <c r="D637" s="9">
        <v>27</v>
      </c>
      <c r="E637" s="9">
        <v>17</v>
      </c>
      <c r="F637" s="9">
        <v>11</v>
      </c>
      <c r="G637" s="10">
        <f t="shared" si="123"/>
        <v>2.2841480127912287E-3</v>
      </c>
      <c r="H637" s="10">
        <f t="shared" si="124"/>
        <v>7.6271186440677969E-3</v>
      </c>
      <c r="I637" s="10">
        <f t="shared" si="125"/>
        <v>4.1954590325765052E-3</v>
      </c>
      <c r="J637" s="10">
        <f t="shared" si="126"/>
        <v>2.5791324736225089E-3</v>
      </c>
      <c r="K637" s="10">
        <f t="shared" si="129"/>
        <v>2.4</v>
      </c>
      <c r="L637" s="10">
        <f t="shared" si="130"/>
        <v>-0.59259259259259256</v>
      </c>
      <c r="M637" s="10">
        <f t="shared" si="127"/>
        <v>5.4819552306989488E-3</v>
      </c>
      <c r="N637" s="21">
        <f t="shared" si="128"/>
        <v>-4.5197740112994352E-3</v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14</v>
      </c>
      <c r="F638" s="9">
        <v>71</v>
      </c>
      <c r="G638" s="10" t="str">
        <f t="shared" si="123"/>
        <v/>
      </c>
      <c r="H638" s="10" t="str">
        <f t="shared" si="124"/>
        <v/>
      </c>
      <c r="I638" s="10">
        <f t="shared" si="125"/>
        <v>3.4550839091806516E-3</v>
      </c>
      <c r="J638" s="10">
        <f t="shared" si="126"/>
        <v>1.6647127784290738E-2</v>
      </c>
      <c r="K638" s="10">
        <f t="shared" si="129"/>
        <v>1</v>
      </c>
      <c r="L638" s="10">
        <f t="shared" si="130"/>
        <v>1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40</v>
      </c>
      <c r="D639" s="9">
        <v>55</v>
      </c>
      <c r="E639" s="9">
        <v>158</v>
      </c>
      <c r="F639" s="9">
        <v>155</v>
      </c>
      <c r="G639" s="10">
        <f t="shared" si="123"/>
        <v>1.827318410232983E-2</v>
      </c>
      <c r="H639" s="10">
        <f t="shared" si="124"/>
        <v>1.5536723163841809E-2</v>
      </c>
      <c r="I639" s="10">
        <f t="shared" si="125"/>
        <v>3.8993089832181638E-2</v>
      </c>
      <c r="J639" s="10">
        <f t="shared" si="126"/>
        <v>3.6342321219226259E-2</v>
      </c>
      <c r="K639" s="10">
        <f t="shared" si="129"/>
        <v>2.95</v>
      </c>
      <c r="L639" s="10">
        <f t="shared" si="130"/>
        <v>1.8181818181818181</v>
      </c>
      <c r="M639" s="10">
        <f t="shared" si="127"/>
        <v>5.3905893101872999E-2</v>
      </c>
      <c r="N639" s="21">
        <f t="shared" si="128"/>
        <v>2.8248587570621469E-2</v>
      </c>
    </row>
    <row r="640" spans="1:14" ht="26.25" thickBot="1" x14ac:dyDescent="0.25">
      <c r="A640" s="8"/>
      <c r="B640" s="43" t="s">
        <v>603</v>
      </c>
      <c r="C640" s="40">
        <v>1155</v>
      </c>
      <c r="D640" s="22">
        <v>2090</v>
      </c>
      <c r="E640" s="22">
        <v>1074</v>
      </c>
      <c r="F640" s="22">
        <v>1809</v>
      </c>
      <c r="G640" s="23">
        <f t="shared" si="123"/>
        <v>0.52763819095477382</v>
      </c>
      <c r="H640" s="23">
        <f t="shared" si="124"/>
        <v>0.59039548022598876</v>
      </c>
      <c r="I640" s="23">
        <f t="shared" si="125"/>
        <v>0.26505429417571569</v>
      </c>
      <c r="J640" s="23">
        <f t="shared" si="126"/>
        <v>0.42415005861664712</v>
      </c>
      <c r="K640" s="23">
        <f t="shared" si="129"/>
        <v>-7.0129870129870125E-2</v>
      </c>
      <c r="L640" s="23">
        <f t="shared" si="130"/>
        <v>-0.13444976076555024</v>
      </c>
      <c r="M640" s="23">
        <f t="shared" si="127"/>
        <v>-3.7003197807217905E-2</v>
      </c>
      <c r="N640" s="24">
        <f t="shared" si="128"/>
        <v>-7.9378531073446335E-2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634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635</v>
      </c>
      <c r="C9" s="37">
        <f>+C22+C81+C188+C371+C612</f>
        <v>49</v>
      </c>
      <c r="D9" s="37">
        <f>+D22+D81+D188+D371+D612</f>
        <v>170</v>
      </c>
      <c r="E9" s="37">
        <f>+E22+E81+E188+E371+E612</f>
        <v>64</v>
      </c>
      <c r="F9" s="37">
        <f>+F22+F81+F188+F371+F612</f>
        <v>49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0.30612244897959184</v>
      </c>
      <c r="L9" s="38">
        <f t="shared" si="0"/>
        <v>-0.71176470588235297</v>
      </c>
      <c r="M9" s="38">
        <f t="shared" ref="M9:N14" si="1">+IF(OR(AND(G9=""),(K9="")),"",G9*K9)</f>
        <v>0.30612244897959184</v>
      </c>
      <c r="N9" s="38">
        <f t="shared" si="1"/>
        <v>-0.71176470588235297</v>
      </c>
    </row>
    <row r="10" spans="1:14" ht="23.25" customHeight="1" x14ac:dyDescent="0.2">
      <c r="A10" s="8"/>
      <c r="B10" s="41" t="s">
        <v>10</v>
      </c>
      <c r="C10" s="39">
        <f>+C22</f>
        <v>2</v>
      </c>
      <c r="D10" s="9">
        <f>+D22</f>
        <v>0</v>
      </c>
      <c r="E10" s="9">
        <f>+E22</f>
        <v>2</v>
      </c>
      <c r="F10" s="9">
        <f>+F22</f>
        <v>0</v>
      </c>
      <c r="G10" s="10">
        <f t="shared" ref="G10:J14" si="2">+C10/C$9</f>
        <v>4.0816326530612242E-2</v>
      </c>
      <c r="H10" s="10">
        <f t="shared" si="2"/>
        <v>0</v>
      </c>
      <c r="I10" s="10">
        <f t="shared" si="2"/>
        <v>3.125E-2</v>
      </c>
      <c r="J10" s="10">
        <f t="shared" si="2"/>
        <v>0</v>
      </c>
      <c r="K10" s="10">
        <f t="shared" si="0"/>
        <v>0</v>
      </c>
      <c r="L10" s="10" t="str">
        <f t="shared" si="0"/>
        <v/>
      </c>
      <c r="M10" s="10">
        <f t="shared" si="1"/>
        <v>0</v>
      </c>
      <c r="N10" s="21" t="str">
        <f t="shared" si="1"/>
        <v/>
      </c>
    </row>
    <row r="11" spans="1:14" ht="25.5" x14ac:dyDescent="0.2">
      <c r="A11" s="8"/>
      <c r="B11" s="42" t="s">
        <v>11</v>
      </c>
      <c r="C11" s="39">
        <f>+C81</f>
        <v>30</v>
      </c>
      <c r="D11" s="9">
        <f>+D81</f>
        <v>39</v>
      </c>
      <c r="E11" s="9">
        <f>+E81</f>
        <v>27</v>
      </c>
      <c r="F11" s="9">
        <f>+F81</f>
        <v>18</v>
      </c>
      <c r="G11" s="10">
        <f t="shared" si="2"/>
        <v>0.61224489795918369</v>
      </c>
      <c r="H11" s="10">
        <f t="shared" si="2"/>
        <v>0.22941176470588234</v>
      </c>
      <c r="I11" s="10">
        <f t="shared" si="2"/>
        <v>0.421875</v>
      </c>
      <c r="J11" s="10">
        <f t="shared" si="2"/>
        <v>0.36734693877551022</v>
      </c>
      <c r="K11" s="10">
        <f t="shared" si="0"/>
        <v>-0.1</v>
      </c>
      <c r="L11" s="10">
        <f t="shared" si="0"/>
        <v>-0.53846153846153844</v>
      </c>
      <c r="M11" s="10">
        <f t="shared" si="1"/>
        <v>-6.1224489795918373E-2</v>
      </c>
      <c r="N11" s="21">
        <f t="shared" si="1"/>
        <v>-0.12352941176470587</v>
      </c>
    </row>
    <row r="12" spans="1:14" ht="25.5" x14ac:dyDescent="0.2">
      <c r="A12" s="8"/>
      <c r="B12" s="42" t="s">
        <v>12</v>
      </c>
      <c r="C12" s="39">
        <f>+C188</f>
        <v>3</v>
      </c>
      <c r="D12" s="9">
        <f>+D188</f>
        <v>106</v>
      </c>
      <c r="E12" s="9">
        <f>+E188</f>
        <v>13</v>
      </c>
      <c r="F12" s="9">
        <f>+F188</f>
        <v>5</v>
      </c>
      <c r="G12" s="10">
        <f t="shared" si="2"/>
        <v>6.1224489795918366E-2</v>
      </c>
      <c r="H12" s="10">
        <f t="shared" si="2"/>
        <v>0.62352941176470589</v>
      </c>
      <c r="I12" s="10">
        <f t="shared" si="2"/>
        <v>0.203125</v>
      </c>
      <c r="J12" s="10">
        <f t="shared" si="2"/>
        <v>0.10204081632653061</v>
      </c>
      <c r="K12" s="10">
        <f t="shared" si="0"/>
        <v>3.3333333333333335</v>
      </c>
      <c r="L12" s="10">
        <f t="shared" si="0"/>
        <v>-0.95283018867924529</v>
      </c>
      <c r="M12" s="10">
        <f t="shared" si="1"/>
        <v>0.20408163265306123</v>
      </c>
      <c r="N12" s="21">
        <f t="shared" si="1"/>
        <v>-0.59411764705882353</v>
      </c>
    </row>
    <row r="13" spans="1:14" ht="25.5" x14ac:dyDescent="0.2">
      <c r="A13" s="8"/>
      <c r="B13" s="42" t="s">
        <v>13</v>
      </c>
      <c r="C13" s="39">
        <f>+C371</f>
        <v>11</v>
      </c>
      <c r="D13" s="9">
        <f>+D371</f>
        <v>20</v>
      </c>
      <c r="E13" s="9">
        <f>+E371</f>
        <v>20</v>
      </c>
      <c r="F13" s="9">
        <f>+F371</f>
        <v>20</v>
      </c>
      <c r="G13" s="10">
        <f t="shared" si="2"/>
        <v>0.22448979591836735</v>
      </c>
      <c r="H13" s="10">
        <f t="shared" si="2"/>
        <v>0.11764705882352941</v>
      </c>
      <c r="I13" s="10">
        <f t="shared" si="2"/>
        <v>0.3125</v>
      </c>
      <c r="J13" s="10">
        <f t="shared" si="2"/>
        <v>0.40816326530612246</v>
      </c>
      <c r="K13" s="10">
        <f t="shared" si="0"/>
        <v>0.81818181818181823</v>
      </c>
      <c r="L13" s="10">
        <f t="shared" si="0"/>
        <v>0</v>
      </c>
      <c r="M13" s="10">
        <f t="shared" si="1"/>
        <v>0.18367346938775511</v>
      </c>
      <c r="N13" s="21">
        <f t="shared" si="1"/>
        <v>0</v>
      </c>
    </row>
    <row r="14" spans="1:14" ht="26.25" thickBot="1" x14ac:dyDescent="0.25">
      <c r="A14" s="8"/>
      <c r="B14" s="43" t="s">
        <v>14</v>
      </c>
      <c r="C14" s="40">
        <f>+C612</f>
        <v>3</v>
      </c>
      <c r="D14" s="22">
        <f>+D612</f>
        <v>5</v>
      </c>
      <c r="E14" s="22">
        <f>+E612</f>
        <v>2</v>
      </c>
      <c r="F14" s="22">
        <f>+F612</f>
        <v>6</v>
      </c>
      <c r="G14" s="23">
        <f t="shared" si="2"/>
        <v>6.1224489795918366E-2</v>
      </c>
      <c r="H14" s="23">
        <f t="shared" si="2"/>
        <v>2.9411764705882353E-2</v>
      </c>
      <c r="I14" s="23">
        <f t="shared" si="2"/>
        <v>3.125E-2</v>
      </c>
      <c r="J14" s="23">
        <f t="shared" si="2"/>
        <v>0.12244897959183673</v>
      </c>
      <c r="K14" s="23">
        <f t="shared" si="0"/>
        <v>-0.33333333333333331</v>
      </c>
      <c r="L14" s="23">
        <f t="shared" si="0"/>
        <v>0.2</v>
      </c>
      <c r="M14" s="23">
        <f t="shared" si="1"/>
        <v>-2.0408163265306121E-2</v>
      </c>
      <c r="N14" s="24">
        <f t="shared" si="1"/>
        <v>5.8823529411764705E-3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</v>
      </c>
      <c r="D22" s="37">
        <f>SUM(D23:D73)</f>
        <v>0</v>
      </c>
      <c r="E22" s="37">
        <f>SUM(E23:E73)</f>
        <v>2</v>
      </c>
      <c r="F22" s="37">
        <f>SUM(F23:F73)</f>
        <v>0</v>
      </c>
      <c r="G22" s="38">
        <f t="shared" ref="G22:G53" si="3">+IF(C22=0,"",C22/C$22)</f>
        <v>1</v>
      </c>
      <c r="H22" s="38" t="str">
        <f t="shared" ref="H22:H53" si="4">+IF(D22=0,"",D22/D$22)</f>
        <v/>
      </c>
      <c r="I22" s="38">
        <f t="shared" ref="I22:I53" si="5">+IF(E22=0,"",E22/E$22)</f>
        <v>1</v>
      </c>
      <c r="J22" s="38" t="str">
        <f t="shared" ref="J22:J53" si="6">+IF(F22=0,"",F22/F$22)</f>
        <v/>
      </c>
      <c r="K22" s="38">
        <f>+IF(AND(C22=0,E22=0),"",IF(C22=0,1,IF(E22=0,-1,(E22-C22)/C22)))</f>
        <v>0</v>
      </c>
      <c r="L22" s="38" t="str">
        <f>+IF(AND(D22=0,F22=0),"",IF(D22=0,1,IF(F22=0,-1,(F22-D22)/D22)))</f>
        <v/>
      </c>
      <c r="M22" s="38">
        <f t="shared" ref="M22:M53" si="7">+IF(OR(AND(G22=""),(K22="")),"",G22*K22)</f>
        <v>0</v>
      </c>
      <c r="N22" s="38" t="str">
        <f t="shared" ref="N22:N53" si="8">+IF(OR(AND(H22=""),(L22="")),"",H22*L22)</f>
        <v/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2</v>
      </c>
      <c r="D47" s="9">
        <v>0</v>
      </c>
      <c r="E47" s="9">
        <v>0</v>
      </c>
      <c r="F47" s="9">
        <v>0</v>
      </c>
      <c r="G47" s="10">
        <f t="shared" si="3"/>
        <v>1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-1</v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2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1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30</v>
      </c>
      <c r="D81" s="37">
        <f>SUM(D82:D180)</f>
        <v>39</v>
      </c>
      <c r="E81" s="37">
        <f>SUM(E82:E180)</f>
        <v>27</v>
      </c>
      <c r="F81" s="37">
        <f>SUM(F82:F180)</f>
        <v>18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-0.1</v>
      </c>
      <c r="L81" s="38">
        <f>+IF(AND(D81=0,F81=0),"",IF(D81=0,1,IF(F81=0,-1,(F81-D81)/D81)))</f>
        <v>-0.53846153846153844</v>
      </c>
      <c r="M81" s="38">
        <f t="shared" ref="M81:M112" si="23">+IF(OR(AND(G81=""),(K81="")),"",G81*K81)</f>
        <v>-0.1</v>
      </c>
      <c r="N81" s="38">
        <f t="shared" ref="N81:N112" si="24">+IF(OR(AND(H81=""),(L81="")),"",H81*L81)</f>
        <v>-0.53846153846153844</v>
      </c>
    </row>
    <row r="82" spans="1:14" x14ac:dyDescent="0.2">
      <c r="A82" s="8"/>
      <c r="B82" s="41" t="s">
        <v>69</v>
      </c>
      <c r="C82" s="47">
        <v>0</v>
      </c>
      <c r="D82" s="44">
        <v>0</v>
      </c>
      <c r="E82" s="44">
        <v>0</v>
      </c>
      <c r="F82" s="44">
        <v>0</v>
      </c>
      <c r="G82" s="45" t="str">
        <f t="shared" si="19"/>
        <v/>
      </c>
      <c r="H82" s="45" t="str">
        <f t="shared" si="20"/>
        <v/>
      </c>
      <c r="I82" s="45" t="str">
        <f t="shared" si="21"/>
        <v/>
      </c>
      <c r="J82" s="45" t="str">
        <f t="shared" si="22"/>
        <v/>
      </c>
      <c r="K82" s="45" t="str">
        <f t="shared" ref="K82:K113" si="25">+IF(AND(C82=0,E82=0)," ",IF(C82=0,1,IF(E82=0,-1,(E82-C82)/C82)))</f>
        <v xml:space="preserve"> </v>
      </c>
      <c r="L82" s="45" t="str">
        <f t="shared" ref="L82:L113" si="26">+IF(AND(D82=0,F82=0)," ",IF(D82=0,1,IF(F82=0,-1,(F82-D82)/D82)))</f>
        <v xml:space="preserve"> </v>
      </c>
      <c r="M82" s="45" t="str">
        <f t="shared" si="23"/>
        <v/>
      </c>
      <c r="N82" s="46" t="str">
        <f t="shared" si="24"/>
        <v/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0</v>
      </c>
      <c r="D85" s="9">
        <v>0</v>
      </c>
      <c r="E85" s="9">
        <v>1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3.7037037037037035E-2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1" t="str">
        <f t="shared" si="24"/>
        <v/>
      </c>
    </row>
    <row r="86" spans="1:14" ht="25.5" x14ac:dyDescent="0.2">
      <c r="A86" s="8"/>
      <c r="B86" s="42" t="s">
        <v>73</v>
      </c>
      <c r="C86" s="39">
        <v>0</v>
      </c>
      <c r="D86" s="9">
        <v>0</v>
      </c>
      <c r="E86" s="9">
        <v>1</v>
      </c>
      <c r="F86" s="9">
        <v>0</v>
      </c>
      <c r="G86" s="10" t="str">
        <f t="shared" si="19"/>
        <v/>
      </c>
      <c r="H86" s="10" t="str">
        <f t="shared" si="20"/>
        <v/>
      </c>
      <c r="I86" s="10">
        <f t="shared" si="21"/>
        <v>3.7037037037037035E-2</v>
      </c>
      <c r="J86" s="10" t="str">
        <f t="shared" si="22"/>
        <v/>
      </c>
      <c r="K86" s="10">
        <f t="shared" si="25"/>
        <v>1</v>
      </c>
      <c r="L86" s="10" t="str">
        <f t="shared" si="26"/>
        <v xml:space="preserve"> </v>
      </c>
      <c r="M86" s="10" t="str">
        <f t="shared" si="23"/>
        <v/>
      </c>
      <c r="N86" s="21" t="str">
        <f t="shared" si="24"/>
        <v/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0</v>
      </c>
      <c r="D100" s="9">
        <v>1</v>
      </c>
      <c r="E100" s="9">
        <v>0</v>
      </c>
      <c r="F100" s="9">
        <v>0</v>
      </c>
      <c r="G100" s="10" t="str">
        <f t="shared" si="19"/>
        <v/>
      </c>
      <c r="H100" s="10">
        <f t="shared" si="20"/>
        <v>2.564102564102564E-2</v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>
        <f t="shared" si="26"/>
        <v>-1</v>
      </c>
      <c r="M100" s="10" t="str">
        <f t="shared" si="23"/>
        <v/>
      </c>
      <c r="N100" s="21">
        <f t="shared" si="24"/>
        <v>-2.564102564102564E-2</v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1" t="str">
        <f t="shared" si="24"/>
        <v/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5.5555555555555552E-2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1" t="str">
        <f t="shared" si="24"/>
        <v/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1" t="str">
        <f t="shared" si="32"/>
        <v/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2.564102564102564E-2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21">
        <f t="shared" si="32"/>
        <v>-2.564102564102564E-2</v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1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2.564102564102564E-2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21">
        <f t="shared" si="32"/>
        <v>-2.564102564102564E-2</v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3</v>
      </c>
      <c r="F133" s="9">
        <v>2</v>
      </c>
      <c r="G133" s="10" t="str">
        <f t="shared" si="27"/>
        <v/>
      </c>
      <c r="H133" s="10" t="str">
        <f t="shared" si="28"/>
        <v/>
      </c>
      <c r="I133" s="10">
        <f t="shared" si="29"/>
        <v>0.1111111111111111</v>
      </c>
      <c r="J133" s="10">
        <f t="shared" si="30"/>
        <v>0.1111111111111111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0</v>
      </c>
      <c r="D137" s="9">
        <v>3</v>
      </c>
      <c r="E137" s="9">
        <v>0</v>
      </c>
      <c r="F137" s="9">
        <v>0</v>
      </c>
      <c r="G137" s="10" t="str">
        <f t="shared" si="27"/>
        <v/>
      </c>
      <c r="H137" s="10">
        <f t="shared" si="28"/>
        <v>7.6923076923076927E-2</v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>
        <f t="shared" si="34"/>
        <v>-1</v>
      </c>
      <c r="M137" s="10" t="str">
        <f t="shared" si="31"/>
        <v/>
      </c>
      <c r="N137" s="21">
        <f t="shared" si="32"/>
        <v>-7.6923076923076927E-2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10</v>
      </c>
      <c r="D139" s="9">
        <v>3</v>
      </c>
      <c r="E139" s="9">
        <v>7</v>
      </c>
      <c r="F139" s="9">
        <v>1</v>
      </c>
      <c r="G139" s="10">
        <f t="shared" si="27"/>
        <v>0.33333333333333331</v>
      </c>
      <c r="H139" s="10">
        <f t="shared" si="28"/>
        <v>7.6923076923076927E-2</v>
      </c>
      <c r="I139" s="10">
        <f t="shared" si="29"/>
        <v>0.25925925925925924</v>
      </c>
      <c r="J139" s="10">
        <f t="shared" si="30"/>
        <v>5.5555555555555552E-2</v>
      </c>
      <c r="K139" s="10">
        <f t="shared" si="33"/>
        <v>-0.3</v>
      </c>
      <c r="L139" s="10">
        <f t="shared" si="34"/>
        <v>-0.66666666666666663</v>
      </c>
      <c r="M139" s="10">
        <f t="shared" si="31"/>
        <v>-9.9999999999999992E-2</v>
      </c>
      <c r="N139" s="21">
        <f t="shared" si="32"/>
        <v>-5.128205128205128E-2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9</v>
      </c>
      <c r="D144" s="9">
        <v>19</v>
      </c>
      <c r="E144" s="9">
        <v>5</v>
      </c>
      <c r="F144" s="9">
        <v>9</v>
      </c>
      <c r="G144" s="10">
        <f t="shared" si="27"/>
        <v>0.3</v>
      </c>
      <c r="H144" s="10">
        <f t="shared" si="28"/>
        <v>0.48717948717948717</v>
      </c>
      <c r="I144" s="10">
        <f t="shared" si="29"/>
        <v>0.18518518518518517</v>
      </c>
      <c r="J144" s="10">
        <f t="shared" si="30"/>
        <v>0.5</v>
      </c>
      <c r="K144" s="10">
        <f t="shared" si="33"/>
        <v>-0.44444444444444442</v>
      </c>
      <c r="L144" s="10">
        <f t="shared" si="34"/>
        <v>-0.52631578947368418</v>
      </c>
      <c r="M144" s="10">
        <f t="shared" si="31"/>
        <v>-0.13333333333333333</v>
      </c>
      <c r="N144" s="21">
        <f t="shared" si="32"/>
        <v>-0.25641025641025639</v>
      </c>
    </row>
    <row r="145" spans="1:14" ht="27.75" customHeight="1" x14ac:dyDescent="0.2">
      <c r="A145" s="8"/>
      <c r="B145" s="42" t="s">
        <v>132</v>
      </c>
      <c r="C145" s="39">
        <v>4</v>
      </c>
      <c r="D145" s="9">
        <v>7</v>
      </c>
      <c r="E145" s="9">
        <v>0</v>
      </c>
      <c r="F145" s="9">
        <v>0</v>
      </c>
      <c r="G145" s="10">
        <f t="shared" ref="G145:G180" si="35">+IF(C145=0,"",C145/C$81)</f>
        <v>0.13333333333333333</v>
      </c>
      <c r="H145" s="10">
        <f t="shared" ref="H145:H180" si="36">+IF(D145=0,"",D145/D$81)</f>
        <v>0.17948717948717949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>
        <f t="shared" si="34"/>
        <v>-1</v>
      </c>
      <c r="M145" s="10">
        <f t="shared" ref="M145:M180" si="39">+IF(OR(AND(G145=""),(K145="")),"",G145*K145)</f>
        <v>-0.13333333333333333</v>
      </c>
      <c r="N145" s="21">
        <f t="shared" ref="N145:N180" si="40">+IF(OR(AND(H145=""),(L145="")),"",H145*L145)</f>
        <v>-0.17948717948717949</v>
      </c>
    </row>
    <row r="146" spans="1:14" x14ac:dyDescent="0.2">
      <c r="A146" s="8"/>
      <c r="B146" s="42" t="s">
        <v>133</v>
      </c>
      <c r="C146" s="39">
        <v>1</v>
      </c>
      <c r="D146" s="9">
        <v>0</v>
      </c>
      <c r="E146" s="9">
        <v>1</v>
      </c>
      <c r="F146" s="9">
        <v>0</v>
      </c>
      <c r="G146" s="10">
        <f t="shared" si="35"/>
        <v>3.3333333333333333E-2</v>
      </c>
      <c r="H146" s="10" t="str">
        <f t="shared" si="36"/>
        <v/>
      </c>
      <c r="I146" s="10">
        <f t="shared" si="37"/>
        <v>3.7037037037037035E-2</v>
      </c>
      <c r="J146" s="10" t="str">
        <f t="shared" si="38"/>
        <v/>
      </c>
      <c r="K146" s="10">
        <f t="shared" ref="K146:K180" si="41">+IF(AND(C146=0,E146=0)," ",IF(C146=0,1,IF(E146=0,-1,(E146-C146)/C146)))</f>
        <v>0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0</v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1</v>
      </c>
      <c r="F148" s="9">
        <v>1</v>
      </c>
      <c r="G148" s="10" t="str">
        <f t="shared" si="35"/>
        <v/>
      </c>
      <c r="H148" s="10" t="str">
        <f t="shared" si="36"/>
        <v/>
      </c>
      <c r="I148" s="10">
        <f t="shared" si="37"/>
        <v>3.7037037037037035E-2</v>
      </c>
      <c r="J148" s="10">
        <f t="shared" si="38"/>
        <v>5.5555555555555552E-2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3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>
        <f t="shared" si="38"/>
        <v>0.16666666666666666</v>
      </c>
      <c r="K149" s="10" t="str">
        <f t="shared" si="41"/>
        <v xml:space="preserve"> </v>
      </c>
      <c r="L149" s="10">
        <f t="shared" si="42"/>
        <v>1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7</v>
      </c>
      <c r="F150" s="9">
        <v>1</v>
      </c>
      <c r="G150" s="10" t="str">
        <f t="shared" si="35"/>
        <v/>
      </c>
      <c r="H150" s="10" t="str">
        <f t="shared" si="36"/>
        <v/>
      </c>
      <c r="I150" s="10">
        <f t="shared" si="37"/>
        <v>0.25925925925925924</v>
      </c>
      <c r="J150" s="10">
        <f t="shared" si="38"/>
        <v>5.5555555555555552E-2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3</v>
      </c>
      <c r="D152" s="9">
        <v>0</v>
      </c>
      <c r="E152" s="9">
        <v>0</v>
      </c>
      <c r="F152" s="9">
        <v>0</v>
      </c>
      <c r="G152" s="10">
        <f t="shared" si="35"/>
        <v>0.1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-0.1</v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2</v>
      </c>
      <c r="D156" s="9">
        <v>2</v>
      </c>
      <c r="E156" s="9">
        <v>1</v>
      </c>
      <c r="F156" s="9">
        <v>0</v>
      </c>
      <c r="G156" s="10">
        <f t="shared" si="35"/>
        <v>6.6666666666666666E-2</v>
      </c>
      <c r="H156" s="10">
        <f t="shared" si="36"/>
        <v>5.128205128205128E-2</v>
      </c>
      <c r="I156" s="10">
        <f t="shared" si="37"/>
        <v>3.7037037037037035E-2</v>
      </c>
      <c r="J156" s="10" t="str">
        <f t="shared" si="38"/>
        <v/>
      </c>
      <c r="K156" s="10">
        <f t="shared" si="41"/>
        <v>-0.5</v>
      </c>
      <c r="L156" s="10">
        <f t="shared" si="42"/>
        <v>-1</v>
      </c>
      <c r="M156" s="10">
        <f t="shared" si="39"/>
        <v>-3.3333333333333333E-2</v>
      </c>
      <c r="N156" s="21">
        <f t="shared" si="40"/>
        <v>-5.128205128205128E-2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1</v>
      </c>
      <c r="D161" s="9">
        <v>0</v>
      </c>
      <c r="E161" s="9">
        <v>0</v>
      </c>
      <c r="F161" s="9">
        <v>0</v>
      </c>
      <c r="G161" s="10">
        <f t="shared" si="35"/>
        <v>3.3333333333333333E-2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-3.3333333333333333E-2</v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2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5.128205128205128E-2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1">
        <f t="shared" si="40"/>
        <v>-5.128205128205128E-2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</v>
      </c>
      <c r="D188" s="37">
        <f>SUM(D189:D363)</f>
        <v>106</v>
      </c>
      <c r="E188" s="37">
        <f>SUM(E189:E363)</f>
        <v>13</v>
      </c>
      <c r="F188" s="37">
        <f>SUM(F189:F363)</f>
        <v>5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3.3333333333333335</v>
      </c>
      <c r="L188" s="38">
        <f>+IF(AND(D188=0,F188=0),"",IF(D188=0,1,IF(F188=0,-1,(F188-D188)/D188)))</f>
        <v>-0.95283018867924529</v>
      </c>
      <c r="M188" s="38">
        <f t="shared" ref="M188:M219" si="47">+IF(OR(AND(G188=""),(K188="")),"",G188*K188)</f>
        <v>3.3333333333333335</v>
      </c>
      <c r="N188" s="38">
        <f t="shared" ref="N188:N219" si="48">+IF(OR(AND(H188=""),(L188="")),"",H188*L188)</f>
        <v>-0.95283018867924529</v>
      </c>
    </row>
    <row r="189" spans="1:14" ht="24" customHeight="1" x14ac:dyDescent="0.2">
      <c r="A189" s="8"/>
      <c r="B189" s="41" t="s">
        <v>168</v>
      </c>
      <c r="C189" s="47">
        <v>3</v>
      </c>
      <c r="D189" s="44">
        <v>0</v>
      </c>
      <c r="E189" s="44">
        <v>4</v>
      </c>
      <c r="F189" s="44">
        <v>0</v>
      </c>
      <c r="G189" s="45">
        <f t="shared" si="43"/>
        <v>1</v>
      </c>
      <c r="H189" s="45" t="str">
        <f t="shared" si="44"/>
        <v/>
      </c>
      <c r="I189" s="45">
        <f t="shared" si="45"/>
        <v>0.30769230769230771</v>
      </c>
      <c r="J189" s="45" t="str">
        <f t="shared" si="46"/>
        <v/>
      </c>
      <c r="K189" s="45">
        <f t="shared" ref="K189:K220" si="49">+IF(AND(C189=0,E189=0)," ",IF(C189=0,1,IF(E189=0,-1,(E189-C189)/C189)))</f>
        <v>0.33333333333333331</v>
      </c>
      <c r="L189" s="45" t="str">
        <f t="shared" ref="L189:L220" si="50">+IF(AND(D189=0,F189=0)," ",IF(D189=0,1,IF(F189=0,-1,(F189-D189)/D189)))</f>
        <v xml:space="preserve"> </v>
      </c>
      <c r="M189" s="45">
        <f t="shared" si="47"/>
        <v>0.33333333333333331</v>
      </c>
      <c r="N189" s="46" t="str">
        <f t="shared" si="48"/>
        <v/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0</v>
      </c>
      <c r="D195" s="9">
        <v>0</v>
      </c>
      <c r="E195" s="9">
        <v>2</v>
      </c>
      <c r="F195" s="9">
        <v>0</v>
      </c>
      <c r="G195" s="10" t="str">
        <f t="shared" si="43"/>
        <v/>
      </c>
      <c r="H195" s="10" t="str">
        <f t="shared" si="44"/>
        <v/>
      </c>
      <c r="I195" s="10">
        <f t="shared" si="45"/>
        <v>0.15384615384615385</v>
      </c>
      <c r="J195" s="10" t="str">
        <f t="shared" si="46"/>
        <v/>
      </c>
      <c r="K195" s="10">
        <f t="shared" si="49"/>
        <v>1</v>
      </c>
      <c r="L195" s="10" t="str">
        <f t="shared" si="50"/>
        <v xml:space="preserve"> </v>
      </c>
      <c r="M195" s="10" t="str">
        <f t="shared" si="47"/>
        <v/>
      </c>
      <c r="N195" s="21" t="str">
        <f t="shared" si="48"/>
        <v/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1" t="str">
        <f t="shared" si="48"/>
        <v/>
      </c>
    </row>
    <row r="220" spans="1:14" x14ac:dyDescent="0.2">
      <c r="A220" s="8"/>
      <c r="B220" s="42" t="s">
        <v>199</v>
      </c>
      <c r="C220" s="39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8"/>
      <c r="B221" s="42" t="s">
        <v>200</v>
      </c>
      <c r="C221" s="39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1" t="str">
        <f t="shared" si="56"/>
        <v/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1" t="str">
        <f t="shared" si="56"/>
        <v/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0.2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1" t="str">
        <f t="shared" si="56"/>
        <v/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0</v>
      </c>
      <c r="D255" s="9">
        <v>0</v>
      </c>
      <c r="E255" s="9">
        <v>3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0.23076923076923078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0</v>
      </c>
      <c r="D258" s="9">
        <v>14</v>
      </c>
      <c r="E258" s="9">
        <v>1</v>
      </c>
      <c r="F258" s="9">
        <v>3</v>
      </c>
      <c r="G258" s="10" t="str">
        <f t="shared" si="59"/>
        <v/>
      </c>
      <c r="H258" s="10">
        <f t="shared" si="60"/>
        <v>0.13207547169811321</v>
      </c>
      <c r="I258" s="10">
        <f t="shared" si="61"/>
        <v>7.6923076923076927E-2</v>
      </c>
      <c r="J258" s="10">
        <f t="shared" si="62"/>
        <v>0.6</v>
      </c>
      <c r="K258" s="10">
        <f t="shared" si="65"/>
        <v>1</v>
      </c>
      <c r="L258" s="10">
        <f t="shared" si="66"/>
        <v>-0.7857142857142857</v>
      </c>
      <c r="M258" s="10" t="str">
        <f t="shared" si="63"/>
        <v/>
      </c>
      <c r="N258" s="21">
        <f t="shared" si="64"/>
        <v>-0.10377358490566037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9.433962264150943E-3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1">
        <f t="shared" si="64"/>
        <v>-9.433962264150943E-3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3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0.23076923076923078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1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9.433962264150943E-3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21">
        <f t="shared" si="72"/>
        <v>-9.433962264150943E-3</v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1</v>
      </c>
      <c r="E314" s="9">
        <v>0</v>
      </c>
      <c r="F314" s="9">
        <v>0</v>
      </c>
      <c r="G314" s="10" t="str">
        <f t="shared" si="67"/>
        <v/>
      </c>
      <c r="H314" s="10">
        <f t="shared" si="68"/>
        <v>9.433962264150943E-3</v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>
        <f t="shared" si="74"/>
        <v>-1</v>
      </c>
      <c r="M314" s="10" t="str">
        <f t="shared" si="71"/>
        <v/>
      </c>
      <c r="N314" s="21">
        <f t="shared" si="72"/>
        <v>-9.433962264150943E-3</v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1" t="str">
        <f t="shared" si="80"/>
        <v/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89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0.839622641509434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1">
        <f t="shared" si="80"/>
        <v>-0.839622641509434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1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0.2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11</v>
      </c>
      <c r="D371" s="37">
        <f>SUM(D372:D604)</f>
        <v>20</v>
      </c>
      <c r="E371" s="37">
        <f>SUM(E372:E604)</f>
        <v>20</v>
      </c>
      <c r="F371" s="37">
        <f>SUM(F372:F604)</f>
        <v>20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0.81818181818181823</v>
      </c>
      <c r="L371" s="38">
        <f>+IF(AND(D371=0,F371=0),"",IF(D371=0,1,IF(F371=0,-1,(F371-D371)/D371)))</f>
        <v>0</v>
      </c>
      <c r="M371" s="38">
        <f t="shared" ref="M371:M434" si="95">+IF(OR(AND(G371=""),(K371="")),"",G371*K371)</f>
        <v>0.81818181818181823</v>
      </c>
      <c r="N371" s="38">
        <f t="shared" ref="N371:N434" si="96">+IF(OR(AND(H371=""),(L371="")),"",H371*L371)</f>
        <v>0</v>
      </c>
    </row>
    <row r="372" spans="1:14" x14ac:dyDescent="0.2">
      <c r="A372" s="8"/>
      <c r="B372" s="41" t="s">
        <v>343</v>
      </c>
      <c r="C372" s="47">
        <v>1</v>
      </c>
      <c r="D372" s="44">
        <v>0</v>
      </c>
      <c r="E372" s="44">
        <v>1</v>
      </c>
      <c r="F372" s="44">
        <v>0</v>
      </c>
      <c r="G372" s="45">
        <f t="shared" si="91"/>
        <v>9.0909090909090912E-2</v>
      </c>
      <c r="H372" s="45" t="str">
        <f t="shared" si="92"/>
        <v/>
      </c>
      <c r="I372" s="45">
        <f t="shared" si="93"/>
        <v>0.05</v>
      </c>
      <c r="J372" s="45" t="str">
        <f t="shared" si="94"/>
        <v/>
      </c>
      <c r="K372" s="45">
        <f t="shared" ref="K372:K435" si="97">+IF(AND(C372=0,E372=0)," ",IF(C372=0,1,IF(E372=0,-1,(E372-C372)/C372)))</f>
        <v>0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0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</v>
      </c>
      <c r="D377" s="9">
        <v>0</v>
      </c>
      <c r="E377" s="9">
        <v>2</v>
      </c>
      <c r="F377" s="9">
        <v>0</v>
      </c>
      <c r="G377" s="10">
        <f t="shared" si="91"/>
        <v>9.0909090909090912E-2</v>
      </c>
      <c r="H377" s="10" t="str">
        <f t="shared" si="92"/>
        <v/>
      </c>
      <c r="I377" s="10">
        <f t="shared" si="93"/>
        <v>0.1</v>
      </c>
      <c r="J377" s="10" t="str">
        <f t="shared" si="94"/>
        <v/>
      </c>
      <c r="K377" s="10">
        <f t="shared" si="97"/>
        <v>1</v>
      </c>
      <c r="L377" s="10" t="str">
        <f t="shared" si="98"/>
        <v xml:space="preserve"> </v>
      </c>
      <c r="M377" s="10">
        <f t="shared" si="95"/>
        <v>9.0909090909090912E-2</v>
      </c>
      <c r="N377" s="21" t="str">
        <f t="shared" si="96"/>
        <v/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1</v>
      </c>
      <c r="D383" s="9">
        <v>2</v>
      </c>
      <c r="E383" s="9">
        <v>6</v>
      </c>
      <c r="F383" s="9">
        <v>4</v>
      </c>
      <c r="G383" s="10">
        <f t="shared" si="91"/>
        <v>9.0909090909090912E-2</v>
      </c>
      <c r="H383" s="10">
        <f t="shared" si="92"/>
        <v>0.1</v>
      </c>
      <c r="I383" s="10">
        <f t="shared" si="93"/>
        <v>0.3</v>
      </c>
      <c r="J383" s="10">
        <f t="shared" si="94"/>
        <v>0.2</v>
      </c>
      <c r="K383" s="10">
        <f t="shared" si="97"/>
        <v>5</v>
      </c>
      <c r="L383" s="10">
        <f t="shared" si="98"/>
        <v>1</v>
      </c>
      <c r="M383" s="10">
        <f t="shared" si="95"/>
        <v>0.45454545454545459</v>
      </c>
      <c r="N383" s="21">
        <f t="shared" si="96"/>
        <v>0.1</v>
      </c>
    </row>
    <row r="384" spans="1:14" x14ac:dyDescent="0.2">
      <c r="A384" s="8"/>
      <c r="B384" s="42" t="s">
        <v>355</v>
      </c>
      <c r="C384" s="39">
        <v>0</v>
      </c>
      <c r="D384" s="9">
        <v>0</v>
      </c>
      <c r="E384" s="9">
        <v>1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0.05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1</v>
      </c>
      <c r="F387" s="9">
        <v>0</v>
      </c>
      <c r="G387" s="10" t="str">
        <f t="shared" si="91"/>
        <v/>
      </c>
      <c r="H387" s="10" t="str">
        <f t="shared" si="92"/>
        <v/>
      </c>
      <c r="I387" s="10">
        <f t="shared" si="93"/>
        <v>0.05</v>
      </c>
      <c r="J387" s="10" t="str">
        <f t="shared" si="94"/>
        <v/>
      </c>
      <c r="K387" s="10">
        <f t="shared" si="97"/>
        <v>1</v>
      </c>
      <c r="L387" s="10" t="str">
        <f t="shared" si="98"/>
        <v xml:space="preserve"> 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0</v>
      </c>
      <c r="D391" s="9">
        <v>0</v>
      </c>
      <c r="E391" s="9">
        <v>1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0.05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1" t="str">
        <f t="shared" si="96"/>
        <v/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1" t="str">
        <f t="shared" si="96"/>
        <v/>
      </c>
    </row>
    <row r="395" spans="1:14" x14ac:dyDescent="0.2">
      <c r="A395" s="8"/>
      <c r="B395" s="42" t="s">
        <v>366</v>
      </c>
      <c r="C395" s="39">
        <v>0</v>
      </c>
      <c r="D395" s="9">
        <v>0</v>
      </c>
      <c r="E395" s="9">
        <v>0</v>
      </c>
      <c r="F395" s="9">
        <v>5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>
        <f t="shared" si="94"/>
        <v>0.25</v>
      </c>
      <c r="K395" s="10" t="str">
        <f t="shared" si="97"/>
        <v xml:space="preserve"> </v>
      </c>
      <c r="L395" s="10">
        <f t="shared" si="98"/>
        <v>1</v>
      </c>
      <c r="M395" s="10" t="str">
        <f t="shared" si="95"/>
        <v/>
      </c>
      <c r="N395" s="21" t="str">
        <f t="shared" si="96"/>
        <v/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0.05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21">
        <f t="shared" si="96"/>
        <v>-0.05</v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5</v>
      </c>
      <c r="D406" s="9">
        <v>4</v>
      </c>
      <c r="E406" s="9">
        <v>6</v>
      </c>
      <c r="F406" s="9">
        <v>2</v>
      </c>
      <c r="G406" s="10">
        <f t="shared" si="91"/>
        <v>0.45454545454545453</v>
      </c>
      <c r="H406" s="10">
        <f t="shared" si="92"/>
        <v>0.2</v>
      </c>
      <c r="I406" s="10">
        <f t="shared" si="93"/>
        <v>0.3</v>
      </c>
      <c r="J406" s="10">
        <f t="shared" si="94"/>
        <v>0.1</v>
      </c>
      <c r="K406" s="10">
        <f t="shared" si="97"/>
        <v>0.2</v>
      </c>
      <c r="L406" s="10">
        <f t="shared" si="98"/>
        <v>-0.5</v>
      </c>
      <c r="M406" s="10">
        <f t="shared" si="95"/>
        <v>9.0909090909090912E-2</v>
      </c>
      <c r="N406" s="21">
        <f t="shared" si="96"/>
        <v>-0.1</v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1</v>
      </c>
      <c r="E408" s="9">
        <v>0</v>
      </c>
      <c r="F408" s="9">
        <v>1</v>
      </c>
      <c r="G408" s="10" t="str">
        <f t="shared" si="91"/>
        <v/>
      </c>
      <c r="H408" s="10">
        <f t="shared" si="92"/>
        <v>0.05</v>
      </c>
      <c r="I408" s="10" t="str">
        <f t="shared" si="93"/>
        <v/>
      </c>
      <c r="J408" s="10">
        <f t="shared" si="94"/>
        <v>0.05</v>
      </c>
      <c r="K408" s="10" t="str">
        <f t="shared" si="97"/>
        <v xml:space="preserve"> </v>
      </c>
      <c r="L408" s="10">
        <f t="shared" si="98"/>
        <v>0</v>
      </c>
      <c r="M408" s="10" t="str">
        <f t="shared" si="95"/>
        <v/>
      </c>
      <c r="N408" s="21">
        <f t="shared" si="96"/>
        <v>0</v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0</v>
      </c>
      <c r="E413" s="9">
        <v>1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0.05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0</v>
      </c>
      <c r="D419" s="9">
        <v>1</v>
      </c>
      <c r="E419" s="9">
        <v>0</v>
      </c>
      <c r="F419" s="9">
        <v>2</v>
      </c>
      <c r="G419" s="10" t="str">
        <f t="shared" si="91"/>
        <v/>
      </c>
      <c r="H419" s="10">
        <f t="shared" si="92"/>
        <v>0.05</v>
      </c>
      <c r="I419" s="10" t="str">
        <f t="shared" si="93"/>
        <v/>
      </c>
      <c r="J419" s="10">
        <f t="shared" si="94"/>
        <v>0.1</v>
      </c>
      <c r="K419" s="10" t="str">
        <f t="shared" si="97"/>
        <v xml:space="preserve"> </v>
      </c>
      <c r="L419" s="10">
        <f t="shared" si="98"/>
        <v>1</v>
      </c>
      <c r="M419" s="10" t="str">
        <f t="shared" si="95"/>
        <v/>
      </c>
      <c r="N419" s="21">
        <f t="shared" si="96"/>
        <v>0.05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0</v>
      </c>
      <c r="D422" s="9">
        <v>6</v>
      </c>
      <c r="E422" s="9">
        <v>0</v>
      </c>
      <c r="F422" s="9">
        <v>0</v>
      </c>
      <c r="G422" s="10" t="str">
        <f t="shared" si="91"/>
        <v/>
      </c>
      <c r="H422" s="10">
        <f t="shared" si="92"/>
        <v>0.3</v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>
        <f t="shared" si="98"/>
        <v>-1</v>
      </c>
      <c r="M422" s="10" t="str">
        <f t="shared" si="95"/>
        <v/>
      </c>
      <c r="N422" s="21">
        <f t="shared" si="96"/>
        <v>-0.3</v>
      </c>
    </row>
    <row r="423" spans="1:14" x14ac:dyDescent="0.2">
      <c r="A423" s="8"/>
      <c r="B423" s="42" t="s">
        <v>394</v>
      </c>
      <c r="C423" s="39">
        <v>2</v>
      </c>
      <c r="D423" s="9">
        <v>0</v>
      </c>
      <c r="E423" s="9">
        <v>0</v>
      </c>
      <c r="F423" s="9">
        <v>0</v>
      </c>
      <c r="G423" s="10">
        <f t="shared" si="91"/>
        <v>0.18181818181818182</v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 t="str">
        <f t="shared" si="98"/>
        <v xml:space="preserve"> </v>
      </c>
      <c r="M423" s="10">
        <f t="shared" si="95"/>
        <v>-0.18181818181818182</v>
      </c>
      <c r="N423" s="21" t="str">
        <f t="shared" si="96"/>
        <v/>
      </c>
    </row>
    <row r="424" spans="1:14" x14ac:dyDescent="0.2">
      <c r="A424" s="8"/>
      <c r="B424" s="42" t="s">
        <v>395</v>
      </c>
      <c r="C424" s="39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21" t="str">
        <f t="shared" si="96"/>
        <v/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0.05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1">
        <f t="shared" si="96"/>
        <v>-0.05</v>
      </c>
    </row>
    <row r="435" spans="1:14" x14ac:dyDescent="0.2">
      <c r="A435" s="8"/>
      <c r="B435" s="42" t="s">
        <v>406</v>
      </c>
      <c r="C435" s="39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1" t="str">
        <f t="shared" si="104"/>
        <v/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1" t="str">
        <f t="shared" si="104"/>
        <v/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1</v>
      </c>
      <c r="D454" s="9">
        <v>0</v>
      </c>
      <c r="E454" s="9">
        <v>0</v>
      </c>
      <c r="F454" s="9">
        <v>0</v>
      </c>
      <c r="G454" s="10">
        <f t="shared" si="99"/>
        <v>9.0909090909090912E-2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-9.0909090909090912E-2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0.05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1" t="str">
        <f t="shared" si="104"/>
        <v/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1" t="str">
        <f t="shared" si="104"/>
        <v/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0.1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1">
        <f t="shared" si="104"/>
        <v>-0.1</v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1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>
        <f t="shared" ref="H499:H562" si="108">+IF(D499=0,"",D499/D$371)</f>
        <v>0.05</v>
      </c>
      <c r="I499" s="10" t="str">
        <f t="shared" ref="I499:I562" si="109">+IF(E499=0,"",E499/E$371)</f>
        <v/>
      </c>
      <c r="J499" s="10">
        <f t="shared" ref="J499:J562" si="110">+IF(F499=0,"",F499/F$371)</f>
        <v>0.05</v>
      </c>
      <c r="K499" s="10" t="str">
        <f t="shared" si="105"/>
        <v xml:space="preserve"> </v>
      </c>
      <c r="L499" s="10">
        <f t="shared" si="106"/>
        <v>0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0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1" t="str">
        <f t="shared" si="112"/>
        <v/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2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0.1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1</v>
      </c>
      <c r="F528" s="9">
        <v>0</v>
      </c>
      <c r="G528" s="10" t="str">
        <f t="shared" si="107"/>
        <v/>
      </c>
      <c r="H528" s="10" t="str">
        <f t="shared" si="108"/>
        <v/>
      </c>
      <c r="I528" s="10">
        <f t="shared" si="109"/>
        <v>0.05</v>
      </c>
      <c r="J528" s="10" t="str">
        <f t="shared" si="110"/>
        <v/>
      </c>
      <c r="K528" s="10">
        <f t="shared" si="113"/>
        <v>1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1" t="str">
        <f t="shared" si="120"/>
        <v/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1" t="str">
        <f t="shared" si="120"/>
        <v/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1" t="str">
        <f t="shared" si="120"/>
        <v/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1</v>
      </c>
      <c r="E588" s="9">
        <v>0</v>
      </c>
      <c r="F588" s="9">
        <v>1</v>
      </c>
      <c r="G588" s="10" t="str">
        <f t="shared" si="115"/>
        <v/>
      </c>
      <c r="H588" s="10">
        <f t="shared" si="116"/>
        <v>0.05</v>
      </c>
      <c r="I588" s="10" t="str">
        <f t="shared" si="117"/>
        <v/>
      </c>
      <c r="J588" s="10">
        <f t="shared" si="118"/>
        <v>0.05</v>
      </c>
      <c r="K588" s="10" t="str">
        <f t="shared" si="121"/>
        <v xml:space="preserve"> </v>
      </c>
      <c r="L588" s="10">
        <f t="shared" si="122"/>
        <v>0</v>
      </c>
      <c r="M588" s="10" t="str">
        <f t="shared" si="119"/>
        <v/>
      </c>
      <c r="N588" s="21">
        <f t="shared" si="120"/>
        <v>0</v>
      </c>
    </row>
    <row r="589" spans="1:14" ht="25.5" x14ac:dyDescent="0.2">
      <c r="A589" s="8"/>
      <c r="B589" s="42" t="s">
        <v>560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1" t="str">
        <f t="shared" si="120"/>
        <v/>
      </c>
    </row>
    <row r="590" spans="1:14" x14ac:dyDescent="0.2">
      <c r="A590" s="8"/>
      <c r="B590" s="42" t="s">
        <v>561</v>
      </c>
      <c r="C590" s="39">
        <v>0</v>
      </c>
      <c r="D590" s="9">
        <v>0</v>
      </c>
      <c r="E590" s="9">
        <v>0</v>
      </c>
      <c r="F590" s="9">
        <v>1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0.05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1" t="str">
        <f t="shared" si="120"/>
        <v/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1" t="str">
        <f t="shared" si="120"/>
        <v/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</v>
      </c>
      <c r="D612" s="37">
        <f>SUM(D613:D640)</f>
        <v>5</v>
      </c>
      <c r="E612" s="37">
        <f>SUM(E613:E640)</f>
        <v>2</v>
      </c>
      <c r="F612" s="37">
        <f>SUM(F613:F640)</f>
        <v>6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-0.33333333333333331</v>
      </c>
      <c r="L612" s="38">
        <f>+IF(AND(D612=0,F612=0),"",IF(D612=0,1,IF(F612=0,-1,(F612-D612)/D612)))</f>
        <v>0.2</v>
      </c>
      <c r="M612" s="38">
        <f t="shared" ref="M612:M640" si="127">+IF(OR(AND(G612=""),(K612="")),"",G612*K612)</f>
        <v>-0.33333333333333331</v>
      </c>
      <c r="N612" s="38">
        <f t="shared" ref="N612:N640" si="128">+IF(OR(AND(H612=""),(L612="")),"",H612*L612)</f>
        <v>0.2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1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0.2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21">
        <f t="shared" si="128"/>
        <v>-0.2</v>
      </c>
    </row>
    <row r="615" spans="1:14" ht="25.5" x14ac:dyDescent="0.2">
      <c r="A615" s="8"/>
      <c r="B615" s="42" t="s">
        <v>578</v>
      </c>
      <c r="C615" s="39">
        <v>3</v>
      </c>
      <c r="D615" s="9">
        <v>0</v>
      </c>
      <c r="E615" s="9">
        <v>0</v>
      </c>
      <c r="F615" s="9">
        <v>0</v>
      </c>
      <c r="G615" s="10">
        <f t="shared" si="123"/>
        <v>1</v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 t="str">
        <f t="shared" si="130"/>
        <v xml:space="preserve"> </v>
      </c>
      <c r="M615" s="10">
        <f t="shared" si="127"/>
        <v>-1</v>
      </c>
      <c r="N615" s="21" t="str">
        <f t="shared" si="128"/>
        <v/>
      </c>
    </row>
    <row r="616" spans="1:14" x14ac:dyDescent="0.2">
      <c r="A616" s="8"/>
      <c r="B616" s="42" t="s">
        <v>579</v>
      </c>
      <c r="C616" s="39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21" t="str">
        <f t="shared" si="128"/>
        <v/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1" t="str">
        <f t="shared" si="128"/>
        <v/>
      </c>
    </row>
    <row r="629" spans="1:14" x14ac:dyDescent="0.2">
      <c r="A629" s="8"/>
      <c r="B629" s="42" t="s">
        <v>592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1" t="str">
        <f t="shared" si="128"/>
        <v/>
      </c>
    </row>
    <row r="630" spans="1:14" x14ac:dyDescent="0.2">
      <c r="A630" s="8"/>
      <c r="B630" s="42" t="s">
        <v>593</v>
      </c>
      <c r="C630" s="39">
        <v>0</v>
      </c>
      <c r="D630" s="9">
        <v>4</v>
      </c>
      <c r="E630" s="9">
        <v>0</v>
      </c>
      <c r="F630" s="9">
        <v>6</v>
      </c>
      <c r="G630" s="10" t="str">
        <f t="shared" si="123"/>
        <v/>
      </c>
      <c r="H630" s="10">
        <f t="shared" si="124"/>
        <v>0.8</v>
      </c>
      <c r="I630" s="10" t="str">
        <f t="shared" si="125"/>
        <v/>
      </c>
      <c r="J630" s="10">
        <f t="shared" si="126"/>
        <v>1</v>
      </c>
      <c r="K630" s="10" t="str">
        <f t="shared" si="129"/>
        <v xml:space="preserve"> </v>
      </c>
      <c r="L630" s="10">
        <f t="shared" si="130"/>
        <v>0.5</v>
      </c>
      <c r="M630" s="10" t="str">
        <f t="shared" si="127"/>
        <v/>
      </c>
      <c r="N630" s="21">
        <f t="shared" si="128"/>
        <v>0.4</v>
      </c>
    </row>
    <row r="631" spans="1:14" x14ac:dyDescent="0.2">
      <c r="A631" s="8"/>
      <c r="B631" s="42" t="s">
        <v>594</v>
      </c>
      <c r="C631" s="39">
        <v>0</v>
      </c>
      <c r="D631" s="9">
        <v>0</v>
      </c>
      <c r="E631" s="9">
        <v>2</v>
      </c>
      <c r="F631" s="9">
        <v>0</v>
      </c>
      <c r="G631" s="10" t="str">
        <f t="shared" si="123"/>
        <v/>
      </c>
      <c r="H631" s="10" t="str">
        <f t="shared" si="124"/>
        <v/>
      </c>
      <c r="I631" s="10">
        <f t="shared" si="125"/>
        <v>1</v>
      </c>
      <c r="J631" s="10" t="str">
        <f t="shared" si="126"/>
        <v/>
      </c>
      <c r="K631" s="10">
        <f t="shared" si="129"/>
        <v>1</v>
      </c>
      <c r="L631" s="10" t="str">
        <f t="shared" si="130"/>
        <v xml:space="preserve"> </v>
      </c>
      <c r="M631" s="10" t="str">
        <f t="shared" si="127"/>
        <v/>
      </c>
      <c r="N631" s="21" t="str">
        <f t="shared" si="128"/>
        <v/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1" t="str">
        <f t="shared" si="128"/>
        <v/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636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637</v>
      </c>
      <c r="C9" s="37">
        <f>+C22+C81+C188+C371+C612</f>
        <v>1721</v>
      </c>
      <c r="D9" s="37">
        <f>+D22+D81+D188+D371+D612</f>
        <v>979</v>
      </c>
      <c r="E9" s="37">
        <f>+E22+E81+E188+E371+E612</f>
        <v>1655</v>
      </c>
      <c r="F9" s="37">
        <f>+F22+F81+F188+F371+F612</f>
        <v>877</v>
      </c>
      <c r="G9" s="38">
        <f>SUM(G10:G14)</f>
        <v>0.99999999999999989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-3.8349796629866359E-2</v>
      </c>
      <c r="L9" s="38">
        <f t="shared" si="0"/>
        <v>-0.1041879468845761</v>
      </c>
      <c r="M9" s="38">
        <f t="shared" ref="M9:N14" si="1">+IF(OR(AND(G9=""),(K9="")),"",G9*K9)</f>
        <v>-3.8349796629866352E-2</v>
      </c>
      <c r="N9" s="38">
        <f t="shared" si="1"/>
        <v>-0.1041879468845761</v>
      </c>
    </row>
    <row r="10" spans="1:14" ht="23.25" customHeight="1" x14ac:dyDescent="0.2">
      <c r="A10" s="8"/>
      <c r="B10" s="41" t="s">
        <v>10</v>
      </c>
      <c r="C10" s="39">
        <f>+C22</f>
        <v>27</v>
      </c>
      <c r="D10" s="9">
        <f>+D22</f>
        <v>5</v>
      </c>
      <c r="E10" s="9">
        <f>+E22</f>
        <v>29</v>
      </c>
      <c r="F10" s="9">
        <f>+F22</f>
        <v>20</v>
      </c>
      <c r="G10" s="10">
        <f t="shared" ref="G10:J14" si="2">+C10/C$9</f>
        <v>1.568855316676351E-2</v>
      </c>
      <c r="H10" s="10">
        <f t="shared" si="2"/>
        <v>5.1072522982635342E-3</v>
      </c>
      <c r="I10" s="10">
        <f t="shared" si="2"/>
        <v>1.7522658610271902E-2</v>
      </c>
      <c r="J10" s="10">
        <f t="shared" si="2"/>
        <v>2.2805017103762829E-2</v>
      </c>
      <c r="K10" s="10">
        <f t="shared" si="0"/>
        <v>7.407407407407407E-2</v>
      </c>
      <c r="L10" s="10">
        <f t="shared" si="0"/>
        <v>3</v>
      </c>
      <c r="M10" s="10">
        <f t="shared" si="1"/>
        <v>1.1621150493898896E-3</v>
      </c>
      <c r="N10" s="21">
        <f t="shared" si="1"/>
        <v>1.5321756894790602E-2</v>
      </c>
    </row>
    <row r="11" spans="1:14" ht="25.5" x14ac:dyDescent="0.2">
      <c r="A11" s="8"/>
      <c r="B11" s="42" t="s">
        <v>11</v>
      </c>
      <c r="C11" s="39">
        <f>+C81</f>
        <v>405</v>
      </c>
      <c r="D11" s="9">
        <f>+D81</f>
        <v>76</v>
      </c>
      <c r="E11" s="9">
        <f>+E81</f>
        <v>583</v>
      </c>
      <c r="F11" s="9">
        <f>+F81</f>
        <v>160</v>
      </c>
      <c r="G11" s="10">
        <f t="shared" si="2"/>
        <v>0.23532829750145265</v>
      </c>
      <c r="H11" s="10">
        <f t="shared" si="2"/>
        <v>7.7630234933605727E-2</v>
      </c>
      <c r="I11" s="10">
        <f t="shared" si="2"/>
        <v>0.35226586102719032</v>
      </c>
      <c r="J11" s="10">
        <f t="shared" si="2"/>
        <v>0.18244013683010263</v>
      </c>
      <c r="K11" s="10">
        <f t="shared" si="0"/>
        <v>0.43950617283950616</v>
      </c>
      <c r="L11" s="10">
        <f t="shared" si="0"/>
        <v>1.1052631578947369</v>
      </c>
      <c r="M11" s="10">
        <f t="shared" si="1"/>
        <v>0.10342823939570017</v>
      </c>
      <c r="N11" s="21">
        <f t="shared" si="1"/>
        <v>8.5801838610827394E-2</v>
      </c>
    </row>
    <row r="12" spans="1:14" ht="25.5" x14ac:dyDescent="0.2">
      <c r="A12" s="8"/>
      <c r="B12" s="42" t="s">
        <v>12</v>
      </c>
      <c r="C12" s="39">
        <f>+C188</f>
        <v>131</v>
      </c>
      <c r="D12" s="9">
        <f>+D188</f>
        <v>93</v>
      </c>
      <c r="E12" s="9">
        <f>+E188</f>
        <v>195</v>
      </c>
      <c r="F12" s="9">
        <f>+F188</f>
        <v>176</v>
      </c>
      <c r="G12" s="10">
        <f t="shared" si="2"/>
        <v>7.6118535735037768E-2</v>
      </c>
      <c r="H12" s="10">
        <f t="shared" si="2"/>
        <v>9.4994892747701731E-2</v>
      </c>
      <c r="I12" s="10">
        <f t="shared" si="2"/>
        <v>0.11782477341389729</v>
      </c>
      <c r="J12" s="10">
        <f t="shared" si="2"/>
        <v>0.20068415051311289</v>
      </c>
      <c r="K12" s="10">
        <f t="shared" si="0"/>
        <v>0.48854961832061067</v>
      </c>
      <c r="L12" s="10">
        <f t="shared" si="0"/>
        <v>0.89247311827956988</v>
      </c>
      <c r="M12" s="10">
        <f t="shared" si="1"/>
        <v>3.7187681580476466E-2</v>
      </c>
      <c r="N12" s="21">
        <f t="shared" si="1"/>
        <v>8.4780388151174668E-2</v>
      </c>
    </row>
    <row r="13" spans="1:14" ht="25.5" x14ac:dyDescent="0.2">
      <c r="A13" s="8"/>
      <c r="B13" s="42" t="s">
        <v>13</v>
      </c>
      <c r="C13" s="39">
        <f>+C371</f>
        <v>763</v>
      </c>
      <c r="D13" s="9">
        <f>+D371</f>
        <v>431</v>
      </c>
      <c r="E13" s="9">
        <f>+E371</f>
        <v>559</v>
      </c>
      <c r="F13" s="9">
        <f>+F371</f>
        <v>262</v>
      </c>
      <c r="G13" s="10">
        <f t="shared" si="2"/>
        <v>0.44334689134224287</v>
      </c>
      <c r="H13" s="10">
        <f t="shared" si="2"/>
        <v>0.44024514811031668</v>
      </c>
      <c r="I13" s="10">
        <f t="shared" si="2"/>
        <v>0.33776435045317221</v>
      </c>
      <c r="J13" s="10">
        <f t="shared" si="2"/>
        <v>0.29874572405929306</v>
      </c>
      <c r="K13" s="10">
        <f t="shared" si="0"/>
        <v>-0.26736566186107469</v>
      </c>
      <c r="L13" s="10">
        <f t="shared" si="0"/>
        <v>-0.39211136890951276</v>
      </c>
      <c r="M13" s="10">
        <f t="shared" si="1"/>
        <v>-0.11853573503776872</v>
      </c>
      <c r="N13" s="21">
        <f t="shared" si="1"/>
        <v>-0.17262512768130747</v>
      </c>
    </row>
    <row r="14" spans="1:14" ht="26.25" thickBot="1" x14ac:dyDescent="0.25">
      <c r="A14" s="8"/>
      <c r="B14" s="43" t="s">
        <v>14</v>
      </c>
      <c r="C14" s="40">
        <f>+C612</f>
        <v>395</v>
      </c>
      <c r="D14" s="22">
        <f>+D612</f>
        <v>374</v>
      </c>
      <c r="E14" s="22">
        <f>+E612</f>
        <v>289</v>
      </c>
      <c r="F14" s="22">
        <f>+F612</f>
        <v>259</v>
      </c>
      <c r="G14" s="23">
        <f t="shared" si="2"/>
        <v>0.2295177222545032</v>
      </c>
      <c r="H14" s="23">
        <f t="shared" si="2"/>
        <v>0.38202247191011235</v>
      </c>
      <c r="I14" s="23">
        <f t="shared" si="2"/>
        <v>0.17462235649546828</v>
      </c>
      <c r="J14" s="23">
        <f t="shared" si="2"/>
        <v>0.29532497149372861</v>
      </c>
      <c r="K14" s="23">
        <f t="shared" si="0"/>
        <v>-0.26835443037974682</v>
      </c>
      <c r="L14" s="23">
        <f t="shared" si="0"/>
        <v>-0.30748663101604279</v>
      </c>
      <c r="M14" s="23">
        <f t="shared" si="1"/>
        <v>-6.1592097617664147E-2</v>
      </c>
      <c r="N14" s="24">
        <f t="shared" si="1"/>
        <v>-0.11746680286006128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27</v>
      </c>
      <c r="D22" s="37">
        <f>SUM(D23:D73)</f>
        <v>5</v>
      </c>
      <c r="E22" s="37">
        <f>SUM(E23:E73)</f>
        <v>29</v>
      </c>
      <c r="F22" s="37">
        <f>SUM(F23:F73)</f>
        <v>20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7.407407407407407E-2</v>
      </c>
      <c r="L22" s="38">
        <f>+IF(AND(D22=0,F22=0),"",IF(D22=0,1,IF(F22=0,-1,(F22-D22)/D22)))</f>
        <v>3</v>
      </c>
      <c r="M22" s="38">
        <f t="shared" ref="M22:M53" si="7">+IF(OR(AND(G22=""),(K22="")),"",G22*K22)</f>
        <v>7.407407407407407E-2</v>
      </c>
      <c r="N22" s="38">
        <f t="shared" ref="N22:N53" si="8">+IF(OR(AND(H22=""),(L22="")),"",H22*L22)</f>
        <v>3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2</v>
      </c>
      <c r="F30" s="9">
        <v>1</v>
      </c>
      <c r="G30" s="10" t="str">
        <f t="shared" si="3"/>
        <v/>
      </c>
      <c r="H30" s="10" t="str">
        <f t="shared" si="4"/>
        <v/>
      </c>
      <c r="I30" s="10">
        <f t="shared" si="5"/>
        <v>6.8965517241379309E-2</v>
      </c>
      <c r="J30" s="10">
        <f t="shared" si="6"/>
        <v>0.05</v>
      </c>
      <c r="K30" s="10">
        <f t="shared" si="9"/>
        <v>1</v>
      </c>
      <c r="L30" s="10">
        <f t="shared" si="10"/>
        <v>1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2</v>
      </c>
      <c r="D33" s="9">
        <v>1</v>
      </c>
      <c r="E33" s="9">
        <v>10</v>
      </c>
      <c r="F33" s="9">
        <v>14</v>
      </c>
      <c r="G33" s="10">
        <f t="shared" si="3"/>
        <v>7.407407407407407E-2</v>
      </c>
      <c r="H33" s="10">
        <f t="shared" si="4"/>
        <v>0.2</v>
      </c>
      <c r="I33" s="10">
        <f t="shared" si="5"/>
        <v>0.34482758620689657</v>
      </c>
      <c r="J33" s="10">
        <f t="shared" si="6"/>
        <v>0.7</v>
      </c>
      <c r="K33" s="10">
        <f t="shared" si="9"/>
        <v>4</v>
      </c>
      <c r="L33" s="10">
        <f t="shared" si="10"/>
        <v>13</v>
      </c>
      <c r="M33" s="10">
        <f t="shared" si="7"/>
        <v>0.29629629629629628</v>
      </c>
      <c r="N33" s="21">
        <f t="shared" si="8"/>
        <v>2.6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23</v>
      </c>
      <c r="D48" s="9">
        <v>1</v>
      </c>
      <c r="E48" s="9">
        <v>15</v>
      </c>
      <c r="F48" s="9">
        <v>3</v>
      </c>
      <c r="G48" s="10">
        <f t="shared" si="3"/>
        <v>0.85185185185185186</v>
      </c>
      <c r="H48" s="10">
        <f t="shared" si="4"/>
        <v>0.2</v>
      </c>
      <c r="I48" s="10">
        <f t="shared" si="5"/>
        <v>0.51724137931034486</v>
      </c>
      <c r="J48" s="10">
        <f t="shared" si="6"/>
        <v>0.15</v>
      </c>
      <c r="K48" s="10">
        <f t="shared" si="9"/>
        <v>-0.34782608695652173</v>
      </c>
      <c r="L48" s="10">
        <f t="shared" si="10"/>
        <v>2</v>
      </c>
      <c r="M48" s="10">
        <f t="shared" si="7"/>
        <v>-0.29629629629629628</v>
      </c>
      <c r="N48" s="21">
        <f t="shared" si="8"/>
        <v>0.4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0.2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1">
        <f t="shared" si="8"/>
        <v>-0.2</v>
      </c>
    </row>
    <row r="53" spans="1:14" x14ac:dyDescent="0.2">
      <c r="A53" s="8"/>
      <c r="B53" s="42" t="s">
        <v>48</v>
      </c>
      <c r="C53" s="39">
        <v>1</v>
      </c>
      <c r="D53" s="9">
        <v>1</v>
      </c>
      <c r="E53" s="9">
        <v>0</v>
      </c>
      <c r="F53" s="9">
        <v>1</v>
      </c>
      <c r="G53" s="10">
        <f t="shared" si="3"/>
        <v>3.7037037037037035E-2</v>
      </c>
      <c r="H53" s="10">
        <f t="shared" si="4"/>
        <v>0.2</v>
      </c>
      <c r="I53" s="10" t="str">
        <f t="shared" si="5"/>
        <v/>
      </c>
      <c r="J53" s="10">
        <f t="shared" si="6"/>
        <v>0.05</v>
      </c>
      <c r="K53" s="10">
        <f t="shared" si="9"/>
        <v>-1</v>
      </c>
      <c r="L53" s="10">
        <f t="shared" si="10"/>
        <v>0</v>
      </c>
      <c r="M53" s="10">
        <f t="shared" si="7"/>
        <v>-3.7037037037037035E-2</v>
      </c>
      <c r="N53" s="21">
        <f t="shared" si="8"/>
        <v>0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2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6.8965517241379309E-2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0</v>
      </c>
      <c r="F57" s="9">
        <v>0</v>
      </c>
      <c r="G57" s="10">
        <f t="shared" si="11"/>
        <v>3.7037037037037035E-2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-3.7037037037037035E-2</v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0.2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1">
        <f t="shared" si="16"/>
        <v>-0.2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0.05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405</v>
      </c>
      <c r="D81" s="37">
        <f>SUM(D82:D180)</f>
        <v>76</v>
      </c>
      <c r="E81" s="37">
        <f>SUM(E82:E180)</f>
        <v>583</v>
      </c>
      <c r="F81" s="37">
        <f>SUM(F82:F180)</f>
        <v>160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0.43950617283950616</v>
      </c>
      <c r="L81" s="38">
        <f>+IF(AND(D81=0,F81=0),"",IF(D81=0,1,IF(F81=0,-1,(F81-D81)/D81)))</f>
        <v>1.1052631578947369</v>
      </c>
      <c r="M81" s="38">
        <f t="shared" ref="M81:M112" si="23">+IF(OR(AND(G81=""),(K81="")),"",G81*K81)</f>
        <v>0.43950617283950616</v>
      </c>
      <c r="N81" s="38">
        <f t="shared" ref="N81:N112" si="24">+IF(OR(AND(H81=""),(L81="")),"",H81*L81)</f>
        <v>1.1052631578947369</v>
      </c>
    </row>
    <row r="82" spans="1:14" x14ac:dyDescent="0.2">
      <c r="A82" s="8"/>
      <c r="B82" s="41" t="s">
        <v>69</v>
      </c>
      <c r="C82" s="47">
        <v>3</v>
      </c>
      <c r="D82" s="44">
        <v>1</v>
      </c>
      <c r="E82" s="44">
        <v>2</v>
      </c>
      <c r="F82" s="44">
        <v>1</v>
      </c>
      <c r="G82" s="45">
        <f t="shared" si="19"/>
        <v>7.4074074074074077E-3</v>
      </c>
      <c r="H82" s="45">
        <f t="shared" si="20"/>
        <v>1.3157894736842105E-2</v>
      </c>
      <c r="I82" s="45">
        <f t="shared" si="21"/>
        <v>3.4305317324185248E-3</v>
      </c>
      <c r="J82" s="45">
        <f t="shared" si="22"/>
        <v>6.2500000000000003E-3</v>
      </c>
      <c r="K82" s="45">
        <f t="shared" ref="K82:K113" si="25">+IF(AND(C82=0,E82=0)," ",IF(C82=0,1,IF(E82=0,-1,(E82-C82)/C82)))</f>
        <v>-0.33333333333333331</v>
      </c>
      <c r="L82" s="45">
        <f t="shared" ref="L82:L113" si="26">+IF(AND(D82=0,F82=0)," ",IF(D82=0,1,IF(F82=0,-1,(F82-D82)/D82)))</f>
        <v>0</v>
      </c>
      <c r="M82" s="45">
        <f t="shared" si="23"/>
        <v>-2.4691358024691358E-3</v>
      </c>
      <c r="N82" s="46">
        <f t="shared" si="24"/>
        <v>0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6</v>
      </c>
      <c r="D85" s="9">
        <v>2</v>
      </c>
      <c r="E85" s="9">
        <v>8</v>
      </c>
      <c r="F85" s="9">
        <v>4</v>
      </c>
      <c r="G85" s="10">
        <f t="shared" si="19"/>
        <v>1.4814814814814815E-2</v>
      </c>
      <c r="H85" s="10">
        <f t="shared" si="20"/>
        <v>2.6315789473684209E-2</v>
      </c>
      <c r="I85" s="10">
        <f t="shared" si="21"/>
        <v>1.3722126929674099E-2</v>
      </c>
      <c r="J85" s="10">
        <f t="shared" si="22"/>
        <v>2.5000000000000001E-2</v>
      </c>
      <c r="K85" s="10">
        <f t="shared" si="25"/>
        <v>0.33333333333333331</v>
      </c>
      <c r="L85" s="10">
        <f t="shared" si="26"/>
        <v>1</v>
      </c>
      <c r="M85" s="10">
        <f t="shared" si="23"/>
        <v>4.9382716049382715E-3</v>
      </c>
      <c r="N85" s="21">
        <f t="shared" si="24"/>
        <v>2.6315789473684209E-2</v>
      </c>
    </row>
    <row r="86" spans="1:14" ht="25.5" x14ac:dyDescent="0.2">
      <c r="A86" s="8"/>
      <c r="B86" s="42" t="s">
        <v>73</v>
      </c>
      <c r="C86" s="39">
        <v>1</v>
      </c>
      <c r="D86" s="9">
        <v>2</v>
      </c>
      <c r="E86" s="9">
        <v>3</v>
      </c>
      <c r="F86" s="9">
        <v>1</v>
      </c>
      <c r="G86" s="10">
        <f t="shared" si="19"/>
        <v>2.4691358024691358E-3</v>
      </c>
      <c r="H86" s="10">
        <f t="shared" si="20"/>
        <v>2.6315789473684209E-2</v>
      </c>
      <c r="I86" s="10">
        <f t="shared" si="21"/>
        <v>5.1457975986277877E-3</v>
      </c>
      <c r="J86" s="10">
        <f t="shared" si="22"/>
        <v>6.2500000000000003E-3</v>
      </c>
      <c r="K86" s="10">
        <f t="shared" si="25"/>
        <v>2</v>
      </c>
      <c r="L86" s="10">
        <f t="shared" si="26"/>
        <v>-0.5</v>
      </c>
      <c r="M86" s="10">
        <f t="shared" si="23"/>
        <v>4.9382716049382715E-3</v>
      </c>
      <c r="N86" s="21">
        <f t="shared" si="24"/>
        <v>-1.3157894736842105E-2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1.7152658662092624E-3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6.2500000000000003E-3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1</v>
      </c>
      <c r="D93" s="9">
        <v>1</v>
      </c>
      <c r="E93" s="9">
        <v>0</v>
      </c>
      <c r="F93" s="9">
        <v>0</v>
      </c>
      <c r="G93" s="10">
        <f t="shared" si="19"/>
        <v>2.4691358024691358E-3</v>
      </c>
      <c r="H93" s="10">
        <f t="shared" si="20"/>
        <v>1.3157894736842105E-2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-2.4691358024691358E-3</v>
      </c>
      <c r="N93" s="21">
        <f t="shared" si="24"/>
        <v>-1.3157894736842105E-2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4</v>
      </c>
      <c r="D97" s="9">
        <v>2</v>
      </c>
      <c r="E97" s="9">
        <v>1</v>
      </c>
      <c r="F97" s="9">
        <v>2</v>
      </c>
      <c r="G97" s="10">
        <f t="shared" si="19"/>
        <v>9.876543209876543E-3</v>
      </c>
      <c r="H97" s="10">
        <f t="shared" si="20"/>
        <v>2.6315789473684209E-2</v>
      </c>
      <c r="I97" s="10">
        <f t="shared" si="21"/>
        <v>1.7152658662092624E-3</v>
      </c>
      <c r="J97" s="10">
        <f t="shared" si="22"/>
        <v>1.2500000000000001E-2</v>
      </c>
      <c r="K97" s="10">
        <f t="shared" si="25"/>
        <v>-0.75</v>
      </c>
      <c r="L97" s="10">
        <f t="shared" si="26"/>
        <v>0</v>
      </c>
      <c r="M97" s="10">
        <f t="shared" si="23"/>
        <v>-7.4074074074074077E-3</v>
      </c>
      <c r="N97" s="21">
        <f t="shared" si="24"/>
        <v>0</v>
      </c>
    </row>
    <row r="98" spans="1:14" x14ac:dyDescent="0.2">
      <c r="A98" s="8"/>
      <c r="B98" s="42" t="s">
        <v>85</v>
      </c>
      <c r="C98" s="39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1.3157894736842105E-2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1">
        <f t="shared" si="24"/>
        <v>-1.3157894736842105E-2</v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0</v>
      </c>
      <c r="D100" s="9">
        <v>0</v>
      </c>
      <c r="E100" s="9">
        <v>0</v>
      </c>
      <c r="F100" s="9">
        <v>1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>
        <f t="shared" si="22"/>
        <v>6.2500000000000003E-3</v>
      </c>
      <c r="K100" s="10" t="str">
        <f t="shared" si="25"/>
        <v xml:space="preserve"> </v>
      </c>
      <c r="L100" s="10">
        <f t="shared" si="26"/>
        <v>1</v>
      </c>
      <c r="M100" s="10" t="str">
        <f t="shared" si="23"/>
        <v/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2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1.2500000000000001E-2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0</v>
      </c>
      <c r="D103" s="9">
        <v>5</v>
      </c>
      <c r="E103" s="9">
        <v>0</v>
      </c>
      <c r="F103" s="9">
        <v>4</v>
      </c>
      <c r="G103" s="10" t="str">
        <f t="shared" si="19"/>
        <v/>
      </c>
      <c r="H103" s="10">
        <f t="shared" si="20"/>
        <v>6.5789473684210523E-2</v>
      </c>
      <c r="I103" s="10" t="str">
        <f t="shared" si="21"/>
        <v/>
      </c>
      <c r="J103" s="10">
        <f t="shared" si="22"/>
        <v>2.5000000000000001E-2</v>
      </c>
      <c r="K103" s="10" t="str">
        <f t="shared" si="25"/>
        <v xml:space="preserve"> </v>
      </c>
      <c r="L103" s="10">
        <f t="shared" si="26"/>
        <v>-0.2</v>
      </c>
      <c r="M103" s="10" t="str">
        <f t="shared" si="23"/>
        <v/>
      </c>
      <c r="N103" s="21">
        <f t="shared" si="24"/>
        <v>-1.3157894736842105E-2</v>
      </c>
    </row>
    <row r="104" spans="1:14" x14ac:dyDescent="0.2">
      <c r="A104" s="8"/>
      <c r="B104" s="42" t="s">
        <v>91</v>
      </c>
      <c r="C104" s="39">
        <v>0</v>
      </c>
      <c r="D104" s="9">
        <v>1</v>
      </c>
      <c r="E104" s="9">
        <v>1</v>
      </c>
      <c r="F104" s="9">
        <v>3</v>
      </c>
      <c r="G104" s="10" t="str">
        <f t="shared" si="19"/>
        <v/>
      </c>
      <c r="H104" s="10">
        <f t="shared" si="20"/>
        <v>1.3157894736842105E-2</v>
      </c>
      <c r="I104" s="10">
        <f t="shared" si="21"/>
        <v>1.7152658662092624E-3</v>
      </c>
      <c r="J104" s="10">
        <f t="shared" si="22"/>
        <v>1.8749999999999999E-2</v>
      </c>
      <c r="K104" s="10">
        <f t="shared" si="25"/>
        <v>1</v>
      </c>
      <c r="L104" s="10">
        <f t="shared" si="26"/>
        <v>2</v>
      </c>
      <c r="M104" s="10" t="str">
        <f t="shared" si="23"/>
        <v/>
      </c>
      <c r="N104" s="21">
        <f t="shared" si="24"/>
        <v>2.6315789473684209E-2</v>
      </c>
    </row>
    <row r="105" spans="1:14" x14ac:dyDescent="0.2">
      <c r="A105" s="8"/>
      <c r="B105" s="42" t="s">
        <v>92</v>
      </c>
      <c r="C105" s="39">
        <v>0</v>
      </c>
      <c r="D105" s="9">
        <v>2</v>
      </c>
      <c r="E105" s="9">
        <v>1</v>
      </c>
      <c r="F105" s="9">
        <v>0</v>
      </c>
      <c r="G105" s="10" t="str">
        <f t="shared" si="19"/>
        <v/>
      </c>
      <c r="H105" s="10">
        <f t="shared" si="20"/>
        <v>2.6315789473684209E-2</v>
      </c>
      <c r="I105" s="10">
        <f t="shared" si="21"/>
        <v>1.7152658662092624E-3</v>
      </c>
      <c r="J105" s="10" t="str">
        <f t="shared" si="22"/>
        <v/>
      </c>
      <c r="K105" s="10">
        <f t="shared" si="25"/>
        <v>1</v>
      </c>
      <c r="L105" s="10">
        <f t="shared" si="26"/>
        <v>-1</v>
      </c>
      <c r="M105" s="10" t="str">
        <f t="shared" si="23"/>
        <v/>
      </c>
      <c r="N105" s="21">
        <f t="shared" si="24"/>
        <v>-2.6315789473684209E-2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1</v>
      </c>
      <c r="D107" s="9">
        <v>0</v>
      </c>
      <c r="E107" s="9">
        <v>0</v>
      </c>
      <c r="F107" s="9">
        <v>0</v>
      </c>
      <c r="G107" s="10">
        <f t="shared" si="19"/>
        <v>2.4691358024691358E-3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-2.4691358024691358E-3</v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1</v>
      </c>
      <c r="E111" s="9">
        <v>2</v>
      </c>
      <c r="F111" s="9">
        <v>2</v>
      </c>
      <c r="G111" s="10" t="str">
        <f t="shared" si="19"/>
        <v/>
      </c>
      <c r="H111" s="10">
        <f t="shared" si="20"/>
        <v>1.3157894736842105E-2</v>
      </c>
      <c r="I111" s="10">
        <f t="shared" si="21"/>
        <v>3.4305317324185248E-3</v>
      </c>
      <c r="J111" s="10">
        <f t="shared" si="22"/>
        <v>1.2500000000000001E-2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1">
        <f t="shared" si="24"/>
        <v>1.3157894736842105E-2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3</v>
      </c>
      <c r="E115" s="9">
        <v>0</v>
      </c>
      <c r="F115" s="9">
        <v>3</v>
      </c>
      <c r="G115" s="10" t="str">
        <f t="shared" si="27"/>
        <v/>
      </c>
      <c r="H115" s="10">
        <f t="shared" si="28"/>
        <v>3.9473684210526314E-2</v>
      </c>
      <c r="I115" s="10" t="str">
        <f t="shared" si="29"/>
        <v/>
      </c>
      <c r="J115" s="10">
        <f t="shared" si="30"/>
        <v>1.8749999999999999E-2</v>
      </c>
      <c r="K115" s="10" t="str">
        <f t="shared" si="33"/>
        <v xml:space="preserve"> </v>
      </c>
      <c r="L115" s="10">
        <f t="shared" si="34"/>
        <v>0</v>
      </c>
      <c r="M115" s="10" t="str">
        <f t="shared" si="31"/>
        <v/>
      </c>
      <c r="N115" s="21">
        <f t="shared" si="32"/>
        <v>0</v>
      </c>
    </row>
    <row r="116" spans="1:14" x14ac:dyDescent="0.2">
      <c r="A116" s="8"/>
      <c r="B116" s="42" t="s">
        <v>103</v>
      </c>
      <c r="C116" s="39">
        <v>6</v>
      </c>
      <c r="D116" s="9">
        <v>0</v>
      </c>
      <c r="E116" s="9">
        <v>1</v>
      </c>
      <c r="F116" s="9">
        <v>0</v>
      </c>
      <c r="G116" s="10">
        <f t="shared" si="27"/>
        <v>1.4814814814814815E-2</v>
      </c>
      <c r="H116" s="10" t="str">
        <f t="shared" si="28"/>
        <v/>
      </c>
      <c r="I116" s="10">
        <f t="shared" si="29"/>
        <v>1.7152658662092624E-3</v>
      </c>
      <c r="J116" s="10" t="str">
        <f t="shared" si="30"/>
        <v/>
      </c>
      <c r="K116" s="10">
        <f t="shared" si="33"/>
        <v>-0.83333333333333337</v>
      </c>
      <c r="L116" s="10" t="str">
        <f t="shared" si="34"/>
        <v xml:space="preserve"> </v>
      </c>
      <c r="M116" s="10">
        <f t="shared" si="31"/>
        <v>-1.234567901234568E-2</v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1.3157894736842105E-2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21">
        <f t="shared" si="32"/>
        <v>-1.3157894736842105E-2</v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1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1.3157894736842105E-2</v>
      </c>
      <c r="I124" s="10" t="str">
        <f t="shared" si="29"/>
        <v/>
      </c>
      <c r="J124" s="10">
        <f t="shared" si="30"/>
        <v>6.2500000000000003E-3</v>
      </c>
      <c r="K124" s="10" t="str">
        <f t="shared" si="33"/>
        <v xml:space="preserve"> </v>
      </c>
      <c r="L124" s="10">
        <f t="shared" si="34"/>
        <v>0</v>
      </c>
      <c r="M124" s="10" t="str">
        <f t="shared" si="31"/>
        <v/>
      </c>
      <c r="N124" s="21">
        <f t="shared" si="32"/>
        <v>0</v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6.2500000000000003E-3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1</v>
      </c>
      <c r="D126" s="9">
        <v>2</v>
      </c>
      <c r="E126" s="9">
        <v>0</v>
      </c>
      <c r="F126" s="9">
        <v>0</v>
      </c>
      <c r="G126" s="10">
        <f t="shared" si="27"/>
        <v>2.4691358024691358E-3</v>
      </c>
      <c r="H126" s="10">
        <f t="shared" si="28"/>
        <v>2.6315789473684209E-2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-2.4691358024691358E-3</v>
      </c>
      <c r="N126" s="21">
        <f t="shared" si="32"/>
        <v>-2.6315789473684209E-2</v>
      </c>
    </row>
    <row r="127" spans="1:14" x14ac:dyDescent="0.2">
      <c r="A127" s="8"/>
      <c r="B127" s="42" t="s">
        <v>114</v>
      </c>
      <c r="C127" s="39">
        <v>1</v>
      </c>
      <c r="D127" s="9">
        <v>5</v>
      </c>
      <c r="E127" s="9">
        <v>5</v>
      </c>
      <c r="F127" s="9">
        <v>3</v>
      </c>
      <c r="G127" s="10">
        <f t="shared" si="27"/>
        <v>2.4691358024691358E-3</v>
      </c>
      <c r="H127" s="10">
        <f t="shared" si="28"/>
        <v>6.5789473684210523E-2</v>
      </c>
      <c r="I127" s="10">
        <f t="shared" si="29"/>
        <v>8.5763293310463125E-3</v>
      </c>
      <c r="J127" s="10">
        <f t="shared" si="30"/>
        <v>1.8749999999999999E-2</v>
      </c>
      <c r="K127" s="10">
        <f t="shared" si="33"/>
        <v>4</v>
      </c>
      <c r="L127" s="10">
        <f t="shared" si="34"/>
        <v>-0.4</v>
      </c>
      <c r="M127" s="10">
        <f t="shared" si="31"/>
        <v>9.876543209876543E-3</v>
      </c>
      <c r="N127" s="21">
        <f t="shared" si="32"/>
        <v>-2.6315789473684209E-2</v>
      </c>
    </row>
    <row r="128" spans="1:14" x14ac:dyDescent="0.2">
      <c r="A128" s="8"/>
      <c r="B128" s="42" t="s">
        <v>115</v>
      </c>
      <c r="C128" s="39">
        <v>1</v>
      </c>
      <c r="D128" s="9">
        <v>1</v>
      </c>
      <c r="E128" s="9">
        <v>1</v>
      </c>
      <c r="F128" s="9">
        <v>0</v>
      </c>
      <c r="G128" s="10">
        <f t="shared" si="27"/>
        <v>2.4691358024691358E-3</v>
      </c>
      <c r="H128" s="10">
        <f t="shared" si="28"/>
        <v>1.3157894736842105E-2</v>
      </c>
      <c r="I128" s="10">
        <f t="shared" si="29"/>
        <v>1.7152658662092624E-3</v>
      </c>
      <c r="J128" s="10" t="str">
        <f t="shared" si="30"/>
        <v/>
      </c>
      <c r="K128" s="10">
        <f t="shared" si="33"/>
        <v>0</v>
      </c>
      <c r="L128" s="10">
        <f t="shared" si="34"/>
        <v>-1</v>
      </c>
      <c r="M128" s="10">
        <f t="shared" si="31"/>
        <v>0</v>
      </c>
      <c r="N128" s="21">
        <f t="shared" si="32"/>
        <v>-1.3157894736842105E-2</v>
      </c>
    </row>
    <row r="129" spans="1:14" x14ac:dyDescent="0.2">
      <c r="A129" s="8"/>
      <c r="B129" s="42" t="s">
        <v>116</v>
      </c>
      <c r="C129" s="39">
        <v>1</v>
      </c>
      <c r="D129" s="9">
        <v>0</v>
      </c>
      <c r="E129" s="9">
        <v>0</v>
      </c>
      <c r="F129" s="9">
        <v>1</v>
      </c>
      <c r="G129" s="10">
        <f t="shared" si="27"/>
        <v>2.4691358024691358E-3</v>
      </c>
      <c r="H129" s="10" t="str">
        <f t="shared" si="28"/>
        <v/>
      </c>
      <c r="I129" s="10" t="str">
        <f t="shared" si="29"/>
        <v/>
      </c>
      <c r="J129" s="10">
        <f t="shared" si="30"/>
        <v>6.2500000000000003E-3</v>
      </c>
      <c r="K129" s="10">
        <f t="shared" si="33"/>
        <v>-1</v>
      </c>
      <c r="L129" s="10">
        <f t="shared" si="34"/>
        <v>1</v>
      </c>
      <c r="M129" s="10">
        <f t="shared" si="31"/>
        <v>-2.4691358024691358E-3</v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1.7152658662092624E-3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49</v>
      </c>
      <c r="D133" s="9">
        <v>2</v>
      </c>
      <c r="E133" s="9">
        <v>58</v>
      </c>
      <c r="F133" s="9">
        <v>1</v>
      </c>
      <c r="G133" s="10">
        <f t="shared" si="27"/>
        <v>0.12098765432098765</v>
      </c>
      <c r="H133" s="10">
        <f t="shared" si="28"/>
        <v>2.6315789473684209E-2</v>
      </c>
      <c r="I133" s="10">
        <f t="shared" si="29"/>
        <v>9.9485420240137221E-2</v>
      </c>
      <c r="J133" s="10">
        <f t="shared" si="30"/>
        <v>6.2500000000000003E-3</v>
      </c>
      <c r="K133" s="10">
        <f t="shared" si="33"/>
        <v>0.18367346938775511</v>
      </c>
      <c r="L133" s="10">
        <f t="shared" si="34"/>
        <v>-0.5</v>
      </c>
      <c r="M133" s="10">
        <f t="shared" si="31"/>
        <v>2.2222222222222223E-2</v>
      </c>
      <c r="N133" s="21">
        <f t="shared" si="32"/>
        <v>-1.3157894736842105E-2</v>
      </c>
    </row>
    <row r="134" spans="1:14" x14ac:dyDescent="0.2">
      <c r="A134" s="8"/>
      <c r="B134" s="42" t="s">
        <v>121</v>
      </c>
      <c r="C134" s="39">
        <v>1</v>
      </c>
      <c r="D134" s="9">
        <v>0</v>
      </c>
      <c r="E134" s="9">
        <v>2</v>
      </c>
      <c r="F134" s="9">
        <v>0</v>
      </c>
      <c r="G134" s="10">
        <f t="shared" si="27"/>
        <v>2.4691358024691358E-3</v>
      </c>
      <c r="H134" s="10" t="str">
        <f t="shared" si="28"/>
        <v/>
      </c>
      <c r="I134" s="10">
        <f t="shared" si="29"/>
        <v>3.4305317324185248E-3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>
        <f t="shared" si="31"/>
        <v>2.4691358024691358E-3</v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3</v>
      </c>
      <c r="D135" s="9">
        <v>0</v>
      </c>
      <c r="E135" s="9">
        <v>4</v>
      </c>
      <c r="F135" s="9">
        <v>0</v>
      </c>
      <c r="G135" s="10">
        <f t="shared" si="27"/>
        <v>7.4074074074074077E-3</v>
      </c>
      <c r="H135" s="10" t="str">
        <f t="shared" si="28"/>
        <v/>
      </c>
      <c r="I135" s="10">
        <f t="shared" si="29"/>
        <v>6.8610634648370496E-3</v>
      </c>
      <c r="J135" s="10" t="str">
        <f t="shared" si="30"/>
        <v/>
      </c>
      <c r="K135" s="10">
        <f t="shared" si="33"/>
        <v>0.33333333333333331</v>
      </c>
      <c r="L135" s="10" t="str">
        <f t="shared" si="34"/>
        <v xml:space="preserve"> </v>
      </c>
      <c r="M135" s="10">
        <f t="shared" si="31"/>
        <v>2.4691358024691358E-3</v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3</v>
      </c>
      <c r="D136" s="9">
        <v>1</v>
      </c>
      <c r="E136" s="9">
        <v>3</v>
      </c>
      <c r="F136" s="9">
        <v>0</v>
      </c>
      <c r="G136" s="10">
        <f t="shared" si="27"/>
        <v>7.4074074074074077E-3</v>
      </c>
      <c r="H136" s="10">
        <f t="shared" si="28"/>
        <v>1.3157894736842105E-2</v>
      </c>
      <c r="I136" s="10">
        <f t="shared" si="29"/>
        <v>5.1457975986277877E-3</v>
      </c>
      <c r="J136" s="10" t="str">
        <f t="shared" si="30"/>
        <v/>
      </c>
      <c r="K136" s="10">
        <f t="shared" si="33"/>
        <v>0</v>
      </c>
      <c r="L136" s="10">
        <f t="shared" si="34"/>
        <v>-1</v>
      </c>
      <c r="M136" s="10">
        <f t="shared" si="31"/>
        <v>0</v>
      </c>
      <c r="N136" s="21">
        <f t="shared" si="32"/>
        <v>-1.3157894736842105E-2</v>
      </c>
    </row>
    <row r="137" spans="1:14" x14ac:dyDescent="0.2">
      <c r="A137" s="8"/>
      <c r="B137" s="42" t="s">
        <v>124</v>
      </c>
      <c r="C137" s="39">
        <v>14</v>
      </c>
      <c r="D137" s="9">
        <v>1</v>
      </c>
      <c r="E137" s="9">
        <v>21</v>
      </c>
      <c r="F137" s="9">
        <v>2</v>
      </c>
      <c r="G137" s="10">
        <f t="shared" si="27"/>
        <v>3.4567901234567898E-2</v>
      </c>
      <c r="H137" s="10">
        <f t="shared" si="28"/>
        <v>1.3157894736842105E-2</v>
      </c>
      <c r="I137" s="10">
        <f t="shared" si="29"/>
        <v>3.6020583190394515E-2</v>
      </c>
      <c r="J137" s="10">
        <f t="shared" si="30"/>
        <v>1.2500000000000001E-2</v>
      </c>
      <c r="K137" s="10">
        <f t="shared" si="33"/>
        <v>0.5</v>
      </c>
      <c r="L137" s="10">
        <f t="shared" si="34"/>
        <v>1</v>
      </c>
      <c r="M137" s="10">
        <f t="shared" si="31"/>
        <v>1.7283950617283949E-2</v>
      </c>
      <c r="N137" s="21">
        <f t="shared" si="32"/>
        <v>1.3157894736842105E-2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2</v>
      </c>
      <c r="D139" s="9">
        <v>0</v>
      </c>
      <c r="E139" s="9">
        <v>2</v>
      </c>
      <c r="F139" s="9">
        <v>0</v>
      </c>
      <c r="G139" s="10">
        <f t="shared" si="27"/>
        <v>4.9382716049382715E-3</v>
      </c>
      <c r="H139" s="10" t="str">
        <f t="shared" si="28"/>
        <v/>
      </c>
      <c r="I139" s="10">
        <f t="shared" si="29"/>
        <v>3.4305317324185248E-3</v>
      </c>
      <c r="J139" s="10" t="str">
        <f t="shared" si="30"/>
        <v/>
      </c>
      <c r="K139" s="10">
        <f t="shared" si="33"/>
        <v>0</v>
      </c>
      <c r="L139" s="10" t="str">
        <f t="shared" si="34"/>
        <v xml:space="preserve"> </v>
      </c>
      <c r="M139" s="10">
        <f t="shared" si="31"/>
        <v>0</v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0</v>
      </c>
      <c r="D141" s="9">
        <v>1</v>
      </c>
      <c r="E141" s="9">
        <v>1</v>
      </c>
      <c r="F141" s="9">
        <v>2</v>
      </c>
      <c r="G141" s="10" t="str">
        <f t="shared" si="27"/>
        <v/>
      </c>
      <c r="H141" s="10">
        <f t="shared" si="28"/>
        <v>1.3157894736842105E-2</v>
      </c>
      <c r="I141" s="10">
        <f t="shared" si="29"/>
        <v>1.7152658662092624E-3</v>
      </c>
      <c r="J141" s="10">
        <f t="shared" si="30"/>
        <v>1.2500000000000001E-2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1">
        <f t="shared" si="32"/>
        <v>1.3157894736842105E-2</v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10</v>
      </c>
      <c r="D144" s="9">
        <v>7</v>
      </c>
      <c r="E144" s="9">
        <v>79</v>
      </c>
      <c r="F144" s="9">
        <v>75</v>
      </c>
      <c r="G144" s="10">
        <f t="shared" si="27"/>
        <v>2.4691358024691357E-2</v>
      </c>
      <c r="H144" s="10">
        <f t="shared" si="28"/>
        <v>9.2105263157894732E-2</v>
      </c>
      <c r="I144" s="10">
        <f t="shared" si="29"/>
        <v>0.13550600343053174</v>
      </c>
      <c r="J144" s="10">
        <f t="shared" si="30"/>
        <v>0.46875</v>
      </c>
      <c r="K144" s="10">
        <f t="shared" si="33"/>
        <v>6.9</v>
      </c>
      <c r="L144" s="10">
        <f t="shared" si="34"/>
        <v>9.7142857142857135</v>
      </c>
      <c r="M144" s="10">
        <f t="shared" si="31"/>
        <v>0.17037037037037037</v>
      </c>
      <c r="N144" s="21">
        <f t="shared" si="32"/>
        <v>0.89473684210526305</v>
      </c>
    </row>
    <row r="145" spans="1:14" ht="27.75" customHeight="1" x14ac:dyDescent="0.2">
      <c r="A145" s="8"/>
      <c r="B145" s="42" t="s">
        <v>132</v>
      </c>
      <c r="C145" s="39">
        <v>2</v>
      </c>
      <c r="D145" s="9">
        <v>8</v>
      </c>
      <c r="E145" s="9">
        <v>6</v>
      </c>
      <c r="F145" s="9">
        <v>6</v>
      </c>
      <c r="G145" s="10">
        <f t="shared" ref="G145:G180" si="35">+IF(C145=0,"",C145/C$81)</f>
        <v>4.9382716049382715E-3</v>
      </c>
      <c r="H145" s="10">
        <f t="shared" ref="H145:H180" si="36">+IF(D145=0,"",D145/D$81)</f>
        <v>0.10526315789473684</v>
      </c>
      <c r="I145" s="10">
        <f t="shared" ref="I145:I180" si="37">+IF(E145=0,"",E145/E$81)</f>
        <v>1.0291595197255575E-2</v>
      </c>
      <c r="J145" s="10">
        <f t="shared" ref="J145:J180" si="38">+IF(F145=0,"",F145/F$81)</f>
        <v>3.7499999999999999E-2</v>
      </c>
      <c r="K145" s="10">
        <f t="shared" si="33"/>
        <v>2</v>
      </c>
      <c r="L145" s="10">
        <f t="shared" si="34"/>
        <v>-0.25</v>
      </c>
      <c r="M145" s="10">
        <f t="shared" ref="M145:M180" si="39">+IF(OR(AND(G145=""),(K145="")),"",G145*K145)</f>
        <v>9.876543209876543E-3</v>
      </c>
      <c r="N145" s="21">
        <f t="shared" ref="N145:N180" si="40">+IF(OR(AND(H145=""),(L145="")),"",H145*L145)</f>
        <v>-2.6315789473684209E-2</v>
      </c>
    </row>
    <row r="146" spans="1:14" x14ac:dyDescent="0.2">
      <c r="A146" s="8"/>
      <c r="B146" s="42" t="s">
        <v>133</v>
      </c>
      <c r="C146" s="39">
        <v>3</v>
      </c>
      <c r="D146" s="9">
        <v>1</v>
      </c>
      <c r="E146" s="9">
        <v>73</v>
      </c>
      <c r="F146" s="9">
        <v>32</v>
      </c>
      <c r="G146" s="10">
        <f t="shared" si="35"/>
        <v>7.4074074074074077E-3</v>
      </c>
      <c r="H146" s="10">
        <f t="shared" si="36"/>
        <v>1.3157894736842105E-2</v>
      </c>
      <c r="I146" s="10">
        <f t="shared" si="37"/>
        <v>0.12521440823327615</v>
      </c>
      <c r="J146" s="10">
        <f t="shared" si="38"/>
        <v>0.2</v>
      </c>
      <c r="K146" s="10">
        <f t="shared" ref="K146:K180" si="41">+IF(AND(C146=0,E146=0)," ",IF(C146=0,1,IF(E146=0,-1,(E146-C146)/C146)))</f>
        <v>23.333333333333332</v>
      </c>
      <c r="L146" s="10">
        <f t="shared" ref="L146:L180" si="42">+IF(AND(D146=0,F146=0)," ",IF(D146=0,1,IF(F146=0,-1,(F146-D146)/D146)))</f>
        <v>31</v>
      </c>
      <c r="M146" s="10">
        <f t="shared" si="39"/>
        <v>0.1728395061728395</v>
      </c>
      <c r="N146" s="21">
        <f t="shared" si="40"/>
        <v>0.40789473684210525</v>
      </c>
    </row>
    <row r="147" spans="1:14" x14ac:dyDescent="0.2">
      <c r="A147" s="8"/>
      <c r="B147" s="42" t="s">
        <v>134</v>
      </c>
      <c r="C147" s="39">
        <v>194</v>
      </c>
      <c r="D147" s="9">
        <v>6</v>
      </c>
      <c r="E147" s="9">
        <v>210</v>
      </c>
      <c r="F147" s="9">
        <v>4</v>
      </c>
      <c r="G147" s="10">
        <f t="shared" si="35"/>
        <v>0.47901234567901235</v>
      </c>
      <c r="H147" s="10">
        <f t="shared" si="36"/>
        <v>7.8947368421052627E-2</v>
      </c>
      <c r="I147" s="10">
        <f t="shared" si="37"/>
        <v>0.36020583190394512</v>
      </c>
      <c r="J147" s="10">
        <f t="shared" si="38"/>
        <v>2.5000000000000001E-2</v>
      </c>
      <c r="K147" s="10">
        <f t="shared" si="41"/>
        <v>8.247422680412371E-2</v>
      </c>
      <c r="L147" s="10">
        <f t="shared" si="42"/>
        <v>-0.33333333333333331</v>
      </c>
      <c r="M147" s="10">
        <f t="shared" si="39"/>
        <v>3.9506172839506172E-2</v>
      </c>
      <c r="N147" s="21">
        <f t="shared" si="40"/>
        <v>-2.6315789473684209E-2</v>
      </c>
    </row>
    <row r="148" spans="1:14" x14ac:dyDescent="0.2">
      <c r="A148" s="8"/>
      <c r="B148" s="42" t="s">
        <v>135</v>
      </c>
      <c r="C148" s="39">
        <v>53</v>
      </c>
      <c r="D148" s="9">
        <v>12</v>
      </c>
      <c r="E148" s="9">
        <v>47</v>
      </c>
      <c r="F148" s="9">
        <v>3</v>
      </c>
      <c r="G148" s="10">
        <f t="shared" si="35"/>
        <v>0.1308641975308642</v>
      </c>
      <c r="H148" s="10">
        <f t="shared" si="36"/>
        <v>0.15789473684210525</v>
      </c>
      <c r="I148" s="10">
        <f t="shared" si="37"/>
        <v>8.0617495711835338E-2</v>
      </c>
      <c r="J148" s="10">
        <f t="shared" si="38"/>
        <v>1.8749999999999999E-2</v>
      </c>
      <c r="K148" s="10">
        <f t="shared" si="41"/>
        <v>-0.11320754716981132</v>
      </c>
      <c r="L148" s="10">
        <f t="shared" si="42"/>
        <v>-0.75</v>
      </c>
      <c r="M148" s="10">
        <f t="shared" si="39"/>
        <v>-1.4814814814814815E-2</v>
      </c>
      <c r="N148" s="21">
        <f t="shared" si="40"/>
        <v>-0.11842105263157894</v>
      </c>
    </row>
    <row r="149" spans="1:14" x14ac:dyDescent="0.2">
      <c r="A149" s="8"/>
      <c r="B149" s="42" t="s">
        <v>136</v>
      </c>
      <c r="C149" s="39">
        <v>36</v>
      </c>
      <c r="D149" s="9">
        <v>3</v>
      </c>
      <c r="E149" s="9">
        <v>45</v>
      </c>
      <c r="F149" s="9">
        <v>5</v>
      </c>
      <c r="G149" s="10">
        <f t="shared" si="35"/>
        <v>8.8888888888888892E-2</v>
      </c>
      <c r="H149" s="10">
        <f t="shared" si="36"/>
        <v>3.9473684210526314E-2</v>
      </c>
      <c r="I149" s="10">
        <f t="shared" si="37"/>
        <v>7.7186963979416809E-2</v>
      </c>
      <c r="J149" s="10">
        <f t="shared" si="38"/>
        <v>3.125E-2</v>
      </c>
      <c r="K149" s="10">
        <f t="shared" si="41"/>
        <v>0.25</v>
      </c>
      <c r="L149" s="10">
        <f t="shared" si="42"/>
        <v>0.66666666666666663</v>
      </c>
      <c r="M149" s="10">
        <f t="shared" si="39"/>
        <v>2.2222222222222223E-2</v>
      </c>
      <c r="N149" s="21">
        <f t="shared" si="40"/>
        <v>2.6315789473684209E-2</v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2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3.4305317324185248E-3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5</v>
      </c>
      <c r="D156" s="9">
        <v>3</v>
      </c>
      <c r="E156" s="9">
        <v>2</v>
      </c>
      <c r="F156" s="9">
        <v>0</v>
      </c>
      <c r="G156" s="10">
        <f t="shared" si="35"/>
        <v>1.2345679012345678E-2</v>
      </c>
      <c r="H156" s="10">
        <f t="shared" si="36"/>
        <v>3.9473684210526314E-2</v>
      </c>
      <c r="I156" s="10">
        <f t="shared" si="37"/>
        <v>3.4305317324185248E-3</v>
      </c>
      <c r="J156" s="10" t="str">
        <f t="shared" si="38"/>
        <v/>
      </c>
      <c r="K156" s="10">
        <f t="shared" si="41"/>
        <v>-0.6</v>
      </c>
      <c r="L156" s="10">
        <f t="shared" si="42"/>
        <v>-1</v>
      </c>
      <c r="M156" s="10">
        <f t="shared" si="39"/>
        <v>-7.4074074074074068E-3</v>
      </c>
      <c r="N156" s="21">
        <f t="shared" si="40"/>
        <v>-3.9473684210526314E-2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0</v>
      </c>
      <c r="E166" s="9">
        <v>1</v>
      </c>
      <c r="F166" s="9">
        <v>0</v>
      </c>
      <c r="G166" s="10">
        <f t="shared" si="35"/>
        <v>2.4691358024691358E-3</v>
      </c>
      <c r="H166" s="10" t="str">
        <f t="shared" si="36"/>
        <v/>
      </c>
      <c r="I166" s="10">
        <f t="shared" si="37"/>
        <v>1.7152658662092624E-3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3</v>
      </c>
      <c r="D167" s="9">
        <v>0</v>
      </c>
      <c r="E167" s="9">
        <v>0</v>
      </c>
      <c r="F167" s="9">
        <v>0</v>
      </c>
      <c r="G167" s="10">
        <f t="shared" si="35"/>
        <v>7.4074074074074077E-3</v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>
        <f t="shared" si="41"/>
        <v>-1</v>
      </c>
      <c r="L167" s="10" t="str">
        <f t="shared" si="42"/>
        <v xml:space="preserve"> </v>
      </c>
      <c r="M167" s="10">
        <f t="shared" si="39"/>
        <v>-7.4074074074074077E-3</v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131</v>
      </c>
      <c r="D188" s="37">
        <f>SUM(D189:D363)</f>
        <v>93</v>
      </c>
      <c r="E188" s="37">
        <f>SUM(E189:E363)</f>
        <v>195</v>
      </c>
      <c r="F188" s="37">
        <f>SUM(F189:F363)</f>
        <v>176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0.48854961832061067</v>
      </c>
      <c r="L188" s="38">
        <f>+IF(AND(D188=0,F188=0),"",IF(D188=0,1,IF(F188=0,-1,(F188-D188)/D188)))</f>
        <v>0.89247311827956988</v>
      </c>
      <c r="M188" s="38">
        <f t="shared" ref="M188:M219" si="47">+IF(OR(AND(G188=""),(K188="")),"",G188*K188)</f>
        <v>0.48854961832061067</v>
      </c>
      <c r="N188" s="38">
        <f t="shared" ref="N188:N219" si="48">+IF(OR(AND(H188=""),(L188="")),"",H188*L188)</f>
        <v>0.89247311827956988</v>
      </c>
    </row>
    <row r="189" spans="1:14" ht="24" customHeight="1" x14ac:dyDescent="0.2">
      <c r="A189" s="8"/>
      <c r="B189" s="41" t="s">
        <v>168</v>
      </c>
      <c r="C189" s="47">
        <v>21</v>
      </c>
      <c r="D189" s="44">
        <v>3</v>
      </c>
      <c r="E189" s="44">
        <v>29</v>
      </c>
      <c r="F189" s="44">
        <v>1</v>
      </c>
      <c r="G189" s="45">
        <f t="shared" si="43"/>
        <v>0.16030534351145037</v>
      </c>
      <c r="H189" s="45">
        <f t="shared" si="44"/>
        <v>3.2258064516129031E-2</v>
      </c>
      <c r="I189" s="45">
        <f t="shared" si="45"/>
        <v>0.14871794871794872</v>
      </c>
      <c r="J189" s="45">
        <f t="shared" si="46"/>
        <v>5.681818181818182E-3</v>
      </c>
      <c r="K189" s="45">
        <f t="shared" ref="K189:K220" si="49">+IF(AND(C189=0,E189=0)," ",IF(C189=0,1,IF(E189=0,-1,(E189-C189)/C189)))</f>
        <v>0.38095238095238093</v>
      </c>
      <c r="L189" s="45">
        <f t="shared" ref="L189:L220" si="50">+IF(AND(D189=0,F189=0)," ",IF(D189=0,1,IF(F189=0,-1,(F189-D189)/D189)))</f>
        <v>-0.66666666666666663</v>
      </c>
      <c r="M189" s="45">
        <f t="shared" si="47"/>
        <v>6.1068702290076327E-2</v>
      </c>
      <c r="N189" s="46">
        <f t="shared" si="48"/>
        <v>-2.150537634408602E-2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2</v>
      </c>
      <c r="E191" s="9">
        <v>0</v>
      </c>
      <c r="F191" s="9">
        <v>1</v>
      </c>
      <c r="G191" s="10" t="str">
        <f t="shared" si="43"/>
        <v/>
      </c>
      <c r="H191" s="10">
        <f t="shared" si="44"/>
        <v>2.1505376344086023E-2</v>
      </c>
      <c r="I191" s="10" t="str">
        <f t="shared" si="45"/>
        <v/>
      </c>
      <c r="J191" s="10">
        <f t="shared" si="46"/>
        <v>5.681818181818182E-3</v>
      </c>
      <c r="K191" s="10" t="str">
        <f t="shared" si="49"/>
        <v xml:space="preserve"> </v>
      </c>
      <c r="L191" s="10">
        <f t="shared" si="50"/>
        <v>-0.5</v>
      </c>
      <c r="M191" s="10" t="str">
        <f t="shared" si="47"/>
        <v/>
      </c>
      <c r="N191" s="21">
        <f t="shared" si="48"/>
        <v>-1.0752688172043012E-2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4</v>
      </c>
      <c r="E193" s="9">
        <v>0</v>
      </c>
      <c r="F193" s="9">
        <v>2</v>
      </c>
      <c r="G193" s="10" t="str">
        <f t="shared" si="43"/>
        <v/>
      </c>
      <c r="H193" s="10">
        <f t="shared" si="44"/>
        <v>4.3010752688172046E-2</v>
      </c>
      <c r="I193" s="10" t="str">
        <f t="shared" si="45"/>
        <v/>
      </c>
      <c r="J193" s="10">
        <f t="shared" si="46"/>
        <v>1.1363636363636364E-2</v>
      </c>
      <c r="K193" s="10" t="str">
        <f t="shared" si="49"/>
        <v xml:space="preserve"> </v>
      </c>
      <c r="L193" s="10">
        <f t="shared" si="50"/>
        <v>-0.5</v>
      </c>
      <c r="M193" s="10" t="str">
        <f t="shared" si="47"/>
        <v/>
      </c>
      <c r="N193" s="21">
        <f t="shared" si="48"/>
        <v>-2.1505376344086023E-2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5</v>
      </c>
      <c r="D195" s="9">
        <v>3</v>
      </c>
      <c r="E195" s="9">
        <v>4</v>
      </c>
      <c r="F195" s="9">
        <v>0</v>
      </c>
      <c r="G195" s="10">
        <f t="shared" si="43"/>
        <v>3.8167938931297711E-2</v>
      </c>
      <c r="H195" s="10">
        <f t="shared" si="44"/>
        <v>3.2258064516129031E-2</v>
      </c>
      <c r="I195" s="10">
        <f t="shared" si="45"/>
        <v>2.0512820512820513E-2</v>
      </c>
      <c r="J195" s="10" t="str">
        <f t="shared" si="46"/>
        <v/>
      </c>
      <c r="K195" s="10">
        <f t="shared" si="49"/>
        <v>-0.2</v>
      </c>
      <c r="L195" s="10">
        <f t="shared" si="50"/>
        <v>-1</v>
      </c>
      <c r="M195" s="10">
        <f t="shared" si="47"/>
        <v>-7.6335877862595426E-3</v>
      </c>
      <c r="N195" s="21">
        <f t="shared" si="48"/>
        <v>-3.2258064516129031E-2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2</v>
      </c>
      <c r="D197" s="9">
        <v>0</v>
      </c>
      <c r="E197" s="9">
        <v>0</v>
      </c>
      <c r="F197" s="9">
        <v>0</v>
      </c>
      <c r="G197" s="10">
        <f t="shared" si="43"/>
        <v>1.5267175572519083E-2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-1.5267175572519083E-2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1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5.1282051282051282E-3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1</v>
      </c>
      <c r="D203" s="9">
        <v>1</v>
      </c>
      <c r="E203" s="9">
        <v>0</v>
      </c>
      <c r="F203" s="9">
        <v>0</v>
      </c>
      <c r="G203" s="10">
        <f t="shared" si="43"/>
        <v>7.6335877862595417E-3</v>
      </c>
      <c r="H203" s="10">
        <f t="shared" si="44"/>
        <v>1.0752688172043012E-2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-7.6335877862595417E-3</v>
      </c>
      <c r="N203" s="21">
        <f t="shared" si="48"/>
        <v>-1.0752688172043012E-2</v>
      </c>
    </row>
    <row r="204" spans="1:14" ht="25.5" x14ac:dyDescent="0.2">
      <c r="A204" s="8"/>
      <c r="B204" s="42" t="s">
        <v>183</v>
      </c>
      <c r="C204" s="39">
        <v>2</v>
      </c>
      <c r="D204" s="9">
        <v>2</v>
      </c>
      <c r="E204" s="9">
        <v>0</v>
      </c>
      <c r="F204" s="9">
        <v>0</v>
      </c>
      <c r="G204" s="10">
        <f t="shared" si="43"/>
        <v>1.5267175572519083E-2</v>
      </c>
      <c r="H204" s="10">
        <f t="shared" si="44"/>
        <v>2.1505376344086023E-2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-1.5267175572519083E-2</v>
      </c>
      <c r="N204" s="21">
        <f t="shared" si="48"/>
        <v>-2.1505376344086023E-2</v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2</v>
      </c>
      <c r="D209" s="9">
        <v>0</v>
      </c>
      <c r="E209" s="9">
        <v>0</v>
      </c>
      <c r="F209" s="9">
        <v>0</v>
      </c>
      <c r="G209" s="10">
        <f t="shared" si="43"/>
        <v>1.5267175572519083E-2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-1.5267175572519083E-2</v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5</v>
      </c>
      <c r="E215" s="9">
        <v>0</v>
      </c>
      <c r="F215" s="9">
        <v>1</v>
      </c>
      <c r="G215" s="10" t="str">
        <f t="shared" si="43"/>
        <v/>
      </c>
      <c r="H215" s="10">
        <f t="shared" si="44"/>
        <v>5.3763440860215055E-2</v>
      </c>
      <c r="I215" s="10" t="str">
        <f t="shared" si="45"/>
        <v/>
      </c>
      <c r="J215" s="10">
        <f t="shared" si="46"/>
        <v>5.681818181818182E-3</v>
      </c>
      <c r="K215" s="10" t="str">
        <f t="shared" si="49"/>
        <v xml:space="preserve"> </v>
      </c>
      <c r="L215" s="10">
        <f t="shared" si="50"/>
        <v>-0.8</v>
      </c>
      <c r="M215" s="10" t="str">
        <f t="shared" si="47"/>
        <v/>
      </c>
      <c r="N215" s="21">
        <f t="shared" si="48"/>
        <v>-4.3010752688172046E-2</v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2</v>
      </c>
      <c r="E216" s="9">
        <v>0</v>
      </c>
      <c r="F216" s="9">
        <v>0</v>
      </c>
      <c r="G216" s="10" t="str">
        <f t="shared" si="43"/>
        <v/>
      </c>
      <c r="H216" s="10">
        <f t="shared" si="44"/>
        <v>2.1505376344086023E-2</v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>
        <f t="shared" si="50"/>
        <v>-1</v>
      </c>
      <c r="M216" s="10" t="str">
        <f t="shared" si="47"/>
        <v/>
      </c>
      <c r="N216" s="21">
        <f t="shared" si="48"/>
        <v>-2.1505376344086023E-2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5</v>
      </c>
      <c r="E219" s="9">
        <v>1</v>
      </c>
      <c r="F219" s="9">
        <v>2</v>
      </c>
      <c r="G219" s="10" t="str">
        <f t="shared" si="43"/>
        <v/>
      </c>
      <c r="H219" s="10">
        <f t="shared" si="44"/>
        <v>5.3763440860215055E-2</v>
      </c>
      <c r="I219" s="10">
        <f t="shared" si="45"/>
        <v>5.1282051282051282E-3</v>
      </c>
      <c r="J219" s="10">
        <f t="shared" si="46"/>
        <v>1.1363636363636364E-2</v>
      </c>
      <c r="K219" s="10">
        <f t="shared" si="49"/>
        <v>1</v>
      </c>
      <c r="L219" s="10">
        <f t="shared" si="50"/>
        <v>-0.6</v>
      </c>
      <c r="M219" s="10" t="str">
        <f t="shared" si="47"/>
        <v/>
      </c>
      <c r="N219" s="21">
        <f t="shared" si="48"/>
        <v>-3.2258064516129031E-2</v>
      </c>
    </row>
    <row r="220" spans="1:14" x14ac:dyDescent="0.2">
      <c r="A220" s="8"/>
      <c r="B220" s="42" t="s">
        <v>199</v>
      </c>
      <c r="C220" s="39">
        <v>4</v>
      </c>
      <c r="D220" s="9">
        <v>5</v>
      </c>
      <c r="E220" s="9">
        <v>2</v>
      </c>
      <c r="F220" s="9">
        <v>0</v>
      </c>
      <c r="G220" s="10">
        <f t="shared" ref="G220:G251" si="51">+IF(C220=0,"",C220/C$188)</f>
        <v>3.0534351145038167E-2</v>
      </c>
      <c r="H220" s="10">
        <f t="shared" ref="H220:H251" si="52">+IF(D220=0,"",D220/D$188)</f>
        <v>5.3763440860215055E-2</v>
      </c>
      <c r="I220" s="10">
        <f t="shared" ref="I220:I251" si="53">+IF(E220=0,"",E220/E$188)</f>
        <v>1.0256410256410256E-2</v>
      </c>
      <c r="J220" s="10" t="str">
        <f t="shared" ref="J220:J251" si="54">+IF(F220=0,"",F220/F$188)</f>
        <v/>
      </c>
      <c r="K220" s="10">
        <f t="shared" si="49"/>
        <v>-0.5</v>
      </c>
      <c r="L220" s="10">
        <f t="shared" si="50"/>
        <v>-1</v>
      </c>
      <c r="M220" s="10">
        <f t="shared" ref="M220:M251" si="55">+IF(OR(AND(G220=""),(K220="")),"",G220*K220)</f>
        <v>-1.5267175572519083E-2</v>
      </c>
      <c r="N220" s="21">
        <f t="shared" ref="N220:N251" si="56">+IF(OR(AND(H220=""),(L220="")),"",H220*L220)</f>
        <v>-5.3763440860215055E-2</v>
      </c>
    </row>
    <row r="221" spans="1:14" x14ac:dyDescent="0.2">
      <c r="A221" s="8"/>
      <c r="B221" s="42" t="s">
        <v>200</v>
      </c>
      <c r="C221" s="39">
        <v>0</v>
      </c>
      <c r="D221" s="9">
        <v>3</v>
      </c>
      <c r="E221" s="9">
        <v>0</v>
      </c>
      <c r="F221" s="9">
        <v>9</v>
      </c>
      <c r="G221" s="10" t="str">
        <f t="shared" si="51"/>
        <v/>
      </c>
      <c r="H221" s="10">
        <f t="shared" si="52"/>
        <v>3.2258064516129031E-2</v>
      </c>
      <c r="I221" s="10" t="str">
        <f t="shared" si="53"/>
        <v/>
      </c>
      <c r="J221" s="10">
        <f t="shared" si="54"/>
        <v>5.113636363636364E-2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2</v>
      </c>
      <c r="M221" s="10" t="str">
        <f t="shared" si="55"/>
        <v/>
      </c>
      <c r="N221" s="21">
        <f t="shared" si="56"/>
        <v>6.4516129032258063E-2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1</v>
      </c>
      <c r="F222" s="9">
        <v>3</v>
      </c>
      <c r="G222" s="10" t="str">
        <f t="shared" si="51"/>
        <v/>
      </c>
      <c r="H222" s="10" t="str">
        <f t="shared" si="52"/>
        <v/>
      </c>
      <c r="I222" s="10">
        <f t="shared" si="53"/>
        <v>5.1282051282051282E-3</v>
      </c>
      <c r="J222" s="10">
        <f t="shared" si="54"/>
        <v>1.7045454545454544E-2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3</v>
      </c>
      <c r="E223" s="9">
        <v>1</v>
      </c>
      <c r="F223" s="9">
        <v>17</v>
      </c>
      <c r="G223" s="10" t="str">
        <f t="shared" si="51"/>
        <v/>
      </c>
      <c r="H223" s="10">
        <f t="shared" si="52"/>
        <v>3.2258064516129031E-2</v>
      </c>
      <c r="I223" s="10">
        <f t="shared" si="53"/>
        <v>5.1282051282051282E-3</v>
      </c>
      <c r="J223" s="10">
        <f t="shared" si="54"/>
        <v>9.6590909090909088E-2</v>
      </c>
      <c r="K223" s="10">
        <f t="shared" si="57"/>
        <v>1</v>
      </c>
      <c r="L223" s="10">
        <f t="shared" si="58"/>
        <v>4.666666666666667</v>
      </c>
      <c r="M223" s="10" t="str">
        <f t="shared" si="55"/>
        <v/>
      </c>
      <c r="N223" s="21">
        <f t="shared" si="56"/>
        <v>0.15053763440860216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5.681818181818182E-3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4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4.3010752688172046E-2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1">
        <f t="shared" si="56"/>
        <v>-4.3010752688172046E-2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2</v>
      </c>
      <c r="D230" s="9">
        <v>7</v>
      </c>
      <c r="E230" s="9">
        <v>4</v>
      </c>
      <c r="F230" s="9">
        <v>4</v>
      </c>
      <c r="G230" s="10">
        <f t="shared" si="51"/>
        <v>1.5267175572519083E-2</v>
      </c>
      <c r="H230" s="10">
        <f t="shared" si="52"/>
        <v>7.5268817204301078E-2</v>
      </c>
      <c r="I230" s="10">
        <f t="shared" si="53"/>
        <v>2.0512820512820513E-2</v>
      </c>
      <c r="J230" s="10">
        <f t="shared" si="54"/>
        <v>2.2727272727272728E-2</v>
      </c>
      <c r="K230" s="10">
        <f t="shared" si="57"/>
        <v>1</v>
      </c>
      <c r="L230" s="10">
        <f t="shared" si="58"/>
        <v>-0.42857142857142855</v>
      </c>
      <c r="M230" s="10">
        <f t="shared" si="55"/>
        <v>1.5267175572519083E-2</v>
      </c>
      <c r="N230" s="21">
        <f t="shared" si="56"/>
        <v>-3.2258064516129031E-2</v>
      </c>
    </row>
    <row r="231" spans="1:14" x14ac:dyDescent="0.2">
      <c r="A231" s="8"/>
      <c r="B231" s="42" t="s">
        <v>210</v>
      </c>
      <c r="C231" s="39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1.0752688172043012E-2</v>
      </c>
      <c r="I231" s="10" t="str">
        <f t="shared" si="53"/>
        <v/>
      </c>
      <c r="J231" s="10">
        <f t="shared" si="54"/>
        <v>5.681818181818182E-3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21">
        <f t="shared" si="56"/>
        <v>0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6</v>
      </c>
      <c r="D235" s="9">
        <v>2</v>
      </c>
      <c r="E235" s="9">
        <v>2</v>
      </c>
      <c r="F235" s="9">
        <v>0</v>
      </c>
      <c r="G235" s="10">
        <f t="shared" si="51"/>
        <v>4.5801526717557252E-2</v>
      </c>
      <c r="H235" s="10">
        <f t="shared" si="52"/>
        <v>2.1505376344086023E-2</v>
      </c>
      <c r="I235" s="10">
        <f t="shared" si="53"/>
        <v>1.0256410256410256E-2</v>
      </c>
      <c r="J235" s="10" t="str">
        <f t="shared" si="54"/>
        <v/>
      </c>
      <c r="K235" s="10">
        <f t="shared" si="57"/>
        <v>-0.66666666666666663</v>
      </c>
      <c r="L235" s="10">
        <f t="shared" si="58"/>
        <v>-1</v>
      </c>
      <c r="M235" s="10">
        <f t="shared" si="55"/>
        <v>-3.0534351145038167E-2</v>
      </c>
      <c r="N235" s="21">
        <f t="shared" si="56"/>
        <v>-2.1505376344086023E-2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2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2.1505376344086023E-2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1">
        <f t="shared" si="56"/>
        <v>-2.1505376344086023E-2</v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2</v>
      </c>
      <c r="D242" s="9">
        <v>0</v>
      </c>
      <c r="E242" s="9">
        <v>2</v>
      </c>
      <c r="F242" s="9">
        <v>0</v>
      </c>
      <c r="G242" s="10">
        <f t="shared" si="51"/>
        <v>1.5267175572519083E-2</v>
      </c>
      <c r="H242" s="10" t="str">
        <f t="shared" si="52"/>
        <v/>
      </c>
      <c r="I242" s="10">
        <f t="shared" si="53"/>
        <v>1.0256410256410256E-2</v>
      </c>
      <c r="J242" s="10" t="str">
        <f t="shared" si="54"/>
        <v/>
      </c>
      <c r="K242" s="10">
        <f t="shared" si="57"/>
        <v>0</v>
      </c>
      <c r="L242" s="10" t="str">
        <f t="shared" si="58"/>
        <v xml:space="preserve"> </v>
      </c>
      <c r="M242" s="10">
        <f t="shared" si="55"/>
        <v>0</v>
      </c>
      <c r="N242" s="21" t="str">
        <f t="shared" si="56"/>
        <v/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1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>
        <f t="shared" si="54"/>
        <v>5.681818181818182E-3</v>
      </c>
      <c r="K248" s="10" t="str">
        <f t="shared" si="57"/>
        <v xml:space="preserve"> </v>
      </c>
      <c r="L248" s="10">
        <f t="shared" si="58"/>
        <v>1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3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3.2258064516129031E-2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1">
        <f t="shared" ref="N252:N283" si="64">+IF(OR(AND(H252=""),(L252="")),"",H252*L252)</f>
        <v>-3.2258064516129031E-2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63</v>
      </c>
      <c r="D255" s="9">
        <v>3</v>
      </c>
      <c r="E255" s="9">
        <v>99</v>
      </c>
      <c r="F255" s="9">
        <v>37</v>
      </c>
      <c r="G255" s="10">
        <f t="shared" si="59"/>
        <v>0.48091603053435117</v>
      </c>
      <c r="H255" s="10">
        <f t="shared" si="60"/>
        <v>3.2258064516129031E-2</v>
      </c>
      <c r="I255" s="10">
        <f t="shared" si="61"/>
        <v>0.50769230769230766</v>
      </c>
      <c r="J255" s="10">
        <f t="shared" si="62"/>
        <v>0.21022727272727273</v>
      </c>
      <c r="K255" s="10">
        <f t="shared" si="65"/>
        <v>0.5714285714285714</v>
      </c>
      <c r="L255" s="10">
        <f t="shared" si="66"/>
        <v>11.333333333333334</v>
      </c>
      <c r="M255" s="10">
        <f t="shared" si="63"/>
        <v>0.27480916030534353</v>
      </c>
      <c r="N255" s="21">
        <f t="shared" si="64"/>
        <v>0.36559139784946237</v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3</v>
      </c>
      <c r="D258" s="9">
        <v>1</v>
      </c>
      <c r="E258" s="9">
        <v>13</v>
      </c>
      <c r="F258" s="9">
        <v>3</v>
      </c>
      <c r="G258" s="10">
        <f t="shared" si="59"/>
        <v>2.2900763358778626E-2</v>
      </c>
      <c r="H258" s="10">
        <f t="shared" si="60"/>
        <v>1.0752688172043012E-2</v>
      </c>
      <c r="I258" s="10">
        <f t="shared" si="61"/>
        <v>6.6666666666666666E-2</v>
      </c>
      <c r="J258" s="10">
        <f t="shared" si="62"/>
        <v>1.7045454545454544E-2</v>
      </c>
      <c r="K258" s="10">
        <f t="shared" si="65"/>
        <v>3.3333333333333335</v>
      </c>
      <c r="L258" s="10">
        <f t="shared" si="66"/>
        <v>2</v>
      </c>
      <c r="M258" s="10">
        <f t="shared" si="63"/>
        <v>7.6335877862595422E-2</v>
      </c>
      <c r="N258" s="21">
        <f t="shared" si="64"/>
        <v>2.1505376344086023E-2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19</v>
      </c>
      <c r="F263" s="9">
        <v>10</v>
      </c>
      <c r="G263" s="10" t="str">
        <f t="shared" si="59"/>
        <v/>
      </c>
      <c r="H263" s="10" t="str">
        <f t="shared" si="60"/>
        <v/>
      </c>
      <c r="I263" s="10">
        <f t="shared" si="61"/>
        <v>9.7435897435897437E-2</v>
      </c>
      <c r="J263" s="10">
        <f t="shared" si="62"/>
        <v>5.6818181818181816E-2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1</v>
      </c>
      <c r="E271" s="9">
        <v>0</v>
      </c>
      <c r="F271" s="9">
        <v>0</v>
      </c>
      <c r="G271" s="10" t="str">
        <f t="shared" si="59"/>
        <v/>
      </c>
      <c r="H271" s="10">
        <f t="shared" si="60"/>
        <v>1.0752688172043012E-2</v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>
        <f t="shared" si="66"/>
        <v>-1</v>
      </c>
      <c r="M271" s="10" t="str">
        <f t="shared" si="63"/>
        <v/>
      </c>
      <c r="N271" s="21">
        <f t="shared" si="64"/>
        <v>-1.0752688172043012E-2</v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1</v>
      </c>
      <c r="D284" s="9">
        <v>3</v>
      </c>
      <c r="E284" s="9">
        <v>0</v>
      </c>
      <c r="F284" s="9">
        <v>0</v>
      </c>
      <c r="G284" s="10">
        <f t="shared" ref="G284:G315" si="67">+IF(C284=0,"",C284/C$188)</f>
        <v>7.6335877862595417E-3</v>
      </c>
      <c r="H284" s="10">
        <f t="shared" ref="H284:H315" si="68">+IF(D284=0,"",D284/D$188)</f>
        <v>3.2258064516129031E-2</v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>
        <f t="shared" si="66"/>
        <v>-1</v>
      </c>
      <c r="M284" s="10">
        <f t="shared" ref="M284:M315" si="71">+IF(OR(AND(G284=""),(K284="")),"",G284*K284)</f>
        <v>-7.6335877862595417E-3</v>
      </c>
      <c r="N284" s="21">
        <f t="shared" ref="N284:N315" si="72">+IF(OR(AND(H284=""),(L284="")),"",H284*L284)</f>
        <v>-3.2258064516129031E-2</v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7</v>
      </c>
      <c r="D294" s="9">
        <v>2</v>
      </c>
      <c r="E294" s="9">
        <v>1</v>
      </c>
      <c r="F294" s="9">
        <v>0</v>
      </c>
      <c r="G294" s="10">
        <f t="shared" si="67"/>
        <v>5.3435114503816793E-2</v>
      </c>
      <c r="H294" s="10">
        <f t="shared" si="68"/>
        <v>2.1505376344086023E-2</v>
      </c>
      <c r="I294" s="10">
        <f t="shared" si="69"/>
        <v>5.1282051282051282E-3</v>
      </c>
      <c r="J294" s="10" t="str">
        <f t="shared" si="70"/>
        <v/>
      </c>
      <c r="K294" s="10">
        <f t="shared" si="73"/>
        <v>-0.8571428571428571</v>
      </c>
      <c r="L294" s="10">
        <f t="shared" si="74"/>
        <v>-1</v>
      </c>
      <c r="M294" s="10">
        <f t="shared" si="71"/>
        <v>-4.5801526717557245E-2</v>
      </c>
      <c r="N294" s="21">
        <f t="shared" si="72"/>
        <v>-2.1505376344086023E-2</v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9</v>
      </c>
      <c r="D299" s="9">
        <v>6</v>
      </c>
      <c r="E299" s="9">
        <v>11</v>
      </c>
      <c r="F299" s="9">
        <v>37</v>
      </c>
      <c r="G299" s="10">
        <f t="shared" si="67"/>
        <v>6.8702290076335881E-2</v>
      </c>
      <c r="H299" s="10">
        <f t="shared" si="68"/>
        <v>6.4516129032258063E-2</v>
      </c>
      <c r="I299" s="10">
        <f t="shared" si="69"/>
        <v>5.6410256410256411E-2</v>
      </c>
      <c r="J299" s="10">
        <f t="shared" si="70"/>
        <v>0.21022727272727273</v>
      </c>
      <c r="K299" s="10">
        <f t="shared" si="73"/>
        <v>0.22222222222222221</v>
      </c>
      <c r="L299" s="10">
        <f t="shared" si="74"/>
        <v>5.166666666666667</v>
      </c>
      <c r="M299" s="10">
        <f t="shared" si="71"/>
        <v>1.5267175572519083E-2</v>
      </c>
      <c r="N299" s="21">
        <f t="shared" si="72"/>
        <v>0.33333333333333337</v>
      </c>
    </row>
    <row r="300" spans="1:14" x14ac:dyDescent="0.2">
      <c r="A300" s="8"/>
      <c r="B300" s="42" t="s">
        <v>279</v>
      </c>
      <c r="C300" s="39">
        <v>0</v>
      </c>
      <c r="D300" s="9">
        <v>1</v>
      </c>
      <c r="E300" s="9">
        <v>0</v>
      </c>
      <c r="F300" s="9">
        <v>1</v>
      </c>
      <c r="G300" s="10" t="str">
        <f t="shared" si="67"/>
        <v/>
      </c>
      <c r="H300" s="10">
        <f t="shared" si="68"/>
        <v>1.0752688172043012E-2</v>
      </c>
      <c r="I300" s="10" t="str">
        <f t="shared" si="69"/>
        <v/>
      </c>
      <c r="J300" s="10">
        <f t="shared" si="70"/>
        <v>5.681818181818182E-3</v>
      </c>
      <c r="K300" s="10" t="str">
        <f t="shared" si="73"/>
        <v xml:space="preserve"> </v>
      </c>
      <c r="L300" s="10">
        <f t="shared" si="74"/>
        <v>0</v>
      </c>
      <c r="M300" s="10" t="str">
        <f t="shared" si="71"/>
        <v/>
      </c>
      <c r="N300" s="21">
        <f t="shared" si="72"/>
        <v>0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2</v>
      </c>
      <c r="E306" s="9">
        <v>1</v>
      </c>
      <c r="F306" s="9">
        <v>26</v>
      </c>
      <c r="G306" s="10" t="str">
        <f t="shared" si="67"/>
        <v/>
      </c>
      <c r="H306" s="10">
        <f t="shared" si="68"/>
        <v>2.1505376344086023E-2</v>
      </c>
      <c r="I306" s="10">
        <f t="shared" si="69"/>
        <v>5.1282051282051282E-3</v>
      </c>
      <c r="J306" s="10">
        <f t="shared" si="70"/>
        <v>0.14772727272727273</v>
      </c>
      <c r="K306" s="10">
        <f t="shared" si="73"/>
        <v>1</v>
      </c>
      <c r="L306" s="10">
        <f t="shared" si="74"/>
        <v>12</v>
      </c>
      <c r="M306" s="10" t="str">
        <f t="shared" si="71"/>
        <v/>
      </c>
      <c r="N306" s="21">
        <f t="shared" si="72"/>
        <v>0.25806451612903225</v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1</v>
      </c>
      <c r="E312" s="9">
        <v>0</v>
      </c>
      <c r="F312" s="9">
        <v>1</v>
      </c>
      <c r="G312" s="10" t="str">
        <f t="shared" si="67"/>
        <v/>
      </c>
      <c r="H312" s="10">
        <f t="shared" si="68"/>
        <v>1.0752688172043012E-2</v>
      </c>
      <c r="I312" s="10" t="str">
        <f t="shared" si="69"/>
        <v/>
      </c>
      <c r="J312" s="10">
        <f t="shared" si="70"/>
        <v>5.681818181818182E-3</v>
      </c>
      <c r="K312" s="10" t="str">
        <f t="shared" si="73"/>
        <v xml:space="preserve"> </v>
      </c>
      <c r="L312" s="10">
        <f t="shared" si="74"/>
        <v>0</v>
      </c>
      <c r="M312" s="10" t="str">
        <f t="shared" si="71"/>
        <v/>
      </c>
      <c r="N312" s="21">
        <f t="shared" si="72"/>
        <v>0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1</v>
      </c>
      <c r="F317" s="9">
        <v>0</v>
      </c>
      <c r="G317" s="10" t="str">
        <f t="shared" si="75"/>
        <v/>
      </c>
      <c r="H317" s="10" t="str">
        <f t="shared" si="76"/>
        <v/>
      </c>
      <c r="I317" s="10">
        <f t="shared" si="77"/>
        <v>5.1282051282051282E-3</v>
      </c>
      <c r="J317" s="10" t="str">
        <f t="shared" si="78"/>
        <v/>
      </c>
      <c r="K317" s="10">
        <f t="shared" ref="K317:K348" si="81">+IF(AND(C317=0,E317=0)," ",IF(C317=0,1,IF(E317=0,-1,(E317-C317)/C317)))</f>
        <v>1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1</v>
      </c>
      <c r="D321" s="9">
        <v>8</v>
      </c>
      <c r="E321" s="9">
        <v>2</v>
      </c>
      <c r="F321" s="9">
        <v>0</v>
      </c>
      <c r="G321" s="10">
        <f t="shared" si="75"/>
        <v>7.6335877862595417E-3</v>
      </c>
      <c r="H321" s="10">
        <f t="shared" si="76"/>
        <v>8.6021505376344093E-2</v>
      </c>
      <c r="I321" s="10">
        <f t="shared" si="77"/>
        <v>1.0256410256410256E-2</v>
      </c>
      <c r="J321" s="10" t="str">
        <f t="shared" si="78"/>
        <v/>
      </c>
      <c r="K321" s="10">
        <f t="shared" si="81"/>
        <v>1</v>
      </c>
      <c r="L321" s="10">
        <f t="shared" si="82"/>
        <v>-1</v>
      </c>
      <c r="M321" s="10">
        <f t="shared" si="79"/>
        <v>7.6335877862595417E-3</v>
      </c>
      <c r="N321" s="21">
        <f t="shared" si="80"/>
        <v>-8.6021505376344093E-2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2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>
        <f t="shared" si="78"/>
        <v>1.1363636363636364E-2</v>
      </c>
      <c r="K331" s="10" t="str">
        <f t="shared" si="81"/>
        <v xml:space="preserve"> </v>
      </c>
      <c r="L331" s="10">
        <f t="shared" si="82"/>
        <v>1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1.0752688172043012E-2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1">
        <f t="shared" si="80"/>
        <v>-1.0752688172043012E-2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1</v>
      </c>
      <c r="F333" s="9">
        <v>6</v>
      </c>
      <c r="G333" s="10" t="str">
        <f t="shared" si="75"/>
        <v/>
      </c>
      <c r="H333" s="10" t="str">
        <f t="shared" si="76"/>
        <v/>
      </c>
      <c r="I333" s="10">
        <f t="shared" si="77"/>
        <v>5.1282051282051282E-3</v>
      </c>
      <c r="J333" s="10">
        <f t="shared" si="78"/>
        <v>3.4090909090909088E-2</v>
      </c>
      <c r="K333" s="10">
        <f t="shared" si="81"/>
        <v>1</v>
      </c>
      <c r="L333" s="10">
        <f t="shared" si="82"/>
        <v>1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2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2.1505376344086023E-2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1">
        <f t="shared" si="80"/>
        <v>-2.1505376344086023E-2</v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2</v>
      </c>
      <c r="E336" s="9">
        <v>0</v>
      </c>
      <c r="F336" s="9">
        <v>5</v>
      </c>
      <c r="G336" s="10" t="str">
        <f t="shared" si="75"/>
        <v/>
      </c>
      <c r="H336" s="10">
        <f t="shared" si="76"/>
        <v>2.1505376344086023E-2</v>
      </c>
      <c r="I336" s="10" t="str">
        <f t="shared" si="77"/>
        <v/>
      </c>
      <c r="J336" s="10">
        <f t="shared" si="78"/>
        <v>2.8409090909090908E-2</v>
      </c>
      <c r="K336" s="10" t="str">
        <f t="shared" si="81"/>
        <v xml:space="preserve"> </v>
      </c>
      <c r="L336" s="10">
        <f t="shared" si="82"/>
        <v>1.5</v>
      </c>
      <c r="M336" s="10" t="str">
        <f t="shared" si="79"/>
        <v/>
      </c>
      <c r="N336" s="21">
        <f t="shared" si="80"/>
        <v>3.2258064516129031E-2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3</v>
      </c>
      <c r="E338" s="9">
        <v>0</v>
      </c>
      <c r="F338" s="9">
        <v>4</v>
      </c>
      <c r="G338" s="10" t="str">
        <f t="shared" si="75"/>
        <v/>
      </c>
      <c r="H338" s="10">
        <f t="shared" si="76"/>
        <v>3.2258064516129031E-2</v>
      </c>
      <c r="I338" s="10" t="str">
        <f t="shared" si="77"/>
        <v/>
      </c>
      <c r="J338" s="10">
        <f t="shared" si="78"/>
        <v>2.2727272727272728E-2</v>
      </c>
      <c r="K338" s="10" t="str">
        <f t="shared" si="81"/>
        <v xml:space="preserve"> </v>
      </c>
      <c r="L338" s="10">
        <f t="shared" si="82"/>
        <v>0.33333333333333331</v>
      </c>
      <c r="M338" s="10" t="str">
        <f t="shared" si="79"/>
        <v/>
      </c>
      <c r="N338" s="21">
        <f t="shared" si="80"/>
        <v>1.075268817204301E-2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1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5.681818181818182E-3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763</v>
      </c>
      <c r="D371" s="37">
        <f>SUM(D372:D604)</f>
        <v>431</v>
      </c>
      <c r="E371" s="37">
        <f>SUM(E372:E604)</f>
        <v>559</v>
      </c>
      <c r="F371" s="37">
        <f>SUM(F372:F604)</f>
        <v>262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-0.26736566186107469</v>
      </c>
      <c r="L371" s="38">
        <f>+IF(AND(D371=0,F371=0),"",IF(D371=0,1,IF(F371=0,-1,(F371-D371)/D371)))</f>
        <v>-0.39211136890951276</v>
      </c>
      <c r="M371" s="38">
        <f t="shared" ref="M371:M434" si="95">+IF(OR(AND(G371=""),(K371="")),"",G371*K371)</f>
        <v>-0.26736566186107469</v>
      </c>
      <c r="N371" s="38">
        <f t="shared" ref="N371:N434" si="96">+IF(OR(AND(H371=""),(L371="")),"",H371*L371)</f>
        <v>-0.39211136890951276</v>
      </c>
    </row>
    <row r="372" spans="1:14" x14ac:dyDescent="0.2">
      <c r="A372" s="8"/>
      <c r="B372" s="41" t="s">
        <v>343</v>
      </c>
      <c r="C372" s="47">
        <v>5</v>
      </c>
      <c r="D372" s="44">
        <v>0</v>
      </c>
      <c r="E372" s="44">
        <v>5</v>
      </c>
      <c r="F372" s="44">
        <v>2</v>
      </c>
      <c r="G372" s="45">
        <f t="shared" si="91"/>
        <v>6.55307994757536E-3</v>
      </c>
      <c r="H372" s="45" t="str">
        <f t="shared" si="92"/>
        <v/>
      </c>
      <c r="I372" s="45">
        <f t="shared" si="93"/>
        <v>8.9445438282647581E-3</v>
      </c>
      <c r="J372" s="45">
        <f t="shared" si="94"/>
        <v>7.6335877862595417E-3</v>
      </c>
      <c r="K372" s="45">
        <f t="shared" ref="K372:K435" si="97">+IF(AND(C372=0,E372=0)," ",IF(C372=0,1,IF(E372=0,-1,(E372-C372)/C372)))</f>
        <v>0</v>
      </c>
      <c r="L372" s="45">
        <f t="shared" ref="L372:L435" si="98">+IF(AND(D372=0,F372=0)," ",IF(D372=0,1,IF(F372=0,-1,(F372-D372)/D372)))</f>
        <v>1</v>
      </c>
      <c r="M372" s="45">
        <f t="shared" si="95"/>
        <v>0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4</v>
      </c>
      <c r="E373" s="9">
        <v>6</v>
      </c>
      <c r="F373" s="9">
        <v>8</v>
      </c>
      <c r="G373" s="10" t="str">
        <f t="shared" si="91"/>
        <v/>
      </c>
      <c r="H373" s="10">
        <f t="shared" si="92"/>
        <v>9.2807424593967514E-3</v>
      </c>
      <c r="I373" s="10">
        <f t="shared" si="93"/>
        <v>1.0733452593917709E-2</v>
      </c>
      <c r="J373" s="10">
        <f t="shared" si="94"/>
        <v>3.0534351145038167E-2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21">
        <f t="shared" si="96"/>
        <v>9.2807424593967514E-3</v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2</v>
      </c>
      <c r="F374" s="9">
        <v>5</v>
      </c>
      <c r="G374" s="10" t="str">
        <f t="shared" si="91"/>
        <v/>
      </c>
      <c r="H374" s="10" t="str">
        <f t="shared" si="92"/>
        <v/>
      </c>
      <c r="I374" s="10">
        <f t="shared" si="93"/>
        <v>3.5778175313059034E-3</v>
      </c>
      <c r="J374" s="10">
        <f t="shared" si="94"/>
        <v>1.9083969465648856E-2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6</v>
      </c>
      <c r="D377" s="9">
        <v>5</v>
      </c>
      <c r="E377" s="9">
        <v>19</v>
      </c>
      <c r="F377" s="9">
        <v>7</v>
      </c>
      <c r="G377" s="10">
        <f t="shared" si="91"/>
        <v>7.8636959370904317E-3</v>
      </c>
      <c r="H377" s="10">
        <f t="shared" si="92"/>
        <v>1.1600928074245939E-2</v>
      </c>
      <c r="I377" s="10">
        <f t="shared" si="93"/>
        <v>3.3989266547406083E-2</v>
      </c>
      <c r="J377" s="10">
        <f t="shared" si="94"/>
        <v>2.6717557251908396E-2</v>
      </c>
      <c r="K377" s="10">
        <f t="shared" si="97"/>
        <v>2.1666666666666665</v>
      </c>
      <c r="L377" s="10">
        <f t="shared" si="98"/>
        <v>0.4</v>
      </c>
      <c r="M377" s="10">
        <f t="shared" si="95"/>
        <v>1.7038007863695935E-2</v>
      </c>
      <c r="N377" s="21">
        <f t="shared" si="96"/>
        <v>4.6403712296983757E-3</v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2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>
        <f t="shared" si="94"/>
        <v>7.6335877862595417E-3</v>
      </c>
      <c r="K378" s="10" t="str">
        <f t="shared" si="97"/>
        <v xml:space="preserve"> </v>
      </c>
      <c r="L378" s="10">
        <f t="shared" si="98"/>
        <v>1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1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1.7889087656529517E-3</v>
      </c>
      <c r="J380" s="10">
        <f t="shared" si="94"/>
        <v>3.8167938931297708E-3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1.7889087656529517E-3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15</v>
      </c>
      <c r="D383" s="9">
        <v>3</v>
      </c>
      <c r="E383" s="9">
        <v>20</v>
      </c>
      <c r="F383" s="9">
        <v>7</v>
      </c>
      <c r="G383" s="10">
        <f t="shared" si="91"/>
        <v>1.9659239842726082E-2</v>
      </c>
      <c r="H383" s="10">
        <f t="shared" si="92"/>
        <v>6.9605568445475635E-3</v>
      </c>
      <c r="I383" s="10">
        <f t="shared" si="93"/>
        <v>3.5778175313059032E-2</v>
      </c>
      <c r="J383" s="10">
        <f t="shared" si="94"/>
        <v>2.6717557251908396E-2</v>
      </c>
      <c r="K383" s="10">
        <f t="shared" si="97"/>
        <v>0.33333333333333331</v>
      </c>
      <c r="L383" s="10">
        <f t="shared" si="98"/>
        <v>1.3333333333333333</v>
      </c>
      <c r="M383" s="10">
        <f t="shared" si="95"/>
        <v>6.55307994757536E-3</v>
      </c>
      <c r="N383" s="21">
        <f t="shared" si="96"/>
        <v>9.2807424593967514E-3</v>
      </c>
    </row>
    <row r="384" spans="1:14" x14ac:dyDescent="0.2">
      <c r="A384" s="8"/>
      <c r="B384" s="42" t="s">
        <v>355</v>
      </c>
      <c r="C384" s="39">
        <v>1</v>
      </c>
      <c r="D384" s="9">
        <v>0</v>
      </c>
      <c r="E384" s="9">
        <v>2</v>
      </c>
      <c r="F384" s="9">
        <v>1</v>
      </c>
      <c r="G384" s="10">
        <f t="shared" si="91"/>
        <v>1.3106159895150721E-3</v>
      </c>
      <c r="H384" s="10" t="str">
        <f t="shared" si="92"/>
        <v/>
      </c>
      <c r="I384" s="10">
        <f t="shared" si="93"/>
        <v>3.5778175313059034E-3</v>
      </c>
      <c r="J384" s="10">
        <f t="shared" si="94"/>
        <v>3.8167938931297708E-3</v>
      </c>
      <c r="K384" s="10">
        <f t="shared" si="97"/>
        <v>1</v>
      </c>
      <c r="L384" s="10">
        <f t="shared" si="98"/>
        <v>1</v>
      </c>
      <c r="M384" s="10">
        <f t="shared" si="95"/>
        <v>1.3106159895150721E-3</v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0</v>
      </c>
      <c r="D386" s="9">
        <v>0</v>
      </c>
      <c r="E386" s="9">
        <v>3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5.3667262969588547E-3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0</v>
      </c>
      <c r="D387" s="9">
        <v>1</v>
      </c>
      <c r="E387" s="9">
        <v>0</v>
      </c>
      <c r="F387" s="9">
        <v>0</v>
      </c>
      <c r="G387" s="10" t="str">
        <f t="shared" si="91"/>
        <v/>
      </c>
      <c r="H387" s="10">
        <f t="shared" si="92"/>
        <v>2.3201856148491878E-3</v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>
        <f t="shared" si="98"/>
        <v>-1</v>
      </c>
      <c r="M387" s="10" t="str">
        <f t="shared" si="95"/>
        <v/>
      </c>
      <c r="N387" s="21">
        <f t="shared" si="96"/>
        <v>-2.3201856148491878E-3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245</v>
      </c>
      <c r="D391" s="9">
        <v>139</v>
      </c>
      <c r="E391" s="9">
        <v>5</v>
      </c>
      <c r="F391" s="9">
        <v>1</v>
      </c>
      <c r="G391" s="10">
        <f t="shared" si="91"/>
        <v>0.32110091743119268</v>
      </c>
      <c r="H391" s="10">
        <f t="shared" si="92"/>
        <v>0.3225058004640371</v>
      </c>
      <c r="I391" s="10">
        <f t="shared" si="93"/>
        <v>8.9445438282647581E-3</v>
      </c>
      <c r="J391" s="10">
        <f t="shared" si="94"/>
        <v>3.8167938931297708E-3</v>
      </c>
      <c r="K391" s="10">
        <f t="shared" si="97"/>
        <v>-0.97959183673469385</v>
      </c>
      <c r="L391" s="10">
        <f t="shared" si="98"/>
        <v>-0.9928057553956835</v>
      </c>
      <c r="M391" s="10">
        <f t="shared" si="95"/>
        <v>-0.31454783748361731</v>
      </c>
      <c r="N391" s="21">
        <f t="shared" si="96"/>
        <v>-0.32018561484918795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3.8167938931297708E-3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1" t="str">
        <f t="shared" si="96"/>
        <v/>
      </c>
    </row>
    <row r="395" spans="1:14" x14ac:dyDescent="0.2">
      <c r="A395" s="8"/>
      <c r="B395" s="42" t="s">
        <v>366</v>
      </c>
      <c r="C395" s="39">
        <v>1</v>
      </c>
      <c r="D395" s="9">
        <v>17</v>
      </c>
      <c r="E395" s="9">
        <v>1</v>
      </c>
      <c r="F395" s="9">
        <v>5</v>
      </c>
      <c r="G395" s="10">
        <f t="shared" si="91"/>
        <v>1.3106159895150721E-3</v>
      </c>
      <c r="H395" s="10">
        <f t="shared" si="92"/>
        <v>3.9443155452436193E-2</v>
      </c>
      <c r="I395" s="10">
        <f t="shared" si="93"/>
        <v>1.7889087656529517E-3</v>
      </c>
      <c r="J395" s="10">
        <f t="shared" si="94"/>
        <v>1.9083969465648856E-2</v>
      </c>
      <c r="K395" s="10">
        <f t="shared" si="97"/>
        <v>0</v>
      </c>
      <c r="L395" s="10">
        <f t="shared" si="98"/>
        <v>-0.70588235294117652</v>
      </c>
      <c r="M395" s="10">
        <f t="shared" si="95"/>
        <v>0</v>
      </c>
      <c r="N395" s="21">
        <f t="shared" si="96"/>
        <v>-2.7842227378190258E-2</v>
      </c>
    </row>
    <row r="396" spans="1:14" x14ac:dyDescent="0.2">
      <c r="A396" s="8"/>
      <c r="B396" s="42" t="s">
        <v>367</v>
      </c>
      <c r="C396" s="39">
        <v>0</v>
      </c>
      <c r="D396" s="9">
        <v>1</v>
      </c>
      <c r="E396" s="9">
        <v>0</v>
      </c>
      <c r="F396" s="9">
        <v>1</v>
      </c>
      <c r="G396" s="10" t="str">
        <f t="shared" si="91"/>
        <v/>
      </c>
      <c r="H396" s="10">
        <f t="shared" si="92"/>
        <v>2.3201856148491878E-3</v>
      </c>
      <c r="I396" s="10" t="str">
        <f t="shared" si="93"/>
        <v/>
      </c>
      <c r="J396" s="10">
        <f t="shared" si="94"/>
        <v>3.8167938931297708E-3</v>
      </c>
      <c r="K396" s="10" t="str">
        <f t="shared" si="97"/>
        <v xml:space="preserve"> </v>
      </c>
      <c r="L396" s="10">
        <f t="shared" si="98"/>
        <v>0</v>
      </c>
      <c r="M396" s="10" t="str">
        <f t="shared" si="95"/>
        <v/>
      </c>
      <c r="N396" s="21">
        <f t="shared" si="96"/>
        <v>0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2</v>
      </c>
      <c r="F401" s="9">
        <v>0</v>
      </c>
      <c r="G401" s="10" t="str">
        <f t="shared" si="91"/>
        <v/>
      </c>
      <c r="H401" s="10" t="str">
        <f t="shared" si="92"/>
        <v/>
      </c>
      <c r="I401" s="10">
        <f t="shared" si="93"/>
        <v>3.5778175313059034E-3</v>
      </c>
      <c r="J401" s="10" t="str">
        <f t="shared" si="94"/>
        <v/>
      </c>
      <c r="K401" s="10">
        <f t="shared" si="97"/>
        <v>1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3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6.9605568445475635E-3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1">
        <f t="shared" si="96"/>
        <v>-6.9605568445475635E-3</v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25</v>
      </c>
      <c r="D406" s="9">
        <v>1</v>
      </c>
      <c r="E406" s="9">
        <v>28</v>
      </c>
      <c r="F406" s="9">
        <v>3</v>
      </c>
      <c r="G406" s="10">
        <f t="shared" si="91"/>
        <v>3.2765399737876802E-2</v>
      </c>
      <c r="H406" s="10">
        <f t="shared" si="92"/>
        <v>2.3201856148491878E-3</v>
      </c>
      <c r="I406" s="10">
        <f t="shared" si="93"/>
        <v>5.008944543828265E-2</v>
      </c>
      <c r="J406" s="10">
        <f t="shared" si="94"/>
        <v>1.1450381679389313E-2</v>
      </c>
      <c r="K406" s="10">
        <f t="shared" si="97"/>
        <v>0.12</v>
      </c>
      <c r="L406" s="10">
        <f t="shared" si="98"/>
        <v>2</v>
      </c>
      <c r="M406" s="10">
        <f t="shared" si="95"/>
        <v>3.9318479685452159E-3</v>
      </c>
      <c r="N406" s="21">
        <f t="shared" si="96"/>
        <v>4.6403712296983757E-3</v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2</v>
      </c>
      <c r="D408" s="9">
        <v>0</v>
      </c>
      <c r="E408" s="9">
        <v>0</v>
      </c>
      <c r="F408" s="9">
        <v>0</v>
      </c>
      <c r="G408" s="10">
        <f t="shared" si="91"/>
        <v>2.6212319790301442E-3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-2.6212319790301442E-3</v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1</v>
      </c>
      <c r="E410" s="9">
        <v>1</v>
      </c>
      <c r="F410" s="9">
        <v>0</v>
      </c>
      <c r="G410" s="10" t="str">
        <f t="shared" si="91"/>
        <v/>
      </c>
      <c r="H410" s="10">
        <f t="shared" si="92"/>
        <v>2.3201856148491878E-3</v>
      </c>
      <c r="I410" s="10">
        <f t="shared" si="93"/>
        <v>1.7889087656529517E-3</v>
      </c>
      <c r="J410" s="10" t="str">
        <f t="shared" si="94"/>
        <v/>
      </c>
      <c r="K410" s="10">
        <f t="shared" si="97"/>
        <v>1</v>
      </c>
      <c r="L410" s="10">
        <f t="shared" si="98"/>
        <v>-1</v>
      </c>
      <c r="M410" s="10" t="str">
        <f t="shared" si="95"/>
        <v/>
      </c>
      <c r="N410" s="21">
        <f t="shared" si="96"/>
        <v>-2.3201856148491878E-3</v>
      </c>
    </row>
    <row r="411" spans="1:14" x14ac:dyDescent="0.2">
      <c r="A411" s="8"/>
      <c r="B411" s="42" t="s">
        <v>382</v>
      </c>
      <c r="C411" s="39">
        <v>0</v>
      </c>
      <c r="D411" s="9">
        <v>1</v>
      </c>
      <c r="E411" s="9">
        <v>0</v>
      </c>
      <c r="F411" s="9">
        <v>2</v>
      </c>
      <c r="G411" s="10" t="str">
        <f t="shared" si="91"/>
        <v/>
      </c>
      <c r="H411" s="10">
        <f t="shared" si="92"/>
        <v>2.3201856148491878E-3</v>
      </c>
      <c r="I411" s="10" t="str">
        <f t="shared" si="93"/>
        <v/>
      </c>
      <c r="J411" s="10">
        <f t="shared" si="94"/>
        <v>7.6335877862595417E-3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1">
        <f t="shared" si="96"/>
        <v>2.3201856148491878E-3</v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91</v>
      </c>
      <c r="D413" s="9">
        <v>2</v>
      </c>
      <c r="E413" s="9">
        <v>40</v>
      </c>
      <c r="F413" s="9">
        <v>0</v>
      </c>
      <c r="G413" s="10">
        <f t="shared" si="91"/>
        <v>0.11926605504587157</v>
      </c>
      <c r="H413" s="10">
        <f t="shared" si="92"/>
        <v>4.6403712296983757E-3</v>
      </c>
      <c r="I413" s="10">
        <f t="shared" si="93"/>
        <v>7.1556350626118065E-2</v>
      </c>
      <c r="J413" s="10" t="str">
        <f t="shared" si="94"/>
        <v/>
      </c>
      <c r="K413" s="10">
        <f t="shared" si="97"/>
        <v>-0.56043956043956045</v>
      </c>
      <c r="L413" s="10">
        <f t="shared" si="98"/>
        <v>-1</v>
      </c>
      <c r="M413" s="10">
        <f t="shared" si="95"/>
        <v>-6.6841415465268686E-2</v>
      </c>
      <c r="N413" s="21">
        <f t="shared" si="96"/>
        <v>-4.6403712296983757E-3</v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22</v>
      </c>
      <c r="D419" s="9">
        <v>22</v>
      </c>
      <c r="E419" s="9">
        <v>7</v>
      </c>
      <c r="F419" s="9">
        <v>6</v>
      </c>
      <c r="G419" s="10">
        <f t="shared" si="91"/>
        <v>2.8833551769331587E-2</v>
      </c>
      <c r="H419" s="10">
        <f t="shared" si="92"/>
        <v>5.1044083526682132E-2</v>
      </c>
      <c r="I419" s="10">
        <f t="shared" si="93"/>
        <v>1.2522361359570662E-2</v>
      </c>
      <c r="J419" s="10">
        <f t="shared" si="94"/>
        <v>2.2900763358778626E-2</v>
      </c>
      <c r="K419" s="10">
        <f t="shared" si="97"/>
        <v>-0.68181818181818177</v>
      </c>
      <c r="L419" s="10">
        <f t="shared" si="98"/>
        <v>-0.72727272727272729</v>
      </c>
      <c r="M419" s="10">
        <f t="shared" si="95"/>
        <v>-1.9659239842726082E-2</v>
      </c>
      <c r="N419" s="21">
        <f t="shared" si="96"/>
        <v>-3.7122969837587005E-2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5</v>
      </c>
      <c r="D422" s="9">
        <v>3</v>
      </c>
      <c r="E422" s="9">
        <v>1</v>
      </c>
      <c r="F422" s="9">
        <v>3</v>
      </c>
      <c r="G422" s="10">
        <f t="shared" si="91"/>
        <v>6.55307994757536E-3</v>
      </c>
      <c r="H422" s="10">
        <f t="shared" si="92"/>
        <v>6.9605568445475635E-3</v>
      </c>
      <c r="I422" s="10">
        <f t="shared" si="93"/>
        <v>1.7889087656529517E-3</v>
      </c>
      <c r="J422" s="10">
        <f t="shared" si="94"/>
        <v>1.1450381679389313E-2</v>
      </c>
      <c r="K422" s="10">
        <f t="shared" si="97"/>
        <v>-0.8</v>
      </c>
      <c r="L422" s="10">
        <f t="shared" si="98"/>
        <v>0</v>
      </c>
      <c r="M422" s="10">
        <f t="shared" si="95"/>
        <v>-5.2424639580602884E-3</v>
      </c>
      <c r="N422" s="21">
        <f t="shared" si="96"/>
        <v>0</v>
      </c>
    </row>
    <row r="423" spans="1:14" x14ac:dyDescent="0.2">
      <c r="A423" s="8"/>
      <c r="B423" s="42" t="s">
        <v>394</v>
      </c>
      <c r="C423" s="39">
        <v>9</v>
      </c>
      <c r="D423" s="9">
        <v>2</v>
      </c>
      <c r="E423" s="9">
        <v>7</v>
      </c>
      <c r="F423" s="9">
        <v>2</v>
      </c>
      <c r="G423" s="10">
        <f t="shared" si="91"/>
        <v>1.1795543905635648E-2</v>
      </c>
      <c r="H423" s="10">
        <f t="shared" si="92"/>
        <v>4.6403712296983757E-3</v>
      </c>
      <c r="I423" s="10">
        <f t="shared" si="93"/>
        <v>1.2522361359570662E-2</v>
      </c>
      <c r="J423" s="10">
        <f t="shared" si="94"/>
        <v>7.6335877862595417E-3</v>
      </c>
      <c r="K423" s="10">
        <f t="shared" si="97"/>
        <v>-0.22222222222222221</v>
      </c>
      <c r="L423" s="10">
        <f t="shared" si="98"/>
        <v>0</v>
      </c>
      <c r="M423" s="10">
        <f t="shared" si="95"/>
        <v>-2.6212319790301438E-3</v>
      </c>
      <c r="N423" s="21">
        <f t="shared" si="96"/>
        <v>0</v>
      </c>
    </row>
    <row r="424" spans="1:14" x14ac:dyDescent="0.2">
      <c r="A424" s="8"/>
      <c r="B424" s="42" t="s">
        <v>395</v>
      </c>
      <c r="C424" s="39">
        <v>8</v>
      </c>
      <c r="D424" s="9">
        <v>3</v>
      </c>
      <c r="E424" s="9">
        <v>1</v>
      </c>
      <c r="F424" s="9">
        <v>0</v>
      </c>
      <c r="G424" s="10">
        <f t="shared" si="91"/>
        <v>1.0484927916120577E-2</v>
      </c>
      <c r="H424" s="10">
        <f t="shared" si="92"/>
        <v>6.9605568445475635E-3</v>
      </c>
      <c r="I424" s="10">
        <f t="shared" si="93"/>
        <v>1.7889087656529517E-3</v>
      </c>
      <c r="J424" s="10" t="str">
        <f t="shared" si="94"/>
        <v/>
      </c>
      <c r="K424" s="10">
        <f t="shared" si="97"/>
        <v>-0.875</v>
      </c>
      <c r="L424" s="10">
        <f t="shared" si="98"/>
        <v>-1</v>
      </c>
      <c r="M424" s="10">
        <f t="shared" si="95"/>
        <v>-9.1743119266055051E-3</v>
      </c>
      <c r="N424" s="21">
        <f t="shared" si="96"/>
        <v>-6.9605568445475635E-3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2</v>
      </c>
      <c r="D428" s="9">
        <v>1</v>
      </c>
      <c r="E428" s="9">
        <v>2</v>
      </c>
      <c r="F428" s="9">
        <v>1</v>
      </c>
      <c r="G428" s="10">
        <f t="shared" si="91"/>
        <v>2.6212319790301442E-3</v>
      </c>
      <c r="H428" s="10">
        <f t="shared" si="92"/>
        <v>2.3201856148491878E-3</v>
      </c>
      <c r="I428" s="10">
        <f t="shared" si="93"/>
        <v>3.5778175313059034E-3</v>
      </c>
      <c r="J428" s="10">
        <f t="shared" si="94"/>
        <v>3.8167938931297708E-3</v>
      </c>
      <c r="K428" s="10">
        <f t="shared" si="97"/>
        <v>0</v>
      </c>
      <c r="L428" s="10">
        <f t="shared" si="98"/>
        <v>0</v>
      </c>
      <c r="M428" s="10">
        <f t="shared" si="95"/>
        <v>0</v>
      </c>
      <c r="N428" s="21">
        <f t="shared" si="96"/>
        <v>0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3.8167938931297708E-3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2</v>
      </c>
      <c r="D434" s="9">
        <v>0</v>
      </c>
      <c r="E434" s="9">
        <v>0</v>
      </c>
      <c r="F434" s="9">
        <v>0</v>
      </c>
      <c r="G434" s="10">
        <f t="shared" si="91"/>
        <v>2.6212319790301442E-3</v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>
        <f t="shared" si="97"/>
        <v>-1</v>
      </c>
      <c r="L434" s="10" t="str">
        <f t="shared" si="98"/>
        <v xml:space="preserve"> </v>
      </c>
      <c r="M434" s="10">
        <f t="shared" si="95"/>
        <v>-2.6212319790301442E-3</v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1</v>
      </c>
      <c r="D435" s="9">
        <v>1</v>
      </c>
      <c r="E435" s="9">
        <v>2</v>
      </c>
      <c r="F435" s="9">
        <v>0</v>
      </c>
      <c r="G435" s="10">
        <f t="shared" ref="G435:G498" si="99">+IF(C435=0,"",C435/C$371)</f>
        <v>1.3106159895150721E-3</v>
      </c>
      <c r="H435" s="10">
        <f t="shared" ref="H435:H498" si="100">+IF(D435=0,"",D435/D$371)</f>
        <v>2.3201856148491878E-3</v>
      </c>
      <c r="I435" s="10">
        <f t="shared" ref="I435:I498" si="101">+IF(E435=0,"",E435/E$371)</f>
        <v>3.5778175313059034E-3</v>
      </c>
      <c r="J435" s="10" t="str">
        <f t="shared" ref="J435:J498" si="102">+IF(F435=0,"",F435/F$371)</f>
        <v/>
      </c>
      <c r="K435" s="10">
        <f t="shared" si="97"/>
        <v>1</v>
      </c>
      <c r="L435" s="10">
        <f t="shared" si="98"/>
        <v>-1</v>
      </c>
      <c r="M435" s="10">
        <f t="shared" ref="M435:M498" si="103">+IF(OR(AND(G435=""),(K435="")),"",G435*K435)</f>
        <v>1.3106159895150721E-3</v>
      </c>
      <c r="N435" s="21">
        <f t="shared" ref="N435:N498" si="104">+IF(OR(AND(H435=""),(L435="")),"",H435*L435)</f>
        <v>-2.3201856148491878E-3</v>
      </c>
    </row>
    <row r="436" spans="1:14" x14ac:dyDescent="0.2">
      <c r="A436" s="8"/>
      <c r="B436" s="42" t="s">
        <v>407</v>
      </c>
      <c r="C436" s="39">
        <v>0</v>
      </c>
      <c r="D436" s="9">
        <v>2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4.6403712296983757E-3</v>
      </c>
      <c r="I436" s="10" t="str">
        <f t="shared" si="101"/>
        <v/>
      </c>
      <c r="J436" s="10">
        <f t="shared" si="102"/>
        <v>3.8167938931297708E-3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-0.5</v>
      </c>
      <c r="M436" s="10" t="str">
        <f t="shared" si="103"/>
        <v/>
      </c>
      <c r="N436" s="21">
        <f t="shared" si="104"/>
        <v>-2.3201856148491878E-3</v>
      </c>
    </row>
    <row r="437" spans="1:14" x14ac:dyDescent="0.2">
      <c r="A437" s="8"/>
      <c r="B437" s="42" t="s">
        <v>408</v>
      </c>
      <c r="C437" s="39">
        <v>321</v>
      </c>
      <c r="D437" s="9">
        <v>12</v>
      </c>
      <c r="E437" s="9">
        <v>378</v>
      </c>
      <c r="F437" s="9">
        <v>6</v>
      </c>
      <c r="G437" s="10">
        <f t="shared" si="99"/>
        <v>0.42070773263433814</v>
      </c>
      <c r="H437" s="10">
        <f t="shared" si="100"/>
        <v>2.7842227378190254E-2</v>
      </c>
      <c r="I437" s="10">
        <f t="shared" si="101"/>
        <v>0.67620751341681573</v>
      </c>
      <c r="J437" s="10">
        <f t="shared" si="102"/>
        <v>2.2900763358778626E-2</v>
      </c>
      <c r="K437" s="10">
        <f t="shared" si="105"/>
        <v>0.17757009345794392</v>
      </c>
      <c r="L437" s="10">
        <f t="shared" si="106"/>
        <v>-0.5</v>
      </c>
      <c r="M437" s="10">
        <f t="shared" si="103"/>
        <v>7.4705111402359109E-2</v>
      </c>
      <c r="N437" s="21">
        <f t="shared" si="104"/>
        <v>-1.3921113689095127E-2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1</v>
      </c>
      <c r="E442" s="9">
        <v>9</v>
      </c>
      <c r="F442" s="9">
        <v>4</v>
      </c>
      <c r="G442" s="10" t="str">
        <f t="shared" si="99"/>
        <v/>
      </c>
      <c r="H442" s="10">
        <f t="shared" si="100"/>
        <v>2.3201856148491878E-3</v>
      </c>
      <c r="I442" s="10">
        <f t="shared" si="101"/>
        <v>1.6100178890876567E-2</v>
      </c>
      <c r="J442" s="10">
        <f t="shared" si="102"/>
        <v>1.5267175572519083E-2</v>
      </c>
      <c r="K442" s="10">
        <f t="shared" si="105"/>
        <v>1</v>
      </c>
      <c r="L442" s="10">
        <f t="shared" si="106"/>
        <v>3</v>
      </c>
      <c r="M442" s="10" t="str">
        <f t="shared" si="103"/>
        <v/>
      </c>
      <c r="N442" s="21">
        <f t="shared" si="104"/>
        <v>6.9605568445475635E-3</v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0</v>
      </c>
      <c r="D446" s="9">
        <v>8</v>
      </c>
      <c r="E446" s="9">
        <v>0</v>
      </c>
      <c r="F446" s="9">
        <v>6</v>
      </c>
      <c r="G446" s="10" t="str">
        <f t="shared" si="99"/>
        <v/>
      </c>
      <c r="H446" s="10">
        <f t="shared" si="100"/>
        <v>1.8561484918793503E-2</v>
      </c>
      <c r="I446" s="10" t="str">
        <f t="shared" si="101"/>
        <v/>
      </c>
      <c r="J446" s="10">
        <f t="shared" si="102"/>
        <v>2.2900763358778626E-2</v>
      </c>
      <c r="K446" s="10" t="str">
        <f t="shared" si="105"/>
        <v xml:space="preserve"> </v>
      </c>
      <c r="L446" s="10">
        <f t="shared" si="106"/>
        <v>-0.25</v>
      </c>
      <c r="M446" s="10" t="str">
        <f t="shared" si="103"/>
        <v/>
      </c>
      <c r="N446" s="21">
        <f t="shared" si="104"/>
        <v>-4.6403712296983757E-3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16</v>
      </c>
      <c r="E460" s="9">
        <v>0</v>
      </c>
      <c r="F460" s="9">
        <v>13</v>
      </c>
      <c r="G460" s="10" t="str">
        <f t="shared" si="99"/>
        <v/>
      </c>
      <c r="H460" s="10">
        <f t="shared" si="100"/>
        <v>3.7122969837587005E-2</v>
      </c>
      <c r="I460" s="10" t="str">
        <f t="shared" si="101"/>
        <v/>
      </c>
      <c r="J460" s="10">
        <f t="shared" si="102"/>
        <v>4.9618320610687022E-2</v>
      </c>
      <c r="K460" s="10" t="str">
        <f t="shared" si="105"/>
        <v xml:space="preserve"> </v>
      </c>
      <c r="L460" s="10">
        <f t="shared" si="106"/>
        <v>-0.1875</v>
      </c>
      <c r="M460" s="10" t="str">
        <f t="shared" si="103"/>
        <v/>
      </c>
      <c r="N460" s="21">
        <f t="shared" si="104"/>
        <v>-6.9605568445475635E-3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2.3201856148491878E-3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21">
        <f t="shared" si="104"/>
        <v>-2.3201856148491878E-3</v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1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2.3201856148491878E-3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1">
        <f t="shared" si="104"/>
        <v>-2.3201856148491878E-3</v>
      </c>
    </row>
    <row r="468" spans="1:14" x14ac:dyDescent="0.2">
      <c r="A468" s="8"/>
      <c r="B468" s="42" t="s">
        <v>439</v>
      </c>
      <c r="C468" s="39">
        <v>0</v>
      </c>
      <c r="D468" s="9">
        <v>2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4.6403712296983757E-3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21">
        <f t="shared" si="104"/>
        <v>-4.6403712296983757E-3</v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10</v>
      </c>
      <c r="F470" s="9">
        <v>17</v>
      </c>
      <c r="G470" s="10" t="str">
        <f t="shared" si="99"/>
        <v/>
      </c>
      <c r="H470" s="10" t="str">
        <f t="shared" si="100"/>
        <v/>
      </c>
      <c r="I470" s="10">
        <f t="shared" si="101"/>
        <v>1.7889087656529516E-2</v>
      </c>
      <c r="J470" s="10">
        <f t="shared" si="102"/>
        <v>6.4885496183206104E-2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2</v>
      </c>
      <c r="F483" s="9">
        <v>5</v>
      </c>
      <c r="G483" s="10" t="str">
        <f t="shared" si="99"/>
        <v/>
      </c>
      <c r="H483" s="10" t="str">
        <f t="shared" si="100"/>
        <v/>
      </c>
      <c r="I483" s="10">
        <f t="shared" si="101"/>
        <v>3.5778175313059034E-3</v>
      </c>
      <c r="J483" s="10">
        <f t="shared" si="102"/>
        <v>1.9083969465648856E-2</v>
      </c>
      <c r="K483" s="10">
        <f t="shared" si="105"/>
        <v>1</v>
      </c>
      <c r="L483" s="10">
        <f t="shared" si="106"/>
        <v>1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4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9.2807424593967514E-3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1">
        <f t="shared" si="104"/>
        <v>-9.2807424593967514E-3</v>
      </c>
    </row>
    <row r="485" spans="1:14" x14ac:dyDescent="0.2">
      <c r="A485" s="8"/>
      <c r="B485" s="42" t="s">
        <v>456</v>
      </c>
      <c r="C485" s="39">
        <v>0</v>
      </c>
      <c r="D485" s="9">
        <v>2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4.6403712296983757E-3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1">
        <f t="shared" si="104"/>
        <v>-4.6403712296983757E-3</v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2</v>
      </c>
      <c r="F489" s="9">
        <v>15</v>
      </c>
      <c r="G489" s="10" t="str">
        <f t="shared" si="99"/>
        <v/>
      </c>
      <c r="H489" s="10" t="str">
        <f t="shared" si="100"/>
        <v/>
      </c>
      <c r="I489" s="10">
        <f t="shared" si="101"/>
        <v>3.5778175313059034E-3</v>
      </c>
      <c r="J489" s="10">
        <f t="shared" si="102"/>
        <v>5.7251908396946563E-2</v>
      </c>
      <c r="K489" s="10">
        <f t="shared" si="105"/>
        <v>1</v>
      </c>
      <c r="L489" s="10">
        <f t="shared" si="106"/>
        <v>1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3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6.9605568445475635E-3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1">
        <f t="shared" si="104"/>
        <v>-6.9605568445475635E-3</v>
      </c>
    </row>
    <row r="493" spans="1:14" x14ac:dyDescent="0.2">
      <c r="A493" s="8"/>
      <c r="B493" s="42" t="s">
        <v>464</v>
      </c>
      <c r="C493" s="39">
        <v>0</v>
      </c>
      <c r="D493" s="9">
        <v>10</v>
      </c>
      <c r="E493" s="9">
        <v>0</v>
      </c>
      <c r="F493" s="9">
        <v>13</v>
      </c>
      <c r="G493" s="10" t="str">
        <f t="shared" si="99"/>
        <v/>
      </c>
      <c r="H493" s="10">
        <f t="shared" si="100"/>
        <v>2.3201856148491878E-2</v>
      </c>
      <c r="I493" s="10" t="str">
        <f t="shared" si="101"/>
        <v/>
      </c>
      <c r="J493" s="10">
        <f t="shared" si="102"/>
        <v>4.9618320610687022E-2</v>
      </c>
      <c r="K493" s="10" t="str">
        <f t="shared" si="105"/>
        <v xml:space="preserve"> </v>
      </c>
      <c r="L493" s="10">
        <f t="shared" si="106"/>
        <v>0.3</v>
      </c>
      <c r="M493" s="10" t="str">
        <f t="shared" si="103"/>
        <v/>
      </c>
      <c r="N493" s="21">
        <f t="shared" si="104"/>
        <v>6.9605568445475635E-3</v>
      </c>
    </row>
    <row r="494" spans="1:14" x14ac:dyDescent="0.2">
      <c r="A494" s="8"/>
      <c r="B494" s="42" t="s">
        <v>465</v>
      </c>
      <c r="C494" s="39">
        <v>0</v>
      </c>
      <c r="D494" s="9">
        <v>16</v>
      </c>
      <c r="E494" s="9">
        <v>0</v>
      </c>
      <c r="F494" s="9">
        <v>7</v>
      </c>
      <c r="G494" s="10" t="str">
        <f t="shared" si="99"/>
        <v/>
      </c>
      <c r="H494" s="10">
        <f t="shared" si="100"/>
        <v>3.7122969837587005E-2</v>
      </c>
      <c r="I494" s="10" t="str">
        <f t="shared" si="101"/>
        <v/>
      </c>
      <c r="J494" s="10">
        <f t="shared" si="102"/>
        <v>2.6717557251908396E-2</v>
      </c>
      <c r="K494" s="10" t="str">
        <f t="shared" si="105"/>
        <v xml:space="preserve"> </v>
      </c>
      <c r="L494" s="10">
        <f t="shared" si="106"/>
        <v>-0.5625</v>
      </c>
      <c r="M494" s="10" t="str">
        <f t="shared" si="103"/>
        <v/>
      </c>
      <c r="N494" s="21">
        <f t="shared" si="104"/>
        <v>-2.0881670533642691E-2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10</v>
      </c>
      <c r="E496" s="9">
        <v>0</v>
      </c>
      <c r="F496" s="9">
        <v>8</v>
      </c>
      <c r="G496" s="10" t="str">
        <f t="shared" si="99"/>
        <v/>
      </c>
      <c r="H496" s="10">
        <f t="shared" si="100"/>
        <v>2.3201856148491878E-2</v>
      </c>
      <c r="I496" s="10" t="str">
        <f t="shared" si="101"/>
        <v/>
      </c>
      <c r="J496" s="10">
        <f t="shared" si="102"/>
        <v>3.0534351145038167E-2</v>
      </c>
      <c r="K496" s="10" t="str">
        <f t="shared" si="105"/>
        <v xml:space="preserve"> </v>
      </c>
      <c r="L496" s="10">
        <f t="shared" si="106"/>
        <v>-0.2</v>
      </c>
      <c r="M496" s="10" t="str">
        <f t="shared" si="103"/>
        <v/>
      </c>
      <c r="N496" s="21">
        <f t="shared" si="104"/>
        <v>-4.6403712296983757E-3</v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1</v>
      </c>
      <c r="D499" s="9">
        <v>29</v>
      </c>
      <c r="E499" s="9">
        <v>0</v>
      </c>
      <c r="F499" s="9">
        <v>35</v>
      </c>
      <c r="G499" s="10">
        <f t="shared" ref="G499:G562" si="107">+IF(C499=0,"",C499/C$371)</f>
        <v>1.3106159895150721E-3</v>
      </c>
      <c r="H499" s="10">
        <f t="shared" ref="H499:H562" si="108">+IF(D499=0,"",D499/D$371)</f>
        <v>6.7285382830626447E-2</v>
      </c>
      <c r="I499" s="10" t="str">
        <f t="shared" ref="I499:I562" si="109">+IF(E499=0,"",E499/E$371)</f>
        <v/>
      </c>
      <c r="J499" s="10">
        <f t="shared" ref="J499:J562" si="110">+IF(F499=0,"",F499/F$371)</f>
        <v>0.13358778625954199</v>
      </c>
      <c r="K499" s="10">
        <f t="shared" si="105"/>
        <v>-1</v>
      </c>
      <c r="L499" s="10">
        <f t="shared" si="106"/>
        <v>0.20689655172413793</v>
      </c>
      <c r="M499" s="10">
        <f t="shared" ref="M499:M562" si="111">+IF(OR(AND(G499=""),(K499="")),"",G499*K499)</f>
        <v>-1.3106159895150721E-3</v>
      </c>
      <c r="N499" s="21">
        <f t="shared" ref="N499:N562" si="112">+IF(OR(AND(H499=""),(L499="")),"",H499*L499)</f>
        <v>1.3921113689095127E-2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3.8167938931297708E-3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2.3201856148491878E-3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1">
        <f t="shared" si="112"/>
        <v>-2.3201856148491878E-3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3.8167938931297708E-3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1" t="str">
        <f t="shared" si="112"/>
        <v/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4.6403712296983757E-3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1">
        <f t="shared" si="112"/>
        <v>-4.6403712296983757E-3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2.3201856148491878E-3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1">
        <f t="shared" si="112"/>
        <v>-2.3201856148491878E-3</v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3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6.9605568445475635E-3</v>
      </c>
      <c r="I513" s="10" t="str">
        <f t="shared" si="109"/>
        <v/>
      </c>
      <c r="J513" s="10">
        <f t="shared" si="110"/>
        <v>3.8167938931297708E-3</v>
      </c>
      <c r="K513" s="10" t="str">
        <f t="shared" si="113"/>
        <v xml:space="preserve"> </v>
      </c>
      <c r="L513" s="10">
        <f t="shared" si="114"/>
        <v>-0.66666666666666663</v>
      </c>
      <c r="M513" s="10" t="str">
        <f t="shared" si="111"/>
        <v/>
      </c>
      <c r="N513" s="21">
        <f t="shared" si="112"/>
        <v>-4.6403712296983757E-3</v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2</v>
      </c>
      <c r="F523" s="9">
        <v>0</v>
      </c>
      <c r="G523" s="10" t="str">
        <f t="shared" si="107"/>
        <v/>
      </c>
      <c r="H523" s="10" t="str">
        <f t="shared" si="108"/>
        <v/>
      </c>
      <c r="I523" s="10">
        <f t="shared" si="109"/>
        <v>3.5778175313059034E-3</v>
      </c>
      <c r="J523" s="10" t="str">
        <f t="shared" si="110"/>
        <v/>
      </c>
      <c r="K523" s="10">
        <f t="shared" si="113"/>
        <v>1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2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4.6403712296983757E-3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1">
        <f t="shared" si="112"/>
        <v>-4.6403712296983757E-3</v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19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7.2519083969465645E-2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2.3201856148491878E-3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21">
        <f t="shared" si="112"/>
        <v>-2.3201856148491878E-3</v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1</v>
      </c>
      <c r="D560" s="9">
        <v>13</v>
      </c>
      <c r="E560" s="9">
        <v>0</v>
      </c>
      <c r="F560" s="9">
        <v>0</v>
      </c>
      <c r="G560" s="10">
        <f t="shared" si="107"/>
        <v>1.3106159895150721E-3</v>
      </c>
      <c r="H560" s="10">
        <f t="shared" si="108"/>
        <v>3.0162412993039442E-2</v>
      </c>
      <c r="I560" s="10" t="str">
        <f t="shared" si="109"/>
        <v/>
      </c>
      <c r="J560" s="10" t="str">
        <f t="shared" si="110"/>
        <v/>
      </c>
      <c r="K560" s="10">
        <f t="shared" si="113"/>
        <v>-1</v>
      </c>
      <c r="L560" s="10">
        <f t="shared" si="114"/>
        <v>-1</v>
      </c>
      <c r="M560" s="10">
        <f t="shared" si="111"/>
        <v>-1.3106159895150721E-3</v>
      </c>
      <c r="N560" s="21">
        <f t="shared" si="112"/>
        <v>-3.0162412993039442E-2</v>
      </c>
    </row>
    <row r="561" spans="1:14" x14ac:dyDescent="0.2">
      <c r="A561" s="8"/>
      <c r="B561" s="42" t="s">
        <v>532</v>
      </c>
      <c r="C561" s="39">
        <v>0</v>
      </c>
      <c r="D561" s="9">
        <v>7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1.6241299303944315E-2</v>
      </c>
      <c r="I561" s="10" t="str">
        <f t="shared" si="109"/>
        <v/>
      </c>
      <c r="J561" s="10">
        <f t="shared" si="110"/>
        <v>7.6335877862595417E-3</v>
      </c>
      <c r="K561" s="10" t="str">
        <f t="shared" si="113"/>
        <v xml:space="preserve"> </v>
      </c>
      <c r="L561" s="10">
        <f t="shared" si="114"/>
        <v>-0.7142857142857143</v>
      </c>
      <c r="M561" s="10" t="str">
        <f t="shared" si="111"/>
        <v/>
      </c>
      <c r="N561" s="21">
        <f t="shared" si="112"/>
        <v>-1.1600928074245939E-2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1" t="str">
        <f t="shared" si="120"/>
        <v/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4</v>
      </c>
      <c r="E567" s="9">
        <v>0</v>
      </c>
      <c r="F567" s="9">
        <v>2</v>
      </c>
      <c r="G567" s="10" t="str">
        <f t="shared" si="115"/>
        <v/>
      </c>
      <c r="H567" s="10">
        <f t="shared" si="116"/>
        <v>9.2807424593967514E-3</v>
      </c>
      <c r="I567" s="10" t="str">
        <f t="shared" si="117"/>
        <v/>
      </c>
      <c r="J567" s="10">
        <f t="shared" si="118"/>
        <v>7.6335877862595417E-3</v>
      </c>
      <c r="K567" s="10" t="str">
        <f t="shared" si="121"/>
        <v xml:space="preserve"> </v>
      </c>
      <c r="L567" s="10">
        <f t="shared" si="122"/>
        <v>-0.5</v>
      </c>
      <c r="M567" s="10" t="str">
        <f t="shared" si="119"/>
        <v/>
      </c>
      <c r="N567" s="21">
        <f t="shared" si="120"/>
        <v>-4.6403712296983757E-3</v>
      </c>
    </row>
    <row r="568" spans="1:14" x14ac:dyDescent="0.2">
      <c r="A568" s="8"/>
      <c r="B568" s="42" t="s">
        <v>539</v>
      </c>
      <c r="C568" s="39">
        <v>0</v>
      </c>
      <c r="D568" s="9">
        <v>10</v>
      </c>
      <c r="E568" s="9">
        <v>0</v>
      </c>
      <c r="F568" s="9">
        <v>19</v>
      </c>
      <c r="G568" s="10" t="str">
        <f t="shared" si="115"/>
        <v/>
      </c>
      <c r="H568" s="10">
        <f t="shared" si="116"/>
        <v>2.3201856148491878E-2</v>
      </c>
      <c r="I568" s="10" t="str">
        <f t="shared" si="117"/>
        <v/>
      </c>
      <c r="J568" s="10">
        <f t="shared" si="118"/>
        <v>7.2519083969465645E-2</v>
      </c>
      <c r="K568" s="10" t="str">
        <f t="shared" si="121"/>
        <v xml:space="preserve"> </v>
      </c>
      <c r="L568" s="10">
        <f t="shared" si="122"/>
        <v>0.9</v>
      </c>
      <c r="M568" s="10" t="str">
        <f t="shared" si="119"/>
        <v/>
      </c>
      <c r="N568" s="21">
        <f t="shared" si="120"/>
        <v>2.0881670533642691E-2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1</v>
      </c>
      <c r="E577" s="9">
        <v>0</v>
      </c>
      <c r="F577" s="9">
        <v>1</v>
      </c>
      <c r="G577" s="10" t="str">
        <f t="shared" si="115"/>
        <v/>
      </c>
      <c r="H577" s="10">
        <f t="shared" si="116"/>
        <v>2.3201856148491878E-3</v>
      </c>
      <c r="I577" s="10" t="str">
        <f t="shared" si="117"/>
        <v/>
      </c>
      <c r="J577" s="10">
        <f t="shared" si="118"/>
        <v>3.8167938931297708E-3</v>
      </c>
      <c r="K577" s="10" t="str">
        <f t="shared" si="121"/>
        <v xml:space="preserve"> </v>
      </c>
      <c r="L577" s="10">
        <f t="shared" si="122"/>
        <v>0</v>
      </c>
      <c r="M577" s="10" t="str">
        <f t="shared" si="119"/>
        <v/>
      </c>
      <c r="N577" s="21">
        <f t="shared" si="120"/>
        <v>0</v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1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2.3201856148491878E-3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21">
        <f t="shared" si="120"/>
        <v>-2.3201856148491878E-3</v>
      </c>
    </row>
    <row r="583" spans="1:14" x14ac:dyDescent="0.2">
      <c r="A583" s="8"/>
      <c r="B583" s="42" t="s">
        <v>554</v>
      </c>
      <c r="C583" s="39">
        <v>0</v>
      </c>
      <c r="D583" s="9">
        <v>25</v>
      </c>
      <c r="E583" s="9">
        <v>0</v>
      </c>
      <c r="F583" s="9">
        <v>9</v>
      </c>
      <c r="G583" s="10" t="str">
        <f t="shared" si="115"/>
        <v/>
      </c>
      <c r="H583" s="10">
        <f t="shared" si="116"/>
        <v>5.8004640371229696E-2</v>
      </c>
      <c r="I583" s="10" t="str">
        <f t="shared" si="117"/>
        <v/>
      </c>
      <c r="J583" s="10">
        <f t="shared" si="118"/>
        <v>3.4351145038167941E-2</v>
      </c>
      <c r="K583" s="10" t="str">
        <f t="shared" si="121"/>
        <v xml:space="preserve"> </v>
      </c>
      <c r="L583" s="10">
        <f t="shared" si="122"/>
        <v>-0.64</v>
      </c>
      <c r="M583" s="10" t="str">
        <f t="shared" si="119"/>
        <v/>
      </c>
      <c r="N583" s="21">
        <f t="shared" si="120"/>
        <v>-3.7122969837587005E-2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2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7.6335877862595417E-3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6</v>
      </c>
      <c r="E588" s="9">
        <v>0</v>
      </c>
      <c r="F588" s="9">
        <v>8</v>
      </c>
      <c r="G588" s="10" t="str">
        <f t="shared" si="115"/>
        <v/>
      </c>
      <c r="H588" s="10">
        <f t="shared" si="116"/>
        <v>1.3921113689095127E-2</v>
      </c>
      <c r="I588" s="10" t="str">
        <f t="shared" si="117"/>
        <v/>
      </c>
      <c r="J588" s="10">
        <f t="shared" si="118"/>
        <v>3.0534351145038167E-2</v>
      </c>
      <c r="K588" s="10" t="str">
        <f t="shared" si="121"/>
        <v xml:space="preserve"> </v>
      </c>
      <c r="L588" s="10">
        <f t="shared" si="122"/>
        <v>0.33333333333333331</v>
      </c>
      <c r="M588" s="10" t="str">
        <f t="shared" si="119"/>
        <v/>
      </c>
      <c r="N588" s="21">
        <f t="shared" si="120"/>
        <v>4.6403712296983757E-3</v>
      </c>
    </row>
    <row r="589" spans="1:14" ht="25.5" x14ac:dyDescent="0.2">
      <c r="A589" s="8"/>
      <c r="B589" s="42" t="s">
        <v>560</v>
      </c>
      <c r="C589" s="39">
        <v>0</v>
      </c>
      <c r="D589" s="9">
        <v>4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9.2807424593967514E-3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21">
        <f t="shared" si="120"/>
        <v>-9.2807424593967514E-3</v>
      </c>
    </row>
    <row r="590" spans="1:14" x14ac:dyDescent="0.2">
      <c r="A590" s="8"/>
      <c r="B590" s="42" t="s">
        <v>561</v>
      </c>
      <c r="C590" s="39">
        <v>0</v>
      </c>
      <c r="D590" s="9">
        <v>19</v>
      </c>
      <c r="E590" s="9">
        <v>0</v>
      </c>
      <c r="F590" s="9">
        <v>4</v>
      </c>
      <c r="G590" s="10" t="str">
        <f t="shared" si="115"/>
        <v/>
      </c>
      <c r="H590" s="10">
        <f t="shared" si="116"/>
        <v>4.4083526682134569E-2</v>
      </c>
      <c r="I590" s="10" t="str">
        <f t="shared" si="117"/>
        <v/>
      </c>
      <c r="J590" s="10">
        <f t="shared" si="118"/>
        <v>1.5267175572519083E-2</v>
      </c>
      <c r="K590" s="10" t="str">
        <f t="shared" si="121"/>
        <v xml:space="preserve"> </v>
      </c>
      <c r="L590" s="10">
        <f t="shared" si="122"/>
        <v>-0.78947368421052633</v>
      </c>
      <c r="M590" s="10" t="str">
        <f t="shared" si="119"/>
        <v/>
      </c>
      <c r="N590" s="21">
        <f t="shared" si="120"/>
        <v>-3.4802784222737818E-2</v>
      </c>
    </row>
    <row r="591" spans="1:14" x14ac:dyDescent="0.2">
      <c r="A591" s="8"/>
      <c r="B591" s="42" t="s">
        <v>562</v>
      </c>
      <c r="C591" s="39">
        <v>0</v>
      </c>
      <c r="D591" s="9">
        <v>2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4.6403712296983757E-3</v>
      </c>
      <c r="I591" s="10" t="str">
        <f t="shared" si="117"/>
        <v/>
      </c>
      <c r="J591" s="10">
        <f t="shared" si="118"/>
        <v>3.8167938931297708E-3</v>
      </c>
      <c r="K591" s="10" t="str">
        <f t="shared" si="121"/>
        <v xml:space="preserve"> </v>
      </c>
      <c r="L591" s="10">
        <f t="shared" si="122"/>
        <v>-0.5</v>
      </c>
      <c r="M591" s="10" t="str">
        <f t="shared" si="119"/>
        <v/>
      </c>
      <c r="N591" s="21">
        <f t="shared" si="120"/>
        <v>-2.3201856148491878E-3</v>
      </c>
    </row>
    <row r="592" spans="1:14" x14ac:dyDescent="0.2">
      <c r="A592" s="8"/>
      <c r="B592" s="42" t="s">
        <v>563</v>
      </c>
      <c r="C592" s="39">
        <v>0</v>
      </c>
      <c r="D592" s="9">
        <v>1</v>
      </c>
      <c r="E592" s="9">
        <v>0</v>
      </c>
      <c r="F592" s="9">
        <v>1</v>
      </c>
      <c r="G592" s="10" t="str">
        <f t="shared" si="115"/>
        <v/>
      </c>
      <c r="H592" s="10">
        <f t="shared" si="116"/>
        <v>2.3201856148491878E-3</v>
      </c>
      <c r="I592" s="10" t="str">
        <f t="shared" si="117"/>
        <v/>
      </c>
      <c r="J592" s="10">
        <f t="shared" si="118"/>
        <v>3.8167938931297708E-3</v>
      </c>
      <c r="K592" s="10" t="str">
        <f t="shared" si="121"/>
        <v xml:space="preserve"> </v>
      </c>
      <c r="L592" s="10">
        <f t="shared" si="122"/>
        <v>0</v>
      </c>
      <c r="M592" s="10" t="str">
        <f t="shared" si="119"/>
        <v/>
      </c>
      <c r="N592" s="21">
        <f t="shared" si="120"/>
        <v>0</v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0</v>
      </c>
      <c r="E597" s="9">
        <v>0</v>
      </c>
      <c r="F597" s="9">
        <v>2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7.6335877862595417E-3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1" t="str">
        <f t="shared" si="120"/>
        <v/>
      </c>
    </row>
    <row r="598" spans="1:14" x14ac:dyDescent="0.2">
      <c r="A598" s="8"/>
      <c r="B598" s="42" t="s">
        <v>569</v>
      </c>
      <c r="C598" s="39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2.3201856148491878E-3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1">
        <f t="shared" si="120"/>
        <v>-2.3201856148491878E-3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395</v>
      </c>
      <c r="D612" s="37">
        <f>SUM(D613:D640)</f>
        <v>374</v>
      </c>
      <c r="E612" s="37">
        <f>SUM(E613:E640)</f>
        <v>289</v>
      </c>
      <c r="F612" s="37">
        <f>SUM(F613:F640)</f>
        <v>259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-0.26835443037974682</v>
      </c>
      <c r="L612" s="38">
        <f>+IF(AND(D612=0,F612=0),"",IF(D612=0,1,IF(F612=0,-1,(F612-D612)/D612)))</f>
        <v>-0.30748663101604279</v>
      </c>
      <c r="M612" s="38">
        <f t="shared" ref="M612:M640" si="127">+IF(OR(AND(G612=""),(K612="")),"",G612*K612)</f>
        <v>-0.26835443037974682</v>
      </c>
      <c r="N612" s="38">
        <f t="shared" ref="N612:N640" si="128">+IF(OR(AND(H612=""),(L612="")),"",H612*L612)</f>
        <v>-0.30748663101604279</v>
      </c>
    </row>
    <row r="613" spans="1:14" x14ac:dyDescent="0.2">
      <c r="A613" s="8"/>
      <c r="B613" s="41" t="s">
        <v>576</v>
      </c>
      <c r="C613" s="47">
        <v>0</v>
      </c>
      <c r="D613" s="44">
        <v>2</v>
      </c>
      <c r="E613" s="44">
        <v>0</v>
      </c>
      <c r="F613" s="44">
        <v>0</v>
      </c>
      <c r="G613" s="45" t="str">
        <f t="shared" si="123"/>
        <v/>
      </c>
      <c r="H613" s="45">
        <f t="shared" si="124"/>
        <v>5.3475935828877002E-3</v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-1</v>
      </c>
      <c r="M613" s="45" t="str">
        <f t="shared" si="127"/>
        <v/>
      </c>
      <c r="N613" s="46">
        <f t="shared" si="128"/>
        <v>-5.3475935828877002E-3</v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1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3.8610038610038611E-3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298</v>
      </c>
      <c r="D615" s="9">
        <v>7</v>
      </c>
      <c r="E615" s="9">
        <v>171</v>
      </c>
      <c r="F615" s="9">
        <v>10</v>
      </c>
      <c r="G615" s="10">
        <f t="shared" si="123"/>
        <v>0.75443037974683547</v>
      </c>
      <c r="H615" s="10">
        <f t="shared" si="124"/>
        <v>1.871657754010695E-2</v>
      </c>
      <c r="I615" s="10">
        <f t="shared" si="125"/>
        <v>0.59169550173010377</v>
      </c>
      <c r="J615" s="10">
        <f t="shared" si="126"/>
        <v>3.8610038610038609E-2</v>
      </c>
      <c r="K615" s="10">
        <f t="shared" si="129"/>
        <v>-0.4261744966442953</v>
      </c>
      <c r="L615" s="10">
        <f t="shared" si="130"/>
        <v>0.42857142857142855</v>
      </c>
      <c r="M615" s="10">
        <f t="shared" si="127"/>
        <v>-0.32151898734177214</v>
      </c>
      <c r="N615" s="21">
        <f t="shared" si="128"/>
        <v>8.0213903743315499E-3</v>
      </c>
    </row>
    <row r="616" spans="1:14" x14ac:dyDescent="0.2">
      <c r="A616" s="8"/>
      <c r="B616" s="42" t="s">
        <v>579</v>
      </c>
      <c r="C616" s="39">
        <v>66</v>
      </c>
      <c r="D616" s="9">
        <v>20</v>
      </c>
      <c r="E616" s="9">
        <v>88</v>
      </c>
      <c r="F616" s="9">
        <v>49</v>
      </c>
      <c r="G616" s="10">
        <f t="shared" si="123"/>
        <v>0.16708860759493671</v>
      </c>
      <c r="H616" s="10">
        <f t="shared" si="124"/>
        <v>5.3475935828877004E-2</v>
      </c>
      <c r="I616" s="10">
        <f t="shared" si="125"/>
        <v>0.30449826989619377</v>
      </c>
      <c r="J616" s="10">
        <f t="shared" si="126"/>
        <v>0.1891891891891892</v>
      </c>
      <c r="K616" s="10">
        <f t="shared" si="129"/>
        <v>0.33333333333333331</v>
      </c>
      <c r="L616" s="10">
        <f t="shared" si="130"/>
        <v>1.45</v>
      </c>
      <c r="M616" s="10">
        <f t="shared" si="127"/>
        <v>5.5696202531645568E-2</v>
      </c>
      <c r="N616" s="21">
        <f t="shared" si="128"/>
        <v>7.7540106951871648E-2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15</v>
      </c>
      <c r="F617" s="9">
        <v>4</v>
      </c>
      <c r="G617" s="10" t="str">
        <f t="shared" si="123"/>
        <v/>
      </c>
      <c r="H617" s="10" t="str">
        <f t="shared" si="124"/>
        <v/>
      </c>
      <c r="I617" s="10">
        <f t="shared" si="125"/>
        <v>5.1903114186851208E-2</v>
      </c>
      <c r="J617" s="10">
        <f t="shared" si="126"/>
        <v>1.5444015444015444E-2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1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2.6737967914438501E-3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1">
        <f t="shared" si="128"/>
        <v>-2.6737967914438501E-3</v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2</v>
      </c>
      <c r="E622" s="9">
        <v>0</v>
      </c>
      <c r="F622" s="9">
        <v>10</v>
      </c>
      <c r="G622" s="10" t="str">
        <f t="shared" si="123"/>
        <v/>
      </c>
      <c r="H622" s="10">
        <f t="shared" si="124"/>
        <v>5.3475935828877002E-3</v>
      </c>
      <c r="I622" s="10" t="str">
        <f t="shared" si="125"/>
        <v/>
      </c>
      <c r="J622" s="10">
        <f t="shared" si="126"/>
        <v>3.8610038610038609E-2</v>
      </c>
      <c r="K622" s="10" t="str">
        <f t="shared" si="129"/>
        <v xml:space="preserve"> </v>
      </c>
      <c r="L622" s="10">
        <f t="shared" si="130"/>
        <v>4</v>
      </c>
      <c r="M622" s="10" t="str">
        <f t="shared" si="127"/>
        <v/>
      </c>
      <c r="N622" s="21">
        <f t="shared" si="128"/>
        <v>2.1390374331550801E-2</v>
      </c>
    </row>
    <row r="623" spans="1:14" x14ac:dyDescent="0.2">
      <c r="A623" s="8"/>
      <c r="B623" s="42" t="s">
        <v>586</v>
      </c>
      <c r="C623" s="39">
        <v>1</v>
      </c>
      <c r="D623" s="9">
        <v>0</v>
      </c>
      <c r="E623" s="9">
        <v>1</v>
      </c>
      <c r="F623" s="9">
        <v>0</v>
      </c>
      <c r="G623" s="10">
        <f t="shared" si="123"/>
        <v>2.5316455696202532E-3</v>
      </c>
      <c r="H623" s="10" t="str">
        <f t="shared" si="124"/>
        <v/>
      </c>
      <c r="I623" s="10">
        <f t="shared" si="125"/>
        <v>3.4602076124567475E-3</v>
      </c>
      <c r="J623" s="10" t="str">
        <f t="shared" si="126"/>
        <v/>
      </c>
      <c r="K623" s="10">
        <f t="shared" si="129"/>
        <v>0</v>
      </c>
      <c r="L623" s="10" t="str">
        <f t="shared" si="130"/>
        <v xml:space="preserve"> </v>
      </c>
      <c r="M623" s="10">
        <f t="shared" si="127"/>
        <v>0</v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8</v>
      </c>
      <c r="D627" s="9">
        <v>123</v>
      </c>
      <c r="E627" s="9">
        <v>1</v>
      </c>
      <c r="F627" s="9">
        <v>70</v>
      </c>
      <c r="G627" s="10">
        <f t="shared" si="123"/>
        <v>2.0253164556962026E-2</v>
      </c>
      <c r="H627" s="10">
        <f t="shared" si="124"/>
        <v>0.32887700534759357</v>
      </c>
      <c r="I627" s="10">
        <f t="shared" si="125"/>
        <v>3.4602076124567475E-3</v>
      </c>
      <c r="J627" s="10">
        <f t="shared" si="126"/>
        <v>0.27027027027027029</v>
      </c>
      <c r="K627" s="10">
        <f t="shared" si="129"/>
        <v>-0.875</v>
      </c>
      <c r="L627" s="10">
        <f t="shared" si="130"/>
        <v>-0.43089430894308944</v>
      </c>
      <c r="M627" s="10">
        <f t="shared" si="127"/>
        <v>-1.7721518987341773E-2</v>
      </c>
      <c r="N627" s="21">
        <f t="shared" si="128"/>
        <v>-0.14171122994652405</v>
      </c>
    </row>
    <row r="628" spans="1:14" x14ac:dyDescent="0.2">
      <c r="A628" s="8"/>
      <c r="B628" s="42" t="s">
        <v>591</v>
      </c>
      <c r="C628" s="39">
        <v>0</v>
      </c>
      <c r="D628" s="9">
        <v>1</v>
      </c>
      <c r="E628" s="9">
        <v>1</v>
      </c>
      <c r="F628" s="9">
        <v>26</v>
      </c>
      <c r="G628" s="10" t="str">
        <f t="shared" si="123"/>
        <v/>
      </c>
      <c r="H628" s="10">
        <f t="shared" si="124"/>
        <v>2.6737967914438501E-3</v>
      </c>
      <c r="I628" s="10">
        <f t="shared" si="125"/>
        <v>3.4602076124567475E-3</v>
      </c>
      <c r="J628" s="10">
        <f t="shared" si="126"/>
        <v>0.10038610038610038</v>
      </c>
      <c r="K628" s="10">
        <f t="shared" si="129"/>
        <v>1</v>
      </c>
      <c r="L628" s="10">
        <f t="shared" si="130"/>
        <v>25</v>
      </c>
      <c r="M628" s="10" t="str">
        <f t="shared" si="127"/>
        <v/>
      </c>
      <c r="N628" s="21">
        <f t="shared" si="128"/>
        <v>6.6844919786096246E-2</v>
      </c>
    </row>
    <row r="629" spans="1:14" x14ac:dyDescent="0.2">
      <c r="A629" s="8"/>
      <c r="B629" s="42" t="s">
        <v>592</v>
      </c>
      <c r="C629" s="39">
        <v>0</v>
      </c>
      <c r="D629" s="9">
        <v>0</v>
      </c>
      <c r="E629" s="9">
        <v>0</v>
      </c>
      <c r="F629" s="9">
        <v>5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1.9305019305019305E-2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1" t="str">
        <f t="shared" si="128"/>
        <v/>
      </c>
    </row>
    <row r="630" spans="1:14" x14ac:dyDescent="0.2">
      <c r="A630" s="8"/>
      <c r="B630" s="42" t="s">
        <v>593</v>
      </c>
      <c r="C630" s="39">
        <v>20</v>
      </c>
      <c r="D630" s="9">
        <v>189</v>
      </c>
      <c r="E630" s="9">
        <v>5</v>
      </c>
      <c r="F630" s="9">
        <v>47</v>
      </c>
      <c r="G630" s="10">
        <f t="shared" si="123"/>
        <v>5.0632911392405063E-2</v>
      </c>
      <c r="H630" s="10">
        <f t="shared" si="124"/>
        <v>0.50534759358288772</v>
      </c>
      <c r="I630" s="10">
        <f t="shared" si="125"/>
        <v>1.7301038062283738E-2</v>
      </c>
      <c r="J630" s="10">
        <f t="shared" si="126"/>
        <v>0.18146718146718147</v>
      </c>
      <c r="K630" s="10">
        <f t="shared" si="129"/>
        <v>-0.75</v>
      </c>
      <c r="L630" s="10">
        <f t="shared" si="130"/>
        <v>-0.75132275132275128</v>
      </c>
      <c r="M630" s="10">
        <f t="shared" si="127"/>
        <v>-3.7974683544303799E-2</v>
      </c>
      <c r="N630" s="21">
        <f t="shared" si="128"/>
        <v>-0.37967914438502676</v>
      </c>
    </row>
    <row r="631" spans="1:14" x14ac:dyDescent="0.2">
      <c r="A631" s="8"/>
      <c r="B631" s="42" t="s">
        <v>594</v>
      </c>
      <c r="C631" s="39">
        <v>1</v>
      </c>
      <c r="D631" s="9">
        <v>8</v>
      </c>
      <c r="E631" s="9">
        <v>5</v>
      </c>
      <c r="F631" s="9">
        <v>9</v>
      </c>
      <c r="G631" s="10">
        <f t="shared" si="123"/>
        <v>2.5316455696202532E-3</v>
      </c>
      <c r="H631" s="10">
        <f t="shared" si="124"/>
        <v>2.1390374331550801E-2</v>
      </c>
      <c r="I631" s="10">
        <f t="shared" si="125"/>
        <v>1.7301038062283738E-2</v>
      </c>
      <c r="J631" s="10">
        <f t="shared" si="126"/>
        <v>3.4749034749034749E-2</v>
      </c>
      <c r="K631" s="10">
        <f t="shared" si="129"/>
        <v>4</v>
      </c>
      <c r="L631" s="10">
        <f t="shared" si="130"/>
        <v>0.125</v>
      </c>
      <c r="M631" s="10">
        <f t="shared" si="127"/>
        <v>1.0126582278481013E-2</v>
      </c>
      <c r="N631" s="21">
        <f t="shared" si="128"/>
        <v>2.6737967914438501E-3</v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6</v>
      </c>
      <c r="E633" s="9">
        <v>0</v>
      </c>
      <c r="F633" s="9">
        <v>2</v>
      </c>
      <c r="G633" s="10" t="str">
        <f t="shared" si="123"/>
        <v/>
      </c>
      <c r="H633" s="10">
        <f t="shared" si="124"/>
        <v>1.6042780748663103E-2</v>
      </c>
      <c r="I633" s="10" t="str">
        <f t="shared" si="125"/>
        <v/>
      </c>
      <c r="J633" s="10">
        <f t="shared" si="126"/>
        <v>7.7220077220077222E-3</v>
      </c>
      <c r="K633" s="10" t="str">
        <f t="shared" si="129"/>
        <v xml:space="preserve"> </v>
      </c>
      <c r="L633" s="10">
        <f t="shared" si="130"/>
        <v>-0.66666666666666663</v>
      </c>
      <c r="M633" s="10" t="str">
        <f t="shared" si="127"/>
        <v/>
      </c>
      <c r="N633" s="21">
        <f t="shared" si="128"/>
        <v>-1.0695187165775402E-2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2</v>
      </c>
      <c r="F634" s="9">
        <v>11</v>
      </c>
      <c r="G634" s="10" t="str">
        <f t="shared" si="123"/>
        <v/>
      </c>
      <c r="H634" s="10" t="str">
        <f t="shared" si="124"/>
        <v/>
      </c>
      <c r="I634" s="10">
        <f t="shared" si="125"/>
        <v>6.920415224913495E-3</v>
      </c>
      <c r="J634" s="10">
        <f t="shared" si="126"/>
        <v>4.2471042471042469E-2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1</v>
      </c>
      <c r="D636" s="9">
        <v>10</v>
      </c>
      <c r="E636" s="9">
        <v>0</v>
      </c>
      <c r="F636" s="9">
        <v>15</v>
      </c>
      <c r="G636" s="10">
        <f t="shared" si="123"/>
        <v>2.5316455696202532E-3</v>
      </c>
      <c r="H636" s="10">
        <f t="shared" si="124"/>
        <v>2.6737967914438502E-2</v>
      </c>
      <c r="I636" s="10" t="str">
        <f t="shared" si="125"/>
        <v/>
      </c>
      <c r="J636" s="10">
        <f t="shared" si="126"/>
        <v>5.7915057915057917E-2</v>
      </c>
      <c r="K636" s="10">
        <f t="shared" si="129"/>
        <v>-1</v>
      </c>
      <c r="L636" s="10">
        <f t="shared" si="130"/>
        <v>0.5</v>
      </c>
      <c r="M636" s="10">
        <f t="shared" si="127"/>
        <v>-2.5316455696202532E-3</v>
      </c>
      <c r="N636" s="21">
        <f t="shared" si="128"/>
        <v>1.3368983957219251E-2</v>
      </c>
    </row>
    <row r="637" spans="1:14" x14ac:dyDescent="0.2">
      <c r="A637" s="8"/>
      <c r="B637" s="42" t="s">
        <v>600</v>
      </c>
      <c r="C637" s="39">
        <v>0</v>
      </c>
      <c r="D637" s="9">
        <v>5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1.3368983957219251E-2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21">
        <f t="shared" si="128"/>
        <v>-1.3368983957219251E-2</v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638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639</v>
      </c>
      <c r="C9" s="37">
        <f>+C22+C81+C188+C371+C612</f>
        <v>153</v>
      </c>
      <c r="D9" s="37">
        <f>+D22+D81+D188+D371+D612</f>
        <v>216</v>
      </c>
      <c r="E9" s="37">
        <f>+E22+E81+E188+E371+E612</f>
        <v>299</v>
      </c>
      <c r="F9" s="37">
        <f>+F22+F81+F188+F371+F612</f>
        <v>243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0.95424836601307195</v>
      </c>
      <c r="L9" s="38">
        <f t="shared" si="0"/>
        <v>0.125</v>
      </c>
      <c r="M9" s="38">
        <f t="shared" ref="M9:N14" si="1">+IF(OR(AND(G9=""),(K9="")),"",G9*K9)</f>
        <v>0.95424836601307195</v>
      </c>
      <c r="N9" s="38">
        <f t="shared" si="1"/>
        <v>0.125</v>
      </c>
    </row>
    <row r="10" spans="1:14" ht="23.25" customHeight="1" x14ac:dyDescent="0.2">
      <c r="A10" s="8"/>
      <c r="B10" s="41" t="s">
        <v>10</v>
      </c>
      <c r="C10" s="39">
        <f>+C22</f>
        <v>4</v>
      </c>
      <c r="D10" s="9">
        <f>+D22</f>
        <v>4</v>
      </c>
      <c r="E10" s="9">
        <f>+E22</f>
        <v>10</v>
      </c>
      <c r="F10" s="9">
        <f>+F22</f>
        <v>7</v>
      </c>
      <c r="G10" s="10">
        <f t="shared" ref="G10:J14" si="2">+C10/C$9</f>
        <v>2.6143790849673203E-2</v>
      </c>
      <c r="H10" s="10">
        <f t="shared" si="2"/>
        <v>1.8518518518518517E-2</v>
      </c>
      <c r="I10" s="10">
        <f t="shared" si="2"/>
        <v>3.3444816053511704E-2</v>
      </c>
      <c r="J10" s="10">
        <f t="shared" si="2"/>
        <v>2.8806584362139918E-2</v>
      </c>
      <c r="K10" s="10">
        <f t="shared" si="0"/>
        <v>1.5</v>
      </c>
      <c r="L10" s="10">
        <f t="shared" si="0"/>
        <v>0.75</v>
      </c>
      <c r="M10" s="10">
        <f t="shared" si="1"/>
        <v>3.9215686274509803E-2</v>
      </c>
      <c r="N10" s="21">
        <f t="shared" si="1"/>
        <v>1.3888888888888888E-2</v>
      </c>
    </row>
    <row r="11" spans="1:14" ht="25.5" x14ac:dyDescent="0.2">
      <c r="A11" s="8"/>
      <c r="B11" s="42" t="s">
        <v>11</v>
      </c>
      <c r="C11" s="39">
        <f>+C81</f>
        <v>74</v>
      </c>
      <c r="D11" s="9">
        <f>+D81</f>
        <v>77</v>
      </c>
      <c r="E11" s="9">
        <f>+E81</f>
        <v>69</v>
      </c>
      <c r="F11" s="9">
        <f>+F81</f>
        <v>44</v>
      </c>
      <c r="G11" s="10">
        <f t="shared" si="2"/>
        <v>0.48366013071895425</v>
      </c>
      <c r="H11" s="10">
        <f t="shared" si="2"/>
        <v>0.35648148148148145</v>
      </c>
      <c r="I11" s="10">
        <f t="shared" si="2"/>
        <v>0.23076923076923078</v>
      </c>
      <c r="J11" s="10">
        <f t="shared" si="2"/>
        <v>0.18106995884773663</v>
      </c>
      <c r="K11" s="10">
        <f t="shared" si="0"/>
        <v>-6.7567567567567571E-2</v>
      </c>
      <c r="L11" s="10">
        <f t="shared" si="0"/>
        <v>-0.42857142857142855</v>
      </c>
      <c r="M11" s="10">
        <f t="shared" si="1"/>
        <v>-3.2679738562091505E-2</v>
      </c>
      <c r="N11" s="21">
        <f t="shared" si="1"/>
        <v>-0.15277777777777776</v>
      </c>
    </row>
    <row r="12" spans="1:14" ht="25.5" x14ac:dyDescent="0.2">
      <c r="A12" s="8"/>
      <c r="B12" s="42" t="s">
        <v>12</v>
      </c>
      <c r="C12" s="39">
        <f>+C188</f>
        <v>24</v>
      </c>
      <c r="D12" s="9">
        <f>+D188</f>
        <v>38</v>
      </c>
      <c r="E12" s="9">
        <f>+E188</f>
        <v>51</v>
      </c>
      <c r="F12" s="9">
        <f>+F188</f>
        <v>46</v>
      </c>
      <c r="G12" s="10">
        <f t="shared" si="2"/>
        <v>0.15686274509803921</v>
      </c>
      <c r="H12" s="10">
        <f t="shared" si="2"/>
        <v>0.17592592592592593</v>
      </c>
      <c r="I12" s="10">
        <f t="shared" si="2"/>
        <v>0.1705685618729097</v>
      </c>
      <c r="J12" s="10">
        <f t="shared" si="2"/>
        <v>0.18930041152263374</v>
      </c>
      <c r="K12" s="10">
        <f t="shared" si="0"/>
        <v>1.125</v>
      </c>
      <c r="L12" s="10">
        <f t="shared" si="0"/>
        <v>0.21052631578947367</v>
      </c>
      <c r="M12" s="10">
        <f t="shared" si="1"/>
        <v>0.1764705882352941</v>
      </c>
      <c r="N12" s="21">
        <f t="shared" si="1"/>
        <v>3.7037037037037035E-2</v>
      </c>
    </row>
    <row r="13" spans="1:14" ht="25.5" x14ac:dyDescent="0.2">
      <c r="A13" s="8"/>
      <c r="B13" s="42" t="s">
        <v>13</v>
      </c>
      <c r="C13" s="39">
        <f>+C371</f>
        <v>41</v>
      </c>
      <c r="D13" s="9">
        <f>+D371</f>
        <v>64</v>
      </c>
      <c r="E13" s="9">
        <f>+E371</f>
        <v>144</v>
      </c>
      <c r="F13" s="9">
        <f>+F371</f>
        <v>132</v>
      </c>
      <c r="G13" s="10">
        <f t="shared" si="2"/>
        <v>0.26797385620915032</v>
      </c>
      <c r="H13" s="10">
        <f t="shared" si="2"/>
        <v>0.29629629629629628</v>
      </c>
      <c r="I13" s="10">
        <f t="shared" si="2"/>
        <v>0.48160535117056857</v>
      </c>
      <c r="J13" s="10">
        <f t="shared" si="2"/>
        <v>0.54320987654320985</v>
      </c>
      <c r="K13" s="10">
        <f t="shared" si="0"/>
        <v>2.5121951219512195</v>
      </c>
      <c r="L13" s="10">
        <f t="shared" si="0"/>
        <v>1.0625</v>
      </c>
      <c r="M13" s="10">
        <f t="shared" si="1"/>
        <v>0.67320261437908491</v>
      </c>
      <c r="N13" s="21">
        <f t="shared" si="1"/>
        <v>0.31481481481481477</v>
      </c>
    </row>
    <row r="14" spans="1:14" ht="26.25" thickBot="1" x14ac:dyDescent="0.25">
      <c r="A14" s="8"/>
      <c r="B14" s="43" t="s">
        <v>14</v>
      </c>
      <c r="C14" s="40">
        <f>+C612</f>
        <v>10</v>
      </c>
      <c r="D14" s="22">
        <f>+D612</f>
        <v>33</v>
      </c>
      <c r="E14" s="22">
        <f>+E612</f>
        <v>25</v>
      </c>
      <c r="F14" s="22">
        <f>+F612</f>
        <v>14</v>
      </c>
      <c r="G14" s="23">
        <f t="shared" si="2"/>
        <v>6.535947712418301E-2</v>
      </c>
      <c r="H14" s="23">
        <f t="shared" si="2"/>
        <v>0.15277777777777779</v>
      </c>
      <c r="I14" s="23">
        <f t="shared" si="2"/>
        <v>8.3612040133779264E-2</v>
      </c>
      <c r="J14" s="23">
        <f t="shared" si="2"/>
        <v>5.7613168724279837E-2</v>
      </c>
      <c r="K14" s="23">
        <f t="shared" si="0"/>
        <v>1.5</v>
      </c>
      <c r="L14" s="23">
        <f t="shared" si="0"/>
        <v>-0.5757575757575758</v>
      </c>
      <c r="M14" s="23">
        <f t="shared" si="1"/>
        <v>9.8039215686274522E-2</v>
      </c>
      <c r="N14" s="24">
        <f t="shared" si="1"/>
        <v>-8.7962962962962979E-2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4</v>
      </c>
      <c r="D22" s="37">
        <f>SUM(D23:D73)</f>
        <v>4</v>
      </c>
      <c r="E22" s="37">
        <f>SUM(E23:E73)</f>
        <v>10</v>
      </c>
      <c r="F22" s="37">
        <f>SUM(F23:F73)</f>
        <v>7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1.5</v>
      </c>
      <c r="L22" s="38">
        <f>+IF(AND(D22=0,F22=0),"",IF(D22=0,1,IF(F22=0,-1,(F22-D22)/D22)))</f>
        <v>0.75</v>
      </c>
      <c r="M22" s="38">
        <f t="shared" ref="M22:M53" si="7">+IF(OR(AND(G22=""),(K22="")),"",G22*K22)</f>
        <v>1.5</v>
      </c>
      <c r="N22" s="38">
        <f t="shared" ref="N22:N53" si="8">+IF(OR(AND(H22=""),(L22="")),"",H22*L22)</f>
        <v>0.75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0.14285714285714285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3</v>
      </c>
      <c r="F30" s="9">
        <v>0</v>
      </c>
      <c r="G30" s="10">
        <f t="shared" si="3"/>
        <v>0.25</v>
      </c>
      <c r="H30" s="10" t="str">
        <f t="shared" si="4"/>
        <v/>
      </c>
      <c r="I30" s="10">
        <f t="shared" si="5"/>
        <v>0.3</v>
      </c>
      <c r="J30" s="10" t="str">
        <f t="shared" si="6"/>
        <v/>
      </c>
      <c r="K30" s="10">
        <f t="shared" si="9"/>
        <v>2</v>
      </c>
      <c r="L30" s="10" t="str">
        <f t="shared" si="10"/>
        <v xml:space="preserve"> </v>
      </c>
      <c r="M30" s="10">
        <f t="shared" si="7"/>
        <v>0.5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0.1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1</v>
      </c>
      <c r="D33" s="9">
        <v>1</v>
      </c>
      <c r="E33" s="9">
        <v>3</v>
      </c>
      <c r="F33" s="9">
        <v>4</v>
      </c>
      <c r="G33" s="10">
        <f t="shared" si="3"/>
        <v>0.25</v>
      </c>
      <c r="H33" s="10">
        <f t="shared" si="4"/>
        <v>0.25</v>
      </c>
      <c r="I33" s="10">
        <f t="shared" si="5"/>
        <v>0.3</v>
      </c>
      <c r="J33" s="10">
        <f t="shared" si="6"/>
        <v>0.5714285714285714</v>
      </c>
      <c r="K33" s="10">
        <f t="shared" si="9"/>
        <v>2</v>
      </c>
      <c r="L33" s="10">
        <f t="shared" si="10"/>
        <v>3</v>
      </c>
      <c r="M33" s="10">
        <f t="shared" si="7"/>
        <v>0.5</v>
      </c>
      <c r="N33" s="21">
        <f t="shared" si="8"/>
        <v>0.75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0.14285714285714285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1</v>
      </c>
      <c r="E47" s="9">
        <v>1</v>
      </c>
      <c r="F47" s="9">
        <v>1</v>
      </c>
      <c r="G47" s="10" t="str">
        <f t="shared" si="3"/>
        <v/>
      </c>
      <c r="H47" s="10">
        <f t="shared" si="4"/>
        <v>0.25</v>
      </c>
      <c r="I47" s="10">
        <f t="shared" si="5"/>
        <v>0.1</v>
      </c>
      <c r="J47" s="10">
        <f t="shared" si="6"/>
        <v>0.14285714285714285</v>
      </c>
      <c r="K47" s="10">
        <f t="shared" si="9"/>
        <v>1</v>
      </c>
      <c r="L47" s="10">
        <f t="shared" si="10"/>
        <v>0</v>
      </c>
      <c r="M47" s="10" t="str">
        <f t="shared" si="7"/>
        <v/>
      </c>
      <c r="N47" s="21">
        <f t="shared" si="8"/>
        <v>0</v>
      </c>
    </row>
    <row r="48" spans="1:14" ht="25.5" x14ac:dyDescent="0.2">
      <c r="A48" s="8"/>
      <c r="B48" s="42" t="s">
        <v>43</v>
      </c>
      <c r="C48" s="39">
        <v>2</v>
      </c>
      <c r="D48" s="9">
        <v>1</v>
      </c>
      <c r="E48" s="9">
        <v>2</v>
      </c>
      <c r="F48" s="9">
        <v>0</v>
      </c>
      <c r="G48" s="10">
        <f t="shared" si="3"/>
        <v>0.5</v>
      </c>
      <c r="H48" s="10">
        <f t="shared" si="4"/>
        <v>0.25</v>
      </c>
      <c r="I48" s="10">
        <f t="shared" si="5"/>
        <v>0.2</v>
      </c>
      <c r="J48" s="10" t="str">
        <f t="shared" si="6"/>
        <v/>
      </c>
      <c r="K48" s="10">
        <f t="shared" si="9"/>
        <v>0</v>
      </c>
      <c r="L48" s="10">
        <f t="shared" si="10"/>
        <v>-1</v>
      </c>
      <c r="M48" s="10">
        <f t="shared" si="7"/>
        <v>0</v>
      </c>
      <c r="N48" s="21">
        <f t="shared" si="8"/>
        <v>-0.25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0.25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1">
        <f t="shared" si="16"/>
        <v>-0.25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74</v>
      </c>
      <c r="D81" s="37">
        <f>SUM(D82:D180)</f>
        <v>77</v>
      </c>
      <c r="E81" s="37">
        <f>SUM(E82:E180)</f>
        <v>69</v>
      </c>
      <c r="F81" s="37">
        <f>SUM(F82:F180)</f>
        <v>44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-6.7567567567567571E-2</v>
      </c>
      <c r="L81" s="38">
        <f>+IF(AND(D81=0,F81=0),"",IF(D81=0,1,IF(F81=0,-1,(F81-D81)/D81)))</f>
        <v>-0.42857142857142855</v>
      </c>
      <c r="M81" s="38">
        <f t="shared" ref="M81:M112" si="23">+IF(OR(AND(G81=""),(K81="")),"",G81*K81)</f>
        <v>-6.7567567567567571E-2</v>
      </c>
      <c r="N81" s="38">
        <f t="shared" ref="N81:N112" si="24">+IF(OR(AND(H81=""),(L81="")),"",H81*L81)</f>
        <v>-0.42857142857142855</v>
      </c>
    </row>
    <row r="82" spans="1:14" x14ac:dyDescent="0.2">
      <c r="A82" s="8"/>
      <c r="B82" s="41" t="s">
        <v>69</v>
      </c>
      <c r="C82" s="47">
        <v>3</v>
      </c>
      <c r="D82" s="44">
        <v>1</v>
      </c>
      <c r="E82" s="44">
        <v>1</v>
      </c>
      <c r="F82" s="44">
        <v>4</v>
      </c>
      <c r="G82" s="45">
        <f t="shared" si="19"/>
        <v>4.0540540540540543E-2</v>
      </c>
      <c r="H82" s="45">
        <f t="shared" si="20"/>
        <v>1.2987012987012988E-2</v>
      </c>
      <c r="I82" s="45">
        <f t="shared" si="21"/>
        <v>1.4492753623188406E-2</v>
      </c>
      <c r="J82" s="45">
        <f t="shared" si="22"/>
        <v>9.0909090909090912E-2</v>
      </c>
      <c r="K82" s="45">
        <f t="shared" ref="K82:K113" si="25">+IF(AND(C82=0,E82=0)," ",IF(C82=0,1,IF(E82=0,-1,(E82-C82)/C82)))</f>
        <v>-0.66666666666666663</v>
      </c>
      <c r="L82" s="45">
        <f t="shared" ref="L82:L113" si="26">+IF(AND(D82=0,F82=0)," ",IF(D82=0,1,IF(F82=0,-1,(F82-D82)/D82)))</f>
        <v>3</v>
      </c>
      <c r="M82" s="45">
        <f t="shared" si="23"/>
        <v>-2.7027027027027029E-2</v>
      </c>
      <c r="N82" s="46">
        <f t="shared" si="24"/>
        <v>3.896103896103896E-2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2</v>
      </c>
      <c r="D85" s="9">
        <v>1</v>
      </c>
      <c r="E85" s="9">
        <v>1</v>
      </c>
      <c r="F85" s="9">
        <v>1</v>
      </c>
      <c r="G85" s="10">
        <f t="shared" si="19"/>
        <v>2.7027027027027029E-2</v>
      </c>
      <c r="H85" s="10">
        <f t="shared" si="20"/>
        <v>1.2987012987012988E-2</v>
      </c>
      <c r="I85" s="10">
        <f t="shared" si="21"/>
        <v>1.4492753623188406E-2</v>
      </c>
      <c r="J85" s="10">
        <f t="shared" si="22"/>
        <v>2.2727272727272728E-2</v>
      </c>
      <c r="K85" s="10">
        <f t="shared" si="25"/>
        <v>-0.5</v>
      </c>
      <c r="L85" s="10">
        <f t="shared" si="26"/>
        <v>0</v>
      </c>
      <c r="M85" s="10">
        <f t="shared" si="23"/>
        <v>-1.3513513513513514E-2</v>
      </c>
      <c r="N85" s="21">
        <f t="shared" si="24"/>
        <v>0</v>
      </c>
    </row>
    <row r="86" spans="1:14" ht="25.5" x14ac:dyDescent="0.2">
      <c r="A86" s="8"/>
      <c r="B86" s="42" t="s">
        <v>73</v>
      </c>
      <c r="C86" s="39">
        <v>3</v>
      </c>
      <c r="D86" s="9">
        <v>3</v>
      </c>
      <c r="E86" s="9">
        <v>3</v>
      </c>
      <c r="F86" s="9">
        <v>4</v>
      </c>
      <c r="G86" s="10">
        <f t="shared" si="19"/>
        <v>4.0540540540540543E-2</v>
      </c>
      <c r="H86" s="10">
        <f t="shared" si="20"/>
        <v>3.896103896103896E-2</v>
      </c>
      <c r="I86" s="10">
        <f t="shared" si="21"/>
        <v>4.3478260869565216E-2</v>
      </c>
      <c r="J86" s="10">
        <f t="shared" si="22"/>
        <v>9.0909090909090912E-2</v>
      </c>
      <c r="K86" s="10">
        <f t="shared" si="25"/>
        <v>0</v>
      </c>
      <c r="L86" s="10">
        <f t="shared" si="26"/>
        <v>0.33333333333333331</v>
      </c>
      <c r="M86" s="10">
        <f t="shared" si="23"/>
        <v>0</v>
      </c>
      <c r="N86" s="21">
        <f t="shared" si="24"/>
        <v>1.2987012987012986E-2</v>
      </c>
    </row>
    <row r="87" spans="1:14" x14ac:dyDescent="0.2">
      <c r="A87" s="8"/>
      <c r="B87" s="42" t="s">
        <v>74</v>
      </c>
      <c r="C87" s="39">
        <v>1</v>
      </c>
      <c r="D87" s="9">
        <v>0</v>
      </c>
      <c r="E87" s="9">
        <v>0</v>
      </c>
      <c r="F87" s="9">
        <v>2</v>
      </c>
      <c r="G87" s="10">
        <f t="shared" si="19"/>
        <v>1.3513513513513514E-2</v>
      </c>
      <c r="H87" s="10" t="str">
        <f t="shared" si="20"/>
        <v/>
      </c>
      <c r="I87" s="10" t="str">
        <f t="shared" si="21"/>
        <v/>
      </c>
      <c r="J87" s="10">
        <f t="shared" si="22"/>
        <v>4.5454545454545456E-2</v>
      </c>
      <c r="K87" s="10">
        <f t="shared" si="25"/>
        <v>-1</v>
      </c>
      <c r="L87" s="10">
        <f t="shared" si="26"/>
        <v>1</v>
      </c>
      <c r="M87" s="10">
        <f t="shared" si="23"/>
        <v>-1.3513513513513514E-2</v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1.2987012987012988E-2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1">
        <f t="shared" si="24"/>
        <v>-1.2987012987012988E-2</v>
      </c>
    </row>
    <row r="99" spans="1:14" x14ac:dyDescent="0.2">
      <c r="A99" s="8"/>
      <c r="B99" s="42" t="s">
        <v>86</v>
      </c>
      <c r="C99" s="39">
        <v>0</v>
      </c>
      <c r="D99" s="9">
        <v>1</v>
      </c>
      <c r="E99" s="9">
        <v>0</v>
      </c>
      <c r="F99" s="9">
        <v>1</v>
      </c>
      <c r="G99" s="10" t="str">
        <f t="shared" si="19"/>
        <v/>
      </c>
      <c r="H99" s="10">
        <f t="shared" si="20"/>
        <v>1.2987012987012988E-2</v>
      </c>
      <c r="I99" s="10" t="str">
        <f t="shared" si="21"/>
        <v/>
      </c>
      <c r="J99" s="10">
        <f t="shared" si="22"/>
        <v>2.2727272727272728E-2</v>
      </c>
      <c r="K99" s="10" t="str">
        <f t="shared" si="25"/>
        <v xml:space="preserve"> </v>
      </c>
      <c r="L99" s="10">
        <f t="shared" si="26"/>
        <v>0</v>
      </c>
      <c r="M99" s="10" t="str">
        <f t="shared" si="23"/>
        <v/>
      </c>
      <c r="N99" s="21">
        <f t="shared" si="24"/>
        <v>0</v>
      </c>
    </row>
    <row r="100" spans="1:14" x14ac:dyDescent="0.2">
      <c r="A100" s="8"/>
      <c r="B100" s="42" t="s">
        <v>87</v>
      </c>
      <c r="C100" s="39">
        <v>0</v>
      </c>
      <c r="D100" s="9">
        <v>1</v>
      </c>
      <c r="E100" s="9">
        <v>4</v>
      </c>
      <c r="F100" s="9">
        <v>7</v>
      </c>
      <c r="G100" s="10" t="str">
        <f t="shared" si="19"/>
        <v/>
      </c>
      <c r="H100" s="10">
        <f t="shared" si="20"/>
        <v>1.2987012987012988E-2</v>
      </c>
      <c r="I100" s="10">
        <f t="shared" si="21"/>
        <v>5.7971014492753624E-2</v>
      </c>
      <c r="J100" s="10">
        <f t="shared" si="22"/>
        <v>0.15909090909090909</v>
      </c>
      <c r="K100" s="10">
        <f t="shared" si="25"/>
        <v>1</v>
      </c>
      <c r="L100" s="10">
        <f t="shared" si="26"/>
        <v>6</v>
      </c>
      <c r="M100" s="10" t="str">
        <f t="shared" si="23"/>
        <v/>
      </c>
      <c r="N100" s="21">
        <f t="shared" si="24"/>
        <v>7.792207792207792E-2</v>
      </c>
    </row>
    <row r="101" spans="1:14" x14ac:dyDescent="0.2">
      <c r="A101" s="8"/>
      <c r="B101" s="42" t="s">
        <v>88</v>
      </c>
      <c r="C101" s="39">
        <v>1</v>
      </c>
      <c r="D101" s="9">
        <v>2</v>
      </c>
      <c r="E101" s="9">
        <v>0</v>
      </c>
      <c r="F101" s="9">
        <v>0</v>
      </c>
      <c r="G101" s="10">
        <f t="shared" si="19"/>
        <v>1.3513513513513514E-2</v>
      </c>
      <c r="H101" s="10">
        <f t="shared" si="20"/>
        <v>2.5974025974025976E-2</v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>
        <f t="shared" si="26"/>
        <v>-1</v>
      </c>
      <c r="M101" s="10">
        <f t="shared" si="23"/>
        <v>-1.3513513513513514E-2</v>
      </c>
      <c r="N101" s="21">
        <f t="shared" si="24"/>
        <v>-2.5974025974025976E-2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2</v>
      </c>
      <c r="D103" s="9">
        <v>3</v>
      </c>
      <c r="E103" s="9">
        <v>2</v>
      </c>
      <c r="F103" s="9">
        <v>1</v>
      </c>
      <c r="G103" s="10">
        <f t="shared" si="19"/>
        <v>2.7027027027027029E-2</v>
      </c>
      <c r="H103" s="10">
        <f t="shared" si="20"/>
        <v>3.896103896103896E-2</v>
      </c>
      <c r="I103" s="10">
        <f t="shared" si="21"/>
        <v>2.8985507246376812E-2</v>
      </c>
      <c r="J103" s="10">
        <f t="shared" si="22"/>
        <v>2.2727272727272728E-2</v>
      </c>
      <c r="K103" s="10">
        <f t="shared" si="25"/>
        <v>0</v>
      </c>
      <c r="L103" s="10">
        <f t="shared" si="26"/>
        <v>-0.66666666666666663</v>
      </c>
      <c r="M103" s="10">
        <f t="shared" si="23"/>
        <v>0</v>
      </c>
      <c r="N103" s="21">
        <f t="shared" si="24"/>
        <v>-2.5974025974025972E-2</v>
      </c>
    </row>
    <row r="104" spans="1:14" x14ac:dyDescent="0.2">
      <c r="A104" s="8"/>
      <c r="B104" s="42" t="s">
        <v>91</v>
      </c>
      <c r="C104" s="39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1.2987012987012988E-2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1">
        <f t="shared" si="24"/>
        <v>-1.2987012987012988E-2</v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1" t="str">
        <f t="shared" si="24"/>
        <v/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1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1.2987012987012988E-2</v>
      </c>
      <c r="I115" s="10" t="str">
        <f t="shared" si="29"/>
        <v/>
      </c>
      <c r="J115" s="10">
        <f t="shared" si="30"/>
        <v>2.2727272727272728E-2</v>
      </c>
      <c r="K115" s="10" t="str">
        <f t="shared" si="33"/>
        <v xml:space="preserve"> </v>
      </c>
      <c r="L115" s="10">
        <f t="shared" si="34"/>
        <v>0</v>
      </c>
      <c r="M115" s="10" t="str">
        <f t="shared" si="31"/>
        <v/>
      </c>
      <c r="N115" s="21">
        <f t="shared" si="32"/>
        <v>0</v>
      </c>
    </row>
    <row r="116" spans="1:14" x14ac:dyDescent="0.2">
      <c r="A116" s="8"/>
      <c r="B116" s="42" t="s">
        <v>103</v>
      </c>
      <c r="C116" s="39">
        <v>0</v>
      </c>
      <c r="D116" s="9">
        <v>1</v>
      </c>
      <c r="E116" s="9">
        <v>2</v>
      </c>
      <c r="F116" s="9">
        <v>0</v>
      </c>
      <c r="G116" s="10" t="str">
        <f t="shared" si="27"/>
        <v/>
      </c>
      <c r="H116" s="10">
        <f t="shared" si="28"/>
        <v>1.2987012987012988E-2</v>
      </c>
      <c r="I116" s="10">
        <f t="shared" si="29"/>
        <v>2.8985507246376812E-2</v>
      </c>
      <c r="J116" s="10" t="str">
        <f t="shared" si="30"/>
        <v/>
      </c>
      <c r="K116" s="10">
        <f t="shared" si="33"/>
        <v>1</v>
      </c>
      <c r="L116" s="10">
        <f t="shared" si="34"/>
        <v>-1</v>
      </c>
      <c r="M116" s="10" t="str">
        <f t="shared" si="31"/>
        <v/>
      </c>
      <c r="N116" s="21">
        <f t="shared" si="32"/>
        <v>-1.2987012987012988E-2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1</v>
      </c>
      <c r="E118" s="9">
        <v>1</v>
      </c>
      <c r="F118" s="9">
        <v>1</v>
      </c>
      <c r="G118" s="10" t="str">
        <f t="shared" si="27"/>
        <v/>
      </c>
      <c r="H118" s="10">
        <f t="shared" si="28"/>
        <v>1.2987012987012988E-2</v>
      </c>
      <c r="I118" s="10">
        <f t="shared" si="29"/>
        <v>1.4492753623188406E-2</v>
      </c>
      <c r="J118" s="10">
        <f t="shared" si="30"/>
        <v>2.2727272727272728E-2</v>
      </c>
      <c r="K118" s="10">
        <f t="shared" si="33"/>
        <v>1</v>
      </c>
      <c r="L118" s="10">
        <f t="shared" si="34"/>
        <v>0</v>
      </c>
      <c r="M118" s="10" t="str">
        <f t="shared" si="31"/>
        <v/>
      </c>
      <c r="N118" s="21">
        <f t="shared" si="32"/>
        <v>0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2.2727272727272728E-2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1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1.2987012987012988E-2</v>
      </c>
      <c r="I126" s="10" t="str">
        <f t="shared" si="29"/>
        <v/>
      </c>
      <c r="J126" s="10">
        <f t="shared" si="30"/>
        <v>2.2727272727272728E-2</v>
      </c>
      <c r="K126" s="10" t="str">
        <f t="shared" si="33"/>
        <v xml:space="preserve"> </v>
      </c>
      <c r="L126" s="10">
        <f t="shared" si="34"/>
        <v>0</v>
      </c>
      <c r="M126" s="10" t="str">
        <f t="shared" si="31"/>
        <v/>
      </c>
      <c r="N126" s="21">
        <f t="shared" si="32"/>
        <v>0</v>
      </c>
    </row>
    <row r="127" spans="1:14" x14ac:dyDescent="0.2">
      <c r="A127" s="8"/>
      <c r="B127" s="42" t="s">
        <v>114</v>
      </c>
      <c r="C127" s="39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1.2987012987012988E-2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1">
        <f t="shared" si="32"/>
        <v>-1.2987012987012988E-2</v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</v>
      </c>
      <c r="D133" s="9">
        <v>0</v>
      </c>
      <c r="E133" s="9">
        <v>12</v>
      </c>
      <c r="F133" s="9">
        <v>3</v>
      </c>
      <c r="G133" s="10">
        <f t="shared" si="27"/>
        <v>1.3513513513513514E-2</v>
      </c>
      <c r="H133" s="10" t="str">
        <f t="shared" si="28"/>
        <v/>
      </c>
      <c r="I133" s="10">
        <f t="shared" si="29"/>
        <v>0.17391304347826086</v>
      </c>
      <c r="J133" s="10">
        <f t="shared" si="30"/>
        <v>6.8181818181818177E-2</v>
      </c>
      <c r="K133" s="10">
        <f t="shared" si="33"/>
        <v>11</v>
      </c>
      <c r="L133" s="10">
        <f t="shared" si="34"/>
        <v>1</v>
      </c>
      <c r="M133" s="10">
        <f t="shared" si="31"/>
        <v>0.14864864864864866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1.4492753623188406E-2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</v>
      </c>
      <c r="D137" s="9">
        <v>0</v>
      </c>
      <c r="E137" s="9">
        <v>2</v>
      </c>
      <c r="F137" s="9">
        <v>0</v>
      </c>
      <c r="G137" s="10">
        <f t="shared" si="27"/>
        <v>1.3513513513513514E-2</v>
      </c>
      <c r="H137" s="10" t="str">
        <f t="shared" si="28"/>
        <v/>
      </c>
      <c r="I137" s="10">
        <f t="shared" si="29"/>
        <v>2.8985507246376812E-2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>
        <f t="shared" si="31"/>
        <v>1.3513513513513514E-2</v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4</v>
      </c>
      <c r="D139" s="9">
        <v>1</v>
      </c>
      <c r="E139" s="9">
        <v>7</v>
      </c>
      <c r="F139" s="9">
        <v>2</v>
      </c>
      <c r="G139" s="10">
        <f t="shared" si="27"/>
        <v>5.4054054054054057E-2</v>
      </c>
      <c r="H139" s="10">
        <f t="shared" si="28"/>
        <v>1.2987012987012988E-2</v>
      </c>
      <c r="I139" s="10">
        <f t="shared" si="29"/>
        <v>0.10144927536231885</v>
      </c>
      <c r="J139" s="10">
        <f t="shared" si="30"/>
        <v>4.5454545454545456E-2</v>
      </c>
      <c r="K139" s="10">
        <f t="shared" si="33"/>
        <v>0.75</v>
      </c>
      <c r="L139" s="10">
        <f t="shared" si="34"/>
        <v>1</v>
      </c>
      <c r="M139" s="10">
        <f t="shared" si="31"/>
        <v>4.0540540540540543E-2</v>
      </c>
      <c r="N139" s="21">
        <f t="shared" si="32"/>
        <v>1.2987012987012988E-2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2</v>
      </c>
      <c r="D141" s="9">
        <v>0</v>
      </c>
      <c r="E141" s="9">
        <v>4</v>
      </c>
      <c r="F141" s="9">
        <v>0</v>
      </c>
      <c r="G141" s="10">
        <f t="shared" si="27"/>
        <v>2.7027027027027029E-2</v>
      </c>
      <c r="H141" s="10" t="str">
        <f t="shared" si="28"/>
        <v/>
      </c>
      <c r="I141" s="10">
        <f t="shared" si="29"/>
        <v>5.7971014492753624E-2</v>
      </c>
      <c r="J141" s="10" t="str">
        <f t="shared" si="30"/>
        <v/>
      </c>
      <c r="K141" s="10">
        <f t="shared" si="33"/>
        <v>1</v>
      </c>
      <c r="L141" s="10" t="str">
        <f t="shared" si="34"/>
        <v xml:space="preserve"> </v>
      </c>
      <c r="M141" s="10">
        <f t="shared" si="31"/>
        <v>2.7027027027027029E-2</v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2</v>
      </c>
      <c r="F142" s="9">
        <v>0</v>
      </c>
      <c r="G142" s="10" t="str">
        <f t="shared" si="27"/>
        <v/>
      </c>
      <c r="H142" s="10" t="str">
        <f t="shared" si="28"/>
        <v/>
      </c>
      <c r="I142" s="10">
        <f t="shared" si="29"/>
        <v>2.8985507246376812E-2</v>
      </c>
      <c r="J142" s="10" t="str">
        <f t="shared" si="30"/>
        <v/>
      </c>
      <c r="K142" s="10">
        <f t="shared" si="33"/>
        <v>1</v>
      </c>
      <c r="L142" s="10" t="str">
        <f t="shared" si="34"/>
        <v xml:space="preserve"> 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34</v>
      </c>
      <c r="D144" s="9">
        <v>52</v>
      </c>
      <c r="E144" s="9">
        <v>2</v>
      </c>
      <c r="F144" s="9">
        <v>8</v>
      </c>
      <c r="G144" s="10">
        <f t="shared" si="27"/>
        <v>0.45945945945945948</v>
      </c>
      <c r="H144" s="10">
        <f t="shared" si="28"/>
        <v>0.67532467532467533</v>
      </c>
      <c r="I144" s="10">
        <f t="shared" si="29"/>
        <v>2.8985507246376812E-2</v>
      </c>
      <c r="J144" s="10">
        <f t="shared" si="30"/>
        <v>0.18181818181818182</v>
      </c>
      <c r="K144" s="10">
        <f t="shared" si="33"/>
        <v>-0.94117647058823528</v>
      </c>
      <c r="L144" s="10">
        <f t="shared" si="34"/>
        <v>-0.84615384615384615</v>
      </c>
      <c r="M144" s="10">
        <f t="shared" si="31"/>
        <v>-0.43243243243243246</v>
      </c>
      <c r="N144" s="21">
        <f t="shared" si="32"/>
        <v>-0.5714285714285714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0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2.2727272727272728E-2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1</v>
      </c>
      <c r="D146" s="9">
        <v>0</v>
      </c>
      <c r="E146" s="9">
        <v>0</v>
      </c>
      <c r="F146" s="9">
        <v>1</v>
      </c>
      <c r="G146" s="10">
        <f t="shared" si="35"/>
        <v>1.3513513513513514E-2</v>
      </c>
      <c r="H146" s="10" t="str">
        <f t="shared" si="36"/>
        <v/>
      </c>
      <c r="I146" s="10" t="str">
        <f t="shared" si="37"/>
        <v/>
      </c>
      <c r="J146" s="10">
        <f t="shared" si="38"/>
        <v>2.2727272727272728E-2</v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1</v>
      </c>
      <c r="M146" s="10">
        <f t="shared" si="39"/>
        <v>-1.3513513513513514E-2</v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1</v>
      </c>
      <c r="D147" s="9">
        <v>0</v>
      </c>
      <c r="E147" s="9">
        <v>6</v>
      </c>
      <c r="F147" s="9">
        <v>0</v>
      </c>
      <c r="G147" s="10">
        <f t="shared" si="35"/>
        <v>1.3513513513513514E-2</v>
      </c>
      <c r="H147" s="10" t="str">
        <f t="shared" si="36"/>
        <v/>
      </c>
      <c r="I147" s="10">
        <f t="shared" si="37"/>
        <v>8.6956521739130432E-2</v>
      </c>
      <c r="J147" s="10" t="str">
        <f t="shared" si="38"/>
        <v/>
      </c>
      <c r="K147" s="10">
        <f t="shared" si="41"/>
        <v>5</v>
      </c>
      <c r="L147" s="10" t="str">
        <f t="shared" si="42"/>
        <v xml:space="preserve"> </v>
      </c>
      <c r="M147" s="10">
        <f t="shared" si="39"/>
        <v>6.7567567567567571E-2</v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4</v>
      </c>
      <c r="D148" s="9">
        <v>0</v>
      </c>
      <c r="E148" s="9">
        <v>8</v>
      </c>
      <c r="F148" s="9">
        <v>0</v>
      </c>
      <c r="G148" s="10">
        <f t="shared" si="35"/>
        <v>5.4054054054054057E-2</v>
      </c>
      <c r="H148" s="10" t="str">
        <f t="shared" si="36"/>
        <v/>
      </c>
      <c r="I148" s="10">
        <f t="shared" si="37"/>
        <v>0.11594202898550725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>
        <f t="shared" si="39"/>
        <v>5.4054054054054057E-2</v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8</v>
      </c>
      <c r="D150" s="9">
        <v>3</v>
      </c>
      <c r="E150" s="9">
        <v>0</v>
      </c>
      <c r="F150" s="9">
        <v>0</v>
      </c>
      <c r="G150" s="10">
        <f t="shared" si="35"/>
        <v>0.10810810810810811</v>
      </c>
      <c r="H150" s="10">
        <f t="shared" si="36"/>
        <v>3.896103896103896E-2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-0.10810810810810811</v>
      </c>
      <c r="N150" s="21">
        <f t="shared" si="40"/>
        <v>-3.896103896103896E-2</v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1</v>
      </c>
      <c r="E152" s="9">
        <v>0</v>
      </c>
      <c r="F152" s="9">
        <v>1</v>
      </c>
      <c r="G152" s="10" t="str">
        <f t="shared" si="35"/>
        <v/>
      </c>
      <c r="H152" s="10">
        <f t="shared" si="36"/>
        <v>1.2987012987012988E-2</v>
      </c>
      <c r="I152" s="10" t="str">
        <f t="shared" si="37"/>
        <v/>
      </c>
      <c r="J152" s="10">
        <f t="shared" si="38"/>
        <v>2.2727272727272728E-2</v>
      </c>
      <c r="K152" s="10" t="str">
        <f t="shared" si="41"/>
        <v xml:space="preserve"> </v>
      </c>
      <c r="L152" s="10">
        <f t="shared" si="42"/>
        <v>0</v>
      </c>
      <c r="M152" s="10" t="str">
        <f t="shared" si="39"/>
        <v/>
      </c>
      <c r="N152" s="21">
        <f t="shared" si="40"/>
        <v>0</v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1</v>
      </c>
      <c r="D154" s="9">
        <v>0</v>
      </c>
      <c r="E154" s="9">
        <v>0</v>
      </c>
      <c r="F154" s="9">
        <v>0</v>
      </c>
      <c r="G154" s="10">
        <f t="shared" si="35"/>
        <v>1.3513513513513514E-2</v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 t="str">
        <f t="shared" si="42"/>
        <v xml:space="preserve"> </v>
      </c>
      <c r="M154" s="10">
        <f t="shared" si="39"/>
        <v>-1.3513513513513514E-2</v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3</v>
      </c>
      <c r="D156" s="9">
        <v>0</v>
      </c>
      <c r="E156" s="9">
        <v>5</v>
      </c>
      <c r="F156" s="9">
        <v>3</v>
      </c>
      <c r="G156" s="10">
        <f t="shared" si="35"/>
        <v>4.0540540540540543E-2</v>
      </c>
      <c r="H156" s="10" t="str">
        <f t="shared" si="36"/>
        <v/>
      </c>
      <c r="I156" s="10">
        <f t="shared" si="37"/>
        <v>7.2463768115942032E-2</v>
      </c>
      <c r="J156" s="10">
        <f t="shared" si="38"/>
        <v>6.8181818181818177E-2</v>
      </c>
      <c r="K156" s="10">
        <f t="shared" si="41"/>
        <v>0.66666666666666663</v>
      </c>
      <c r="L156" s="10">
        <f t="shared" si="42"/>
        <v>1</v>
      </c>
      <c r="M156" s="10">
        <f t="shared" si="39"/>
        <v>2.7027027027027029E-2</v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0</v>
      </c>
      <c r="E166" s="9">
        <v>2</v>
      </c>
      <c r="F166" s="9">
        <v>0</v>
      </c>
      <c r="G166" s="10">
        <f t="shared" si="35"/>
        <v>1.3513513513513514E-2</v>
      </c>
      <c r="H166" s="10" t="str">
        <f t="shared" si="36"/>
        <v/>
      </c>
      <c r="I166" s="10">
        <f t="shared" si="37"/>
        <v>2.8985507246376812E-2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>
        <f t="shared" si="39"/>
        <v>1.3513513513513514E-2</v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1</v>
      </c>
      <c r="D168" s="9">
        <v>0</v>
      </c>
      <c r="E168" s="9">
        <v>3</v>
      </c>
      <c r="F168" s="9">
        <v>0</v>
      </c>
      <c r="G168" s="10">
        <f t="shared" si="35"/>
        <v>1.3513513513513514E-2</v>
      </c>
      <c r="H168" s="10" t="str">
        <f t="shared" si="36"/>
        <v/>
      </c>
      <c r="I168" s="10">
        <f t="shared" si="37"/>
        <v>4.3478260869565216E-2</v>
      </c>
      <c r="J168" s="10" t="str">
        <f t="shared" si="38"/>
        <v/>
      </c>
      <c r="K168" s="10">
        <f t="shared" si="41"/>
        <v>2</v>
      </c>
      <c r="L168" s="10" t="str">
        <f t="shared" si="42"/>
        <v xml:space="preserve"> </v>
      </c>
      <c r="M168" s="10">
        <f t="shared" si="39"/>
        <v>2.7027027027027029E-2</v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1.2987012987012988E-2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1">
        <f t="shared" si="40"/>
        <v>-1.2987012987012988E-2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1.4492753623188406E-2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1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2.2727272727272728E-2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24</v>
      </c>
      <c r="D188" s="37">
        <f>SUM(D189:D363)</f>
        <v>38</v>
      </c>
      <c r="E188" s="37">
        <f>SUM(E189:E363)</f>
        <v>51</v>
      </c>
      <c r="F188" s="37">
        <f>SUM(F189:F363)</f>
        <v>46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1.125</v>
      </c>
      <c r="L188" s="38">
        <f>+IF(AND(D188=0,F188=0),"",IF(D188=0,1,IF(F188=0,-1,(F188-D188)/D188)))</f>
        <v>0.21052631578947367</v>
      </c>
      <c r="M188" s="38">
        <f t="shared" ref="M188:M219" si="47">+IF(OR(AND(G188=""),(K188="")),"",G188*K188)</f>
        <v>1.125</v>
      </c>
      <c r="N188" s="38">
        <f t="shared" ref="N188:N219" si="48">+IF(OR(AND(H188=""),(L188="")),"",H188*L188)</f>
        <v>0.21052631578947367</v>
      </c>
    </row>
    <row r="189" spans="1:14" ht="24" customHeight="1" x14ac:dyDescent="0.2">
      <c r="A189" s="8"/>
      <c r="B189" s="41" t="s">
        <v>168</v>
      </c>
      <c r="C189" s="47">
        <v>2</v>
      </c>
      <c r="D189" s="44">
        <v>5</v>
      </c>
      <c r="E189" s="44">
        <v>23</v>
      </c>
      <c r="F189" s="44">
        <v>22</v>
      </c>
      <c r="G189" s="45">
        <f t="shared" si="43"/>
        <v>8.3333333333333329E-2</v>
      </c>
      <c r="H189" s="45">
        <f t="shared" si="44"/>
        <v>0.13157894736842105</v>
      </c>
      <c r="I189" s="45">
        <f t="shared" si="45"/>
        <v>0.45098039215686275</v>
      </c>
      <c r="J189" s="45">
        <f t="shared" si="46"/>
        <v>0.47826086956521741</v>
      </c>
      <c r="K189" s="45">
        <f t="shared" ref="K189:K220" si="49">+IF(AND(C189=0,E189=0)," ",IF(C189=0,1,IF(E189=0,-1,(E189-C189)/C189)))</f>
        <v>10.5</v>
      </c>
      <c r="L189" s="45">
        <f t="shared" ref="L189:L220" si="50">+IF(AND(D189=0,F189=0)," ",IF(D189=0,1,IF(F189=0,-1,(F189-D189)/D189)))</f>
        <v>3.4</v>
      </c>
      <c r="M189" s="45">
        <f t="shared" si="47"/>
        <v>0.875</v>
      </c>
      <c r="N189" s="46">
        <f t="shared" si="48"/>
        <v>0.44736842105263153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1.9607843137254902E-2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6</v>
      </c>
      <c r="D195" s="9">
        <v>3</v>
      </c>
      <c r="E195" s="9">
        <v>9</v>
      </c>
      <c r="F195" s="9">
        <v>3</v>
      </c>
      <c r="G195" s="10">
        <f t="shared" si="43"/>
        <v>0.25</v>
      </c>
      <c r="H195" s="10">
        <f t="shared" si="44"/>
        <v>7.8947368421052627E-2</v>
      </c>
      <c r="I195" s="10">
        <f t="shared" si="45"/>
        <v>0.17647058823529413</v>
      </c>
      <c r="J195" s="10">
        <f t="shared" si="46"/>
        <v>6.5217391304347824E-2</v>
      </c>
      <c r="K195" s="10">
        <f t="shared" si="49"/>
        <v>0.5</v>
      </c>
      <c r="L195" s="10">
        <f t="shared" si="50"/>
        <v>0</v>
      </c>
      <c r="M195" s="10">
        <f t="shared" si="47"/>
        <v>0.125</v>
      </c>
      <c r="N195" s="21">
        <f t="shared" si="48"/>
        <v>0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1</v>
      </c>
      <c r="D197" s="9">
        <v>0</v>
      </c>
      <c r="E197" s="9">
        <v>0</v>
      </c>
      <c r="F197" s="9">
        <v>0</v>
      </c>
      <c r="G197" s="10">
        <f t="shared" si="43"/>
        <v>4.1666666666666664E-2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-4.1666666666666664E-2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0</v>
      </c>
      <c r="D202" s="9">
        <v>1</v>
      </c>
      <c r="E202" s="9">
        <v>0</v>
      </c>
      <c r="F202" s="9">
        <v>0</v>
      </c>
      <c r="G202" s="10" t="str">
        <f t="shared" si="43"/>
        <v/>
      </c>
      <c r="H202" s="10">
        <f t="shared" si="44"/>
        <v>2.6315789473684209E-2</v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>
        <f t="shared" si="50"/>
        <v>-1</v>
      </c>
      <c r="M202" s="10" t="str">
        <f t="shared" si="47"/>
        <v/>
      </c>
      <c r="N202" s="21">
        <f t="shared" si="48"/>
        <v>-2.6315789473684209E-2</v>
      </c>
    </row>
    <row r="203" spans="1:14" x14ac:dyDescent="0.2">
      <c r="A203" s="8"/>
      <c r="B203" s="42" t="s">
        <v>182</v>
      </c>
      <c r="C203" s="39">
        <v>2</v>
      </c>
      <c r="D203" s="9">
        <v>0</v>
      </c>
      <c r="E203" s="9">
        <v>0</v>
      </c>
      <c r="F203" s="9">
        <v>0</v>
      </c>
      <c r="G203" s="10">
        <f t="shared" si="43"/>
        <v>8.3333333333333329E-2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-8.3333333333333329E-2</v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1</v>
      </c>
      <c r="F204" s="9">
        <v>0</v>
      </c>
      <c r="G204" s="10" t="str">
        <f t="shared" si="43"/>
        <v/>
      </c>
      <c r="H204" s="10" t="str">
        <f t="shared" si="44"/>
        <v/>
      </c>
      <c r="I204" s="10">
        <f t="shared" si="45"/>
        <v>1.9607843137254902E-2</v>
      </c>
      <c r="J204" s="10" t="str">
        <f t="shared" si="46"/>
        <v/>
      </c>
      <c r="K204" s="10">
        <f t="shared" si="49"/>
        <v>1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2.1739130434782608E-2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1</v>
      </c>
      <c r="D209" s="9">
        <v>0</v>
      </c>
      <c r="E209" s="9">
        <v>0</v>
      </c>
      <c r="F209" s="9">
        <v>1</v>
      </c>
      <c r="G209" s="10">
        <f t="shared" si="43"/>
        <v>4.1666666666666664E-2</v>
      </c>
      <c r="H209" s="10" t="str">
        <f t="shared" si="44"/>
        <v/>
      </c>
      <c r="I209" s="10" t="str">
        <f t="shared" si="45"/>
        <v/>
      </c>
      <c r="J209" s="10">
        <f t="shared" si="46"/>
        <v>2.1739130434782608E-2</v>
      </c>
      <c r="K209" s="10">
        <f t="shared" si="49"/>
        <v>-1</v>
      </c>
      <c r="L209" s="10">
        <f t="shared" si="50"/>
        <v>1</v>
      </c>
      <c r="M209" s="10">
        <f t="shared" si="47"/>
        <v>-4.1666666666666664E-2</v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1</v>
      </c>
      <c r="E216" s="9">
        <v>1</v>
      </c>
      <c r="F216" s="9">
        <v>1</v>
      </c>
      <c r="G216" s="10" t="str">
        <f t="shared" si="43"/>
        <v/>
      </c>
      <c r="H216" s="10">
        <f t="shared" si="44"/>
        <v>2.6315789473684209E-2</v>
      </c>
      <c r="I216" s="10">
        <f t="shared" si="45"/>
        <v>1.9607843137254902E-2</v>
      </c>
      <c r="J216" s="10">
        <f t="shared" si="46"/>
        <v>2.1739130434782608E-2</v>
      </c>
      <c r="K216" s="10">
        <f t="shared" si="49"/>
        <v>1</v>
      </c>
      <c r="L216" s="10">
        <f t="shared" si="50"/>
        <v>0</v>
      </c>
      <c r="M216" s="10" t="str">
        <f t="shared" si="47"/>
        <v/>
      </c>
      <c r="N216" s="21">
        <f t="shared" si="48"/>
        <v>0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2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5.2631578947368418E-2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21">
        <f t="shared" si="48"/>
        <v>-5.2631578947368418E-2</v>
      </c>
    </row>
    <row r="219" spans="1:14" x14ac:dyDescent="0.2">
      <c r="A219" s="8"/>
      <c r="B219" s="42" t="s">
        <v>198</v>
      </c>
      <c r="C219" s="39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1" t="str">
        <f t="shared" si="48"/>
        <v/>
      </c>
    </row>
    <row r="220" spans="1:14" x14ac:dyDescent="0.2">
      <c r="A220" s="8"/>
      <c r="B220" s="42" t="s">
        <v>199</v>
      </c>
      <c r="C220" s="39">
        <v>0</v>
      </c>
      <c r="D220" s="9">
        <v>0</v>
      </c>
      <c r="E220" s="9">
        <v>1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1.9607843137254902E-2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8"/>
      <c r="B221" s="42" t="s">
        <v>200</v>
      </c>
      <c r="C221" s="39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1" t="str">
        <f t="shared" si="56"/>
        <v/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2.1739130434782608E-2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2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5.2631578947368418E-2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1">
        <f t="shared" si="56"/>
        <v>-5.2631578947368418E-2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1</v>
      </c>
      <c r="D230" s="9">
        <v>1</v>
      </c>
      <c r="E230" s="9">
        <v>2</v>
      </c>
      <c r="F230" s="9">
        <v>0</v>
      </c>
      <c r="G230" s="10">
        <f t="shared" si="51"/>
        <v>4.1666666666666664E-2</v>
      </c>
      <c r="H230" s="10">
        <f t="shared" si="52"/>
        <v>2.6315789473684209E-2</v>
      </c>
      <c r="I230" s="10">
        <f t="shared" si="53"/>
        <v>3.9215686274509803E-2</v>
      </c>
      <c r="J230" s="10" t="str">
        <f t="shared" si="54"/>
        <v/>
      </c>
      <c r="K230" s="10">
        <f t="shared" si="57"/>
        <v>1</v>
      </c>
      <c r="L230" s="10">
        <f t="shared" si="58"/>
        <v>-1</v>
      </c>
      <c r="M230" s="10">
        <f t="shared" si="55"/>
        <v>4.1666666666666664E-2</v>
      </c>
      <c r="N230" s="21">
        <f t="shared" si="56"/>
        <v>-2.6315789473684209E-2</v>
      </c>
    </row>
    <row r="231" spans="1:14" x14ac:dyDescent="0.2">
      <c r="A231" s="8"/>
      <c r="B231" s="42" t="s">
        <v>210</v>
      </c>
      <c r="C231" s="39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2.6315789473684209E-2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1">
        <f t="shared" si="56"/>
        <v>-2.6315789473684209E-2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</v>
      </c>
      <c r="D235" s="9">
        <v>0</v>
      </c>
      <c r="E235" s="9">
        <v>1</v>
      </c>
      <c r="F235" s="9">
        <v>0</v>
      </c>
      <c r="G235" s="10">
        <f t="shared" si="51"/>
        <v>4.1666666666666664E-2</v>
      </c>
      <c r="H235" s="10" t="str">
        <f t="shared" si="52"/>
        <v/>
      </c>
      <c r="I235" s="10">
        <f t="shared" si="53"/>
        <v>1.9607843137254902E-2</v>
      </c>
      <c r="J235" s="10" t="str">
        <f t="shared" si="54"/>
        <v/>
      </c>
      <c r="K235" s="10">
        <f t="shared" si="57"/>
        <v>0</v>
      </c>
      <c r="L235" s="10" t="str">
        <f t="shared" si="58"/>
        <v xml:space="preserve"> </v>
      </c>
      <c r="M235" s="10">
        <f t="shared" si="55"/>
        <v>0</v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1</v>
      </c>
      <c r="E242" s="9">
        <v>0</v>
      </c>
      <c r="F242" s="9">
        <v>1</v>
      </c>
      <c r="G242" s="10" t="str">
        <f t="shared" si="51"/>
        <v/>
      </c>
      <c r="H242" s="10">
        <f t="shared" si="52"/>
        <v>2.6315789473684209E-2</v>
      </c>
      <c r="I242" s="10" t="str">
        <f t="shared" si="53"/>
        <v/>
      </c>
      <c r="J242" s="10">
        <f t="shared" si="54"/>
        <v>2.1739130434782608E-2</v>
      </c>
      <c r="K242" s="10" t="str">
        <f t="shared" si="57"/>
        <v xml:space="preserve"> </v>
      </c>
      <c r="L242" s="10">
        <f t="shared" si="58"/>
        <v>0</v>
      </c>
      <c r="M242" s="10" t="str">
        <f t="shared" si="55"/>
        <v/>
      </c>
      <c r="N242" s="21">
        <f t="shared" si="56"/>
        <v>0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5</v>
      </c>
      <c r="D255" s="9">
        <v>3</v>
      </c>
      <c r="E255" s="9">
        <v>3</v>
      </c>
      <c r="F255" s="9">
        <v>1</v>
      </c>
      <c r="G255" s="10">
        <f t="shared" si="59"/>
        <v>0.20833333333333334</v>
      </c>
      <c r="H255" s="10">
        <f t="shared" si="60"/>
        <v>7.8947368421052627E-2</v>
      </c>
      <c r="I255" s="10">
        <f t="shared" si="61"/>
        <v>5.8823529411764705E-2</v>
      </c>
      <c r="J255" s="10">
        <f t="shared" si="62"/>
        <v>2.1739130434782608E-2</v>
      </c>
      <c r="K255" s="10">
        <f t="shared" si="65"/>
        <v>-0.4</v>
      </c>
      <c r="L255" s="10">
        <f t="shared" si="66"/>
        <v>-0.66666666666666663</v>
      </c>
      <c r="M255" s="10">
        <f t="shared" si="63"/>
        <v>-8.3333333333333343E-2</v>
      </c>
      <c r="N255" s="21">
        <f t="shared" si="64"/>
        <v>-5.2631578947368418E-2</v>
      </c>
    </row>
    <row r="256" spans="1:14" x14ac:dyDescent="0.2">
      <c r="A256" s="8"/>
      <c r="B256" s="42" t="s">
        <v>235</v>
      </c>
      <c r="C256" s="39">
        <v>1</v>
      </c>
      <c r="D256" s="9">
        <v>1</v>
      </c>
      <c r="E256" s="9">
        <v>1</v>
      </c>
      <c r="F256" s="9">
        <v>1</v>
      </c>
      <c r="G256" s="10">
        <f t="shared" si="59"/>
        <v>4.1666666666666664E-2</v>
      </c>
      <c r="H256" s="10">
        <f t="shared" si="60"/>
        <v>2.6315789473684209E-2</v>
      </c>
      <c r="I256" s="10">
        <f t="shared" si="61"/>
        <v>1.9607843137254902E-2</v>
      </c>
      <c r="J256" s="10">
        <f t="shared" si="62"/>
        <v>2.1739130434782608E-2</v>
      </c>
      <c r="K256" s="10">
        <f t="shared" si="65"/>
        <v>0</v>
      </c>
      <c r="L256" s="10">
        <f t="shared" si="66"/>
        <v>0</v>
      </c>
      <c r="M256" s="10">
        <f t="shared" si="63"/>
        <v>0</v>
      </c>
      <c r="N256" s="21">
        <f t="shared" si="64"/>
        <v>0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</v>
      </c>
      <c r="D258" s="9">
        <v>13</v>
      </c>
      <c r="E258" s="9">
        <v>1</v>
      </c>
      <c r="F258" s="9">
        <v>3</v>
      </c>
      <c r="G258" s="10">
        <f t="shared" si="59"/>
        <v>4.1666666666666664E-2</v>
      </c>
      <c r="H258" s="10">
        <f t="shared" si="60"/>
        <v>0.34210526315789475</v>
      </c>
      <c r="I258" s="10">
        <f t="shared" si="61"/>
        <v>1.9607843137254902E-2</v>
      </c>
      <c r="J258" s="10">
        <f t="shared" si="62"/>
        <v>6.5217391304347824E-2</v>
      </c>
      <c r="K258" s="10">
        <f t="shared" si="65"/>
        <v>0</v>
      </c>
      <c r="L258" s="10">
        <f t="shared" si="66"/>
        <v>-0.76923076923076927</v>
      </c>
      <c r="M258" s="10">
        <f t="shared" si="63"/>
        <v>0</v>
      </c>
      <c r="N258" s="21">
        <f t="shared" si="64"/>
        <v>-0.26315789473684215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2.6315789473684209E-2</v>
      </c>
      <c r="I281" s="10" t="str">
        <f t="shared" si="61"/>
        <v/>
      </c>
      <c r="J281" s="10">
        <f t="shared" si="62"/>
        <v>2.1739130434782608E-2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1">
        <f t="shared" si="64"/>
        <v>0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1</v>
      </c>
      <c r="D293" s="9">
        <v>0</v>
      </c>
      <c r="E293" s="9">
        <v>1</v>
      </c>
      <c r="F293" s="9">
        <v>1</v>
      </c>
      <c r="G293" s="10">
        <f t="shared" si="67"/>
        <v>4.1666666666666664E-2</v>
      </c>
      <c r="H293" s="10" t="str">
        <f t="shared" si="68"/>
        <v/>
      </c>
      <c r="I293" s="10">
        <f t="shared" si="69"/>
        <v>1.9607843137254902E-2</v>
      </c>
      <c r="J293" s="10">
        <f t="shared" si="70"/>
        <v>2.1739130434782608E-2</v>
      </c>
      <c r="K293" s="10">
        <f t="shared" si="73"/>
        <v>0</v>
      </c>
      <c r="L293" s="10">
        <f t="shared" si="74"/>
        <v>1</v>
      </c>
      <c r="M293" s="10">
        <f t="shared" si="71"/>
        <v>0</v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1</v>
      </c>
      <c r="F294" s="9">
        <v>0</v>
      </c>
      <c r="G294" s="10" t="str">
        <f t="shared" si="67"/>
        <v/>
      </c>
      <c r="H294" s="10" t="str">
        <f t="shared" si="68"/>
        <v/>
      </c>
      <c r="I294" s="10">
        <f t="shared" si="69"/>
        <v>1.9607843137254902E-2</v>
      </c>
      <c r="J294" s="10" t="str">
        <f t="shared" si="70"/>
        <v/>
      </c>
      <c r="K294" s="10">
        <f t="shared" si="73"/>
        <v>1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2.1739130434782608E-2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1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2.6315789473684209E-2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21">
        <f t="shared" si="72"/>
        <v>-2.6315789473684209E-2</v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1.9607843137254902E-2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2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4.3478260869565216E-2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4</v>
      </c>
      <c r="F327" s="9">
        <v>6</v>
      </c>
      <c r="G327" s="10" t="str">
        <f t="shared" si="75"/>
        <v/>
      </c>
      <c r="H327" s="10" t="str">
        <f t="shared" si="76"/>
        <v/>
      </c>
      <c r="I327" s="10">
        <f t="shared" si="77"/>
        <v>7.8431372549019607E-2</v>
      </c>
      <c r="J327" s="10">
        <f t="shared" si="78"/>
        <v>0.13043478260869565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2.6315789473684209E-2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1">
        <f t="shared" si="80"/>
        <v>-2.6315789473684209E-2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1" t="str">
        <f t="shared" si="80"/>
        <v/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2.6315789473684209E-2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1">
        <f t="shared" si="80"/>
        <v>-2.6315789473684209E-2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2</v>
      </c>
      <c r="D347" s="9">
        <v>0</v>
      </c>
      <c r="E347" s="9">
        <v>0</v>
      </c>
      <c r="F347" s="9">
        <v>0</v>
      </c>
      <c r="G347" s="10">
        <f t="shared" si="75"/>
        <v>8.3333333333333329E-2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-8.3333333333333329E-2</v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41</v>
      </c>
      <c r="D371" s="37">
        <f>SUM(D372:D604)</f>
        <v>64</v>
      </c>
      <c r="E371" s="37">
        <f>SUM(E372:E604)</f>
        <v>144</v>
      </c>
      <c r="F371" s="37">
        <f>SUM(F372:F604)</f>
        <v>132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2.5121951219512195</v>
      </c>
      <c r="L371" s="38">
        <f>+IF(AND(D371=0,F371=0),"",IF(D371=0,1,IF(F371=0,-1,(F371-D371)/D371)))</f>
        <v>1.0625</v>
      </c>
      <c r="M371" s="38">
        <f t="shared" ref="M371:M434" si="95">+IF(OR(AND(G371=""),(K371="")),"",G371*K371)</f>
        <v>2.5121951219512195</v>
      </c>
      <c r="N371" s="38">
        <f t="shared" ref="N371:N434" si="96">+IF(OR(AND(H371=""),(L371="")),"",H371*L371)</f>
        <v>1.0625</v>
      </c>
    </row>
    <row r="372" spans="1:14" x14ac:dyDescent="0.2">
      <c r="A372" s="8"/>
      <c r="B372" s="41" t="s">
        <v>343</v>
      </c>
      <c r="C372" s="47">
        <v>0</v>
      </c>
      <c r="D372" s="44">
        <v>0</v>
      </c>
      <c r="E372" s="44">
        <v>0</v>
      </c>
      <c r="F372" s="44">
        <v>0</v>
      </c>
      <c r="G372" s="45" t="str">
        <f t="shared" si="91"/>
        <v/>
      </c>
      <c r="H372" s="45" t="str">
        <f t="shared" si="92"/>
        <v/>
      </c>
      <c r="I372" s="45" t="str">
        <f t="shared" si="93"/>
        <v/>
      </c>
      <c r="J372" s="45" t="str">
        <f t="shared" si="94"/>
        <v/>
      </c>
      <c r="K372" s="45" t="str">
        <f t="shared" ref="K372:K435" si="97">+IF(AND(C372=0,E372=0)," ",IF(C372=0,1,IF(E372=0,-1,(E372-C372)/C372)))</f>
        <v xml:space="preserve"> </v>
      </c>
      <c r="L372" s="45" t="str">
        <f t="shared" ref="L372:L435" si="98">+IF(AND(D372=0,F372=0)," ",IF(D372=0,1,IF(F372=0,-1,(F372-D372)/D372)))</f>
        <v xml:space="preserve"> </v>
      </c>
      <c r="M372" s="45" t="str">
        <f t="shared" si="95"/>
        <v/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1</v>
      </c>
      <c r="D373" s="9">
        <v>0</v>
      </c>
      <c r="E373" s="9">
        <v>0</v>
      </c>
      <c r="F373" s="9">
        <v>0</v>
      </c>
      <c r="G373" s="10">
        <f t="shared" si="91"/>
        <v>2.4390243902439025E-2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-2.4390243902439025E-2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1</v>
      </c>
      <c r="D374" s="9">
        <v>0</v>
      </c>
      <c r="E374" s="9">
        <v>0</v>
      </c>
      <c r="F374" s="9">
        <v>0</v>
      </c>
      <c r="G374" s="10">
        <f t="shared" si="91"/>
        <v>2.4390243902439025E-2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-2.4390243902439025E-2</v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8</v>
      </c>
      <c r="D377" s="9">
        <v>0</v>
      </c>
      <c r="E377" s="9">
        <v>6</v>
      </c>
      <c r="F377" s="9">
        <v>3</v>
      </c>
      <c r="G377" s="10">
        <f t="shared" si="91"/>
        <v>0.1951219512195122</v>
      </c>
      <c r="H377" s="10" t="str">
        <f t="shared" si="92"/>
        <v/>
      </c>
      <c r="I377" s="10">
        <f t="shared" si="93"/>
        <v>4.1666666666666664E-2</v>
      </c>
      <c r="J377" s="10">
        <f t="shared" si="94"/>
        <v>2.2727272727272728E-2</v>
      </c>
      <c r="K377" s="10">
        <f t="shared" si="97"/>
        <v>-0.25</v>
      </c>
      <c r="L377" s="10">
        <f t="shared" si="98"/>
        <v>1</v>
      </c>
      <c r="M377" s="10">
        <f t="shared" si="95"/>
        <v>-4.878048780487805E-2</v>
      </c>
      <c r="N377" s="21" t="str">
        <f t="shared" si="96"/>
        <v/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6.9444444444444441E-3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1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6.9444444444444441E-3</v>
      </c>
      <c r="J380" s="10">
        <f t="shared" si="94"/>
        <v>7.575757575757576E-3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8</v>
      </c>
      <c r="D383" s="9">
        <v>3</v>
      </c>
      <c r="E383" s="9">
        <v>26</v>
      </c>
      <c r="F383" s="9">
        <v>13</v>
      </c>
      <c r="G383" s="10">
        <f t="shared" si="91"/>
        <v>0.1951219512195122</v>
      </c>
      <c r="H383" s="10">
        <f t="shared" si="92"/>
        <v>4.6875E-2</v>
      </c>
      <c r="I383" s="10">
        <f t="shared" si="93"/>
        <v>0.18055555555555555</v>
      </c>
      <c r="J383" s="10">
        <f t="shared" si="94"/>
        <v>9.8484848484848481E-2</v>
      </c>
      <c r="K383" s="10">
        <f t="shared" si="97"/>
        <v>2.25</v>
      </c>
      <c r="L383" s="10">
        <f t="shared" si="98"/>
        <v>3.3333333333333335</v>
      </c>
      <c r="M383" s="10">
        <f t="shared" si="95"/>
        <v>0.43902439024390244</v>
      </c>
      <c r="N383" s="21">
        <f t="shared" si="96"/>
        <v>0.15625</v>
      </c>
    </row>
    <row r="384" spans="1:14" x14ac:dyDescent="0.2">
      <c r="A384" s="8"/>
      <c r="B384" s="42" t="s">
        <v>355</v>
      </c>
      <c r="C384" s="39">
        <v>0</v>
      </c>
      <c r="D384" s="9">
        <v>0</v>
      </c>
      <c r="E384" s="9">
        <v>1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6.9444444444444441E-3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1</v>
      </c>
      <c r="D386" s="9">
        <v>1</v>
      </c>
      <c r="E386" s="9">
        <v>1</v>
      </c>
      <c r="F386" s="9">
        <v>1</v>
      </c>
      <c r="G386" s="10">
        <f t="shared" si="91"/>
        <v>2.4390243902439025E-2</v>
      </c>
      <c r="H386" s="10">
        <f t="shared" si="92"/>
        <v>1.5625E-2</v>
      </c>
      <c r="I386" s="10">
        <f t="shared" si="93"/>
        <v>6.9444444444444441E-3</v>
      </c>
      <c r="J386" s="10">
        <f t="shared" si="94"/>
        <v>7.575757575757576E-3</v>
      </c>
      <c r="K386" s="10">
        <f t="shared" si="97"/>
        <v>0</v>
      </c>
      <c r="L386" s="10">
        <f t="shared" si="98"/>
        <v>0</v>
      </c>
      <c r="M386" s="10">
        <f t="shared" si="95"/>
        <v>0</v>
      </c>
      <c r="N386" s="21">
        <f t="shared" si="96"/>
        <v>0</v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1</v>
      </c>
      <c r="F387" s="9">
        <v>2</v>
      </c>
      <c r="G387" s="10" t="str">
        <f t="shared" si="91"/>
        <v/>
      </c>
      <c r="H387" s="10" t="str">
        <f t="shared" si="92"/>
        <v/>
      </c>
      <c r="I387" s="10">
        <f t="shared" si="93"/>
        <v>6.9444444444444441E-3</v>
      </c>
      <c r="J387" s="10">
        <f t="shared" si="94"/>
        <v>1.5151515151515152E-2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1</v>
      </c>
      <c r="D389" s="9">
        <v>0</v>
      </c>
      <c r="E389" s="9">
        <v>2</v>
      </c>
      <c r="F389" s="9">
        <v>0</v>
      </c>
      <c r="G389" s="10">
        <f t="shared" si="91"/>
        <v>2.4390243902439025E-2</v>
      </c>
      <c r="H389" s="10" t="str">
        <f t="shared" si="92"/>
        <v/>
      </c>
      <c r="I389" s="10">
        <f t="shared" si="93"/>
        <v>1.3888888888888888E-2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>
        <f t="shared" si="95"/>
        <v>2.4390243902439025E-2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0</v>
      </c>
      <c r="D391" s="9">
        <v>0</v>
      </c>
      <c r="E391" s="9">
        <v>7</v>
      </c>
      <c r="F391" s="9">
        <v>1</v>
      </c>
      <c r="G391" s="10" t="str">
        <f t="shared" si="91"/>
        <v/>
      </c>
      <c r="H391" s="10" t="str">
        <f t="shared" si="92"/>
        <v/>
      </c>
      <c r="I391" s="10">
        <f t="shared" si="93"/>
        <v>4.8611111111111112E-2</v>
      </c>
      <c r="J391" s="10">
        <f t="shared" si="94"/>
        <v>7.575757575757576E-3</v>
      </c>
      <c r="K391" s="10">
        <f t="shared" si="97"/>
        <v>1</v>
      </c>
      <c r="L391" s="10">
        <f t="shared" si="98"/>
        <v>1</v>
      </c>
      <c r="M391" s="10" t="str">
        <f t="shared" si="95"/>
        <v/>
      </c>
      <c r="N391" s="21" t="str">
        <f t="shared" si="96"/>
        <v/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1.5625E-2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1">
        <f t="shared" si="96"/>
        <v>-1.5625E-2</v>
      </c>
    </row>
    <row r="395" spans="1:14" x14ac:dyDescent="0.2">
      <c r="A395" s="8"/>
      <c r="B395" s="42" t="s">
        <v>366</v>
      </c>
      <c r="C395" s="39">
        <v>1</v>
      </c>
      <c r="D395" s="9">
        <v>4</v>
      </c>
      <c r="E395" s="9">
        <v>1</v>
      </c>
      <c r="F395" s="9">
        <v>2</v>
      </c>
      <c r="G395" s="10">
        <f t="shared" si="91"/>
        <v>2.4390243902439025E-2</v>
      </c>
      <c r="H395" s="10">
        <f t="shared" si="92"/>
        <v>6.25E-2</v>
      </c>
      <c r="I395" s="10">
        <f t="shared" si="93"/>
        <v>6.9444444444444441E-3</v>
      </c>
      <c r="J395" s="10">
        <f t="shared" si="94"/>
        <v>1.5151515151515152E-2</v>
      </c>
      <c r="K395" s="10">
        <f t="shared" si="97"/>
        <v>0</v>
      </c>
      <c r="L395" s="10">
        <f t="shared" si="98"/>
        <v>-0.5</v>
      </c>
      <c r="M395" s="10">
        <f t="shared" si="95"/>
        <v>0</v>
      </c>
      <c r="N395" s="21">
        <f t="shared" si="96"/>
        <v>-3.125E-2</v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6.9444444444444441E-3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0</v>
      </c>
      <c r="D406" s="9">
        <v>0</v>
      </c>
      <c r="E406" s="9">
        <v>0</v>
      </c>
      <c r="F406" s="9">
        <v>0</v>
      </c>
      <c r="G406" s="10" t="str">
        <f t="shared" si="91"/>
        <v/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 t="str">
        <f t="shared" si="97"/>
        <v xml:space="preserve"> </v>
      </c>
      <c r="L406" s="10" t="str">
        <f t="shared" si="98"/>
        <v xml:space="preserve"> </v>
      </c>
      <c r="M406" s="10" t="str">
        <f t="shared" si="95"/>
        <v/>
      </c>
      <c r="N406" s="21" t="str">
        <f t="shared" si="96"/>
        <v/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1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6.9444444444444441E-3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12</v>
      </c>
      <c r="D413" s="9">
        <v>0</v>
      </c>
      <c r="E413" s="9">
        <v>5</v>
      </c>
      <c r="F413" s="9">
        <v>0</v>
      </c>
      <c r="G413" s="10">
        <f t="shared" si="91"/>
        <v>0.29268292682926828</v>
      </c>
      <c r="H413" s="10" t="str">
        <f t="shared" si="92"/>
        <v/>
      </c>
      <c r="I413" s="10">
        <f t="shared" si="93"/>
        <v>3.4722222222222224E-2</v>
      </c>
      <c r="J413" s="10" t="str">
        <f t="shared" si="94"/>
        <v/>
      </c>
      <c r="K413" s="10">
        <f t="shared" si="97"/>
        <v>-0.58333333333333337</v>
      </c>
      <c r="L413" s="10" t="str">
        <f t="shared" si="98"/>
        <v xml:space="preserve"> </v>
      </c>
      <c r="M413" s="10">
        <f t="shared" si="95"/>
        <v>-0.17073170731707318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2</v>
      </c>
      <c r="D419" s="9">
        <v>3</v>
      </c>
      <c r="E419" s="9">
        <v>1</v>
      </c>
      <c r="F419" s="9">
        <v>1</v>
      </c>
      <c r="G419" s="10">
        <f t="shared" si="91"/>
        <v>4.878048780487805E-2</v>
      </c>
      <c r="H419" s="10">
        <f t="shared" si="92"/>
        <v>4.6875E-2</v>
      </c>
      <c r="I419" s="10">
        <f t="shared" si="93"/>
        <v>6.9444444444444441E-3</v>
      </c>
      <c r="J419" s="10">
        <f t="shared" si="94"/>
        <v>7.575757575757576E-3</v>
      </c>
      <c r="K419" s="10">
        <f t="shared" si="97"/>
        <v>-0.5</v>
      </c>
      <c r="L419" s="10">
        <f t="shared" si="98"/>
        <v>-0.66666666666666663</v>
      </c>
      <c r="M419" s="10">
        <f t="shared" si="95"/>
        <v>-2.4390243902439025E-2</v>
      </c>
      <c r="N419" s="21">
        <f t="shared" si="96"/>
        <v>-3.125E-2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0</v>
      </c>
      <c r="D422" s="9">
        <v>0</v>
      </c>
      <c r="E422" s="9">
        <v>6</v>
      </c>
      <c r="F422" s="9">
        <v>7</v>
      </c>
      <c r="G422" s="10" t="str">
        <f t="shared" si="91"/>
        <v/>
      </c>
      <c r="H422" s="10" t="str">
        <f t="shared" si="92"/>
        <v/>
      </c>
      <c r="I422" s="10">
        <f t="shared" si="93"/>
        <v>4.1666666666666664E-2</v>
      </c>
      <c r="J422" s="10">
        <f t="shared" si="94"/>
        <v>5.3030303030303032E-2</v>
      </c>
      <c r="K422" s="10">
        <f t="shared" si="97"/>
        <v>1</v>
      </c>
      <c r="L422" s="10">
        <f t="shared" si="98"/>
        <v>1</v>
      </c>
      <c r="M422" s="10" t="str">
        <f t="shared" si="95"/>
        <v/>
      </c>
      <c r="N422" s="21" t="str">
        <f t="shared" si="96"/>
        <v/>
      </c>
    </row>
    <row r="423" spans="1:14" x14ac:dyDescent="0.2">
      <c r="A423" s="8"/>
      <c r="B423" s="42" t="s">
        <v>394</v>
      </c>
      <c r="C423" s="39">
        <v>1</v>
      </c>
      <c r="D423" s="9">
        <v>0</v>
      </c>
      <c r="E423" s="9">
        <v>1</v>
      </c>
      <c r="F423" s="9">
        <v>0</v>
      </c>
      <c r="G423" s="10">
        <f t="shared" si="91"/>
        <v>2.4390243902439025E-2</v>
      </c>
      <c r="H423" s="10" t="str">
        <f t="shared" si="92"/>
        <v/>
      </c>
      <c r="I423" s="10">
        <f t="shared" si="93"/>
        <v>6.9444444444444441E-3</v>
      </c>
      <c r="J423" s="10" t="str">
        <f t="shared" si="94"/>
        <v/>
      </c>
      <c r="K423" s="10">
        <f t="shared" si="97"/>
        <v>0</v>
      </c>
      <c r="L423" s="10" t="str">
        <f t="shared" si="98"/>
        <v xml:space="preserve"> </v>
      </c>
      <c r="M423" s="10">
        <f t="shared" si="95"/>
        <v>0</v>
      </c>
      <c r="N423" s="21" t="str">
        <f t="shared" si="96"/>
        <v/>
      </c>
    </row>
    <row r="424" spans="1:14" x14ac:dyDescent="0.2">
      <c r="A424" s="8"/>
      <c r="B424" s="42" t="s">
        <v>395</v>
      </c>
      <c r="C424" s="39">
        <v>3</v>
      </c>
      <c r="D424" s="9">
        <v>0</v>
      </c>
      <c r="E424" s="9">
        <v>1</v>
      </c>
      <c r="F424" s="9">
        <v>0</v>
      </c>
      <c r="G424" s="10">
        <f t="shared" si="91"/>
        <v>7.3170731707317069E-2</v>
      </c>
      <c r="H424" s="10" t="str">
        <f t="shared" si="92"/>
        <v/>
      </c>
      <c r="I424" s="10">
        <f t="shared" si="93"/>
        <v>6.9444444444444441E-3</v>
      </c>
      <c r="J424" s="10" t="str">
        <f t="shared" si="94"/>
        <v/>
      </c>
      <c r="K424" s="10">
        <f t="shared" si="97"/>
        <v>-0.66666666666666663</v>
      </c>
      <c r="L424" s="10" t="str">
        <f t="shared" si="98"/>
        <v xml:space="preserve"> </v>
      </c>
      <c r="M424" s="10">
        <f t="shared" si="95"/>
        <v>-4.8780487804878044E-2</v>
      </c>
      <c r="N424" s="21" t="str">
        <f t="shared" si="96"/>
        <v/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0</v>
      </c>
      <c r="E428" s="9">
        <v>1</v>
      </c>
      <c r="F428" s="9">
        <v>0</v>
      </c>
      <c r="G428" s="10">
        <f t="shared" si="91"/>
        <v>2.4390243902439025E-2</v>
      </c>
      <c r="H428" s="10" t="str">
        <f t="shared" si="92"/>
        <v/>
      </c>
      <c r="I428" s="10">
        <f t="shared" si="93"/>
        <v>6.9444444444444441E-3</v>
      </c>
      <c r="J428" s="10" t="str">
        <f t="shared" si="94"/>
        <v/>
      </c>
      <c r="K428" s="10">
        <f t="shared" si="97"/>
        <v>0</v>
      </c>
      <c r="L428" s="10" t="str">
        <f t="shared" si="98"/>
        <v xml:space="preserve"> </v>
      </c>
      <c r="M428" s="10">
        <f t="shared" si="95"/>
        <v>0</v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0</v>
      </c>
      <c r="D435" s="9">
        <v>1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>
        <f t="shared" ref="H435:H498" si="100">+IF(D435=0,"",D435/D$371)</f>
        <v>1.5625E-2</v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>
        <f t="shared" si="98"/>
        <v>-1</v>
      </c>
      <c r="M435" s="10" t="str">
        <f t="shared" ref="M435:M498" si="103">+IF(OR(AND(G435=""),(K435="")),"",G435*K435)</f>
        <v/>
      </c>
      <c r="N435" s="21">
        <f t="shared" ref="N435:N498" si="104">+IF(OR(AND(H435=""),(L435="")),"",H435*L435)</f>
        <v>-1.5625E-2</v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1" t="str">
        <f t="shared" si="104"/>
        <v/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0</v>
      </c>
      <c r="D446" s="9">
        <v>0</v>
      </c>
      <c r="E446" s="9">
        <v>66</v>
      </c>
      <c r="F446" s="9">
        <v>66</v>
      </c>
      <c r="G446" s="10" t="str">
        <f t="shared" si="99"/>
        <v/>
      </c>
      <c r="H446" s="10" t="str">
        <f t="shared" si="100"/>
        <v/>
      </c>
      <c r="I446" s="10">
        <f t="shared" si="101"/>
        <v>0.45833333333333331</v>
      </c>
      <c r="J446" s="10">
        <f t="shared" si="102"/>
        <v>0.5</v>
      </c>
      <c r="K446" s="10">
        <f t="shared" si="105"/>
        <v>1</v>
      </c>
      <c r="L446" s="10">
        <f t="shared" si="106"/>
        <v>1</v>
      </c>
      <c r="M446" s="10" t="str">
        <f t="shared" si="103"/>
        <v/>
      </c>
      <c r="N446" s="21" t="str">
        <f t="shared" si="104"/>
        <v/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6.9444444444444441E-3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1</v>
      </c>
      <c r="E473" s="9">
        <v>0</v>
      </c>
      <c r="F473" s="9">
        <v>2</v>
      </c>
      <c r="G473" s="10" t="str">
        <f t="shared" si="99"/>
        <v/>
      </c>
      <c r="H473" s="10">
        <f t="shared" si="100"/>
        <v>1.5625E-2</v>
      </c>
      <c r="I473" s="10" t="str">
        <f t="shared" si="101"/>
        <v/>
      </c>
      <c r="J473" s="10">
        <f t="shared" si="102"/>
        <v>1.5151515151515152E-2</v>
      </c>
      <c r="K473" s="10" t="str">
        <f t="shared" si="105"/>
        <v xml:space="preserve"> </v>
      </c>
      <c r="L473" s="10">
        <f t="shared" si="106"/>
        <v>1</v>
      </c>
      <c r="M473" s="10" t="str">
        <f t="shared" si="103"/>
        <v/>
      </c>
      <c r="N473" s="21">
        <f t="shared" si="104"/>
        <v>1.5625E-2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1" t="str">
        <f t="shared" si="104"/>
        <v/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7.575757575757576E-3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1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1.5625E-2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21">
        <f t="shared" si="104"/>
        <v>-1.5625E-2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3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4.6875E-2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-4.6875E-2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1" t="str">
        <f t="shared" si="112"/>
        <v/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3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4.6875E-2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21">
        <f t="shared" si="112"/>
        <v>-4.6875E-2</v>
      </c>
    </row>
    <row r="513" spans="1:14" x14ac:dyDescent="0.2">
      <c r="A513" s="8"/>
      <c r="B513" s="42" t="s">
        <v>484</v>
      </c>
      <c r="C513" s="39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1.5625E-2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1">
        <f t="shared" si="112"/>
        <v>-1.5625E-2</v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1.5625E-2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1">
        <f t="shared" si="112"/>
        <v>-1.5625E-2</v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18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0.13636363636363635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2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1.5151515151515152E-2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0</v>
      </c>
      <c r="E564" s="9">
        <v>12</v>
      </c>
      <c r="F564" s="9">
        <v>3</v>
      </c>
      <c r="G564" s="10" t="str">
        <f t="shared" si="115"/>
        <v/>
      </c>
      <c r="H564" s="10" t="str">
        <f t="shared" si="116"/>
        <v/>
      </c>
      <c r="I564" s="10">
        <f t="shared" si="117"/>
        <v>8.3333333333333329E-2</v>
      </c>
      <c r="J564" s="10">
        <f t="shared" si="118"/>
        <v>2.2727272727272728E-2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1" t="str">
        <f t="shared" si="120"/>
        <v/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1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7.575757575757576E-3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1" t="str">
        <f t="shared" si="120"/>
        <v/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16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0.25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21">
        <f t="shared" si="120"/>
        <v>-0.25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1.5625E-2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1">
        <f t="shared" si="120"/>
        <v>-1.5625E-2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1</v>
      </c>
      <c r="D588" s="9">
        <v>16</v>
      </c>
      <c r="E588" s="9">
        <v>0</v>
      </c>
      <c r="F588" s="9">
        <v>5</v>
      </c>
      <c r="G588" s="10">
        <f t="shared" si="115"/>
        <v>2.4390243902439025E-2</v>
      </c>
      <c r="H588" s="10">
        <f t="shared" si="116"/>
        <v>0.25</v>
      </c>
      <c r="I588" s="10" t="str">
        <f t="shared" si="117"/>
        <v/>
      </c>
      <c r="J588" s="10">
        <f t="shared" si="118"/>
        <v>3.787878787878788E-2</v>
      </c>
      <c r="K588" s="10">
        <f t="shared" si="121"/>
        <v>-1</v>
      </c>
      <c r="L588" s="10">
        <f t="shared" si="122"/>
        <v>-0.6875</v>
      </c>
      <c r="M588" s="10">
        <f t="shared" si="119"/>
        <v>-2.4390243902439025E-2</v>
      </c>
      <c r="N588" s="21">
        <f t="shared" si="120"/>
        <v>-0.171875</v>
      </c>
    </row>
    <row r="589" spans="1:14" ht="25.5" x14ac:dyDescent="0.2">
      <c r="A589" s="8"/>
      <c r="B589" s="42" t="s">
        <v>560</v>
      </c>
      <c r="C589" s="39">
        <v>0</v>
      </c>
      <c r="D589" s="9">
        <v>3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4.6875E-2</v>
      </c>
      <c r="I589" s="10" t="str">
        <f t="shared" si="117"/>
        <v/>
      </c>
      <c r="J589" s="10">
        <f t="shared" si="118"/>
        <v>7.575757575757576E-3</v>
      </c>
      <c r="K589" s="10" t="str">
        <f t="shared" si="121"/>
        <v xml:space="preserve"> </v>
      </c>
      <c r="L589" s="10">
        <f t="shared" si="122"/>
        <v>-0.66666666666666663</v>
      </c>
      <c r="M589" s="10" t="str">
        <f t="shared" si="119"/>
        <v/>
      </c>
      <c r="N589" s="21">
        <f t="shared" si="120"/>
        <v>-3.125E-2</v>
      </c>
    </row>
    <row r="590" spans="1:14" x14ac:dyDescent="0.2">
      <c r="A590" s="8"/>
      <c r="B590" s="42" t="s">
        <v>561</v>
      </c>
      <c r="C590" s="39">
        <v>0</v>
      </c>
      <c r="D590" s="9">
        <v>5</v>
      </c>
      <c r="E590" s="9">
        <v>0</v>
      </c>
      <c r="F590" s="9">
        <v>2</v>
      </c>
      <c r="G590" s="10" t="str">
        <f t="shared" si="115"/>
        <v/>
      </c>
      <c r="H590" s="10">
        <f t="shared" si="116"/>
        <v>7.8125E-2</v>
      </c>
      <c r="I590" s="10" t="str">
        <f t="shared" si="117"/>
        <v/>
      </c>
      <c r="J590" s="10">
        <f t="shared" si="118"/>
        <v>1.5151515151515152E-2</v>
      </c>
      <c r="K590" s="10" t="str">
        <f t="shared" si="121"/>
        <v xml:space="preserve"> </v>
      </c>
      <c r="L590" s="10">
        <f t="shared" si="122"/>
        <v>-0.6</v>
      </c>
      <c r="M590" s="10" t="str">
        <f t="shared" si="119"/>
        <v/>
      </c>
      <c r="N590" s="21">
        <f t="shared" si="120"/>
        <v>-4.6875E-2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1</v>
      </c>
      <c r="F595" s="9">
        <v>0</v>
      </c>
      <c r="G595" s="10" t="str">
        <f t="shared" si="115"/>
        <v/>
      </c>
      <c r="H595" s="10" t="str">
        <f t="shared" si="116"/>
        <v/>
      </c>
      <c r="I595" s="10">
        <f t="shared" si="117"/>
        <v>6.9444444444444441E-3</v>
      </c>
      <c r="J595" s="10" t="str">
        <f t="shared" si="118"/>
        <v/>
      </c>
      <c r="K595" s="10">
        <f t="shared" si="121"/>
        <v>1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1" t="str">
        <f t="shared" si="120"/>
        <v/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10</v>
      </c>
      <c r="D612" s="37">
        <f>SUM(D613:D640)</f>
        <v>33</v>
      </c>
      <c r="E612" s="37">
        <f>SUM(E613:E640)</f>
        <v>25</v>
      </c>
      <c r="F612" s="37">
        <f>SUM(F613:F640)</f>
        <v>14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1.5</v>
      </c>
      <c r="L612" s="38">
        <f>+IF(AND(D612=0,F612=0),"",IF(D612=0,1,IF(F612=0,-1,(F612-D612)/D612)))</f>
        <v>-0.5757575757575758</v>
      </c>
      <c r="M612" s="38">
        <f t="shared" ref="M612:M640" si="127">+IF(OR(AND(G612=""),(K612="")),"",G612*K612)</f>
        <v>1.5</v>
      </c>
      <c r="N612" s="38">
        <f t="shared" ref="N612:N640" si="128">+IF(OR(AND(H612=""),(L612="")),"",H612*L612)</f>
        <v>-0.5757575757575758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0</v>
      </c>
      <c r="D615" s="9">
        <v>0</v>
      </c>
      <c r="E615" s="9">
        <v>0</v>
      </c>
      <c r="F615" s="9">
        <v>0</v>
      </c>
      <c r="G615" s="10" t="str">
        <f t="shared" si="123"/>
        <v/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 t="str">
        <f t="shared" si="129"/>
        <v xml:space="preserve"> </v>
      </c>
      <c r="L615" s="10" t="str">
        <f t="shared" si="130"/>
        <v xml:space="preserve"> </v>
      </c>
      <c r="M615" s="10" t="str">
        <f t="shared" si="127"/>
        <v/>
      </c>
      <c r="N615" s="21" t="str">
        <f t="shared" si="128"/>
        <v/>
      </c>
    </row>
    <row r="616" spans="1:14" x14ac:dyDescent="0.2">
      <c r="A616" s="8"/>
      <c r="B616" s="42" t="s">
        <v>579</v>
      </c>
      <c r="C616" s="39">
        <v>2</v>
      </c>
      <c r="D616" s="9">
        <v>0</v>
      </c>
      <c r="E616" s="9">
        <v>1</v>
      </c>
      <c r="F616" s="9">
        <v>0</v>
      </c>
      <c r="G616" s="10">
        <f t="shared" si="123"/>
        <v>0.2</v>
      </c>
      <c r="H616" s="10" t="str">
        <f t="shared" si="124"/>
        <v/>
      </c>
      <c r="I616" s="10">
        <f t="shared" si="125"/>
        <v>0.04</v>
      </c>
      <c r="J616" s="10" t="str">
        <f t="shared" si="126"/>
        <v/>
      </c>
      <c r="K616" s="10">
        <f t="shared" si="129"/>
        <v>-0.5</v>
      </c>
      <c r="L616" s="10" t="str">
        <f t="shared" si="130"/>
        <v xml:space="preserve"> </v>
      </c>
      <c r="M616" s="10">
        <f t="shared" si="127"/>
        <v>-0.1</v>
      </c>
      <c r="N616" s="21" t="str">
        <f t="shared" si="128"/>
        <v/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20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0.8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7.1428571428571425E-2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1" t="str">
        <f t="shared" si="128"/>
        <v/>
      </c>
    </row>
    <row r="629" spans="1:14" x14ac:dyDescent="0.2">
      <c r="A629" s="8"/>
      <c r="B629" s="42" t="s">
        <v>592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1" t="str">
        <f t="shared" si="128"/>
        <v/>
      </c>
    </row>
    <row r="630" spans="1:14" x14ac:dyDescent="0.2">
      <c r="A630" s="8"/>
      <c r="B630" s="42" t="s">
        <v>593</v>
      </c>
      <c r="C630" s="39">
        <v>8</v>
      </c>
      <c r="D630" s="9">
        <v>30</v>
      </c>
      <c r="E630" s="9">
        <v>0</v>
      </c>
      <c r="F630" s="9">
        <v>0</v>
      </c>
      <c r="G630" s="10">
        <f t="shared" si="123"/>
        <v>0.8</v>
      </c>
      <c r="H630" s="10">
        <f t="shared" si="124"/>
        <v>0.90909090909090906</v>
      </c>
      <c r="I630" s="10" t="str">
        <f t="shared" si="125"/>
        <v/>
      </c>
      <c r="J630" s="10" t="str">
        <f t="shared" si="126"/>
        <v/>
      </c>
      <c r="K630" s="10">
        <f t="shared" si="129"/>
        <v>-1</v>
      </c>
      <c r="L630" s="10">
        <f t="shared" si="130"/>
        <v>-1</v>
      </c>
      <c r="M630" s="10">
        <f t="shared" si="127"/>
        <v>-0.8</v>
      </c>
      <c r="N630" s="21">
        <f t="shared" si="128"/>
        <v>-0.90909090909090906</v>
      </c>
    </row>
    <row r="631" spans="1:14" x14ac:dyDescent="0.2">
      <c r="A631" s="8"/>
      <c r="B631" s="42" t="s">
        <v>594</v>
      </c>
      <c r="C631" s="39">
        <v>0</v>
      </c>
      <c r="D631" s="9">
        <v>3</v>
      </c>
      <c r="E631" s="9">
        <v>0</v>
      </c>
      <c r="F631" s="9">
        <v>0</v>
      </c>
      <c r="G631" s="10" t="str">
        <f t="shared" si="123"/>
        <v/>
      </c>
      <c r="H631" s="10">
        <f t="shared" si="124"/>
        <v>9.0909090909090912E-2</v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>
        <f t="shared" si="130"/>
        <v>-1</v>
      </c>
      <c r="M631" s="10" t="str">
        <f t="shared" si="127"/>
        <v/>
      </c>
      <c r="N631" s="21">
        <f t="shared" si="128"/>
        <v>-9.0909090909090912E-2</v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4</v>
      </c>
      <c r="F634" s="9">
        <v>13</v>
      </c>
      <c r="G634" s="10" t="str">
        <f t="shared" si="123"/>
        <v/>
      </c>
      <c r="H634" s="10" t="str">
        <f t="shared" si="124"/>
        <v/>
      </c>
      <c r="I634" s="10">
        <f t="shared" si="125"/>
        <v>0.16</v>
      </c>
      <c r="J634" s="10">
        <f t="shared" si="126"/>
        <v>0.9285714285714286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1" t="str">
        <f t="shared" si="128"/>
        <v/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604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605</v>
      </c>
      <c r="C9" s="37">
        <f>+C22+C81+C188+C371+C612</f>
        <v>90</v>
      </c>
      <c r="D9" s="37">
        <f>+D22+D81+D188+D371+D612</f>
        <v>88</v>
      </c>
      <c r="E9" s="37">
        <f>+E22+E81+E188+E371+E612</f>
        <v>88</v>
      </c>
      <c r="F9" s="37">
        <f>+F22+F81+F188+F371+F612</f>
        <v>93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-2.2222222222222223E-2</v>
      </c>
      <c r="L9" s="38">
        <f t="shared" si="0"/>
        <v>5.6818181818181816E-2</v>
      </c>
      <c r="M9" s="38">
        <f t="shared" ref="M9:N14" si="1">+IF(OR(AND(G9=""),(K9="")),"",G9*K9)</f>
        <v>-2.2222222222222223E-2</v>
      </c>
      <c r="N9" s="38">
        <f t="shared" si="1"/>
        <v>5.6818181818181816E-2</v>
      </c>
    </row>
    <row r="10" spans="1:14" ht="23.25" customHeight="1" x14ac:dyDescent="0.2">
      <c r="A10" s="8"/>
      <c r="B10" s="41" t="s">
        <v>10</v>
      </c>
      <c r="C10" s="39">
        <f>+C22</f>
        <v>0</v>
      </c>
      <c r="D10" s="9">
        <f>+D22</f>
        <v>1</v>
      </c>
      <c r="E10" s="9">
        <f>+E22</f>
        <v>1</v>
      </c>
      <c r="F10" s="9">
        <f>+F22</f>
        <v>3</v>
      </c>
      <c r="G10" s="10">
        <f t="shared" ref="G10:J14" si="2">+C10/C$9</f>
        <v>0</v>
      </c>
      <c r="H10" s="10">
        <f t="shared" si="2"/>
        <v>1.1363636363636364E-2</v>
      </c>
      <c r="I10" s="10">
        <f t="shared" si="2"/>
        <v>1.1363636363636364E-2</v>
      </c>
      <c r="J10" s="10">
        <f t="shared" si="2"/>
        <v>3.2258064516129031E-2</v>
      </c>
      <c r="K10" s="10">
        <f t="shared" si="0"/>
        <v>1</v>
      </c>
      <c r="L10" s="10">
        <f t="shared" si="0"/>
        <v>2</v>
      </c>
      <c r="M10" s="10">
        <f t="shared" si="1"/>
        <v>0</v>
      </c>
      <c r="N10" s="21">
        <f t="shared" si="1"/>
        <v>2.2727272727272728E-2</v>
      </c>
    </row>
    <row r="11" spans="1:14" ht="25.5" x14ac:dyDescent="0.2">
      <c r="A11" s="8"/>
      <c r="B11" s="42" t="s">
        <v>11</v>
      </c>
      <c r="C11" s="39">
        <f>+C81</f>
        <v>36</v>
      </c>
      <c r="D11" s="9">
        <f>+D81</f>
        <v>44</v>
      </c>
      <c r="E11" s="9">
        <f>+E81</f>
        <v>36</v>
      </c>
      <c r="F11" s="9">
        <f>+F81</f>
        <v>43</v>
      </c>
      <c r="G11" s="10">
        <f t="shared" si="2"/>
        <v>0.4</v>
      </c>
      <c r="H11" s="10">
        <f t="shared" si="2"/>
        <v>0.5</v>
      </c>
      <c r="I11" s="10">
        <f t="shared" si="2"/>
        <v>0.40909090909090912</v>
      </c>
      <c r="J11" s="10">
        <f t="shared" si="2"/>
        <v>0.46236559139784944</v>
      </c>
      <c r="K11" s="10">
        <f t="shared" si="0"/>
        <v>0</v>
      </c>
      <c r="L11" s="10">
        <f t="shared" si="0"/>
        <v>-2.2727272727272728E-2</v>
      </c>
      <c r="M11" s="10">
        <f t="shared" si="1"/>
        <v>0</v>
      </c>
      <c r="N11" s="21">
        <f t="shared" si="1"/>
        <v>-1.1363636363636364E-2</v>
      </c>
    </row>
    <row r="12" spans="1:14" ht="25.5" x14ac:dyDescent="0.2">
      <c r="A12" s="8"/>
      <c r="B12" s="42" t="s">
        <v>12</v>
      </c>
      <c r="C12" s="39">
        <f>+C188</f>
        <v>24</v>
      </c>
      <c r="D12" s="9">
        <f>+D188</f>
        <v>18</v>
      </c>
      <c r="E12" s="9">
        <f>+E188</f>
        <v>20</v>
      </c>
      <c r="F12" s="9">
        <f>+F188</f>
        <v>22</v>
      </c>
      <c r="G12" s="10">
        <f t="shared" si="2"/>
        <v>0.26666666666666666</v>
      </c>
      <c r="H12" s="10">
        <f t="shared" si="2"/>
        <v>0.20454545454545456</v>
      </c>
      <c r="I12" s="10">
        <f t="shared" si="2"/>
        <v>0.22727272727272727</v>
      </c>
      <c r="J12" s="10">
        <f t="shared" si="2"/>
        <v>0.23655913978494625</v>
      </c>
      <c r="K12" s="10">
        <f t="shared" si="0"/>
        <v>-0.16666666666666666</v>
      </c>
      <c r="L12" s="10">
        <f t="shared" si="0"/>
        <v>0.22222222222222221</v>
      </c>
      <c r="M12" s="10">
        <f t="shared" si="1"/>
        <v>-4.4444444444444439E-2</v>
      </c>
      <c r="N12" s="21">
        <f t="shared" si="1"/>
        <v>4.5454545454545456E-2</v>
      </c>
    </row>
    <row r="13" spans="1:14" ht="25.5" x14ac:dyDescent="0.2">
      <c r="A13" s="8"/>
      <c r="B13" s="42" t="s">
        <v>13</v>
      </c>
      <c r="C13" s="39">
        <f>+C371</f>
        <v>26</v>
      </c>
      <c r="D13" s="9">
        <f>+D371</f>
        <v>23</v>
      </c>
      <c r="E13" s="9">
        <f>+E371</f>
        <v>24</v>
      </c>
      <c r="F13" s="9">
        <f>+F371</f>
        <v>23</v>
      </c>
      <c r="G13" s="10">
        <f t="shared" si="2"/>
        <v>0.28888888888888886</v>
      </c>
      <c r="H13" s="10">
        <f t="shared" si="2"/>
        <v>0.26136363636363635</v>
      </c>
      <c r="I13" s="10">
        <f t="shared" si="2"/>
        <v>0.27272727272727271</v>
      </c>
      <c r="J13" s="10">
        <f t="shared" si="2"/>
        <v>0.24731182795698925</v>
      </c>
      <c r="K13" s="10">
        <f t="shared" si="0"/>
        <v>-7.6923076923076927E-2</v>
      </c>
      <c r="L13" s="10">
        <f t="shared" si="0"/>
        <v>0</v>
      </c>
      <c r="M13" s="10">
        <f t="shared" si="1"/>
        <v>-2.2222222222222223E-2</v>
      </c>
      <c r="N13" s="21">
        <f t="shared" si="1"/>
        <v>0</v>
      </c>
    </row>
    <row r="14" spans="1:14" ht="26.25" thickBot="1" x14ac:dyDescent="0.25">
      <c r="A14" s="8"/>
      <c r="B14" s="43" t="s">
        <v>14</v>
      </c>
      <c r="C14" s="40">
        <f>+C612</f>
        <v>4</v>
      </c>
      <c r="D14" s="22">
        <f>+D612</f>
        <v>2</v>
      </c>
      <c r="E14" s="22">
        <f>+E612</f>
        <v>7</v>
      </c>
      <c r="F14" s="22">
        <f>+F612</f>
        <v>2</v>
      </c>
      <c r="G14" s="23">
        <f t="shared" si="2"/>
        <v>4.4444444444444446E-2</v>
      </c>
      <c r="H14" s="23">
        <f t="shared" si="2"/>
        <v>2.2727272727272728E-2</v>
      </c>
      <c r="I14" s="23">
        <f t="shared" si="2"/>
        <v>7.9545454545454544E-2</v>
      </c>
      <c r="J14" s="23">
        <f t="shared" si="2"/>
        <v>2.1505376344086023E-2</v>
      </c>
      <c r="K14" s="23">
        <f t="shared" si="0"/>
        <v>0.75</v>
      </c>
      <c r="L14" s="23">
        <f t="shared" si="0"/>
        <v>0</v>
      </c>
      <c r="M14" s="23">
        <f t="shared" si="1"/>
        <v>3.3333333333333333E-2</v>
      </c>
      <c r="N14" s="24">
        <f t="shared" si="1"/>
        <v>0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0</v>
      </c>
      <c r="D22" s="37">
        <f>SUM(D23:D73)</f>
        <v>1</v>
      </c>
      <c r="E22" s="37">
        <f>SUM(E23:E73)</f>
        <v>1</v>
      </c>
      <c r="F22" s="37">
        <f>SUM(F23:F73)</f>
        <v>3</v>
      </c>
      <c r="G22" s="38" t="str">
        <f t="shared" ref="G22:G53" si="3">+IF(C22=0,"",C22/C$22)</f>
        <v/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1</v>
      </c>
      <c r="L22" s="38">
        <f>+IF(AND(D22=0,F22=0),"",IF(D22=0,1,IF(F22=0,-1,(F22-D22)/D22)))</f>
        <v>2</v>
      </c>
      <c r="M22" s="38" t="str">
        <f t="shared" ref="M22:M53" si="7">+IF(OR(AND(G22=""),(K22="")),"",G22*K22)</f>
        <v/>
      </c>
      <c r="N22" s="38">
        <f t="shared" ref="N22:N53" si="8">+IF(OR(AND(H22=""),(L22="")),"",H22*L22)</f>
        <v>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1</v>
      </c>
      <c r="F40" s="9">
        <v>0</v>
      </c>
      <c r="G40" s="10" t="str">
        <f t="shared" si="3"/>
        <v/>
      </c>
      <c r="H40" s="10" t="str">
        <f t="shared" si="4"/>
        <v/>
      </c>
      <c r="I40" s="10">
        <f t="shared" si="5"/>
        <v>1</v>
      </c>
      <c r="J40" s="10" t="str">
        <f t="shared" si="6"/>
        <v/>
      </c>
      <c r="K40" s="10">
        <f t="shared" si="9"/>
        <v>1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1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>
        <f t="shared" si="6"/>
        <v>0.33333333333333331</v>
      </c>
      <c r="K47" s="10" t="str">
        <f t="shared" si="9"/>
        <v xml:space="preserve"> </v>
      </c>
      <c r="L47" s="10">
        <f t="shared" si="10"/>
        <v>1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1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1">
        <f t="shared" si="8"/>
        <v>-1</v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0.33333333333333331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0.33333333333333331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36</v>
      </c>
      <c r="D81" s="37">
        <f>SUM(D82:D180)</f>
        <v>44</v>
      </c>
      <c r="E81" s="37">
        <f>SUM(E82:E180)</f>
        <v>36</v>
      </c>
      <c r="F81" s="37">
        <f>SUM(F82:F180)</f>
        <v>43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</v>
      </c>
      <c r="L81" s="38">
        <f>+IF(AND(D81=0,F81=0),"",IF(D81=0,1,IF(F81=0,-1,(F81-D81)/D81)))</f>
        <v>-2.2727272727272728E-2</v>
      </c>
      <c r="M81" s="38">
        <f t="shared" ref="M81:M112" si="23">+IF(OR(AND(G81=""),(K81="")),"",G81*K81)</f>
        <v>0</v>
      </c>
      <c r="N81" s="38">
        <f t="shared" ref="N81:N112" si="24">+IF(OR(AND(H81=""),(L81="")),"",H81*L81)</f>
        <v>-2.2727272727272728E-2</v>
      </c>
    </row>
    <row r="82" spans="1:14" x14ac:dyDescent="0.2">
      <c r="A82" s="8"/>
      <c r="B82" s="41" t="s">
        <v>69</v>
      </c>
      <c r="C82" s="47">
        <v>0</v>
      </c>
      <c r="D82" s="44">
        <v>0</v>
      </c>
      <c r="E82" s="44">
        <v>0</v>
      </c>
      <c r="F82" s="44">
        <v>0</v>
      </c>
      <c r="G82" s="45" t="str">
        <f t="shared" si="19"/>
        <v/>
      </c>
      <c r="H82" s="45" t="str">
        <f t="shared" si="20"/>
        <v/>
      </c>
      <c r="I82" s="45" t="str">
        <f t="shared" si="21"/>
        <v/>
      </c>
      <c r="J82" s="45" t="str">
        <f t="shared" si="22"/>
        <v/>
      </c>
      <c r="K82" s="45" t="str">
        <f t="shared" ref="K82:K113" si="25">+IF(AND(C82=0,E82=0)," ",IF(C82=0,1,IF(E82=0,-1,(E82-C82)/C82)))</f>
        <v xml:space="preserve"> </v>
      </c>
      <c r="L82" s="45" t="str">
        <f t="shared" ref="L82:L113" si="26">+IF(AND(D82=0,F82=0)," ",IF(D82=0,1,IF(F82=0,-1,(F82-D82)/D82)))</f>
        <v xml:space="preserve"> </v>
      </c>
      <c r="M82" s="45" t="str">
        <f t="shared" si="23"/>
        <v/>
      </c>
      <c r="N82" s="46" t="str">
        <f t="shared" si="24"/>
        <v/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2.7777777777777776E-2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1</v>
      </c>
      <c r="D84" s="9">
        <v>0</v>
      </c>
      <c r="E84" s="9">
        <v>1</v>
      </c>
      <c r="F84" s="9">
        <v>0</v>
      </c>
      <c r="G84" s="10">
        <f t="shared" si="19"/>
        <v>2.7777777777777776E-2</v>
      </c>
      <c r="H84" s="10" t="str">
        <f t="shared" si="20"/>
        <v/>
      </c>
      <c r="I84" s="10">
        <f t="shared" si="21"/>
        <v>2.7777777777777776E-2</v>
      </c>
      <c r="J84" s="10" t="str">
        <f t="shared" si="22"/>
        <v/>
      </c>
      <c r="K84" s="10">
        <f t="shared" si="25"/>
        <v>0</v>
      </c>
      <c r="L84" s="10" t="str">
        <f t="shared" si="26"/>
        <v xml:space="preserve"> </v>
      </c>
      <c r="M84" s="10">
        <f t="shared" si="23"/>
        <v>0</v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1</v>
      </c>
      <c r="D85" s="9">
        <v>0</v>
      </c>
      <c r="E85" s="9">
        <v>5</v>
      </c>
      <c r="F85" s="9">
        <v>0</v>
      </c>
      <c r="G85" s="10">
        <f t="shared" si="19"/>
        <v>2.7777777777777776E-2</v>
      </c>
      <c r="H85" s="10" t="str">
        <f t="shared" si="20"/>
        <v/>
      </c>
      <c r="I85" s="10">
        <f t="shared" si="21"/>
        <v>0.1388888888888889</v>
      </c>
      <c r="J85" s="10" t="str">
        <f t="shared" si="22"/>
        <v/>
      </c>
      <c r="K85" s="10">
        <f t="shared" si="25"/>
        <v>4</v>
      </c>
      <c r="L85" s="10" t="str">
        <f t="shared" si="26"/>
        <v xml:space="preserve"> </v>
      </c>
      <c r="M85" s="10">
        <f t="shared" si="23"/>
        <v>0.1111111111111111</v>
      </c>
      <c r="N85" s="21" t="str">
        <f t="shared" si="24"/>
        <v/>
      </c>
    </row>
    <row r="86" spans="1:14" ht="25.5" x14ac:dyDescent="0.2">
      <c r="A86" s="8"/>
      <c r="B86" s="42" t="s">
        <v>73</v>
      </c>
      <c r="C86" s="39">
        <v>1</v>
      </c>
      <c r="D86" s="9">
        <v>3</v>
      </c>
      <c r="E86" s="9">
        <v>3</v>
      </c>
      <c r="F86" s="9">
        <v>3</v>
      </c>
      <c r="G86" s="10">
        <f t="shared" si="19"/>
        <v>2.7777777777777776E-2</v>
      </c>
      <c r="H86" s="10">
        <f t="shared" si="20"/>
        <v>6.8181818181818177E-2</v>
      </c>
      <c r="I86" s="10">
        <f t="shared" si="21"/>
        <v>8.3333333333333329E-2</v>
      </c>
      <c r="J86" s="10">
        <f t="shared" si="22"/>
        <v>6.9767441860465115E-2</v>
      </c>
      <c r="K86" s="10">
        <f t="shared" si="25"/>
        <v>2</v>
      </c>
      <c r="L86" s="10">
        <f t="shared" si="26"/>
        <v>0</v>
      </c>
      <c r="M86" s="10">
        <f t="shared" si="23"/>
        <v>5.5555555555555552E-2</v>
      </c>
      <c r="N86" s="21">
        <f t="shared" si="24"/>
        <v>0</v>
      </c>
    </row>
    <row r="87" spans="1:14" x14ac:dyDescent="0.2">
      <c r="A87" s="8"/>
      <c r="B87" s="42" t="s">
        <v>74</v>
      </c>
      <c r="C87" s="39">
        <v>1</v>
      </c>
      <c r="D87" s="9">
        <v>0</v>
      </c>
      <c r="E87" s="9">
        <v>1</v>
      </c>
      <c r="F87" s="9">
        <v>0</v>
      </c>
      <c r="G87" s="10">
        <f t="shared" si="19"/>
        <v>2.7777777777777776E-2</v>
      </c>
      <c r="H87" s="10" t="str">
        <f t="shared" si="20"/>
        <v/>
      </c>
      <c r="I87" s="10">
        <f t="shared" si="21"/>
        <v>2.7777777777777776E-2</v>
      </c>
      <c r="J87" s="10" t="str">
        <f t="shared" si="22"/>
        <v/>
      </c>
      <c r="K87" s="10">
        <f t="shared" si="25"/>
        <v>0</v>
      </c>
      <c r="L87" s="10" t="str">
        <f t="shared" si="26"/>
        <v xml:space="preserve"> </v>
      </c>
      <c r="M87" s="10">
        <f t="shared" si="23"/>
        <v>0</v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2.7777777777777776E-2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1</v>
      </c>
      <c r="D98" s="9">
        <v>0</v>
      </c>
      <c r="E98" s="9">
        <v>0</v>
      </c>
      <c r="F98" s="9">
        <v>0</v>
      </c>
      <c r="G98" s="10">
        <f t="shared" si="19"/>
        <v>2.7777777777777776E-2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-2.7777777777777776E-2</v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1</v>
      </c>
      <c r="D100" s="9">
        <v>0</v>
      </c>
      <c r="E100" s="9">
        <v>0</v>
      </c>
      <c r="F100" s="9">
        <v>0</v>
      </c>
      <c r="G100" s="10">
        <f t="shared" si="19"/>
        <v>2.7777777777777776E-2</v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 t="str">
        <f t="shared" si="26"/>
        <v xml:space="preserve"> </v>
      </c>
      <c r="M100" s="10">
        <f t="shared" si="23"/>
        <v>-2.7777777777777776E-2</v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0</v>
      </c>
      <c r="D103" s="9">
        <v>1</v>
      </c>
      <c r="E103" s="9">
        <v>0</v>
      </c>
      <c r="F103" s="9">
        <v>1</v>
      </c>
      <c r="G103" s="10" t="str">
        <f t="shared" si="19"/>
        <v/>
      </c>
      <c r="H103" s="10">
        <f t="shared" si="20"/>
        <v>2.2727272727272728E-2</v>
      </c>
      <c r="I103" s="10" t="str">
        <f t="shared" si="21"/>
        <v/>
      </c>
      <c r="J103" s="10">
        <f t="shared" si="22"/>
        <v>2.3255813953488372E-2</v>
      </c>
      <c r="K103" s="10" t="str">
        <f t="shared" si="25"/>
        <v xml:space="preserve"> </v>
      </c>
      <c r="L103" s="10">
        <f t="shared" si="26"/>
        <v>0</v>
      </c>
      <c r="M103" s="10" t="str">
        <f t="shared" si="23"/>
        <v/>
      </c>
      <c r="N103" s="21">
        <f t="shared" si="24"/>
        <v>0</v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1" t="str">
        <f t="shared" si="24"/>
        <v/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1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2.2727272727272728E-2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21">
        <f t="shared" si="32"/>
        <v>-2.2727272727272728E-2</v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0</v>
      </c>
      <c r="F116" s="9">
        <v>1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>
        <f t="shared" si="30"/>
        <v>2.3255813953488372E-2</v>
      </c>
      <c r="K116" s="10" t="str">
        <f t="shared" si="33"/>
        <v xml:space="preserve"> </v>
      </c>
      <c r="L116" s="10">
        <f t="shared" si="34"/>
        <v>1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1</v>
      </c>
      <c r="E125" s="9">
        <v>0</v>
      </c>
      <c r="F125" s="9">
        <v>1</v>
      </c>
      <c r="G125" s="10" t="str">
        <f t="shared" si="27"/>
        <v/>
      </c>
      <c r="H125" s="10">
        <f t="shared" si="28"/>
        <v>2.2727272727272728E-2</v>
      </c>
      <c r="I125" s="10" t="str">
        <f t="shared" si="29"/>
        <v/>
      </c>
      <c r="J125" s="10">
        <f t="shared" si="30"/>
        <v>2.3255813953488372E-2</v>
      </c>
      <c r="K125" s="10" t="str">
        <f t="shared" si="33"/>
        <v xml:space="preserve"> </v>
      </c>
      <c r="L125" s="10">
        <f t="shared" si="34"/>
        <v>0</v>
      </c>
      <c r="M125" s="10" t="str">
        <f t="shared" si="31"/>
        <v/>
      </c>
      <c r="N125" s="21">
        <f t="shared" si="32"/>
        <v>0</v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</v>
      </c>
      <c r="D133" s="9">
        <v>0</v>
      </c>
      <c r="E133" s="9">
        <v>0</v>
      </c>
      <c r="F133" s="9">
        <v>0</v>
      </c>
      <c r="G133" s="10">
        <f t="shared" si="27"/>
        <v>2.7777777777777776E-2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-2.7777777777777776E-2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4</v>
      </c>
      <c r="D139" s="9">
        <v>0</v>
      </c>
      <c r="E139" s="9">
        <v>1</v>
      </c>
      <c r="F139" s="9">
        <v>0</v>
      </c>
      <c r="G139" s="10">
        <f t="shared" si="27"/>
        <v>0.1111111111111111</v>
      </c>
      <c r="H139" s="10" t="str">
        <f t="shared" si="28"/>
        <v/>
      </c>
      <c r="I139" s="10">
        <f t="shared" si="29"/>
        <v>2.7777777777777776E-2</v>
      </c>
      <c r="J139" s="10" t="str">
        <f t="shared" si="30"/>
        <v/>
      </c>
      <c r="K139" s="10">
        <f t="shared" si="33"/>
        <v>-0.75</v>
      </c>
      <c r="L139" s="10" t="str">
        <f t="shared" si="34"/>
        <v xml:space="preserve"> </v>
      </c>
      <c r="M139" s="10">
        <f t="shared" si="31"/>
        <v>-8.3333333333333329E-2</v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0</v>
      </c>
      <c r="D141" s="9">
        <v>2</v>
      </c>
      <c r="E141" s="9">
        <v>1</v>
      </c>
      <c r="F141" s="9">
        <v>1</v>
      </c>
      <c r="G141" s="10" t="str">
        <f t="shared" si="27"/>
        <v/>
      </c>
      <c r="H141" s="10">
        <f t="shared" si="28"/>
        <v>4.5454545454545456E-2</v>
      </c>
      <c r="I141" s="10">
        <f t="shared" si="29"/>
        <v>2.7777777777777776E-2</v>
      </c>
      <c r="J141" s="10">
        <f t="shared" si="30"/>
        <v>2.3255813953488372E-2</v>
      </c>
      <c r="K141" s="10">
        <f t="shared" si="33"/>
        <v>1</v>
      </c>
      <c r="L141" s="10">
        <f t="shared" si="34"/>
        <v>-0.5</v>
      </c>
      <c r="M141" s="10" t="str">
        <f t="shared" si="31"/>
        <v/>
      </c>
      <c r="N141" s="21">
        <f t="shared" si="32"/>
        <v>-2.2727272727272728E-2</v>
      </c>
    </row>
    <row r="142" spans="1:14" x14ac:dyDescent="0.2">
      <c r="A142" s="8"/>
      <c r="B142" s="42" t="s">
        <v>129</v>
      </c>
      <c r="C142" s="39">
        <v>1</v>
      </c>
      <c r="D142" s="9">
        <v>1</v>
      </c>
      <c r="E142" s="9">
        <v>0</v>
      </c>
      <c r="F142" s="9">
        <v>0</v>
      </c>
      <c r="G142" s="10">
        <f t="shared" si="27"/>
        <v>2.7777777777777776E-2</v>
      </c>
      <c r="H142" s="10">
        <f t="shared" si="28"/>
        <v>2.2727272727272728E-2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-2.7777777777777776E-2</v>
      </c>
      <c r="N142" s="21">
        <f t="shared" si="32"/>
        <v>-2.2727272727272728E-2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22</v>
      </c>
      <c r="D144" s="9">
        <v>29</v>
      </c>
      <c r="E144" s="9">
        <v>16</v>
      </c>
      <c r="F144" s="9">
        <v>29</v>
      </c>
      <c r="G144" s="10">
        <f t="shared" si="27"/>
        <v>0.61111111111111116</v>
      </c>
      <c r="H144" s="10">
        <f t="shared" si="28"/>
        <v>0.65909090909090906</v>
      </c>
      <c r="I144" s="10">
        <f t="shared" si="29"/>
        <v>0.44444444444444442</v>
      </c>
      <c r="J144" s="10">
        <f t="shared" si="30"/>
        <v>0.67441860465116277</v>
      </c>
      <c r="K144" s="10">
        <f t="shared" si="33"/>
        <v>-0.27272727272727271</v>
      </c>
      <c r="L144" s="10">
        <f t="shared" si="34"/>
        <v>0</v>
      </c>
      <c r="M144" s="10">
        <f t="shared" si="31"/>
        <v>-0.16666666666666666</v>
      </c>
      <c r="N144" s="21">
        <f t="shared" si="32"/>
        <v>0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0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2.3255813953488372E-2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2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>
        <f t="shared" si="38"/>
        <v>4.6511627906976744E-2</v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1</v>
      </c>
      <c r="D147" s="9">
        <v>0</v>
      </c>
      <c r="E147" s="9">
        <v>2</v>
      </c>
      <c r="F147" s="9">
        <v>0</v>
      </c>
      <c r="G147" s="10">
        <f t="shared" si="35"/>
        <v>2.7777777777777776E-2</v>
      </c>
      <c r="H147" s="10" t="str">
        <f t="shared" si="36"/>
        <v/>
      </c>
      <c r="I147" s="10">
        <f t="shared" si="37"/>
        <v>5.5555555555555552E-2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>
        <f t="shared" si="39"/>
        <v>2.7777777777777776E-2</v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2.7777777777777776E-2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0</v>
      </c>
      <c r="F150" s="9">
        <v>1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>
        <f t="shared" si="38"/>
        <v>2.3255813953488372E-2</v>
      </c>
      <c r="K150" s="10" t="str">
        <f t="shared" si="41"/>
        <v xml:space="preserve"> </v>
      </c>
      <c r="L150" s="10">
        <f t="shared" si="42"/>
        <v>1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2.2727272727272728E-2</v>
      </c>
      <c r="I151" s="10" t="str">
        <f t="shared" si="37"/>
        <v/>
      </c>
      <c r="J151" s="10">
        <f t="shared" si="38"/>
        <v>2.3255813953488372E-2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21">
        <f t="shared" si="40"/>
        <v>0</v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2.3255813953488372E-2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2.3255813953488372E-2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2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5.5555555555555552E-2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1</v>
      </c>
      <c r="D168" s="9">
        <v>0</v>
      </c>
      <c r="E168" s="9">
        <v>1</v>
      </c>
      <c r="F168" s="9">
        <v>0</v>
      </c>
      <c r="G168" s="10">
        <f t="shared" si="35"/>
        <v>2.7777777777777776E-2</v>
      </c>
      <c r="H168" s="10" t="str">
        <f t="shared" si="36"/>
        <v/>
      </c>
      <c r="I168" s="10">
        <f t="shared" si="37"/>
        <v>2.7777777777777776E-2</v>
      </c>
      <c r="J168" s="10" t="str">
        <f t="shared" si="38"/>
        <v/>
      </c>
      <c r="K168" s="10">
        <f t="shared" si="41"/>
        <v>0</v>
      </c>
      <c r="L168" s="10" t="str">
        <f t="shared" si="42"/>
        <v xml:space="preserve"> </v>
      </c>
      <c r="M168" s="10">
        <f t="shared" si="39"/>
        <v>0</v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2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4.5454545454545456E-2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1">
        <f t="shared" si="40"/>
        <v>-4.5454545454545456E-2</v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3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6.8181818181818177E-2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21">
        <f t="shared" si="40"/>
        <v>-6.8181818181818177E-2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24</v>
      </c>
      <c r="D188" s="37">
        <f>SUM(D189:D363)</f>
        <v>18</v>
      </c>
      <c r="E188" s="37">
        <f>SUM(E189:E363)</f>
        <v>20</v>
      </c>
      <c r="F188" s="37">
        <f>SUM(F189:F363)</f>
        <v>22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-0.16666666666666666</v>
      </c>
      <c r="L188" s="38">
        <f>+IF(AND(D188=0,F188=0),"",IF(D188=0,1,IF(F188=0,-1,(F188-D188)/D188)))</f>
        <v>0.22222222222222221</v>
      </c>
      <c r="M188" s="38">
        <f t="shared" ref="M188:M219" si="47">+IF(OR(AND(G188=""),(K188="")),"",G188*K188)</f>
        <v>-0.16666666666666666</v>
      </c>
      <c r="N188" s="38">
        <f t="shared" ref="N188:N219" si="48">+IF(OR(AND(H188=""),(L188="")),"",H188*L188)</f>
        <v>0.22222222222222221</v>
      </c>
    </row>
    <row r="189" spans="1:14" ht="24" customHeight="1" x14ac:dyDescent="0.2">
      <c r="A189" s="8"/>
      <c r="B189" s="41" t="s">
        <v>168</v>
      </c>
      <c r="C189" s="47">
        <v>0</v>
      </c>
      <c r="D189" s="44">
        <v>0</v>
      </c>
      <c r="E189" s="44">
        <v>2</v>
      </c>
      <c r="F189" s="44">
        <v>0</v>
      </c>
      <c r="G189" s="45" t="str">
        <f t="shared" si="43"/>
        <v/>
      </c>
      <c r="H189" s="45" t="str">
        <f t="shared" si="44"/>
        <v/>
      </c>
      <c r="I189" s="45">
        <f t="shared" si="45"/>
        <v>0.1</v>
      </c>
      <c r="J189" s="45" t="str">
        <f t="shared" si="46"/>
        <v/>
      </c>
      <c r="K189" s="45">
        <f t="shared" ref="K189:K220" si="49">+IF(AND(C189=0,E189=0)," ",IF(C189=0,1,IF(E189=0,-1,(E189-C189)/C189)))</f>
        <v>1</v>
      </c>
      <c r="L189" s="45" t="str">
        <f t="shared" ref="L189:L220" si="50">+IF(AND(D189=0,F189=0)," ",IF(D189=0,1,IF(F189=0,-1,(F189-D189)/D189)))</f>
        <v xml:space="preserve"> </v>
      </c>
      <c r="M189" s="45" t="str">
        <f t="shared" si="47"/>
        <v/>
      </c>
      <c r="N189" s="46" t="str">
        <f t="shared" si="48"/>
        <v/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9</v>
      </c>
      <c r="D195" s="9">
        <v>5</v>
      </c>
      <c r="E195" s="9">
        <v>5</v>
      </c>
      <c r="F195" s="9">
        <v>3</v>
      </c>
      <c r="G195" s="10">
        <f t="shared" si="43"/>
        <v>0.375</v>
      </c>
      <c r="H195" s="10">
        <f t="shared" si="44"/>
        <v>0.27777777777777779</v>
      </c>
      <c r="I195" s="10">
        <f t="shared" si="45"/>
        <v>0.25</v>
      </c>
      <c r="J195" s="10">
        <f t="shared" si="46"/>
        <v>0.13636363636363635</v>
      </c>
      <c r="K195" s="10">
        <f t="shared" si="49"/>
        <v>-0.44444444444444442</v>
      </c>
      <c r="L195" s="10">
        <f t="shared" si="50"/>
        <v>-0.4</v>
      </c>
      <c r="M195" s="10">
        <f t="shared" si="47"/>
        <v>-0.16666666666666666</v>
      </c>
      <c r="N195" s="21">
        <f t="shared" si="48"/>
        <v>-0.11111111111111112</v>
      </c>
    </row>
    <row r="196" spans="1:14" x14ac:dyDescent="0.2">
      <c r="A196" s="8"/>
      <c r="B196" s="42" t="s">
        <v>175</v>
      </c>
      <c r="C196" s="39">
        <v>0</v>
      </c>
      <c r="D196" s="9">
        <v>1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5.5555555555555552E-2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21">
        <f t="shared" si="48"/>
        <v>-5.5555555555555552E-2</v>
      </c>
    </row>
    <row r="197" spans="1:14" x14ac:dyDescent="0.2">
      <c r="A197" s="8"/>
      <c r="B197" s="42" t="s">
        <v>176</v>
      </c>
      <c r="C197" s="39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0.05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2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9.0909090909090912E-2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1</v>
      </c>
      <c r="D202" s="9">
        <v>1</v>
      </c>
      <c r="E202" s="9">
        <v>0</v>
      </c>
      <c r="F202" s="9">
        <v>1</v>
      </c>
      <c r="G202" s="10">
        <f t="shared" si="43"/>
        <v>4.1666666666666664E-2</v>
      </c>
      <c r="H202" s="10">
        <f t="shared" si="44"/>
        <v>5.5555555555555552E-2</v>
      </c>
      <c r="I202" s="10" t="str">
        <f t="shared" si="45"/>
        <v/>
      </c>
      <c r="J202" s="10">
        <f t="shared" si="46"/>
        <v>4.5454545454545456E-2</v>
      </c>
      <c r="K202" s="10">
        <f t="shared" si="49"/>
        <v>-1</v>
      </c>
      <c r="L202" s="10">
        <f t="shared" si="50"/>
        <v>0</v>
      </c>
      <c r="M202" s="10">
        <f t="shared" si="47"/>
        <v>-4.1666666666666664E-2</v>
      </c>
      <c r="N202" s="21">
        <f t="shared" si="48"/>
        <v>0</v>
      </c>
    </row>
    <row r="203" spans="1:14" x14ac:dyDescent="0.2">
      <c r="A203" s="8"/>
      <c r="B203" s="42" t="s">
        <v>182</v>
      </c>
      <c r="C203" s="39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1</v>
      </c>
      <c r="D204" s="9">
        <v>0</v>
      </c>
      <c r="E204" s="9">
        <v>0</v>
      </c>
      <c r="F204" s="9">
        <v>1</v>
      </c>
      <c r="G204" s="10">
        <f t="shared" si="43"/>
        <v>4.1666666666666664E-2</v>
      </c>
      <c r="H204" s="10" t="str">
        <f t="shared" si="44"/>
        <v/>
      </c>
      <c r="I204" s="10" t="str">
        <f t="shared" si="45"/>
        <v/>
      </c>
      <c r="J204" s="10">
        <f t="shared" si="46"/>
        <v>4.5454545454545456E-2</v>
      </c>
      <c r="K204" s="10">
        <f t="shared" si="49"/>
        <v>-1</v>
      </c>
      <c r="L204" s="10">
        <f t="shared" si="50"/>
        <v>1</v>
      </c>
      <c r="M204" s="10">
        <f t="shared" si="47"/>
        <v>-4.1666666666666664E-2</v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1</v>
      </c>
      <c r="D207" s="9">
        <v>0</v>
      </c>
      <c r="E207" s="9">
        <v>0</v>
      </c>
      <c r="F207" s="9">
        <v>0</v>
      </c>
      <c r="G207" s="10">
        <f t="shared" si="43"/>
        <v>4.1666666666666664E-2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-4.1666666666666664E-2</v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1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>
        <f t="shared" si="46"/>
        <v>4.5454545454545456E-2</v>
      </c>
      <c r="K209" s="10" t="str">
        <f t="shared" si="49"/>
        <v xml:space="preserve"> </v>
      </c>
      <c r="L209" s="10">
        <f t="shared" si="50"/>
        <v>1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2</v>
      </c>
      <c r="D214" s="9">
        <v>0</v>
      </c>
      <c r="E214" s="9">
        <v>1</v>
      </c>
      <c r="F214" s="9">
        <v>0</v>
      </c>
      <c r="G214" s="10">
        <f t="shared" si="43"/>
        <v>8.3333333333333329E-2</v>
      </c>
      <c r="H214" s="10" t="str">
        <f t="shared" si="44"/>
        <v/>
      </c>
      <c r="I214" s="10">
        <f t="shared" si="45"/>
        <v>0.05</v>
      </c>
      <c r="J214" s="10" t="str">
        <f t="shared" si="46"/>
        <v/>
      </c>
      <c r="K214" s="10">
        <f t="shared" si="49"/>
        <v>-0.5</v>
      </c>
      <c r="L214" s="10" t="str">
        <f t="shared" si="50"/>
        <v xml:space="preserve"> </v>
      </c>
      <c r="M214" s="10">
        <f t="shared" si="47"/>
        <v>-4.1666666666666664E-2</v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1</v>
      </c>
      <c r="F215" s="9">
        <v>0</v>
      </c>
      <c r="G215" s="10" t="str">
        <f t="shared" si="43"/>
        <v/>
      </c>
      <c r="H215" s="10" t="str">
        <f t="shared" si="44"/>
        <v/>
      </c>
      <c r="I215" s="10">
        <f t="shared" si="45"/>
        <v>0.05</v>
      </c>
      <c r="J215" s="10" t="str">
        <f t="shared" si="46"/>
        <v/>
      </c>
      <c r="K215" s="10">
        <f t="shared" si="49"/>
        <v>1</v>
      </c>
      <c r="L215" s="10" t="str">
        <f t="shared" si="50"/>
        <v xml:space="preserve"> 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1</v>
      </c>
      <c r="D216" s="9">
        <v>0</v>
      </c>
      <c r="E216" s="9">
        <v>2</v>
      </c>
      <c r="F216" s="9">
        <v>0</v>
      </c>
      <c r="G216" s="10">
        <f t="shared" si="43"/>
        <v>4.1666666666666664E-2</v>
      </c>
      <c r="H216" s="10" t="str">
        <f t="shared" si="44"/>
        <v/>
      </c>
      <c r="I216" s="10">
        <f t="shared" si="45"/>
        <v>0.1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>
        <f t="shared" si="47"/>
        <v>4.1666666666666664E-2</v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0</v>
      </c>
      <c r="E219" s="9">
        <v>0</v>
      </c>
      <c r="F219" s="9">
        <v>1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4.5454545454545456E-2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1" t="str">
        <f t="shared" si="48"/>
        <v/>
      </c>
    </row>
    <row r="220" spans="1:14" x14ac:dyDescent="0.2">
      <c r="A220" s="8"/>
      <c r="B220" s="42" t="s">
        <v>199</v>
      </c>
      <c r="C220" s="39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8"/>
      <c r="B221" s="42" t="s">
        <v>200</v>
      </c>
      <c r="C221" s="39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1" t="str">
        <f t="shared" si="56"/>
        <v/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2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9.0909090909090912E-2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4.5454545454545456E-2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0</v>
      </c>
      <c r="D230" s="9">
        <v>1</v>
      </c>
      <c r="E230" s="9">
        <v>1</v>
      </c>
      <c r="F230" s="9">
        <v>0</v>
      </c>
      <c r="G230" s="10" t="str">
        <f t="shared" si="51"/>
        <v/>
      </c>
      <c r="H230" s="10">
        <f t="shared" si="52"/>
        <v>5.5555555555555552E-2</v>
      </c>
      <c r="I230" s="10">
        <f t="shared" si="53"/>
        <v>0.05</v>
      </c>
      <c r="J230" s="10" t="str">
        <f t="shared" si="54"/>
        <v/>
      </c>
      <c r="K230" s="10">
        <f t="shared" si="57"/>
        <v>1</v>
      </c>
      <c r="L230" s="10">
        <f t="shared" si="58"/>
        <v>-1</v>
      </c>
      <c r="M230" s="10" t="str">
        <f t="shared" si="55"/>
        <v/>
      </c>
      <c r="N230" s="21">
        <f t="shared" si="56"/>
        <v>-5.5555555555555552E-2</v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2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0.1111111111111111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1">
        <f t="shared" si="56"/>
        <v>-0.1111111111111111</v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1" t="str">
        <f t="shared" si="56"/>
        <v/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2</v>
      </c>
      <c r="D255" s="9">
        <v>0</v>
      </c>
      <c r="E255" s="9">
        <v>1</v>
      </c>
      <c r="F255" s="9">
        <v>0</v>
      </c>
      <c r="G255" s="10">
        <f t="shared" si="59"/>
        <v>8.3333333333333329E-2</v>
      </c>
      <c r="H255" s="10" t="str">
        <f t="shared" si="60"/>
        <v/>
      </c>
      <c r="I255" s="10">
        <f t="shared" si="61"/>
        <v>0.05</v>
      </c>
      <c r="J255" s="10" t="str">
        <f t="shared" si="62"/>
        <v/>
      </c>
      <c r="K255" s="10">
        <f t="shared" si="65"/>
        <v>-0.5</v>
      </c>
      <c r="L255" s="10" t="str">
        <f t="shared" si="66"/>
        <v xml:space="preserve"> </v>
      </c>
      <c r="M255" s="10">
        <f t="shared" si="63"/>
        <v>-4.1666666666666664E-2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1</v>
      </c>
      <c r="D256" s="9">
        <v>2</v>
      </c>
      <c r="E256" s="9">
        <v>4</v>
      </c>
      <c r="F256" s="9">
        <v>1</v>
      </c>
      <c r="G256" s="10">
        <f t="shared" si="59"/>
        <v>4.1666666666666664E-2</v>
      </c>
      <c r="H256" s="10">
        <f t="shared" si="60"/>
        <v>0.1111111111111111</v>
      </c>
      <c r="I256" s="10">
        <f t="shared" si="61"/>
        <v>0.2</v>
      </c>
      <c r="J256" s="10">
        <f t="shared" si="62"/>
        <v>4.5454545454545456E-2</v>
      </c>
      <c r="K256" s="10">
        <f t="shared" si="65"/>
        <v>3</v>
      </c>
      <c r="L256" s="10">
        <f t="shared" si="66"/>
        <v>-0.5</v>
      </c>
      <c r="M256" s="10">
        <f t="shared" si="63"/>
        <v>0.125</v>
      </c>
      <c r="N256" s="21">
        <f t="shared" si="64"/>
        <v>-5.5555555555555552E-2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3</v>
      </c>
      <c r="D258" s="9">
        <v>3</v>
      </c>
      <c r="E258" s="9">
        <v>1</v>
      </c>
      <c r="F258" s="9">
        <v>1</v>
      </c>
      <c r="G258" s="10">
        <f t="shared" si="59"/>
        <v>0.125</v>
      </c>
      <c r="H258" s="10">
        <f t="shared" si="60"/>
        <v>0.16666666666666666</v>
      </c>
      <c r="I258" s="10">
        <f t="shared" si="61"/>
        <v>0.05</v>
      </c>
      <c r="J258" s="10">
        <f t="shared" si="62"/>
        <v>4.5454545454545456E-2</v>
      </c>
      <c r="K258" s="10">
        <f t="shared" si="65"/>
        <v>-0.66666666666666663</v>
      </c>
      <c r="L258" s="10">
        <f t="shared" si="66"/>
        <v>-0.66666666666666663</v>
      </c>
      <c r="M258" s="10">
        <f t="shared" si="63"/>
        <v>-8.3333333333333329E-2</v>
      </c>
      <c r="N258" s="21">
        <f t="shared" si="64"/>
        <v>-0.1111111111111111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1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>
        <f t="shared" si="62"/>
        <v>4.5454545454545456E-2</v>
      </c>
      <c r="K261" s="10" t="str">
        <f t="shared" si="65"/>
        <v xml:space="preserve"> </v>
      </c>
      <c r="L261" s="10">
        <f t="shared" si="66"/>
        <v>1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4.5454545454545456E-2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1</v>
      </c>
      <c r="D265" s="9">
        <v>0</v>
      </c>
      <c r="E265" s="9">
        <v>0</v>
      </c>
      <c r="F265" s="9">
        <v>0</v>
      </c>
      <c r="G265" s="10">
        <f t="shared" si="59"/>
        <v>4.1666666666666664E-2</v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 t="str">
        <f t="shared" si="66"/>
        <v xml:space="preserve"> </v>
      </c>
      <c r="M265" s="10">
        <f t="shared" si="63"/>
        <v>-4.1666666666666664E-2</v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3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0.13636363636363635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5.5555555555555552E-2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21">
        <f t="shared" si="64"/>
        <v>-5.5555555555555552E-2</v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1</v>
      </c>
      <c r="D281" s="9">
        <v>0</v>
      </c>
      <c r="E281" s="9">
        <v>1</v>
      </c>
      <c r="F281" s="9">
        <v>1</v>
      </c>
      <c r="G281" s="10">
        <f t="shared" si="59"/>
        <v>4.1666666666666664E-2</v>
      </c>
      <c r="H281" s="10" t="str">
        <f t="shared" si="60"/>
        <v/>
      </c>
      <c r="I281" s="10">
        <f t="shared" si="61"/>
        <v>0.05</v>
      </c>
      <c r="J281" s="10">
        <f t="shared" si="62"/>
        <v>4.5454545454545456E-2</v>
      </c>
      <c r="K281" s="10">
        <f t="shared" si="65"/>
        <v>0</v>
      </c>
      <c r="L281" s="10">
        <f t="shared" si="66"/>
        <v>1</v>
      </c>
      <c r="M281" s="10">
        <f t="shared" si="63"/>
        <v>0</v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1</v>
      </c>
      <c r="E310" s="9">
        <v>0</v>
      </c>
      <c r="F310" s="9">
        <v>2</v>
      </c>
      <c r="G310" s="10" t="str">
        <f t="shared" si="67"/>
        <v/>
      </c>
      <c r="H310" s="10">
        <f t="shared" si="68"/>
        <v>5.5555555555555552E-2</v>
      </c>
      <c r="I310" s="10" t="str">
        <f t="shared" si="69"/>
        <v/>
      </c>
      <c r="J310" s="10">
        <f t="shared" si="70"/>
        <v>9.0909090909090912E-2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1">
        <f t="shared" si="72"/>
        <v>5.5555555555555552E-2</v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1" t="str">
        <f t="shared" si="80"/>
        <v/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1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5.5555555555555552E-2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1">
        <f t="shared" si="80"/>
        <v>-5.5555555555555552E-2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1</v>
      </c>
      <c r="D352" s="9">
        <v>0</v>
      </c>
      <c r="E352" s="9">
        <v>0</v>
      </c>
      <c r="F352" s="9">
        <v>0</v>
      </c>
      <c r="G352" s="10">
        <f t="shared" si="83"/>
        <v>4.1666666666666664E-2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-4.1666666666666664E-2</v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26</v>
      </c>
      <c r="D371" s="37">
        <f>SUM(D372:D604)</f>
        <v>23</v>
      </c>
      <c r="E371" s="37">
        <f>SUM(E372:E604)</f>
        <v>24</v>
      </c>
      <c r="F371" s="37">
        <f>SUM(F372:F604)</f>
        <v>23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-7.6923076923076927E-2</v>
      </c>
      <c r="L371" s="38">
        <f>+IF(AND(D371=0,F371=0),"",IF(D371=0,1,IF(F371=0,-1,(F371-D371)/D371)))</f>
        <v>0</v>
      </c>
      <c r="M371" s="38">
        <f t="shared" ref="M371:M434" si="95">+IF(OR(AND(G371=""),(K371="")),"",G371*K371)</f>
        <v>-7.6923076923076927E-2</v>
      </c>
      <c r="N371" s="38">
        <f t="shared" ref="N371:N434" si="96">+IF(OR(AND(H371=""),(L371="")),"",H371*L371)</f>
        <v>0</v>
      </c>
    </row>
    <row r="372" spans="1:14" x14ac:dyDescent="0.2">
      <c r="A372" s="8"/>
      <c r="B372" s="41" t="s">
        <v>343</v>
      </c>
      <c r="C372" s="47">
        <v>0</v>
      </c>
      <c r="D372" s="44">
        <v>0</v>
      </c>
      <c r="E372" s="44">
        <v>0</v>
      </c>
      <c r="F372" s="44">
        <v>0</v>
      </c>
      <c r="G372" s="45" t="str">
        <f t="shared" si="91"/>
        <v/>
      </c>
      <c r="H372" s="45" t="str">
        <f t="shared" si="92"/>
        <v/>
      </c>
      <c r="I372" s="45" t="str">
        <f t="shared" si="93"/>
        <v/>
      </c>
      <c r="J372" s="45" t="str">
        <f t="shared" si="94"/>
        <v/>
      </c>
      <c r="K372" s="45" t="str">
        <f t="shared" ref="K372:K435" si="97">+IF(AND(C372=0,E372=0)," ",IF(C372=0,1,IF(E372=0,-1,(E372-C372)/C372)))</f>
        <v xml:space="preserve"> </v>
      </c>
      <c r="L372" s="45" t="str">
        <f t="shared" ref="L372:L435" si="98">+IF(AND(D372=0,F372=0)," ",IF(D372=0,1,IF(F372=0,-1,(F372-D372)/D372)))</f>
        <v xml:space="preserve"> </v>
      </c>
      <c r="M372" s="45" t="str">
        <f t="shared" si="95"/>
        <v/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1</v>
      </c>
      <c r="D373" s="9">
        <v>1</v>
      </c>
      <c r="E373" s="9">
        <v>0</v>
      </c>
      <c r="F373" s="9">
        <v>0</v>
      </c>
      <c r="G373" s="10">
        <f t="shared" si="91"/>
        <v>3.8461538461538464E-2</v>
      </c>
      <c r="H373" s="10">
        <f t="shared" si="92"/>
        <v>4.3478260869565216E-2</v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>
        <f t="shared" si="98"/>
        <v>-1</v>
      </c>
      <c r="M373" s="10">
        <f t="shared" si="95"/>
        <v>-3.8461538461538464E-2</v>
      </c>
      <c r="N373" s="21">
        <f t="shared" si="96"/>
        <v>-4.3478260869565216E-2</v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4.3478260869565216E-2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</v>
      </c>
      <c r="D377" s="9">
        <v>2</v>
      </c>
      <c r="E377" s="9">
        <v>2</v>
      </c>
      <c r="F377" s="9">
        <v>2</v>
      </c>
      <c r="G377" s="10">
        <f t="shared" si="91"/>
        <v>3.8461538461538464E-2</v>
      </c>
      <c r="H377" s="10">
        <f t="shared" si="92"/>
        <v>8.6956521739130432E-2</v>
      </c>
      <c r="I377" s="10">
        <f t="shared" si="93"/>
        <v>8.3333333333333329E-2</v>
      </c>
      <c r="J377" s="10">
        <f t="shared" si="94"/>
        <v>8.6956521739130432E-2</v>
      </c>
      <c r="K377" s="10">
        <f t="shared" si="97"/>
        <v>1</v>
      </c>
      <c r="L377" s="10">
        <f t="shared" si="98"/>
        <v>0</v>
      </c>
      <c r="M377" s="10">
        <f t="shared" si="95"/>
        <v>3.8461538461538464E-2</v>
      </c>
      <c r="N377" s="21">
        <f t="shared" si="96"/>
        <v>0</v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1</v>
      </c>
      <c r="E380" s="9">
        <v>0</v>
      </c>
      <c r="F380" s="9">
        <v>0</v>
      </c>
      <c r="G380" s="10" t="str">
        <f t="shared" si="91"/>
        <v/>
      </c>
      <c r="H380" s="10">
        <f t="shared" si="92"/>
        <v>4.3478260869565216E-2</v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>
        <f t="shared" si="98"/>
        <v>-1</v>
      </c>
      <c r="M380" s="10" t="str">
        <f t="shared" si="95"/>
        <v/>
      </c>
      <c r="N380" s="21">
        <f t="shared" si="96"/>
        <v>-4.3478260869565216E-2</v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4.1666666666666664E-2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6</v>
      </c>
      <c r="D383" s="9">
        <v>0</v>
      </c>
      <c r="E383" s="9">
        <v>1</v>
      </c>
      <c r="F383" s="9">
        <v>1</v>
      </c>
      <c r="G383" s="10">
        <f t="shared" si="91"/>
        <v>0.23076923076923078</v>
      </c>
      <c r="H383" s="10" t="str">
        <f t="shared" si="92"/>
        <v/>
      </c>
      <c r="I383" s="10">
        <f t="shared" si="93"/>
        <v>4.1666666666666664E-2</v>
      </c>
      <c r="J383" s="10">
        <f t="shared" si="94"/>
        <v>4.3478260869565216E-2</v>
      </c>
      <c r="K383" s="10">
        <f t="shared" si="97"/>
        <v>-0.83333333333333337</v>
      </c>
      <c r="L383" s="10">
        <f t="shared" si="98"/>
        <v>1</v>
      </c>
      <c r="M383" s="10">
        <f t="shared" si="95"/>
        <v>-0.19230769230769232</v>
      </c>
      <c r="N383" s="21" t="str">
        <f t="shared" si="96"/>
        <v/>
      </c>
    </row>
    <row r="384" spans="1:14" x14ac:dyDescent="0.2">
      <c r="A384" s="8"/>
      <c r="B384" s="42" t="s">
        <v>355</v>
      </c>
      <c r="C384" s="39">
        <v>2</v>
      </c>
      <c r="D384" s="9">
        <v>1</v>
      </c>
      <c r="E384" s="9">
        <v>1</v>
      </c>
      <c r="F384" s="9">
        <v>0</v>
      </c>
      <c r="G384" s="10">
        <f t="shared" si="91"/>
        <v>7.6923076923076927E-2</v>
      </c>
      <c r="H384" s="10">
        <f t="shared" si="92"/>
        <v>4.3478260869565216E-2</v>
      </c>
      <c r="I384" s="10">
        <f t="shared" si="93"/>
        <v>4.1666666666666664E-2</v>
      </c>
      <c r="J384" s="10" t="str">
        <f t="shared" si="94"/>
        <v/>
      </c>
      <c r="K384" s="10">
        <f t="shared" si="97"/>
        <v>-0.5</v>
      </c>
      <c r="L384" s="10">
        <f t="shared" si="98"/>
        <v>-1</v>
      </c>
      <c r="M384" s="10">
        <f t="shared" si="95"/>
        <v>-3.8461538461538464E-2</v>
      </c>
      <c r="N384" s="21">
        <f t="shared" si="96"/>
        <v>-4.3478260869565216E-2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2</v>
      </c>
      <c r="D386" s="9">
        <v>0</v>
      </c>
      <c r="E386" s="9">
        <v>2</v>
      </c>
      <c r="F386" s="9">
        <v>0</v>
      </c>
      <c r="G386" s="10">
        <f t="shared" si="91"/>
        <v>7.6923076923076927E-2</v>
      </c>
      <c r="H386" s="10" t="str">
        <f t="shared" si="92"/>
        <v/>
      </c>
      <c r="I386" s="10">
        <f t="shared" si="93"/>
        <v>8.3333333333333329E-2</v>
      </c>
      <c r="J386" s="10" t="str">
        <f t="shared" si="94"/>
        <v/>
      </c>
      <c r="K386" s="10">
        <f t="shared" si="97"/>
        <v>0</v>
      </c>
      <c r="L386" s="10" t="str">
        <f t="shared" si="98"/>
        <v xml:space="preserve"> </v>
      </c>
      <c r="M386" s="10">
        <f t="shared" si="95"/>
        <v>0</v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2</v>
      </c>
      <c r="D389" s="9">
        <v>0</v>
      </c>
      <c r="E389" s="9">
        <v>1</v>
      </c>
      <c r="F389" s="9">
        <v>0</v>
      </c>
      <c r="G389" s="10">
        <f t="shared" si="91"/>
        <v>7.6923076923076927E-2</v>
      </c>
      <c r="H389" s="10" t="str">
        <f t="shared" si="92"/>
        <v/>
      </c>
      <c r="I389" s="10">
        <f t="shared" si="93"/>
        <v>4.1666666666666664E-2</v>
      </c>
      <c r="J389" s="10" t="str">
        <f t="shared" si="94"/>
        <v/>
      </c>
      <c r="K389" s="10">
        <f t="shared" si="97"/>
        <v>-0.5</v>
      </c>
      <c r="L389" s="10" t="str">
        <f t="shared" si="98"/>
        <v xml:space="preserve"> </v>
      </c>
      <c r="M389" s="10">
        <f t="shared" si="95"/>
        <v>-3.8461538461538464E-2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0</v>
      </c>
      <c r="D391" s="9">
        <v>0</v>
      </c>
      <c r="E391" s="9">
        <v>1</v>
      </c>
      <c r="F391" s="9">
        <v>1</v>
      </c>
      <c r="G391" s="10" t="str">
        <f t="shared" si="91"/>
        <v/>
      </c>
      <c r="H391" s="10" t="str">
        <f t="shared" si="92"/>
        <v/>
      </c>
      <c r="I391" s="10">
        <f t="shared" si="93"/>
        <v>4.1666666666666664E-2</v>
      </c>
      <c r="J391" s="10">
        <f t="shared" si="94"/>
        <v>4.3478260869565216E-2</v>
      </c>
      <c r="K391" s="10">
        <f t="shared" si="97"/>
        <v>1</v>
      </c>
      <c r="L391" s="10">
        <f t="shared" si="98"/>
        <v>1</v>
      </c>
      <c r="M391" s="10" t="str">
        <f t="shared" si="95"/>
        <v/>
      </c>
      <c r="N391" s="21" t="str">
        <f t="shared" si="96"/>
        <v/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4.3478260869565216E-2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1" t="str">
        <f t="shared" si="96"/>
        <v/>
      </c>
    </row>
    <row r="395" spans="1:14" x14ac:dyDescent="0.2">
      <c r="A395" s="8"/>
      <c r="B395" s="42" t="s">
        <v>366</v>
      </c>
      <c r="C395" s="39">
        <v>0</v>
      </c>
      <c r="D395" s="9">
        <v>4</v>
      </c>
      <c r="E395" s="9">
        <v>1</v>
      </c>
      <c r="F395" s="9">
        <v>0</v>
      </c>
      <c r="G395" s="10" t="str">
        <f t="shared" si="91"/>
        <v/>
      </c>
      <c r="H395" s="10">
        <f t="shared" si="92"/>
        <v>0.17391304347826086</v>
      </c>
      <c r="I395" s="10">
        <f t="shared" si="93"/>
        <v>4.1666666666666664E-2</v>
      </c>
      <c r="J395" s="10" t="str">
        <f t="shared" si="94"/>
        <v/>
      </c>
      <c r="K395" s="10">
        <f t="shared" si="97"/>
        <v>1</v>
      </c>
      <c r="L395" s="10">
        <f t="shared" si="98"/>
        <v>-1</v>
      </c>
      <c r="M395" s="10" t="str">
        <f t="shared" si="95"/>
        <v/>
      </c>
      <c r="N395" s="21">
        <f t="shared" si="96"/>
        <v>-0.17391304347826086</v>
      </c>
    </row>
    <row r="396" spans="1:14" x14ac:dyDescent="0.2">
      <c r="A396" s="8"/>
      <c r="B396" s="42" t="s">
        <v>367</v>
      </c>
      <c r="C396" s="39">
        <v>1</v>
      </c>
      <c r="D396" s="9">
        <v>0</v>
      </c>
      <c r="E396" s="9">
        <v>0</v>
      </c>
      <c r="F396" s="9">
        <v>1</v>
      </c>
      <c r="G396" s="10">
        <f t="shared" si="91"/>
        <v>3.8461538461538464E-2</v>
      </c>
      <c r="H396" s="10" t="str">
        <f t="shared" si="92"/>
        <v/>
      </c>
      <c r="I396" s="10" t="str">
        <f t="shared" si="93"/>
        <v/>
      </c>
      <c r="J396" s="10">
        <f t="shared" si="94"/>
        <v>4.3478260869565216E-2</v>
      </c>
      <c r="K396" s="10">
        <f t="shared" si="97"/>
        <v>-1</v>
      </c>
      <c r="L396" s="10">
        <f t="shared" si="98"/>
        <v>1</v>
      </c>
      <c r="M396" s="10">
        <f t="shared" si="95"/>
        <v>-3.8461538461538464E-2</v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2</v>
      </c>
      <c r="E400" s="9">
        <v>0</v>
      </c>
      <c r="F400" s="9">
        <v>1</v>
      </c>
      <c r="G400" s="10" t="str">
        <f t="shared" si="91"/>
        <v/>
      </c>
      <c r="H400" s="10">
        <f t="shared" si="92"/>
        <v>8.6956521739130432E-2</v>
      </c>
      <c r="I400" s="10" t="str">
        <f t="shared" si="93"/>
        <v/>
      </c>
      <c r="J400" s="10">
        <f t="shared" si="94"/>
        <v>4.3478260869565216E-2</v>
      </c>
      <c r="K400" s="10" t="str">
        <f t="shared" si="97"/>
        <v xml:space="preserve"> </v>
      </c>
      <c r="L400" s="10">
        <f t="shared" si="98"/>
        <v>-0.5</v>
      </c>
      <c r="M400" s="10" t="str">
        <f t="shared" si="95"/>
        <v/>
      </c>
      <c r="N400" s="21">
        <f t="shared" si="96"/>
        <v>-4.3478260869565216E-2</v>
      </c>
    </row>
    <row r="401" spans="1:14" x14ac:dyDescent="0.2">
      <c r="A401" s="8"/>
      <c r="B401" s="42" t="s">
        <v>372</v>
      </c>
      <c r="C401" s="39">
        <v>2</v>
      </c>
      <c r="D401" s="9">
        <v>0</v>
      </c>
      <c r="E401" s="9">
        <v>0</v>
      </c>
      <c r="F401" s="9">
        <v>0</v>
      </c>
      <c r="G401" s="10">
        <f t="shared" si="91"/>
        <v>7.6923076923076927E-2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-7.6923076923076927E-2</v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4.3478260869565216E-2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1">
        <f t="shared" si="96"/>
        <v>-4.3478260869565216E-2</v>
      </c>
    </row>
    <row r="406" spans="1:14" x14ac:dyDescent="0.2">
      <c r="A406" s="8"/>
      <c r="B406" s="42" t="s">
        <v>377</v>
      </c>
      <c r="C406" s="39">
        <v>1</v>
      </c>
      <c r="D406" s="9">
        <v>0</v>
      </c>
      <c r="E406" s="9">
        <v>3</v>
      </c>
      <c r="F406" s="9">
        <v>0</v>
      </c>
      <c r="G406" s="10">
        <f t="shared" si="91"/>
        <v>3.8461538461538464E-2</v>
      </c>
      <c r="H406" s="10" t="str">
        <f t="shared" si="92"/>
        <v/>
      </c>
      <c r="I406" s="10">
        <f t="shared" si="93"/>
        <v>0.125</v>
      </c>
      <c r="J406" s="10" t="str">
        <f t="shared" si="94"/>
        <v/>
      </c>
      <c r="K406" s="10">
        <f t="shared" si="97"/>
        <v>2</v>
      </c>
      <c r="L406" s="10" t="str">
        <f t="shared" si="98"/>
        <v xml:space="preserve"> </v>
      </c>
      <c r="M406" s="10">
        <f t="shared" si="95"/>
        <v>7.6923076923076927E-2</v>
      </c>
      <c r="N406" s="21" t="str">
        <f t="shared" si="96"/>
        <v/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4.1666666666666664E-2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1</v>
      </c>
      <c r="D408" s="9">
        <v>0</v>
      </c>
      <c r="E408" s="9">
        <v>0</v>
      </c>
      <c r="F408" s="9">
        <v>0</v>
      </c>
      <c r="G408" s="10">
        <f t="shared" si="91"/>
        <v>3.8461538461538464E-2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-3.8461538461538464E-2</v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2</v>
      </c>
      <c r="F410" s="9">
        <v>1</v>
      </c>
      <c r="G410" s="10" t="str">
        <f t="shared" si="91"/>
        <v/>
      </c>
      <c r="H410" s="10" t="str">
        <f t="shared" si="92"/>
        <v/>
      </c>
      <c r="I410" s="10">
        <f t="shared" si="93"/>
        <v>8.3333333333333329E-2</v>
      </c>
      <c r="J410" s="10">
        <f t="shared" si="94"/>
        <v>4.3478260869565216E-2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2</v>
      </c>
      <c r="E413" s="9">
        <v>0</v>
      </c>
      <c r="F413" s="9">
        <v>0</v>
      </c>
      <c r="G413" s="10" t="str">
        <f t="shared" si="91"/>
        <v/>
      </c>
      <c r="H413" s="10">
        <f t="shared" si="92"/>
        <v>8.6956521739130432E-2</v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>
        <f t="shared" si="98"/>
        <v>-1</v>
      </c>
      <c r="M413" s="10" t="str">
        <f t="shared" si="95"/>
        <v/>
      </c>
      <c r="N413" s="21">
        <f t="shared" si="96"/>
        <v>-8.6956521739130432E-2</v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1</v>
      </c>
      <c r="D419" s="9">
        <v>0</v>
      </c>
      <c r="E419" s="9">
        <v>0</v>
      </c>
      <c r="F419" s="9">
        <v>2</v>
      </c>
      <c r="G419" s="10">
        <f t="shared" si="91"/>
        <v>3.8461538461538464E-2</v>
      </c>
      <c r="H419" s="10" t="str">
        <f t="shared" si="92"/>
        <v/>
      </c>
      <c r="I419" s="10" t="str">
        <f t="shared" si="93"/>
        <v/>
      </c>
      <c r="J419" s="10">
        <f t="shared" si="94"/>
        <v>8.6956521739130432E-2</v>
      </c>
      <c r="K419" s="10">
        <f t="shared" si="97"/>
        <v>-1</v>
      </c>
      <c r="L419" s="10">
        <f t="shared" si="98"/>
        <v>1</v>
      </c>
      <c r="M419" s="10">
        <f t="shared" si="95"/>
        <v>-3.8461538461538464E-2</v>
      </c>
      <c r="N419" s="21" t="str">
        <f t="shared" si="96"/>
        <v/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2</v>
      </c>
      <c r="D422" s="9">
        <v>2</v>
      </c>
      <c r="E422" s="9">
        <v>1</v>
      </c>
      <c r="F422" s="9">
        <v>0</v>
      </c>
      <c r="G422" s="10">
        <f t="shared" si="91"/>
        <v>7.6923076923076927E-2</v>
      </c>
      <c r="H422" s="10">
        <f t="shared" si="92"/>
        <v>8.6956521739130432E-2</v>
      </c>
      <c r="I422" s="10">
        <f t="shared" si="93"/>
        <v>4.1666666666666664E-2</v>
      </c>
      <c r="J422" s="10" t="str">
        <f t="shared" si="94"/>
        <v/>
      </c>
      <c r="K422" s="10">
        <f t="shared" si="97"/>
        <v>-0.5</v>
      </c>
      <c r="L422" s="10">
        <f t="shared" si="98"/>
        <v>-1</v>
      </c>
      <c r="M422" s="10">
        <f t="shared" si="95"/>
        <v>-3.8461538461538464E-2</v>
      </c>
      <c r="N422" s="21">
        <f t="shared" si="96"/>
        <v>-8.6956521739130432E-2</v>
      </c>
    </row>
    <row r="423" spans="1:14" x14ac:dyDescent="0.2">
      <c r="A423" s="8"/>
      <c r="B423" s="42" t="s">
        <v>394</v>
      </c>
      <c r="C423" s="39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21" t="str">
        <f t="shared" si="96"/>
        <v/>
      </c>
    </row>
    <row r="424" spans="1:14" x14ac:dyDescent="0.2">
      <c r="A424" s="8"/>
      <c r="B424" s="42" t="s">
        <v>395</v>
      </c>
      <c r="C424" s="39">
        <v>2</v>
      </c>
      <c r="D424" s="9">
        <v>1</v>
      </c>
      <c r="E424" s="9">
        <v>5</v>
      </c>
      <c r="F424" s="9">
        <v>2</v>
      </c>
      <c r="G424" s="10">
        <f t="shared" si="91"/>
        <v>7.6923076923076927E-2</v>
      </c>
      <c r="H424" s="10">
        <f t="shared" si="92"/>
        <v>4.3478260869565216E-2</v>
      </c>
      <c r="I424" s="10">
        <f t="shared" si="93"/>
        <v>0.20833333333333334</v>
      </c>
      <c r="J424" s="10">
        <f t="shared" si="94"/>
        <v>8.6956521739130432E-2</v>
      </c>
      <c r="K424" s="10">
        <f t="shared" si="97"/>
        <v>1.5</v>
      </c>
      <c r="L424" s="10">
        <f t="shared" si="98"/>
        <v>1</v>
      </c>
      <c r="M424" s="10">
        <f t="shared" si="95"/>
        <v>0.11538461538461539</v>
      </c>
      <c r="N424" s="21">
        <f t="shared" si="96"/>
        <v>4.3478260869565216E-2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1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>
        <f t="shared" si="94"/>
        <v>4.3478260869565216E-2</v>
      </c>
      <c r="K426" s="10" t="str">
        <f t="shared" si="97"/>
        <v xml:space="preserve"> </v>
      </c>
      <c r="L426" s="10">
        <f t="shared" si="98"/>
        <v>1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1</v>
      </c>
      <c r="E428" s="9">
        <v>1</v>
      </c>
      <c r="F428" s="9">
        <v>1</v>
      </c>
      <c r="G428" s="10">
        <f t="shared" si="91"/>
        <v>3.8461538461538464E-2</v>
      </c>
      <c r="H428" s="10">
        <f t="shared" si="92"/>
        <v>4.3478260869565216E-2</v>
      </c>
      <c r="I428" s="10">
        <f t="shared" si="93"/>
        <v>4.1666666666666664E-2</v>
      </c>
      <c r="J428" s="10">
        <f t="shared" si="94"/>
        <v>4.3478260869565216E-2</v>
      </c>
      <c r="K428" s="10">
        <f t="shared" si="97"/>
        <v>0</v>
      </c>
      <c r="L428" s="10">
        <f t="shared" si="98"/>
        <v>0</v>
      </c>
      <c r="M428" s="10">
        <f t="shared" si="95"/>
        <v>0</v>
      </c>
      <c r="N428" s="21">
        <f t="shared" si="96"/>
        <v>0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1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>
        <f t="shared" si="94"/>
        <v>4.3478260869565216E-2</v>
      </c>
      <c r="K429" s="10" t="str">
        <f t="shared" si="97"/>
        <v xml:space="preserve"> </v>
      </c>
      <c r="L429" s="10">
        <f t="shared" si="98"/>
        <v>1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0</v>
      </c>
      <c r="D437" s="9">
        <v>1</v>
      </c>
      <c r="E437" s="9">
        <v>0</v>
      </c>
      <c r="F437" s="9">
        <v>0</v>
      </c>
      <c r="G437" s="10" t="str">
        <f t="shared" si="99"/>
        <v/>
      </c>
      <c r="H437" s="10">
        <f t="shared" si="100"/>
        <v>4.3478260869565216E-2</v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>
        <f t="shared" si="106"/>
        <v>-1</v>
      </c>
      <c r="M437" s="10" t="str">
        <f t="shared" si="103"/>
        <v/>
      </c>
      <c r="N437" s="21">
        <f t="shared" si="104"/>
        <v>-4.3478260869565216E-2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0</v>
      </c>
      <c r="D446" s="9">
        <v>0</v>
      </c>
      <c r="E446" s="9">
        <v>0</v>
      </c>
      <c r="F446" s="9">
        <v>1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>
        <f t="shared" si="102"/>
        <v>4.3478260869565216E-2</v>
      </c>
      <c r="K446" s="10" t="str">
        <f t="shared" si="105"/>
        <v xml:space="preserve"> </v>
      </c>
      <c r="L446" s="10">
        <f t="shared" si="106"/>
        <v>1</v>
      </c>
      <c r="M446" s="10" t="str">
        <f t="shared" si="103"/>
        <v/>
      </c>
      <c r="N446" s="21" t="str">
        <f t="shared" si="104"/>
        <v/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1</v>
      </c>
      <c r="D454" s="9">
        <v>0</v>
      </c>
      <c r="E454" s="9">
        <v>0</v>
      </c>
      <c r="F454" s="9">
        <v>0</v>
      </c>
      <c r="G454" s="10">
        <f t="shared" si="99"/>
        <v>3.8461538461538464E-2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-3.8461538461538464E-2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1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>
        <f t="shared" si="102"/>
        <v>4.3478260869565216E-2</v>
      </c>
      <c r="K472" s="10" t="str">
        <f t="shared" si="105"/>
        <v xml:space="preserve"> </v>
      </c>
      <c r="L472" s="10">
        <f t="shared" si="106"/>
        <v>1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1</v>
      </c>
      <c r="F473" s="9">
        <v>0</v>
      </c>
      <c r="G473" s="10" t="str">
        <f t="shared" si="99"/>
        <v/>
      </c>
      <c r="H473" s="10" t="str">
        <f t="shared" si="100"/>
        <v/>
      </c>
      <c r="I473" s="10">
        <f t="shared" si="101"/>
        <v>4.1666666666666664E-2</v>
      </c>
      <c r="J473" s="10" t="str">
        <f t="shared" si="102"/>
        <v/>
      </c>
      <c r="K473" s="10">
        <f t="shared" si="105"/>
        <v>1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4.3478260869565216E-2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1" t="str">
        <f t="shared" si="104"/>
        <v/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1" t="str">
        <f t="shared" si="104"/>
        <v/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1" t="str">
        <f t="shared" si="112"/>
        <v/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4.3478260869565216E-2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1</v>
      </c>
      <c r="E539" s="9">
        <v>0</v>
      </c>
      <c r="F539" s="9">
        <v>0</v>
      </c>
      <c r="G539" s="10" t="str">
        <f t="shared" si="107"/>
        <v/>
      </c>
      <c r="H539" s="10">
        <f t="shared" si="108"/>
        <v>4.3478260869565216E-2</v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>
        <f t="shared" si="114"/>
        <v>-1</v>
      </c>
      <c r="M539" s="10" t="str">
        <f t="shared" si="111"/>
        <v/>
      </c>
      <c r="N539" s="21">
        <f t="shared" si="112"/>
        <v>-4.3478260869565216E-2</v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4.3478260869565216E-2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1">
        <f t="shared" ref="N563:N604" si="120">+IF(OR(AND(H563=""),(L563="")),"",H563*L563)</f>
        <v>-4.3478260869565216E-2</v>
      </c>
    </row>
    <row r="564" spans="1:14" x14ac:dyDescent="0.2">
      <c r="A564" s="8"/>
      <c r="B564" s="42" t="s">
        <v>535</v>
      </c>
      <c r="C564" s="39">
        <v>0</v>
      </c>
      <c r="D564" s="9">
        <v>1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4.3478260869565216E-2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1">
        <f t="shared" si="120"/>
        <v>-4.3478260869565216E-2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1" t="str">
        <f t="shared" si="120"/>
        <v/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1" t="str">
        <f t="shared" si="120"/>
        <v/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1" t="str">
        <f t="shared" si="120"/>
        <v/>
      </c>
    </row>
    <row r="589" spans="1:14" ht="25.5" x14ac:dyDescent="0.2">
      <c r="A589" s="8"/>
      <c r="B589" s="42" t="s">
        <v>560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1" t="str">
        <f t="shared" si="120"/>
        <v/>
      </c>
    </row>
    <row r="590" spans="1:14" x14ac:dyDescent="0.2">
      <c r="A590" s="8"/>
      <c r="B590" s="42" t="s">
        <v>561</v>
      </c>
      <c r="C590" s="39">
        <v>0</v>
      </c>
      <c r="D590" s="9">
        <v>1</v>
      </c>
      <c r="E590" s="9">
        <v>0</v>
      </c>
      <c r="F590" s="9">
        <v>2</v>
      </c>
      <c r="G590" s="10" t="str">
        <f t="shared" si="115"/>
        <v/>
      </c>
      <c r="H590" s="10">
        <f t="shared" si="116"/>
        <v>4.3478260869565216E-2</v>
      </c>
      <c r="I590" s="10" t="str">
        <f t="shared" si="117"/>
        <v/>
      </c>
      <c r="J590" s="10">
        <f t="shared" si="118"/>
        <v>8.6956521739130432E-2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1">
        <f t="shared" si="120"/>
        <v>4.3478260869565216E-2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4.3478260869565216E-2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1" t="str">
        <f t="shared" si="120"/>
        <v/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4</v>
      </c>
      <c r="D612" s="37">
        <f>SUM(D613:D640)</f>
        <v>2</v>
      </c>
      <c r="E612" s="37">
        <f>SUM(E613:E640)</f>
        <v>7</v>
      </c>
      <c r="F612" s="37">
        <f>SUM(F613:F640)</f>
        <v>2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0.75</v>
      </c>
      <c r="L612" s="38">
        <f>+IF(AND(D612=0,F612=0),"",IF(D612=0,1,IF(F612=0,-1,(F612-D612)/D612)))</f>
        <v>0</v>
      </c>
      <c r="M612" s="38">
        <f t="shared" ref="M612:M640" si="127">+IF(OR(AND(G612=""),(K612="")),"",G612*K612)</f>
        <v>0.75</v>
      </c>
      <c r="N612" s="38">
        <f t="shared" ref="N612:N640" si="128">+IF(OR(AND(H612=""),(L612="")),"",H612*L612)</f>
        <v>0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1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0.5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2</v>
      </c>
      <c r="D615" s="9">
        <v>1</v>
      </c>
      <c r="E615" s="9">
        <v>1</v>
      </c>
      <c r="F615" s="9">
        <v>0</v>
      </c>
      <c r="G615" s="10">
        <f t="shared" si="123"/>
        <v>0.5</v>
      </c>
      <c r="H615" s="10">
        <f t="shared" si="124"/>
        <v>0.5</v>
      </c>
      <c r="I615" s="10">
        <f t="shared" si="125"/>
        <v>0.14285714285714285</v>
      </c>
      <c r="J615" s="10" t="str">
        <f t="shared" si="126"/>
        <v/>
      </c>
      <c r="K615" s="10">
        <f t="shared" si="129"/>
        <v>-0.5</v>
      </c>
      <c r="L615" s="10">
        <f t="shared" si="130"/>
        <v>-1</v>
      </c>
      <c r="M615" s="10">
        <f t="shared" si="127"/>
        <v>-0.25</v>
      </c>
      <c r="N615" s="21">
        <f t="shared" si="128"/>
        <v>-0.5</v>
      </c>
    </row>
    <row r="616" spans="1:14" x14ac:dyDescent="0.2">
      <c r="A616" s="8"/>
      <c r="B616" s="42" t="s">
        <v>579</v>
      </c>
      <c r="C616" s="39">
        <v>0</v>
      </c>
      <c r="D616" s="9">
        <v>0</v>
      </c>
      <c r="E616" s="9">
        <v>5</v>
      </c>
      <c r="F616" s="9">
        <v>0</v>
      </c>
      <c r="G616" s="10" t="str">
        <f t="shared" si="123"/>
        <v/>
      </c>
      <c r="H616" s="10" t="str">
        <f t="shared" si="124"/>
        <v/>
      </c>
      <c r="I616" s="10">
        <f t="shared" si="125"/>
        <v>0.7142857142857143</v>
      </c>
      <c r="J616" s="10" t="str">
        <f t="shared" si="126"/>
        <v/>
      </c>
      <c r="K616" s="10">
        <f t="shared" si="129"/>
        <v>1</v>
      </c>
      <c r="L616" s="10" t="str">
        <f t="shared" si="130"/>
        <v xml:space="preserve"> </v>
      </c>
      <c r="M616" s="10" t="str">
        <f t="shared" si="127"/>
        <v/>
      </c>
      <c r="N616" s="21" t="str">
        <f t="shared" si="128"/>
        <v/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0.14285714285714285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1</v>
      </c>
      <c r="D623" s="9">
        <v>0</v>
      </c>
      <c r="E623" s="9">
        <v>0</v>
      </c>
      <c r="F623" s="9">
        <v>0</v>
      </c>
      <c r="G623" s="10">
        <f t="shared" si="123"/>
        <v>0.25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-0.25</v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1</v>
      </c>
      <c r="D628" s="9">
        <v>0</v>
      </c>
      <c r="E628" s="9">
        <v>0</v>
      </c>
      <c r="F628" s="9">
        <v>0</v>
      </c>
      <c r="G628" s="10">
        <f t="shared" si="123"/>
        <v>0.25</v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 t="str">
        <f t="shared" si="130"/>
        <v xml:space="preserve"> </v>
      </c>
      <c r="M628" s="10">
        <f t="shared" si="127"/>
        <v>-0.25</v>
      </c>
      <c r="N628" s="21" t="str">
        <f t="shared" si="128"/>
        <v/>
      </c>
    </row>
    <row r="629" spans="1:14" x14ac:dyDescent="0.2">
      <c r="A629" s="8"/>
      <c r="B629" s="42" t="s">
        <v>592</v>
      </c>
      <c r="C629" s="39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0.5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1">
        <f t="shared" si="128"/>
        <v>-0.5</v>
      </c>
    </row>
    <row r="630" spans="1:14" x14ac:dyDescent="0.2">
      <c r="A630" s="8"/>
      <c r="B630" s="42" t="s">
        <v>593</v>
      </c>
      <c r="C630" s="39">
        <v>0</v>
      </c>
      <c r="D630" s="9">
        <v>0</v>
      </c>
      <c r="E630" s="9">
        <v>0</v>
      </c>
      <c r="F630" s="9">
        <v>0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 t="str">
        <f t="shared" si="130"/>
        <v xml:space="preserve"> </v>
      </c>
      <c r="M630" s="10" t="str">
        <f t="shared" si="127"/>
        <v/>
      </c>
      <c r="N630" s="21" t="str">
        <f t="shared" si="128"/>
        <v/>
      </c>
    </row>
    <row r="631" spans="1:14" x14ac:dyDescent="0.2">
      <c r="A631" s="8"/>
      <c r="B631" s="42" t="s">
        <v>594</v>
      </c>
      <c r="C631" s="39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1" t="str">
        <f t="shared" si="128"/>
        <v/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1" t="str">
        <f t="shared" si="128"/>
        <v/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1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>
        <f t="shared" si="126"/>
        <v>0.5</v>
      </c>
      <c r="K640" s="23" t="str">
        <f t="shared" si="129"/>
        <v xml:space="preserve"> </v>
      </c>
      <c r="L640" s="23">
        <f t="shared" si="130"/>
        <v>1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640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641</v>
      </c>
      <c r="C9" s="37">
        <f>+C22+C81+C188+C371+C612</f>
        <v>2162</v>
      </c>
      <c r="D9" s="37">
        <f>+D22+D81+D188+D371+D612</f>
        <v>2759</v>
      </c>
      <c r="E9" s="37">
        <f>+E22+E81+E188+E371+E612</f>
        <v>1621</v>
      </c>
      <c r="F9" s="37">
        <f>+F22+F81+F188+F371+F612</f>
        <v>1880</v>
      </c>
      <c r="G9" s="38">
        <f>SUM(G10:G14)</f>
        <v>0.99999999999999989</v>
      </c>
      <c r="H9" s="38">
        <f>SUM(H10:H14)</f>
        <v>1</v>
      </c>
      <c r="I9" s="38">
        <f>SUM(I10:I14)</f>
        <v>1</v>
      </c>
      <c r="J9" s="38">
        <f>SUM(J10:J14)</f>
        <v>0.99999999999999989</v>
      </c>
      <c r="K9" s="38">
        <f t="shared" ref="K9:L14" si="0">+IF(AND(C9=0,E9=0),"",IF(C9=0,1,IF(E9=0,-1,(E9-C9)/C9)))</f>
        <v>-0.25023126734505086</v>
      </c>
      <c r="L9" s="38">
        <f t="shared" si="0"/>
        <v>-0.31859369336716203</v>
      </c>
      <c r="M9" s="38">
        <f t="shared" ref="M9:N14" si="1">+IF(OR(AND(G9=""),(K9="")),"",G9*K9)</f>
        <v>-0.2502312673450508</v>
      </c>
      <c r="N9" s="38">
        <f t="shared" si="1"/>
        <v>-0.31859369336716203</v>
      </c>
    </row>
    <row r="10" spans="1:14" ht="23.25" customHeight="1" x14ac:dyDescent="0.2">
      <c r="A10" s="8"/>
      <c r="B10" s="41" t="s">
        <v>10</v>
      </c>
      <c r="C10" s="39">
        <f>+C22</f>
        <v>27</v>
      </c>
      <c r="D10" s="9">
        <f>+D22</f>
        <v>19</v>
      </c>
      <c r="E10" s="9">
        <f>+E22</f>
        <v>16</v>
      </c>
      <c r="F10" s="9">
        <f>+F22</f>
        <v>19</v>
      </c>
      <c r="G10" s="10">
        <f t="shared" ref="G10:J14" si="2">+C10/C$9</f>
        <v>1.2488436632747455E-2</v>
      </c>
      <c r="H10" s="10">
        <f t="shared" si="2"/>
        <v>6.8865530989488943E-3</v>
      </c>
      <c r="I10" s="10">
        <f t="shared" si="2"/>
        <v>9.8704503392967307E-3</v>
      </c>
      <c r="J10" s="10">
        <f t="shared" si="2"/>
        <v>1.0106382978723405E-2</v>
      </c>
      <c r="K10" s="10">
        <f t="shared" si="0"/>
        <v>-0.40740740740740738</v>
      </c>
      <c r="L10" s="10">
        <f t="shared" si="0"/>
        <v>0</v>
      </c>
      <c r="M10" s="10">
        <f t="shared" si="1"/>
        <v>-5.087881591119333E-3</v>
      </c>
      <c r="N10" s="21">
        <f t="shared" si="1"/>
        <v>0</v>
      </c>
    </row>
    <row r="11" spans="1:14" ht="25.5" x14ac:dyDescent="0.2">
      <c r="A11" s="8"/>
      <c r="B11" s="42" t="s">
        <v>11</v>
      </c>
      <c r="C11" s="39">
        <f>+C81</f>
        <v>767</v>
      </c>
      <c r="D11" s="9">
        <f>+D81</f>
        <v>559</v>
      </c>
      <c r="E11" s="9">
        <f>+E81</f>
        <v>405</v>
      </c>
      <c r="F11" s="9">
        <f>+F81</f>
        <v>162</v>
      </c>
      <c r="G11" s="10">
        <f t="shared" si="2"/>
        <v>0.35476410730804808</v>
      </c>
      <c r="H11" s="10">
        <f t="shared" si="2"/>
        <v>0.20260964117433852</v>
      </c>
      <c r="I11" s="10">
        <f t="shared" si="2"/>
        <v>0.2498457742134485</v>
      </c>
      <c r="J11" s="10">
        <f t="shared" si="2"/>
        <v>8.6170212765957446E-2</v>
      </c>
      <c r="K11" s="10">
        <f t="shared" si="0"/>
        <v>-0.47196870925684486</v>
      </c>
      <c r="L11" s="10">
        <f t="shared" si="0"/>
        <v>-0.71019677996422181</v>
      </c>
      <c r="M11" s="10">
        <f t="shared" si="1"/>
        <v>-0.16743755781683625</v>
      </c>
      <c r="N11" s="21">
        <f t="shared" si="1"/>
        <v>-0.14389271475172163</v>
      </c>
    </row>
    <row r="12" spans="1:14" ht="25.5" x14ac:dyDescent="0.2">
      <c r="A12" s="8"/>
      <c r="B12" s="42" t="s">
        <v>12</v>
      </c>
      <c r="C12" s="39">
        <f>+C188</f>
        <v>173</v>
      </c>
      <c r="D12" s="9">
        <f>+D188</f>
        <v>244</v>
      </c>
      <c r="E12" s="9">
        <f>+E188</f>
        <v>163</v>
      </c>
      <c r="F12" s="9">
        <f>+F188</f>
        <v>201</v>
      </c>
      <c r="G12" s="10">
        <f t="shared" si="2"/>
        <v>8.0018501387604066E-2</v>
      </c>
      <c r="H12" s="10">
        <f t="shared" si="2"/>
        <v>8.8437839797027906E-2</v>
      </c>
      <c r="I12" s="10">
        <f t="shared" si="2"/>
        <v>0.10055521283158544</v>
      </c>
      <c r="J12" s="10">
        <f t="shared" si="2"/>
        <v>0.10691489361702128</v>
      </c>
      <c r="K12" s="10">
        <f t="shared" si="0"/>
        <v>-5.7803468208092484E-2</v>
      </c>
      <c r="L12" s="10">
        <f t="shared" si="0"/>
        <v>-0.17622950819672131</v>
      </c>
      <c r="M12" s="10">
        <f t="shared" si="1"/>
        <v>-4.6253469010175763E-3</v>
      </c>
      <c r="N12" s="21">
        <f t="shared" si="1"/>
        <v>-1.5585357013410656E-2</v>
      </c>
    </row>
    <row r="13" spans="1:14" ht="25.5" x14ac:dyDescent="0.2">
      <c r="A13" s="8"/>
      <c r="B13" s="42" t="s">
        <v>13</v>
      </c>
      <c r="C13" s="39">
        <f>+C371</f>
        <v>912</v>
      </c>
      <c r="D13" s="9">
        <f>+D371</f>
        <v>1133</v>
      </c>
      <c r="E13" s="9">
        <f>+E371</f>
        <v>775</v>
      </c>
      <c r="F13" s="9">
        <f>+F371</f>
        <v>969</v>
      </c>
      <c r="G13" s="10">
        <f t="shared" si="2"/>
        <v>0.42183163737280294</v>
      </c>
      <c r="H13" s="10">
        <f t="shared" si="2"/>
        <v>0.41065603479521567</v>
      </c>
      <c r="I13" s="10">
        <f t="shared" si="2"/>
        <v>0.47809993830968539</v>
      </c>
      <c r="J13" s="10">
        <f t="shared" si="2"/>
        <v>0.5154255319148936</v>
      </c>
      <c r="K13" s="10">
        <f t="shared" si="0"/>
        <v>-0.15021929824561403</v>
      </c>
      <c r="L13" s="10">
        <f t="shared" si="0"/>
        <v>-0.14474845542806708</v>
      </c>
      <c r="M13" s="10">
        <f t="shared" si="1"/>
        <v>-6.3367252543940794E-2</v>
      </c>
      <c r="N13" s="21">
        <f t="shared" si="1"/>
        <v>-5.9441826748822042E-2</v>
      </c>
    </row>
    <row r="14" spans="1:14" ht="26.25" thickBot="1" x14ac:dyDescent="0.25">
      <c r="A14" s="8"/>
      <c r="B14" s="43" t="s">
        <v>14</v>
      </c>
      <c r="C14" s="40">
        <f>+C612</f>
        <v>283</v>
      </c>
      <c r="D14" s="22">
        <f>+D612</f>
        <v>804</v>
      </c>
      <c r="E14" s="22">
        <f>+E612</f>
        <v>262</v>
      </c>
      <c r="F14" s="22">
        <f>+F612</f>
        <v>529</v>
      </c>
      <c r="G14" s="23">
        <f t="shared" si="2"/>
        <v>0.13089731729879742</v>
      </c>
      <c r="H14" s="23">
        <f t="shared" si="2"/>
        <v>0.291409931134469</v>
      </c>
      <c r="I14" s="23">
        <f t="shared" si="2"/>
        <v>0.16162862430598396</v>
      </c>
      <c r="J14" s="23">
        <f t="shared" si="2"/>
        <v>0.28138297872340423</v>
      </c>
      <c r="K14" s="23">
        <f t="shared" si="0"/>
        <v>-7.4204946996466431E-2</v>
      </c>
      <c r="L14" s="23">
        <f t="shared" si="0"/>
        <v>-0.3420398009950249</v>
      </c>
      <c r="M14" s="23">
        <f t="shared" si="1"/>
        <v>-9.7132284921369102E-3</v>
      </c>
      <c r="N14" s="24">
        <f t="shared" si="1"/>
        <v>-9.9673794853207695E-2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27</v>
      </c>
      <c r="D22" s="37">
        <f>SUM(D23:D73)</f>
        <v>19</v>
      </c>
      <c r="E22" s="37">
        <f>SUM(E23:E73)</f>
        <v>16</v>
      </c>
      <c r="F22" s="37">
        <f>SUM(F23:F73)</f>
        <v>19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-0.40740740740740738</v>
      </c>
      <c r="L22" s="38">
        <f>+IF(AND(D22=0,F22=0),"",IF(D22=0,1,IF(F22=0,-1,(F22-D22)/D22)))</f>
        <v>0</v>
      </c>
      <c r="M22" s="38">
        <f t="shared" ref="M22:M53" si="7">+IF(OR(AND(G22=""),(K22="")),"",G22*K22)</f>
        <v>-0.40740740740740738</v>
      </c>
      <c r="N22" s="38">
        <f t="shared" ref="N22:N53" si="8">+IF(OR(AND(H22=""),(L22="")),"",H22*L22)</f>
        <v>0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5.2631578947368418E-2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2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0.10526315789473684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3</v>
      </c>
      <c r="D30" s="9">
        <v>2</v>
      </c>
      <c r="E30" s="9">
        <v>1</v>
      </c>
      <c r="F30" s="9">
        <v>0</v>
      </c>
      <c r="G30" s="10">
        <f t="shared" si="3"/>
        <v>0.1111111111111111</v>
      </c>
      <c r="H30" s="10">
        <f t="shared" si="4"/>
        <v>0.10526315789473684</v>
      </c>
      <c r="I30" s="10">
        <f t="shared" si="5"/>
        <v>6.25E-2</v>
      </c>
      <c r="J30" s="10" t="str">
        <f t="shared" si="6"/>
        <v/>
      </c>
      <c r="K30" s="10">
        <f t="shared" si="9"/>
        <v>-0.66666666666666663</v>
      </c>
      <c r="L30" s="10">
        <f t="shared" si="10"/>
        <v>-1</v>
      </c>
      <c r="M30" s="10">
        <f t="shared" si="7"/>
        <v>-7.407407407407407E-2</v>
      </c>
      <c r="N30" s="21">
        <f t="shared" si="8"/>
        <v>-0.10526315789473684</v>
      </c>
    </row>
    <row r="31" spans="1:14" x14ac:dyDescent="0.2">
      <c r="A31" s="8"/>
      <c r="B31" s="42" t="s">
        <v>26</v>
      </c>
      <c r="C31" s="39">
        <v>0</v>
      </c>
      <c r="D31" s="9">
        <v>1</v>
      </c>
      <c r="E31" s="9">
        <v>1</v>
      </c>
      <c r="F31" s="9">
        <v>0</v>
      </c>
      <c r="G31" s="10" t="str">
        <f t="shared" si="3"/>
        <v/>
      </c>
      <c r="H31" s="10">
        <f t="shared" si="4"/>
        <v>5.2631578947368418E-2</v>
      </c>
      <c r="I31" s="10">
        <f t="shared" si="5"/>
        <v>6.25E-2</v>
      </c>
      <c r="J31" s="10" t="str">
        <f t="shared" si="6"/>
        <v/>
      </c>
      <c r="K31" s="10">
        <f t="shared" si="9"/>
        <v>1</v>
      </c>
      <c r="L31" s="10">
        <f t="shared" si="10"/>
        <v>-1</v>
      </c>
      <c r="M31" s="10" t="str">
        <f t="shared" si="7"/>
        <v/>
      </c>
      <c r="N31" s="21">
        <f t="shared" si="8"/>
        <v>-5.2631578947368418E-2</v>
      </c>
    </row>
    <row r="32" spans="1:14" x14ac:dyDescent="0.2">
      <c r="A32" s="8"/>
      <c r="B32" s="42" t="s">
        <v>27</v>
      </c>
      <c r="C32" s="39">
        <v>2</v>
      </c>
      <c r="D32" s="9">
        <v>2</v>
      </c>
      <c r="E32" s="9">
        <v>0</v>
      </c>
      <c r="F32" s="9">
        <v>0</v>
      </c>
      <c r="G32" s="10">
        <f t="shared" si="3"/>
        <v>7.407407407407407E-2</v>
      </c>
      <c r="H32" s="10">
        <f t="shared" si="4"/>
        <v>0.10526315789473684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-7.407407407407407E-2</v>
      </c>
      <c r="N32" s="21">
        <f t="shared" si="8"/>
        <v>-0.10526315789473684</v>
      </c>
    </row>
    <row r="33" spans="1:14" x14ac:dyDescent="0.2">
      <c r="A33" s="8"/>
      <c r="B33" s="42" t="s">
        <v>28</v>
      </c>
      <c r="C33" s="39">
        <v>15</v>
      </c>
      <c r="D33" s="9">
        <v>3</v>
      </c>
      <c r="E33" s="9">
        <v>9</v>
      </c>
      <c r="F33" s="9">
        <v>4</v>
      </c>
      <c r="G33" s="10">
        <f t="shared" si="3"/>
        <v>0.55555555555555558</v>
      </c>
      <c r="H33" s="10">
        <f t="shared" si="4"/>
        <v>0.15789473684210525</v>
      </c>
      <c r="I33" s="10">
        <f t="shared" si="5"/>
        <v>0.5625</v>
      </c>
      <c r="J33" s="10">
        <f t="shared" si="6"/>
        <v>0.21052631578947367</v>
      </c>
      <c r="K33" s="10">
        <f t="shared" si="9"/>
        <v>-0.4</v>
      </c>
      <c r="L33" s="10">
        <f t="shared" si="10"/>
        <v>0.33333333333333331</v>
      </c>
      <c r="M33" s="10">
        <f t="shared" si="7"/>
        <v>-0.22222222222222224</v>
      </c>
      <c r="N33" s="21">
        <f t="shared" si="8"/>
        <v>5.2631578947368418E-2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1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>
        <f t="shared" si="6"/>
        <v>5.2631578947368418E-2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2</v>
      </c>
      <c r="D39" s="9">
        <v>1</v>
      </c>
      <c r="E39" s="9">
        <v>0</v>
      </c>
      <c r="F39" s="9">
        <v>1</v>
      </c>
      <c r="G39" s="10">
        <f t="shared" si="3"/>
        <v>7.407407407407407E-2</v>
      </c>
      <c r="H39" s="10">
        <f t="shared" si="4"/>
        <v>5.2631578947368418E-2</v>
      </c>
      <c r="I39" s="10" t="str">
        <f t="shared" si="5"/>
        <v/>
      </c>
      <c r="J39" s="10">
        <f t="shared" si="6"/>
        <v>5.2631578947368418E-2</v>
      </c>
      <c r="K39" s="10">
        <f t="shared" si="9"/>
        <v>-1</v>
      </c>
      <c r="L39" s="10">
        <f t="shared" si="10"/>
        <v>0</v>
      </c>
      <c r="M39" s="10">
        <f t="shared" si="7"/>
        <v>-7.407407407407407E-2</v>
      </c>
      <c r="N39" s="21">
        <f t="shared" si="8"/>
        <v>0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1</v>
      </c>
      <c r="F40" s="9">
        <v>0</v>
      </c>
      <c r="G40" s="10" t="str">
        <f t="shared" si="3"/>
        <v/>
      </c>
      <c r="H40" s="10" t="str">
        <f t="shared" si="4"/>
        <v/>
      </c>
      <c r="I40" s="10">
        <f t="shared" si="5"/>
        <v>6.25E-2</v>
      </c>
      <c r="J40" s="10" t="str">
        <f t="shared" si="6"/>
        <v/>
      </c>
      <c r="K40" s="10">
        <f t="shared" si="9"/>
        <v>1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2</v>
      </c>
      <c r="E41" s="9">
        <v>0</v>
      </c>
      <c r="F41" s="9">
        <v>0</v>
      </c>
      <c r="G41" s="10" t="str">
        <f t="shared" si="3"/>
        <v/>
      </c>
      <c r="H41" s="10">
        <f t="shared" si="4"/>
        <v>0.10526315789473684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21">
        <f t="shared" si="8"/>
        <v>-0.10526315789473684</v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1</v>
      </c>
      <c r="D47" s="9">
        <v>0</v>
      </c>
      <c r="E47" s="9">
        <v>0</v>
      </c>
      <c r="F47" s="9">
        <v>0</v>
      </c>
      <c r="G47" s="10">
        <f t="shared" si="3"/>
        <v>3.7037037037037035E-2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-3.7037037037037035E-2</v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1</v>
      </c>
      <c r="D48" s="9">
        <v>0</v>
      </c>
      <c r="E48" s="9">
        <v>1</v>
      </c>
      <c r="F48" s="9">
        <v>0</v>
      </c>
      <c r="G48" s="10">
        <f t="shared" si="3"/>
        <v>3.7037037037037035E-2</v>
      </c>
      <c r="H48" s="10" t="str">
        <f t="shared" si="4"/>
        <v/>
      </c>
      <c r="I48" s="10">
        <f t="shared" si="5"/>
        <v>6.25E-2</v>
      </c>
      <c r="J48" s="10" t="str">
        <f t="shared" si="6"/>
        <v/>
      </c>
      <c r="K48" s="10">
        <f t="shared" si="9"/>
        <v>0</v>
      </c>
      <c r="L48" s="10" t="str">
        <f t="shared" si="10"/>
        <v xml:space="preserve"> </v>
      </c>
      <c r="M48" s="10">
        <f t="shared" si="7"/>
        <v>0</v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5.2631578947368418E-2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1">
        <f t="shared" si="8"/>
        <v>-5.2631578947368418E-2</v>
      </c>
    </row>
    <row r="53" spans="1:14" x14ac:dyDescent="0.2">
      <c r="A53" s="8"/>
      <c r="B53" s="42" t="s">
        <v>48</v>
      </c>
      <c r="C53" s="39">
        <v>0</v>
      </c>
      <c r="D53" s="9">
        <v>3</v>
      </c>
      <c r="E53" s="9">
        <v>1</v>
      </c>
      <c r="F53" s="9">
        <v>4</v>
      </c>
      <c r="G53" s="10" t="str">
        <f t="shared" si="3"/>
        <v/>
      </c>
      <c r="H53" s="10">
        <f t="shared" si="4"/>
        <v>0.15789473684210525</v>
      </c>
      <c r="I53" s="10">
        <f t="shared" si="5"/>
        <v>6.25E-2</v>
      </c>
      <c r="J53" s="10">
        <f t="shared" si="6"/>
        <v>0.21052631578947367</v>
      </c>
      <c r="K53" s="10">
        <f t="shared" si="9"/>
        <v>1</v>
      </c>
      <c r="L53" s="10">
        <f t="shared" si="10"/>
        <v>0.33333333333333331</v>
      </c>
      <c r="M53" s="10" t="str">
        <f t="shared" si="7"/>
        <v/>
      </c>
      <c r="N53" s="21">
        <f t="shared" si="8"/>
        <v>5.2631578947368418E-2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6.25E-2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1</v>
      </c>
      <c r="E57" s="9">
        <v>1</v>
      </c>
      <c r="F57" s="9">
        <v>0</v>
      </c>
      <c r="G57" s="10" t="str">
        <f t="shared" si="11"/>
        <v/>
      </c>
      <c r="H57" s="10">
        <f t="shared" si="12"/>
        <v>5.2631578947368418E-2</v>
      </c>
      <c r="I57" s="10">
        <f t="shared" si="13"/>
        <v>6.25E-2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21">
        <f t="shared" si="16"/>
        <v>-5.2631578947368418E-2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5.2631578947368418E-2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1">
        <f t="shared" si="16"/>
        <v>-5.2631578947368418E-2</v>
      </c>
    </row>
    <row r="66" spans="1:14" x14ac:dyDescent="0.2">
      <c r="A66" s="8"/>
      <c r="B66" s="42" t="s">
        <v>61</v>
      </c>
      <c r="C66" s="39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5.2631578947368418E-2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21">
        <f t="shared" si="16"/>
        <v>-5.2631578947368418E-2</v>
      </c>
    </row>
    <row r="67" spans="1:14" x14ac:dyDescent="0.2">
      <c r="A67" s="8"/>
      <c r="B67" s="42" t="s">
        <v>62</v>
      </c>
      <c r="C67" s="39">
        <v>2</v>
      </c>
      <c r="D67" s="9">
        <v>0</v>
      </c>
      <c r="E67" s="9">
        <v>0</v>
      </c>
      <c r="F67" s="9">
        <v>1</v>
      </c>
      <c r="G67" s="10">
        <f t="shared" si="11"/>
        <v>7.407407407407407E-2</v>
      </c>
      <c r="H67" s="10" t="str">
        <f t="shared" si="12"/>
        <v/>
      </c>
      <c r="I67" s="10" t="str">
        <f t="shared" si="13"/>
        <v/>
      </c>
      <c r="J67" s="10">
        <f t="shared" si="14"/>
        <v>5.2631578947368418E-2</v>
      </c>
      <c r="K67" s="10">
        <f t="shared" si="17"/>
        <v>-1</v>
      </c>
      <c r="L67" s="10">
        <f t="shared" si="18"/>
        <v>1</v>
      </c>
      <c r="M67" s="10">
        <f t="shared" si="15"/>
        <v>-7.407407407407407E-2</v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1</v>
      </c>
      <c r="D70" s="9">
        <v>0</v>
      </c>
      <c r="E70" s="9">
        <v>0</v>
      </c>
      <c r="F70" s="9">
        <v>0</v>
      </c>
      <c r="G70" s="10">
        <f t="shared" si="11"/>
        <v>3.7037037037037035E-2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-3.7037037037037035E-2</v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3</v>
      </c>
      <c r="G71" s="10" t="str">
        <f t="shared" si="11"/>
        <v/>
      </c>
      <c r="H71" s="10">
        <f t="shared" si="12"/>
        <v>5.2631578947368418E-2</v>
      </c>
      <c r="I71" s="10" t="str">
        <f t="shared" si="13"/>
        <v/>
      </c>
      <c r="J71" s="10">
        <f t="shared" si="14"/>
        <v>0.15789473684210525</v>
      </c>
      <c r="K71" s="10" t="str">
        <f t="shared" si="17"/>
        <v xml:space="preserve"> </v>
      </c>
      <c r="L71" s="10">
        <f t="shared" si="18"/>
        <v>2</v>
      </c>
      <c r="M71" s="10" t="str">
        <f t="shared" si="15"/>
        <v/>
      </c>
      <c r="N71" s="21">
        <f t="shared" si="16"/>
        <v>0.10526315789473684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2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>
        <f t="shared" si="14"/>
        <v>0.10526315789473684</v>
      </c>
      <c r="K73" s="23" t="str">
        <f t="shared" si="17"/>
        <v xml:space="preserve"> 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767</v>
      </c>
      <c r="D81" s="37">
        <f>SUM(D82:D180)</f>
        <v>559</v>
      </c>
      <c r="E81" s="37">
        <f>SUM(E82:E180)</f>
        <v>405</v>
      </c>
      <c r="F81" s="37">
        <f>SUM(F82:F180)</f>
        <v>162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-0.47196870925684486</v>
      </c>
      <c r="L81" s="38">
        <f>+IF(AND(D81=0,F81=0),"",IF(D81=0,1,IF(F81=0,-1,(F81-D81)/D81)))</f>
        <v>-0.71019677996422181</v>
      </c>
      <c r="M81" s="38">
        <f t="shared" ref="M81:M112" si="23">+IF(OR(AND(G81=""),(K81="")),"",G81*K81)</f>
        <v>-0.47196870925684486</v>
      </c>
      <c r="N81" s="38">
        <f t="shared" ref="N81:N112" si="24">+IF(OR(AND(H81=""),(L81="")),"",H81*L81)</f>
        <v>-0.71019677996422181</v>
      </c>
    </row>
    <row r="82" spans="1:14" x14ac:dyDescent="0.2">
      <c r="A82" s="8"/>
      <c r="B82" s="41" t="s">
        <v>69</v>
      </c>
      <c r="C82" s="47">
        <v>14</v>
      </c>
      <c r="D82" s="44">
        <v>8</v>
      </c>
      <c r="E82" s="44">
        <v>15</v>
      </c>
      <c r="F82" s="44">
        <v>4</v>
      </c>
      <c r="G82" s="45">
        <f t="shared" si="19"/>
        <v>1.8252933507170794E-2</v>
      </c>
      <c r="H82" s="45">
        <f t="shared" si="20"/>
        <v>1.4311270125223614E-2</v>
      </c>
      <c r="I82" s="45">
        <f t="shared" si="21"/>
        <v>3.7037037037037035E-2</v>
      </c>
      <c r="J82" s="45">
        <f t="shared" si="22"/>
        <v>2.4691358024691357E-2</v>
      </c>
      <c r="K82" s="45">
        <f t="shared" ref="K82:K113" si="25">+IF(AND(C82=0,E82=0)," ",IF(C82=0,1,IF(E82=0,-1,(E82-C82)/C82)))</f>
        <v>7.1428571428571425E-2</v>
      </c>
      <c r="L82" s="45">
        <f t="shared" ref="L82:L113" si="26">+IF(AND(D82=0,F82=0)," ",IF(D82=0,1,IF(F82=0,-1,(F82-D82)/D82)))</f>
        <v>-0.5</v>
      </c>
      <c r="M82" s="45">
        <f t="shared" si="23"/>
        <v>1.3037809647979137E-3</v>
      </c>
      <c r="N82" s="46">
        <f t="shared" si="24"/>
        <v>-7.1556350626118068E-3</v>
      </c>
    </row>
    <row r="83" spans="1:14" ht="22.5" customHeight="1" x14ac:dyDescent="0.2">
      <c r="A83" s="8"/>
      <c r="B83" s="42" t="s">
        <v>70</v>
      </c>
      <c r="C83" s="39">
        <v>1</v>
      </c>
      <c r="D83" s="9">
        <v>1</v>
      </c>
      <c r="E83" s="9">
        <v>1</v>
      </c>
      <c r="F83" s="9">
        <v>0</v>
      </c>
      <c r="G83" s="10">
        <f t="shared" si="19"/>
        <v>1.3037809647979139E-3</v>
      </c>
      <c r="H83" s="10">
        <f t="shared" si="20"/>
        <v>1.7889087656529517E-3</v>
      </c>
      <c r="I83" s="10">
        <f t="shared" si="21"/>
        <v>2.4691358024691358E-3</v>
      </c>
      <c r="J83" s="10" t="str">
        <f t="shared" si="22"/>
        <v/>
      </c>
      <c r="K83" s="10">
        <f t="shared" si="25"/>
        <v>0</v>
      </c>
      <c r="L83" s="10">
        <f t="shared" si="26"/>
        <v>-1</v>
      </c>
      <c r="M83" s="10">
        <f t="shared" si="23"/>
        <v>0</v>
      </c>
      <c r="N83" s="21">
        <f t="shared" si="24"/>
        <v>-1.7889087656529517E-3</v>
      </c>
    </row>
    <row r="84" spans="1:14" x14ac:dyDescent="0.2">
      <c r="A84" s="8"/>
      <c r="B84" s="42" t="s">
        <v>71</v>
      </c>
      <c r="C84" s="39">
        <v>1</v>
      </c>
      <c r="D84" s="9">
        <v>0</v>
      </c>
      <c r="E84" s="9">
        <v>1</v>
      </c>
      <c r="F84" s="9">
        <v>0</v>
      </c>
      <c r="G84" s="10">
        <f t="shared" si="19"/>
        <v>1.3037809647979139E-3</v>
      </c>
      <c r="H84" s="10" t="str">
        <f t="shared" si="20"/>
        <v/>
      </c>
      <c r="I84" s="10">
        <f t="shared" si="21"/>
        <v>2.4691358024691358E-3</v>
      </c>
      <c r="J84" s="10" t="str">
        <f t="shared" si="22"/>
        <v/>
      </c>
      <c r="K84" s="10">
        <f t="shared" si="25"/>
        <v>0</v>
      </c>
      <c r="L84" s="10" t="str">
        <f t="shared" si="26"/>
        <v xml:space="preserve"> </v>
      </c>
      <c r="M84" s="10">
        <f t="shared" si="23"/>
        <v>0</v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21</v>
      </c>
      <c r="D85" s="9">
        <v>6</v>
      </c>
      <c r="E85" s="9">
        <v>7</v>
      </c>
      <c r="F85" s="9">
        <v>0</v>
      </c>
      <c r="G85" s="10">
        <f t="shared" si="19"/>
        <v>2.7379400260756193E-2</v>
      </c>
      <c r="H85" s="10">
        <f t="shared" si="20"/>
        <v>1.0733452593917709E-2</v>
      </c>
      <c r="I85" s="10">
        <f t="shared" si="21"/>
        <v>1.7283950617283949E-2</v>
      </c>
      <c r="J85" s="10" t="str">
        <f t="shared" si="22"/>
        <v/>
      </c>
      <c r="K85" s="10">
        <f t="shared" si="25"/>
        <v>-0.66666666666666663</v>
      </c>
      <c r="L85" s="10">
        <f t="shared" si="26"/>
        <v>-1</v>
      </c>
      <c r="M85" s="10">
        <f t="shared" si="23"/>
        <v>-1.8252933507170794E-2</v>
      </c>
      <c r="N85" s="21">
        <f t="shared" si="24"/>
        <v>-1.0733452593917709E-2</v>
      </c>
    </row>
    <row r="86" spans="1:14" ht="25.5" x14ac:dyDescent="0.2">
      <c r="A86" s="8"/>
      <c r="B86" s="42" t="s">
        <v>73</v>
      </c>
      <c r="C86" s="39">
        <v>9</v>
      </c>
      <c r="D86" s="9">
        <v>18</v>
      </c>
      <c r="E86" s="9">
        <v>4</v>
      </c>
      <c r="F86" s="9">
        <v>4</v>
      </c>
      <c r="G86" s="10">
        <f t="shared" si="19"/>
        <v>1.1734028683181226E-2</v>
      </c>
      <c r="H86" s="10">
        <f t="shared" si="20"/>
        <v>3.2200357781753133E-2</v>
      </c>
      <c r="I86" s="10">
        <f t="shared" si="21"/>
        <v>9.876543209876543E-3</v>
      </c>
      <c r="J86" s="10">
        <f t="shared" si="22"/>
        <v>2.4691358024691357E-2</v>
      </c>
      <c r="K86" s="10">
        <f t="shared" si="25"/>
        <v>-0.55555555555555558</v>
      </c>
      <c r="L86" s="10">
        <f t="shared" si="26"/>
        <v>-0.77777777777777779</v>
      </c>
      <c r="M86" s="10">
        <f t="shared" si="23"/>
        <v>-6.51890482398957E-3</v>
      </c>
      <c r="N86" s="21">
        <f t="shared" si="24"/>
        <v>-2.5044722719141325E-2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3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7.4074074074074077E-3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2</v>
      </c>
      <c r="D88" s="9">
        <v>0</v>
      </c>
      <c r="E88" s="9">
        <v>0</v>
      </c>
      <c r="F88" s="9">
        <v>0</v>
      </c>
      <c r="G88" s="10">
        <f t="shared" si="19"/>
        <v>2.6075619295958278E-3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-2.6075619295958278E-3</v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1</v>
      </c>
      <c r="E93" s="9">
        <v>0</v>
      </c>
      <c r="F93" s="9">
        <v>0</v>
      </c>
      <c r="G93" s="10" t="str">
        <f t="shared" si="19"/>
        <v/>
      </c>
      <c r="H93" s="10">
        <f t="shared" si="20"/>
        <v>1.7889087656529517E-3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21">
        <f t="shared" si="24"/>
        <v>-1.7889087656529517E-3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2</v>
      </c>
      <c r="D97" s="9">
        <v>0</v>
      </c>
      <c r="E97" s="9">
        <v>1</v>
      </c>
      <c r="F97" s="9">
        <v>1</v>
      </c>
      <c r="G97" s="10">
        <f t="shared" si="19"/>
        <v>2.6075619295958278E-3</v>
      </c>
      <c r="H97" s="10" t="str">
        <f t="shared" si="20"/>
        <v/>
      </c>
      <c r="I97" s="10">
        <f t="shared" si="21"/>
        <v>2.4691358024691358E-3</v>
      </c>
      <c r="J97" s="10">
        <f t="shared" si="22"/>
        <v>6.1728395061728392E-3</v>
      </c>
      <c r="K97" s="10">
        <f t="shared" si="25"/>
        <v>-0.5</v>
      </c>
      <c r="L97" s="10">
        <f t="shared" si="26"/>
        <v>1</v>
      </c>
      <c r="M97" s="10">
        <f t="shared" si="23"/>
        <v>-1.3037809647979139E-3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6.1728395061728392E-3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1</v>
      </c>
      <c r="D99" s="9">
        <v>1</v>
      </c>
      <c r="E99" s="9">
        <v>0</v>
      </c>
      <c r="F99" s="9">
        <v>0</v>
      </c>
      <c r="G99" s="10">
        <f t="shared" si="19"/>
        <v>1.3037809647979139E-3</v>
      </c>
      <c r="H99" s="10">
        <f t="shared" si="20"/>
        <v>1.7889087656529517E-3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-1.3037809647979139E-3</v>
      </c>
      <c r="N99" s="21">
        <f t="shared" si="24"/>
        <v>-1.7889087656529517E-3</v>
      </c>
    </row>
    <row r="100" spans="1:14" x14ac:dyDescent="0.2">
      <c r="A100" s="8"/>
      <c r="B100" s="42" t="s">
        <v>87</v>
      </c>
      <c r="C100" s="39">
        <v>0</v>
      </c>
      <c r="D100" s="9">
        <v>0</v>
      </c>
      <c r="E100" s="9">
        <v>2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4.9382716049382715E-3</v>
      </c>
      <c r="J100" s="10">
        <f t="shared" si="22"/>
        <v>6.1728395061728392E-3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1</v>
      </c>
      <c r="D101" s="9">
        <v>2</v>
      </c>
      <c r="E101" s="9">
        <v>4</v>
      </c>
      <c r="F101" s="9">
        <v>9</v>
      </c>
      <c r="G101" s="10">
        <f t="shared" si="19"/>
        <v>1.3037809647979139E-3</v>
      </c>
      <c r="H101" s="10">
        <f t="shared" si="20"/>
        <v>3.5778175313059034E-3</v>
      </c>
      <c r="I101" s="10">
        <f t="shared" si="21"/>
        <v>9.876543209876543E-3</v>
      </c>
      <c r="J101" s="10">
        <f t="shared" si="22"/>
        <v>5.5555555555555552E-2</v>
      </c>
      <c r="K101" s="10">
        <f t="shared" si="25"/>
        <v>3</v>
      </c>
      <c r="L101" s="10">
        <f t="shared" si="26"/>
        <v>3.5</v>
      </c>
      <c r="M101" s="10">
        <f t="shared" si="23"/>
        <v>3.9113428943937413E-3</v>
      </c>
      <c r="N101" s="21">
        <f t="shared" si="24"/>
        <v>1.2522361359570662E-2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6</v>
      </c>
      <c r="D103" s="9">
        <v>22</v>
      </c>
      <c r="E103" s="9">
        <v>14</v>
      </c>
      <c r="F103" s="9">
        <v>35</v>
      </c>
      <c r="G103" s="10">
        <f t="shared" si="19"/>
        <v>7.8226857887874843E-3</v>
      </c>
      <c r="H103" s="10">
        <f t="shared" si="20"/>
        <v>3.9355992844364938E-2</v>
      </c>
      <c r="I103" s="10">
        <f t="shared" si="21"/>
        <v>3.4567901234567898E-2</v>
      </c>
      <c r="J103" s="10">
        <f t="shared" si="22"/>
        <v>0.21604938271604937</v>
      </c>
      <c r="K103" s="10">
        <f t="shared" si="25"/>
        <v>1.3333333333333333</v>
      </c>
      <c r="L103" s="10">
        <f t="shared" si="26"/>
        <v>0.59090909090909094</v>
      </c>
      <c r="M103" s="10">
        <f t="shared" si="23"/>
        <v>1.0430247718383311E-2</v>
      </c>
      <c r="N103" s="21">
        <f t="shared" si="24"/>
        <v>2.3255813953488375E-2</v>
      </c>
    </row>
    <row r="104" spans="1:14" x14ac:dyDescent="0.2">
      <c r="A104" s="8"/>
      <c r="B104" s="42" t="s">
        <v>91</v>
      </c>
      <c r="C104" s="39">
        <v>0</v>
      </c>
      <c r="D104" s="9">
        <v>6</v>
      </c>
      <c r="E104" s="9">
        <v>1</v>
      </c>
      <c r="F104" s="9">
        <v>4</v>
      </c>
      <c r="G104" s="10" t="str">
        <f t="shared" si="19"/>
        <v/>
      </c>
      <c r="H104" s="10">
        <f t="shared" si="20"/>
        <v>1.0733452593917709E-2</v>
      </c>
      <c r="I104" s="10">
        <f t="shared" si="21"/>
        <v>2.4691358024691358E-3</v>
      </c>
      <c r="J104" s="10">
        <f t="shared" si="22"/>
        <v>2.4691358024691357E-2</v>
      </c>
      <c r="K104" s="10">
        <f t="shared" si="25"/>
        <v>1</v>
      </c>
      <c r="L104" s="10">
        <f t="shared" si="26"/>
        <v>-0.33333333333333331</v>
      </c>
      <c r="M104" s="10" t="str">
        <f t="shared" si="23"/>
        <v/>
      </c>
      <c r="N104" s="21">
        <f t="shared" si="24"/>
        <v>-3.577817531305903E-3</v>
      </c>
    </row>
    <row r="105" spans="1:14" x14ac:dyDescent="0.2">
      <c r="A105" s="8"/>
      <c r="B105" s="42" t="s">
        <v>92</v>
      </c>
      <c r="C105" s="39">
        <v>0</v>
      </c>
      <c r="D105" s="9">
        <v>10</v>
      </c>
      <c r="E105" s="9">
        <v>0</v>
      </c>
      <c r="F105" s="9">
        <v>4</v>
      </c>
      <c r="G105" s="10" t="str">
        <f t="shared" si="19"/>
        <v/>
      </c>
      <c r="H105" s="10">
        <f t="shared" si="20"/>
        <v>1.7889087656529516E-2</v>
      </c>
      <c r="I105" s="10" t="str">
        <f t="shared" si="21"/>
        <v/>
      </c>
      <c r="J105" s="10">
        <f t="shared" si="22"/>
        <v>2.4691358024691357E-2</v>
      </c>
      <c r="K105" s="10" t="str">
        <f t="shared" si="25"/>
        <v xml:space="preserve"> </v>
      </c>
      <c r="L105" s="10">
        <f t="shared" si="26"/>
        <v>-0.6</v>
      </c>
      <c r="M105" s="10" t="str">
        <f t="shared" si="23"/>
        <v/>
      </c>
      <c r="N105" s="21">
        <f t="shared" si="24"/>
        <v>-1.0733452593917709E-2</v>
      </c>
    </row>
    <row r="106" spans="1:14" x14ac:dyDescent="0.2">
      <c r="A106" s="8"/>
      <c r="B106" s="42" t="s">
        <v>93</v>
      </c>
      <c r="C106" s="39">
        <v>1</v>
      </c>
      <c r="D106" s="9">
        <v>0</v>
      </c>
      <c r="E106" s="9">
        <v>0</v>
      </c>
      <c r="F106" s="9">
        <v>1</v>
      </c>
      <c r="G106" s="10">
        <f t="shared" si="19"/>
        <v>1.3037809647979139E-3</v>
      </c>
      <c r="H106" s="10" t="str">
        <f t="shared" si="20"/>
        <v/>
      </c>
      <c r="I106" s="10" t="str">
        <f t="shared" si="21"/>
        <v/>
      </c>
      <c r="J106" s="10">
        <f t="shared" si="22"/>
        <v>6.1728395061728392E-3</v>
      </c>
      <c r="K106" s="10">
        <f t="shared" si="25"/>
        <v>-1</v>
      </c>
      <c r="L106" s="10">
        <f t="shared" si="26"/>
        <v>1</v>
      </c>
      <c r="M106" s="10">
        <f t="shared" si="23"/>
        <v>-1.3037809647979139E-3</v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1</v>
      </c>
      <c r="D107" s="9">
        <v>1</v>
      </c>
      <c r="E107" s="9">
        <v>0</v>
      </c>
      <c r="F107" s="9">
        <v>0</v>
      </c>
      <c r="G107" s="10">
        <f t="shared" si="19"/>
        <v>1.3037809647979139E-3</v>
      </c>
      <c r="H107" s="10">
        <f t="shared" si="20"/>
        <v>1.7889087656529517E-3</v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>
        <f t="shared" si="26"/>
        <v>-1</v>
      </c>
      <c r="M107" s="10">
        <f t="shared" si="23"/>
        <v>-1.3037809647979139E-3</v>
      </c>
      <c r="N107" s="21">
        <f t="shared" si="24"/>
        <v>-1.7889087656529517E-3</v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5</v>
      </c>
      <c r="D111" s="9">
        <v>9</v>
      </c>
      <c r="E111" s="9">
        <v>8</v>
      </c>
      <c r="F111" s="9">
        <v>12</v>
      </c>
      <c r="G111" s="10">
        <f t="shared" si="19"/>
        <v>6.51890482398957E-3</v>
      </c>
      <c r="H111" s="10">
        <f t="shared" si="20"/>
        <v>1.6100178890876567E-2</v>
      </c>
      <c r="I111" s="10">
        <f t="shared" si="21"/>
        <v>1.9753086419753086E-2</v>
      </c>
      <c r="J111" s="10">
        <f t="shared" si="22"/>
        <v>7.407407407407407E-2</v>
      </c>
      <c r="K111" s="10">
        <f t="shared" si="25"/>
        <v>0.6</v>
      </c>
      <c r="L111" s="10">
        <f t="shared" si="26"/>
        <v>0.33333333333333331</v>
      </c>
      <c r="M111" s="10">
        <f t="shared" si="23"/>
        <v>3.9113428943937422E-3</v>
      </c>
      <c r="N111" s="21">
        <f t="shared" si="24"/>
        <v>5.3667262969588556E-3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1</v>
      </c>
      <c r="E114" s="9">
        <v>3</v>
      </c>
      <c r="F114" s="9">
        <v>0</v>
      </c>
      <c r="G114" s="10" t="str">
        <f t="shared" si="27"/>
        <v/>
      </c>
      <c r="H114" s="10">
        <f t="shared" si="28"/>
        <v>1.7889087656529517E-3</v>
      </c>
      <c r="I114" s="10">
        <f t="shared" si="29"/>
        <v>7.4074074074074077E-3</v>
      </c>
      <c r="J114" s="10" t="str">
        <f t="shared" si="30"/>
        <v/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21">
        <f t="shared" si="32"/>
        <v>-1.7889087656529517E-3</v>
      </c>
    </row>
    <row r="115" spans="1:14" x14ac:dyDescent="0.2">
      <c r="A115" s="8"/>
      <c r="B115" s="42" t="s">
        <v>102</v>
      </c>
      <c r="C115" s="39">
        <v>2</v>
      </c>
      <c r="D115" s="9">
        <v>7</v>
      </c>
      <c r="E115" s="9">
        <v>0</v>
      </c>
      <c r="F115" s="9">
        <v>7</v>
      </c>
      <c r="G115" s="10">
        <f t="shared" si="27"/>
        <v>2.6075619295958278E-3</v>
      </c>
      <c r="H115" s="10">
        <f t="shared" si="28"/>
        <v>1.2522361359570662E-2</v>
      </c>
      <c r="I115" s="10" t="str">
        <f t="shared" si="29"/>
        <v/>
      </c>
      <c r="J115" s="10">
        <f t="shared" si="30"/>
        <v>4.3209876543209874E-2</v>
      </c>
      <c r="K115" s="10">
        <f t="shared" si="33"/>
        <v>-1</v>
      </c>
      <c r="L115" s="10">
        <f t="shared" si="34"/>
        <v>0</v>
      </c>
      <c r="M115" s="10">
        <f t="shared" si="31"/>
        <v>-2.6075619295958278E-3</v>
      </c>
      <c r="N115" s="21">
        <f t="shared" si="32"/>
        <v>0</v>
      </c>
    </row>
    <row r="116" spans="1:14" x14ac:dyDescent="0.2">
      <c r="A116" s="8"/>
      <c r="B116" s="42" t="s">
        <v>103</v>
      </c>
      <c r="C116" s="39">
        <v>3</v>
      </c>
      <c r="D116" s="9">
        <v>4</v>
      </c>
      <c r="E116" s="9">
        <v>6</v>
      </c>
      <c r="F116" s="9">
        <v>2</v>
      </c>
      <c r="G116" s="10">
        <f t="shared" si="27"/>
        <v>3.9113428943937422E-3</v>
      </c>
      <c r="H116" s="10">
        <f t="shared" si="28"/>
        <v>7.1556350626118068E-3</v>
      </c>
      <c r="I116" s="10">
        <f t="shared" si="29"/>
        <v>1.4814814814814815E-2</v>
      </c>
      <c r="J116" s="10">
        <f t="shared" si="30"/>
        <v>1.2345679012345678E-2</v>
      </c>
      <c r="K116" s="10">
        <f t="shared" si="33"/>
        <v>1</v>
      </c>
      <c r="L116" s="10">
        <f t="shared" si="34"/>
        <v>-0.5</v>
      </c>
      <c r="M116" s="10">
        <f t="shared" si="31"/>
        <v>3.9113428943937422E-3</v>
      </c>
      <c r="N116" s="21">
        <f t="shared" si="32"/>
        <v>-3.5778175313059034E-3</v>
      </c>
    </row>
    <row r="117" spans="1:14" x14ac:dyDescent="0.2">
      <c r="A117" s="8"/>
      <c r="B117" s="42" t="s">
        <v>104</v>
      </c>
      <c r="C117" s="39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1.7889087656529517E-3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1">
        <f t="shared" si="32"/>
        <v>-1.7889087656529517E-3</v>
      </c>
    </row>
    <row r="118" spans="1:14" x14ac:dyDescent="0.2">
      <c r="A118" s="8"/>
      <c r="B118" s="42" t="s">
        <v>105</v>
      </c>
      <c r="C118" s="39">
        <v>7</v>
      </c>
      <c r="D118" s="9">
        <v>17</v>
      </c>
      <c r="E118" s="9">
        <v>1</v>
      </c>
      <c r="F118" s="9">
        <v>1</v>
      </c>
      <c r="G118" s="10">
        <f t="shared" si="27"/>
        <v>9.126466753585397E-3</v>
      </c>
      <c r="H118" s="10">
        <f t="shared" si="28"/>
        <v>3.041144901610018E-2</v>
      </c>
      <c r="I118" s="10">
        <f t="shared" si="29"/>
        <v>2.4691358024691358E-3</v>
      </c>
      <c r="J118" s="10">
        <f t="shared" si="30"/>
        <v>6.1728395061728392E-3</v>
      </c>
      <c r="K118" s="10">
        <f t="shared" si="33"/>
        <v>-0.8571428571428571</v>
      </c>
      <c r="L118" s="10">
        <f t="shared" si="34"/>
        <v>-0.94117647058823528</v>
      </c>
      <c r="M118" s="10">
        <f t="shared" si="31"/>
        <v>-7.8226857887874826E-3</v>
      </c>
      <c r="N118" s="21">
        <f t="shared" si="32"/>
        <v>-2.8622540250447227E-2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1</v>
      </c>
      <c r="D121" s="9">
        <v>0</v>
      </c>
      <c r="E121" s="9">
        <v>0</v>
      </c>
      <c r="F121" s="9">
        <v>0</v>
      </c>
      <c r="G121" s="10">
        <f t="shared" si="27"/>
        <v>1.3037809647979139E-3</v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 t="str">
        <f t="shared" si="34"/>
        <v xml:space="preserve"> </v>
      </c>
      <c r="M121" s="10">
        <f t="shared" si="31"/>
        <v>-1.3037809647979139E-3</v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1.7889087656529517E-3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21">
        <f t="shared" si="32"/>
        <v>-1.7889087656529517E-3</v>
      </c>
    </row>
    <row r="123" spans="1:14" x14ac:dyDescent="0.2">
      <c r="A123" s="8"/>
      <c r="B123" s="42" t="s">
        <v>110</v>
      </c>
      <c r="C123" s="39">
        <v>3</v>
      </c>
      <c r="D123" s="9">
        <v>5</v>
      </c>
      <c r="E123" s="9">
        <v>3</v>
      </c>
      <c r="F123" s="9">
        <v>0</v>
      </c>
      <c r="G123" s="10">
        <f t="shared" si="27"/>
        <v>3.9113428943937422E-3</v>
      </c>
      <c r="H123" s="10">
        <f t="shared" si="28"/>
        <v>8.9445438282647581E-3</v>
      </c>
      <c r="I123" s="10">
        <f t="shared" si="29"/>
        <v>7.4074074074074077E-3</v>
      </c>
      <c r="J123" s="10" t="str">
        <f t="shared" si="30"/>
        <v/>
      </c>
      <c r="K123" s="10">
        <f t="shared" si="33"/>
        <v>0</v>
      </c>
      <c r="L123" s="10">
        <f t="shared" si="34"/>
        <v>-1</v>
      </c>
      <c r="M123" s="10">
        <f t="shared" si="31"/>
        <v>0</v>
      </c>
      <c r="N123" s="21">
        <f t="shared" si="32"/>
        <v>-8.9445438282647581E-3</v>
      </c>
    </row>
    <row r="124" spans="1:14" ht="25.5" x14ac:dyDescent="0.2">
      <c r="A124" s="8"/>
      <c r="B124" s="42" t="s">
        <v>111</v>
      </c>
      <c r="C124" s="39">
        <v>1</v>
      </c>
      <c r="D124" s="9">
        <v>1</v>
      </c>
      <c r="E124" s="9">
        <v>0</v>
      </c>
      <c r="F124" s="9">
        <v>0</v>
      </c>
      <c r="G124" s="10">
        <f t="shared" si="27"/>
        <v>1.3037809647979139E-3</v>
      </c>
      <c r="H124" s="10">
        <f t="shared" si="28"/>
        <v>1.7889087656529517E-3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-1.3037809647979139E-3</v>
      </c>
      <c r="N124" s="21">
        <f t="shared" si="32"/>
        <v>-1.7889087656529517E-3</v>
      </c>
    </row>
    <row r="125" spans="1:14" ht="25.5" x14ac:dyDescent="0.2">
      <c r="A125" s="8"/>
      <c r="B125" s="42" t="s">
        <v>112</v>
      </c>
      <c r="C125" s="39">
        <v>0</v>
      </c>
      <c r="D125" s="9">
        <v>3</v>
      </c>
      <c r="E125" s="9">
        <v>0</v>
      </c>
      <c r="F125" s="9">
        <v>3</v>
      </c>
      <c r="G125" s="10" t="str">
        <f t="shared" si="27"/>
        <v/>
      </c>
      <c r="H125" s="10">
        <f t="shared" si="28"/>
        <v>5.3667262969588547E-3</v>
      </c>
      <c r="I125" s="10" t="str">
        <f t="shared" si="29"/>
        <v/>
      </c>
      <c r="J125" s="10">
        <f t="shared" si="30"/>
        <v>1.8518518518518517E-2</v>
      </c>
      <c r="K125" s="10" t="str">
        <f t="shared" si="33"/>
        <v xml:space="preserve"> </v>
      </c>
      <c r="L125" s="10">
        <f t="shared" si="34"/>
        <v>0</v>
      </c>
      <c r="M125" s="10" t="str">
        <f t="shared" si="31"/>
        <v/>
      </c>
      <c r="N125" s="21">
        <f t="shared" si="32"/>
        <v>0</v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3</v>
      </c>
      <c r="D127" s="9">
        <v>0</v>
      </c>
      <c r="E127" s="9">
        <v>2</v>
      </c>
      <c r="F127" s="9">
        <v>2</v>
      </c>
      <c r="G127" s="10">
        <f t="shared" si="27"/>
        <v>3.9113428943937422E-3</v>
      </c>
      <c r="H127" s="10" t="str">
        <f t="shared" si="28"/>
        <v/>
      </c>
      <c r="I127" s="10">
        <f t="shared" si="29"/>
        <v>4.9382716049382715E-3</v>
      </c>
      <c r="J127" s="10">
        <f t="shared" si="30"/>
        <v>1.2345679012345678E-2</v>
      </c>
      <c r="K127" s="10">
        <f t="shared" si="33"/>
        <v>-0.33333333333333331</v>
      </c>
      <c r="L127" s="10">
        <f t="shared" si="34"/>
        <v>1</v>
      </c>
      <c r="M127" s="10">
        <f t="shared" si="31"/>
        <v>-1.3037809647979139E-3</v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2</v>
      </c>
      <c r="D128" s="9">
        <v>0</v>
      </c>
      <c r="E128" s="9">
        <v>0</v>
      </c>
      <c r="F128" s="9">
        <v>0</v>
      </c>
      <c r="G128" s="10">
        <f t="shared" si="27"/>
        <v>2.6075619295958278E-3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-2.6075619295958278E-3</v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4</v>
      </c>
      <c r="E129" s="9">
        <v>1</v>
      </c>
      <c r="F129" s="9">
        <v>2</v>
      </c>
      <c r="G129" s="10" t="str">
        <f t="shared" si="27"/>
        <v/>
      </c>
      <c r="H129" s="10">
        <f t="shared" si="28"/>
        <v>7.1556350626118068E-3</v>
      </c>
      <c r="I129" s="10">
        <f t="shared" si="29"/>
        <v>2.4691358024691358E-3</v>
      </c>
      <c r="J129" s="10">
        <f t="shared" si="30"/>
        <v>1.2345679012345678E-2</v>
      </c>
      <c r="K129" s="10">
        <f t="shared" si="33"/>
        <v>1</v>
      </c>
      <c r="L129" s="10">
        <f t="shared" si="34"/>
        <v>-0.5</v>
      </c>
      <c r="M129" s="10" t="str">
        <f t="shared" si="31"/>
        <v/>
      </c>
      <c r="N129" s="21">
        <f t="shared" si="32"/>
        <v>-3.5778175313059034E-3</v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20</v>
      </c>
      <c r="D133" s="9">
        <v>2</v>
      </c>
      <c r="E133" s="9">
        <v>12</v>
      </c>
      <c r="F133" s="9">
        <v>2</v>
      </c>
      <c r="G133" s="10">
        <f t="shared" si="27"/>
        <v>2.607561929595828E-2</v>
      </c>
      <c r="H133" s="10">
        <f t="shared" si="28"/>
        <v>3.5778175313059034E-3</v>
      </c>
      <c r="I133" s="10">
        <f t="shared" si="29"/>
        <v>2.9629629629629631E-2</v>
      </c>
      <c r="J133" s="10">
        <f t="shared" si="30"/>
        <v>1.2345679012345678E-2</v>
      </c>
      <c r="K133" s="10">
        <f t="shared" si="33"/>
        <v>-0.4</v>
      </c>
      <c r="L133" s="10">
        <f t="shared" si="34"/>
        <v>0</v>
      </c>
      <c r="M133" s="10">
        <f t="shared" si="31"/>
        <v>-1.0430247718383313E-2</v>
      </c>
      <c r="N133" s="21">
        <f t="shared" si="32"/>
        <v>0</v>
      </c>
    </row>
    <row r="134" spans="1:14" x14ac:dyDescent="0.2">
      <c r="A134" s="8"/>
      <c r="B134" s="42" t="s">
        <v>121</v>
      </c>
      <c r="C134" s="39">
        <v>0</v>
      </c>
      <c r="D134" s="9">
        <v>1</v>
      </c>
      <c r="E134" s="9">
        <v>1</v>
      </c>
      <c r="F134" s="9">
        <v>0</v>
      </c>
      <c r="G134" s="10" t="str">
        <f t="shared" si="27"/>
        <v/>
      </c>
      <c r="H134" s="10">
        <f t="shared" si="28"/>
        <v>1.7889087656529517E-3</v>
      </c>
      <c r="I134" s="10">
        <f t="shared" si="29"/>
        <v>2.4691358024691358E-3</v>
      </c>
      <c r="J134" s="10" t="str">
        <f t="shared" si="30"/>
        <v/>
      </c>
      <c r="K134" s="10">
        <f t="shared" si="33"/>
        <v>1</v>
      </c>
      <c r="L134" s="10">
        <f t="shared" si="34"/>
        <v>-1</v>
      </c>
      <c r="M134" s="10" t="str">
        <f t="shared" si="31"/>
        <v/>
      </c>
      <c r="N134" s="21">
        <f t="shared" si="32"/>
        <v>-1.7889087656529517E-3</v>
      </c>
    </row>
    <row r="135" spans="1:14" x14ac:dyDescent="0.2">
      <c r="A135" s="8"/>
      <c r="B135" s="42" t="s">
        <v>122</v>
      </c>
      <c r="C135" s="39">
        <v>6</v>
      </c>
      <c r="D135" s="9">
        <v>0</v>
      </c>
      <c r="E135" s="9">
        <v>8</v>
      </c>
      <c r="F135" s="9">
        <v>1</v>
      </c>
      <c r="G135" s="10">
        <f t="shared" si="27"/>
        <v>7.8226857887874843E-3</v>
      </c>
      <c r="H135" s="10" t="str">
        <f t="shared" si="28"/>
        <v/>
      </c>
      <c r="I135" s="10">
        <f t="shared" si="29"/>
        <v>1.9753086419753086E-2</v>
      </c>
      <c r="J135" s="10">
        <f t="shared" si="30"/>
        <v>6.1728395061728392E-3</v>
      </c>
      <c r="K135" s="10">
        <f t="shared" si="33"/>
        <v>0.33333333333333331</v>
      </c>
      <c r="L135" s="10">
        <f t="shared" si="34"/>
        <v>1</v>
      </c>
      <c r="M135" s="10">
        <f t="shared" si="31"/>
        <v>2.6075619295958278E-3</v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1</v>
      </c>
      <c r="D136" s="9">
        <v>0</v>
      </c>
      <c r="E136" s="9">
        <v>1</v>
      </c>
      <c r="F136" s="9">
        <v>0</v>
      </c>
      <c r="G136" s="10">
        <f t="shared" si="27"/>
        <v>1.3037809647979139E-3</v>
      </c>
      <c r="H136" s="10" t="str">
        <f t="shared" si="28"/>
        <v/>
      </c>
      <c r="I136" s="10">
        <f t="shared" si="29"/>
        <v>2.4691358024691358E-3</v>
      </c>
      <c r="J136" s="10" t="str">
        <f t="shared" si="30"/>
        <v/>
      </c>
      <c r="K136" s="10">
        <f t="shared" si="33"/>
        <v>0</v>
      </c>
      <c r="L136" s="10" t="str">
        <f t="shared" si="34"/>
        <v xml:space="preserve"> </v>
      </c>
      <c r="M136" s="10">
        <f t="shared" si="31"/>
        <v>0</v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3</v>
      </c>
      <c r="D137" s="9">
        <v>0</v>
      </c>
      <c r="E137" s="9">
        <v>16</v>
      </c>
      <c r="F137" s="9">
        <v>1</v>
      </c>
      <c r="G137" s="10">
        <f t="shared" si="27"/>
        <v>3.9113428943937422E-3</v>
      </c>
      <c r="H137" s="10" t="str">
        <f t="shared" si="28"/>
        <v/>
      </c>
      <c r="I137" s="10">
        <f t="shared" si="29"/>
        <v>3.9506172839506172E-2</v>
      </c>
      <c r="J137" s="10">
        <f t="shared" si="30"/>
        <v>6.1728395061728392E-3</v>
      </c>
      <c r="K137" s="10">
        <f t="shared" si="33"/>
        <v>4.333333333333333</v>
      </c>
      <c r="L137" s="10">
        <f t="shared" si="34"/>
        <v>1</v>
      </c>
      <c r="M137" s="10">
        <f t="shared" si="31"/>
        <v>1.6949152542372881E-2</v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67</v>
      </c>
      <c r="D139" s="9">
        <v>20</v>
      </c>
      <c r="E139" s="9">
        <v>52</v>
      </c>
      <c r="F139" s="9">
        <v>14</v>
      </c>
      <c r="G139" s="10">
        <f t="shared" si="27"/>
        <v>8.7353324641460228E-2</v>
      </c>
      <c r="H139" s="10">
        <f t="shared" si="28"/>
        <v>3.5778175313059032E-2</v>
      </c>
      <c r="I139" s="10">
        <f t="shared" si="29"/>
        <v>0.12839506172839507</v>
      </c>
      <c r="J139" s="10">
        <f t="shared" si="30"/>
        <v>8.6419753086419748E-2</v>
      </c>
      <c r="K139" s="10">
        <f t="shared" si="33"/>
        <v>-0.22388059701492538</v>
      </c>
      <c r="L139" s="10">
        <f t="shared" si="34"/>
        <v>-0.3</v>
      </c>
      <c r="M139" s="10">
        <f t="shared" si="31"/>
        <v>-1.955671447196871E-2</v>
      </c>
      <c r="N139" s="21">
        <f t="shared" si="32"/>
        <v>-1.0733452593917709E-2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64</v>
      </c>
      <c r="D141" s="9">
        <v>63</v>
      </c>
      <c r="E141" s="9">
        <v>2</v>
      </c>
      <c r="F141" s="9">
        <v>2</v>
      </c>
      <c r="G141" s="10">
        <f t="shared" si="27"/>
        <v>8.344198174706649E-2</v>
      </c>
      <c r="H141" s="10">
        <f t="shared" si="28"/>
        <v>0.11270125223613596</v>
      </c>
      <c r="I141" s="10">
        <f t="shared" si="29"/>
        <v>4.9382716049382715E-3</v>
      </c>
      <c r="J141" s="10">
        <f t="shared" si="30"/>
        <v>1.2345679012345678E-2</v>
      </c>
      <c r="K141" s="10">
        <f t="shared" si="33"/>
        <v>-0.96875</v>
      </c>
      <c r="L141" s="10">
        <f t="shared" si="34"/>
        <v>-0.96825396825396826</v>
      </c>
      <c r="M141" s="10">
        <f t="shared" si="31"/>
        <v>-8.0834419817470665E-2</v>
      </c>
      <c r="N141" s="21">
        <f t="shared" si="32"/>
        <v>-0.10912343470483006</v>
      </c>
    </row>
    <row r="142" spans="1:14" x14ac:dyDescent="0.2">
      <c r="A142" s="8"/>
      <c r="B142" s="42" t="s">
        <v>129</v>
      </c>
      <c r="C142" s="39">
        <v>4</v>
      </c>
      <c r="D142" s="9">
        <v>25</v>
      </c>
      <c r="E142" s="9">
        <v>6</v>
      </c>
      <c r="F142" s="9">
        <v>4</v>
      </c>
      <c r="G142" s="10">
        <f t="shared" si="27"/>
        <v>5.2151238591916557E-3</v>
      </c>
      <c r="H142" s="10">
        <f t="shared" si="28"/>
        <v>4.4722719141323794E-2</v>
      </c>
      <c r="I142" s="10">
        <f t="shared" si="29"/>
        <v>1.4814814814814815E-2</v>
      </c>
      <c r="J142" s="10">
        <f t="shared" si="30"/>
        <v>2.4691358024691357E-2</v>
      </c>
      <c r="K142" s="10">
        <f t="shared" si="33"/>
        <v>0.5</v>
      </c>
      <c r="L142" s="10">
        <f t="shared" si="34"/>
        <v>-0.84</v>
      </c>
      <c r="M142" s="10">
        <f t="shared" si="31"/>
        <v>2.6075619295958278E-3</v>
      </c>
      <c r="N142" s="21">
        <f t="shared" si="32"/>
        <v>-3.7567084078711989E-2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235</v>
      </c>
      <c r="D144" s="9">
        <v>302</v>
      </c>
      <c r="E144" s="9">
        <v>23</v>
      </c>
      <c r="F144" s="9">
        <v>27</v>
      </c>
      <c r="G144" s="10">
        <f t="shared" si="27"/>
        <v>0.30638852672750977</v>
      </c>
      <c r="H144" s="10">
        <f t="shared" si="28"/>
        <v>0.5402504472271914</v>
      </c>
      <c r="I144" s="10">
        <f t="shared" si="29"/>
        <v>5.6790123456790124E-2</v>
      </c>
      <c r="J144" s="10">
        <f t="shared" si="30"/>
        <v>0.16666666666666666</v>
      </c>
      <c r="K144" s="10">
        <f t="shared" si="33"/>
        <v>-0.90212765957446805</v>
      </c>
      <c r="L144" s="10">
        <f t="shared" si="34"/>
        <v>-0.91059602649006621</v>
      </c>
      <c r="M144" s="10">
        <f t="shared" si="31"/>
        <v>-0.27640156453715775</v>
      </c>
      <c r="N144" s="21">
        <f t="shared" si="32"/>
        <v>-0.49194991055456172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1</v>
      </c>
      <c r="E145" s="9">
        <v>1</v>
      </c>
      <c r="F145" s="9">
        <v>1</v>
      </c>
      <c r="G145" s="10" t="str">
        <f t="shared" ref="G145:G180" si="35">+IF(C145=0,"",C145/C$81)</f>
        <v/>
      </c>
      <c r="H145" s="10">
        <f t="shared" ref="H145:H180" si="36">+IF(D145=0,"",D145/D$81)</f>
        <v>1.7889087656529517E-3</v>
      </c>
      <c r="I145" s="10">
        <f t="shared" ref="I145:I180" si="37">+IF(E145=0,"",E145/E$81)</f>
        <v>2.4691358024691358E-3</v>
      </c>
      <c r="J145" s="10">
        <f t="shared" ref="J145:J180" si="38">+IF(F145=0,"",F145/F$81)</f>
        <v>6.1728395061728392E-3</v>
      </c>
      <c r="K145" s="10">
        <f t="shared" si="33"/>
        <v>1</v>
      </c>
      <c r="L145" s="10">
        <f t="shared" si="34"/>
        <v>0</v>
      </c>
      <c r="M145" s="10" t="str">
        <f t="shared" ref="M145:M180" si="39">+IF(OR(AND(G145=""),(K145="")),"",G145*K145)</f>
        <v/>
      </c>
      <c r="N145" s="21">
        <f t="shared" ref="N145:N180" si="40">+IF(OR(AND(H145=""),(L145="")),"",H145*L145)</f>
        <v>0</v>
      </c>
    </row>
    <row r="146" spans="1:14" x14ac:dyDescent="0.2">
      <c r="A146" s="8"/>
      <c r="B146" s="42" t="s">
        <v>133</v>
      </c>
      <c r="C146" s="39">
        <v>0</v>
      </c>
      <c r="D146" s="9">
        <v>1</v>
      </c>
      <c r="E146" s="9">
        <v>3</v>
      </c>
      <c r="F146" s="9">
        <v>1</v>
      </c>
      <c r="G146" s="10" t="str">
        <f t="shared" si="35"/>
        <v/>
      </c>
      <c r="H146" s="10">
        <f t="shared" si="36"/>
        <v>1.7889087656529517E-3</v>
      </c>
      <c r="I146" s="10">
        <f t="shared" si="37"/>
        <v>7.4074074074074077E-3</v>
      </c>
      <c r="J146" s="10">
        <f t="shared" si="38"/>
        <v>6.1728395061728392E-3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0</v>
      </c>
      <c r="M146" s="10" t="str">
        <f t="shared" si="39"/>
        <v/>
      </c>
      <c r="N146" s="21">
        <f t="shared" si="40"/>
        <v>0</v>
      </c>
    </row>
    <row r="147" spans="1:14" x14ac:dyDescent="0.2">
      <c r="A147" s="8"/>
      <c r="B147" s="42" t="s">
        <v>134</v>
      </c>
      <c r="C147" s="39">
        <v>240</v>
      </c>
      <c r="D147" s="9">
        <v>1</v>
      </c>
      <c r="E147" s="9">
        <v>167</v>
      </c>
      <c r="F147" s="9">
        <v>2</v>
      </c>
      <c r="G147" s="10">
        <f t="shared" si="35"/>
        <v>0.31290743155149936</v>
      </c>
      <c r="H147" s="10">
        <f t="shared" si="36"/>
        <v>1.7889087656529517E-3</v>
      </c>
      <c r="I147" s="10">
        <f t="shared" si="37"/>
        <v>0.4123456790123457</v>
      </c>
      <c r="J147" s="10">
        <f t="shared" si="38"/>
        <v>1.2345679012345678E-2</v>
      </c>
      <c r="K147" s="10">
        <f t="shared" si="41"/>
        <v>-0.30416666666666664</v>
      </c>
      <c r="L147" s="10">
        <f t="shared" si="42"/>
        <v>1</v>
      </c>
      <c r="M147" s="10">
        <f t="shared" si="39"/>
        <v>-9.5176010430247718E-2</v>
      </c>
      <c r="N147" s="21">
        <f t="shared" si="40"/>
        <v>1.7889087656529517E-3</v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16</v>
      </c>
      <c r="D149" s="9">
        <v>2</v>
      </c>
      <c r="E149" s="9">
        <v>9</v>
      </c>
      <c r="F149" s="9">
        <v>1</v>
      </c>
      <c r="G149" s="10">
        <f t="shared" si="35"/>
        <v>2.0860495436766623E-2</v>
      </c>
      <c r="H149" s="10">
        <f t="shared" si="36"/>
        <v>3.5778175313059034E-3</v>
      </c>
      <c r="I149" s="10">
        <f t="shared" si="37"/>
        <v>2.2222222222222223E-2</v>
      </c>
      <c r="J149" s="10">
        <f t="shared" si="38"/>
        <v>6.1728395061728392E-3</v>
      </c>
      <c r="K149" s="10">
        <f t="shared" si="41"/>
        <v>-0.4375</v>
      </c>
      <c r="L149" s="10">
        <f t="shared" si="42"/>
        <v>-0.5</v>
      </c>
      <c r="M149" s="10">
        <f t="shared" si="39"/>
        <v>-9.126466753585397E-3</v>
      </c>
      <c r="N149" s="21">
        <f t="shared" si="40"/>
        <v>-1.7889087656529517E-3</v>
      </c>
    </row>
    <row r="150" spans="1:14" x14ac:dyDescent="0.2">
      <c r="A150" s="8"/>
      <c r="B150" s="42" t="s">
        <v>137</v>
      </c>
      <c r="C150" s="39">
        <v>4</v>
      </c>
      <c r="D150" s="9">
        <v>1</v>
      </c>
      <c r="E150" s="9">
        <v>2</v>
      </c>
      <c r="F150" s="9">
        <v>0</v>
      </c>
      <c r="G150" s="10">
        <f t="shared" si="35"/>
        <v>5.2151238591916557E-3</v>
      </c>
      <c r="H150" s="10">
        <f t="shared" si="36"/>
        <v>1.7889087656529517E-3</v>
      </c>
      <c r="I150" s="10">
        <f t="shared" si="37"/>
        <v>4.9382716049382715E-3</v>
      </c>
      <c r="J150" s="10" t="str">
        <f t="shared" si="38"/>
        <v/>
      </c>
      <c r="K150" s="10">
        <f t="shared" si="41"/>
        <v>-0.5</v>
      </c>
      <c r="L150" s="10">
        <f t="shared" si="42"/>
        <v>-1</v>
      </c>
      <c r="M150" s="10">
        <f t="shared" si="39"/>
        <v>-2.6075619295958278E-3</v>
      </c>
      <c r="N150" s="21">
        <f t="shared" si="40"/>
        <v>-1.7889087656529517E-3</v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2</v>
      </c>
      <c r="F152" s="9">
        <v>5</v>
      </c>
      <c r="G152" s="10" t="str">
        <f t="shared" si="35"/>
        <v/>
      </c>
      <c r="H152" s="10" t="str">
        <f t="shared" si="36"/>
        <v/>
      </c>
      <c r="I152" s="10">
        <f t="shared" si="37"/>
        <v>4.9382716049382715E-3</v>
      </c>
      <c r="J152" s="10">
        <f t="shared" si="38"/>
        <v>3.0864197530864196E-2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1</v>
      </c>
      <c r="F154" s="9">
        <v>3</v>
      </c>
      <c r="G154" s="10" t="str">
        <f t="shared" si="35"/>
        <v/>
      </c>
      <c r="H154" s="10" t="str">
        <f t="shared" si="36"/>
        <v/>
      </c>
      <c r="I154" s="10">
        <f t="shared" si="37"/>
        <v>2.4691358024691358E-3</v>
      </c>
      <c r="J154" s="10">
        <f t="shared" si="38"/>
        <v>1.8518518518518517E-2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6.1728395061728392E-3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19</v>
      </c>
      <c r="D156" s="9">
        <v>4</v>
      </c>
      <c r="E156" s="9">
        <v>20</v>
      </c>
      <c r="F156" s="9">
        <v>1</v>
      </c>
      <c r="G156" s="10">
        <f t="shared" si="35"/>
        <v>2.4771838331160364E-2</v>
      </c>
      <c r="H156" s="10">
        <f t="shared" si="36"/>
        <v>7.1556350626118068E-3</v>
      </c>
      <c r="I156" s="10">
        <f t="shared" si="37"/>
        <v>4.9382716049382713E-2</v>
      </c>
      <c r="J156" s="10">
        <f t="shared" si="38"/>
        <v>6.1728395061728392E-3</v>
      </c>
      <c r="K156" s="10">
        <f t="shared" si="41"/>
        <v>5.2631578947368418E-2</v>
      </c>
      <c r="L156" s="10">
        <f t="shared" si="42"/>
        <v>-0.75</v>
      </c>
      <c r="M156" s="10">
        <f t="shared" si="39"/>
        <v>1.3037809647979139E-3</v>
      </c>
      <c r="N156" s="21">
        <f t="shared" si="40"/>
        <v>-5.3667262969588556E-3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2.4691358024691358E-3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6.1728395061728392E-3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1</v>
      </c>
      <c r="D168" s="9">
        <v>1</v>
      </c>
      <c r="E168" s="9">
        <v>1</v>
      </c>
      <c r="F168" s="9">
        <v>2</v>
      </c>
      <c r="G168" s="10">
        <f t="shared" si="35"/>
        <v>1.3037809647979139E-3</v>
      </c>
      <c r="H168" s="10">
        <f t="shared" si="36"/>
        <v>1.7889087656529517E-3</v>
      </c>
      <c r="I168" s="10">
        <f t="shared" si="37"/>
        <v>2.4691358024691358E-3</v>
      </c>
      <c r="J168" s="10">
        <f t="shared" si="38"/>
        <v>1.2345679012345678E-2</v>
      </c>
      <c r="K168" s="10">
        <f t="shared" si="41"/>
        <v>0</v>
      </c>
      <c r="L168" s="10">
        <f t="shared" si="42"/>
        <v>1</v>
      </c>
      <c r="M168" s="10">
        <f t="shared" si="39"/>
        <v>0</v>
      </c>
      <c r="N168" s="21">
        <f t="shared" si="40"/>
        <v>1.7889087656529517E-3</v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1.7889087656529517E-3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1">
        <f t="shared" si="40"/>
        <v>-1.7889087656529517E-3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2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3.5778175313059034E-3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21">
        <f t="shared" si="40"/>
        <v>-3.5778175313059034E-3</v>
      </c>
    </row>
    <row r="178" spans="1:14" ht="25.5" x14ac:dyDescent="0.2">
      <c r="A178" s="8"/>
      <c r="B178" s="42" t="s">
        <v>165</v>
      </c>
      <c r="C178" s="39">
        <v>0</v>
      </c>
      <c r="D178" s="9">
        <v>3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5.3667262969588547E-3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21">
        <f t="shared" si="40"/>
        <v>-5.3667262969588547E-3</v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173</v>
      </c>
      <c r="D188" s="37">
        <f>SUM(D189:D363)</f>
        <v>244</v>
      </c>
      <c r="E188" s="37">
        <f>SUM(E189:E363)</f>
        <v>163</v>
      </c>
      <c r="F188" s="37">
        <f>SUM(F189:F363)</f>
        <v>201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-5.7803468208092484E-2</v>
      </c>
      <c r="L188" s="38">
        <f>+IF(AND(D188=0,F188=0),"",IF(D188=0,1,IF(F188=0,-1,(F188-D188)/D188)))</f>
        <v>-0.17622950819672131</v>
      </c>
      <c r="M188" s="38">
        <f t="shared" ref="M188:M219" si="47">+IF(OR(AND(G188=""),(K188="")),"",G188*K188)</f>
        <v>-5.7803468208092484E-2</v>
      </c>
      <c r="N188" s="38">
        <f t="shared" ref="N188:N219" si="48">+IF(OR(AND(H188=""),(L188="")),"",H188*L188)</f>
        <v>-0.17622950819672131</v>
      </c>
    </row>
    <row r="189" spans="1:14" ht="24" customHeight="1" x14ac:dyDescent="0.2">
      <c r="A189" s="8"/>
      <c r="B189" s="41" t="s">
        <v>168</v>
      </c>
      <c r="C189" s="47">
        <v>14</v>
      </c>
      <c r="D189" s="44">
        <v>4</v>
      </c>
      <c r="E189" s="44">
        <v>3</v>
      </c>
      <c r="F189" s="44">
        <v>4</v>
      </c>
      <c r="G189" s="45">
        <f t="shared" si="43"/>
        <v>8.0924855491329481E-2</v>
      </c>
      <c r="H189" s="45">
        <f t="shared" si="44"/>
        <v>1.6393442622950821E-2</v>
      </c>
      <c r="I189" s="45">
        <f t="shared" si="45"/>
        <v>1.8404907975460124E-2</v>
      </c>
      <c r="J189" s="45">
        <f t="shared" si="46"/>
        <v>1.9900497512437811E-2</v>
      </c>
      <c r="K189" s="45">
        <f t="shared" ref="K189:K220" si="49">+IF(AND(C189=0,E189=0)," ",IF(C189=0,1,IF(E189=0,-1,(E189-C189)/C189)))</f>
        <v>-0.7857142857142857</v>
      </c>
      <c r="L189" s="45">
        <f t="shared" ref="L189:L220" si="50">+IF(AND(D189=0,F189=0)," ",IF(D189=0,1,IF(F189=0,-1,(F189-D189)/D189)))</f>
        <v>0</v>
      </c>
      <c r="M189" s="45">
        <f t="shared" si="47"/>
        <v>-6.358381502890173E-2</v>
      </c>
      <c r="N189" s="46">
        <f t="shared" si="48"/>
        <v>0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1</v>
      </c>
      <c r="F190" s="9">
        <v>1</v>
      </c>
      <c r="G190" s="10" t="str">
        <f t="shared" si="43"/>
        <v/>
      </c>
      <c r="H190" s="10" t="str">
        <f t="shared" si="44"/>
        <v/>
      </c>
      <c r="I190" s="10">
        <f t="shared" si="45"/>
        <v>6.1349693251533744E-3</v>
      </c>
      <c r="J190" s="10">
        <f t="shared" si="46"/>
        <v>4.9751243781094526E-3</v>
      </c>
      <c r="K190" s="10">
        <f t="shared" si="49"/>
        <v>1</v>
      </c>
      <c r="L190" s="10">
        <f t="shared" si="50"/>
        <v>1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1</v>
      </c>
      <c r="D193" s="9">
        <v>6</v>
      </c>
      <c r="E193" s="9">
        <v>1</v>
      </c>
      <c r="F193" s="9">
        <v>3</v>
      </c>
      <c r="G193" s="10">
        <f t="shared" si="43"/>
        <v>5.7803468208092483E-3</v>
      </c>
      <c r="H193" s="10">
        <f t="shared" si="44"/>
        <v>2.4590163934426229E-2</v>
      </c>
      <c r="I193" s="10">
        <f t="shared" si="45"/>
        <v>6.1349693251533744E-3</v>
      </c>
      <c r="J193" s="10">
        <f t="shared" si="46"/>
        <v>1.4925373134328358E-2</v>
      </c>
      <c r="K193" s="10">
        <f t="shared" si="49"/>
        <v>0</v>
      </c>
      <c r="L193" s="10">
        <f t="shared" si="50"/>
        <v>-0.5</v>
      </c>
      <c r="M193" s="10">
        <f t="shared" si="47"/>
        <v>0</v>
      </c>
      <c r="N193" s="21">
        <f t="shared" si="48"/>
        <v>-1.2295081967213115E-2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19</v>
      </c>
      <c r="D195" s="9">
        <v>3</v>
      </c>
      <c r="E195" s="9">
        <v>11</v>
      </c>
      <c r="F195" s="9">
        <v>3</v>
      </c>
      <c r="G195" s="10">
        <f t="shared" si="43"/>
        <v>0.10982658959537572</v>
      </c>
      <c r="H195" s="10">
        <f t="shared" si="44"/>
        <v>1.2295081967213115E-2</v>
      </c>
      <c r="I195" s="10">
        <f t="shared" si="45"/>
        <v>6.7484662576687116E-2</v>
      </c>
      <c r="J195" s="10">
        <f t="shared" si="46"/>
        <v>1.4925373134328358E-2</v>
      </c>
      <c r="K195" s="10">
        <f t="shared" si="49"/>
        <v>-0.42105263157894735</v>
      </c>
      <c r="L195" s="10">
        <f t="shared" si="50"/>
        <v>0</v>
      </c>
      <c r="M195" s="10">
        <f t="shared" si="47"/>
        <v>-4.6242774566473986E-2</v>
      </c>
      <c r="N195" s="21">
        <f t="shared" si="48"/>
        <v>0</v>
      </c>
    </row>
    <row r="196" spans="1:14" x14ac:dyDescent="0.2">
      <c r="A196" s="8"/>
      <c r="B196" s="42" t="s">
        <v>175</v>
      </c>
      <c r="C196" s="39">
        <v>0</v>
      </c>
      <c r="D196" s="9">
        <v>1</v>
      </c>
      <c r="E196" s="9">
        <v>2</v>
      </c>
      <c r="F196" s="9">
        <v>1</v>
      </c>
      <c r="G196" s="10" t="str">
        <f t="shared" si="43"/>
        <v/>
      </c>
      <c r="H196" s="10">
        <f t="shared" si="44"/>
        <v>4.0983606557377051E-3</v>
      </c>
      <c r="I196" s="10">
        <f t="shared" si="45"/>
        <v>1.2269938650306749E-2</v>
      </c>
      <c r="J196" s="10">
        <f t="shared" si="46"/>
        <v>4.9751243781094526E-3</v>
      </c>
      <c r="K196" s="10">
        <f t="shared" si="49"/>
        <v>1</v>
      </c>
      <c r="L196" s="10">
        <f t="shared" si="50"/>
        <v>0</v>
      </c>
      <c r="M196" s="10" t="str">
        <f t="shared" si="47"/>
        <v/>
      </c>
      <c r="N196" s="21">
        <f t="shared" si="48"/>
        <v>0</v>
      </c>
    </row>
    <row r="197" spans="1:14" x14ac:dyDescent="0.2">
      <c r="A197" s="8"/>
      <c r="B197" s="42" t="s">
        <v>176</v>
      </c>
      <c r="C197" s="39">
        <v>4</v>
      </c>
      <c r="D197" s="9">
        <v>1</v>
      </c>
      <c r="E197" s="9">
        <v>1</v>
      </c>
      <c r="F197" s="9">
        <v>0</v>
      </c>
      <c r="G197" s="10">
        <f t="shared" si="43"/>
        <v>2.3121387283236993E-2</v>
      </c>
      <c r="H197" s="10">
        <f t="shared" si="44"/>
        <v>4.0983606557377051E-3</v>
      </c>
      <c r="I197" s="10">
        <f t="shared" si="45"/>
        <v>6.1349693251533744E-3</v>
      </c>
      <c r="J197" s="10" t="str">
        <f t="shared" si="46"/>
        <v/>
      </c>
      <c r="K197" s="10">
        <f t="shared" si="49"/>
        <v>-0.75</v>
      </c>
      <c r="L197" s="10">
        <f t="shared" si="50"/>
        <v>-1</v>
      </c>
      <c r="M197" s="10">
        <f t="shared" si="47"/>
        <v>-1.7341040462427744E-2</v>
      </c>
      <c r="N197" s="21">
        <f t="shared" si="48"/>
        <v>-4.0983606557377051E-3</v>
      </c>
    </row>
    <row r="198" spans="1:14" x14ac:dyDescent="0.2">
      <c r="A198" s="8"/>
      <c r="B198" s="42" t="s">
        <v>177</v>
      </c>
      <c r="C198" s="39">
        <v>7</v>
      </c>
      <c r="D198" s="9">
        <v>0</v>
      </c>
      <c r="E198" s="9">
        <v>5</v>
      </c>
      <c r="F198" s="9">
        <v>2</v>
      </c>
      <c r="G198" s="10">
        <f t="shared" si="43"/>
        <v>4.046242774566474E-2</v>
      </c>
      <c r="H198" s="10" t="str">
        <f t="shared" si="44"/>
        <v/>
      </c>
      <c r="I198" s="10">
        <f t="shared" si="45"/>
        <v>3.0674846625766871E-2</v>
      </c>
      <c r="J198" s="10">
        <f t="shared" si="46"/>
        <v>9.9502487562189053E-3</v>
      </c>
      <c r="K198" s="10">
        <f t="shared" si="49"/>
        <v>-0.2857142857142857</v>
      </c>
      <c r="L198" s="10">
        <f t="shared" si="50"/>
        <v>1</v>
      </c>
      <c r="M198" s="10">
        <f t="shared" si="47"/>
        <v>-1.1560693641618497E-2</v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1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4.0983606557377051E-3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21">
        <f t="shared" si="48"/>
        <v>-4.0983606557377051E-3</v>
      </c>
    </row>
    <row r="202" spans="1:14" x14ac:dyDescent="0.2">
      <c r="A202" s="8"/>
      <c r="B202" s="42" t="s">
        <v>181</v>
      </c>
      <c r="C202" s="39">
        <v>4</v>
      </c>
      <c r="D202" s="9">
        <v>0</v>
      </c>
      <c r="E202" s="9">
        <v>2</v>
      </c>
      <c r="F202" s="9">
        <v>1</v>
      </c>
      <c r="G202" s="10">
        <f t="shared" si="43"/>
        <v>2.3121387283236993E-2</v>
      </c>
      <c r="H202" s="10" t="str">
        <f t="shared" si="44"/>
        <v/>
      </c>
      <c r="I202" s="10">
        <f t="shared" si="45"/>
        <v>1.2269938650306749E-2</v>
      </c>
      <c r="J202" s="10">
        <f t="shared" si="46"/>
        <v>4.9751243781094526E-3</v>
      </c>
      <c r="K202" s="10">
        <f t="shared" si="49"/>
        <v>-0.5</v>
      </c>
      <c r="L202" s="10">
        <f t="shared" si="50"/>
        <v>1</v>
      </c>
      <c r="M202" s="10">
        <f t="shared" si="47"/>
        <v>-1.1560693641618497E-2</v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2</v>
      </c>
      <c r="D203" s="9">
        <v>2</v>
      </c>
      <c r="E203" s="9">
        <v>1</v>
      </c>
      <c r="F203" s="9">
        <v>3</v>
      </c>
      <c r="G203" s="10">
        <f t="shared" si="43"/>
        <v>1.1560693641618497E-2</v>
      </c>
      <c r="H203" s="10">
        <f t="shared" si="44"/>
        <v>8.1967213114754103E-3</v>
      </c>
      <c r="I203" s="10">
        <f t="shared" si="45"/>
        <v>6.1349693251533744E-3</v>
      </c>
      <c r="J203" s="10">
        <f t="shared" si="46"/>
        <v>1.4925373134328358E-2</v>
      </c>
      <c r="K203" s="10">
        <f t="shared" si="49"/>
        <v>-0.5</v>
      </c>
      <c r="L203" s="10">
        <f t="shared" si="50"/>
        <v>0.5</v>
      </c>
      <c r="M203" s="10">
        <f t="shared" si="47"/>
        <v>-5.7803468208092483E-3</v>
      </c>
      <c r="N203" s="21">
        <f t="shared" si="48"/>
        <v>4.0983606557377051E-3</v>
      </c>
    </row>
    <row r="204" spans="1:14" ht="25.5" x14ac:dyDescent="0.2">
      <c r="A204" s="8"/>
      <c r="B204" s="42" t="s">
        <v>183</v>
      </c>
      <c r="C204" s="39">
        <v>7</v>
      </c>
      <c r="D204" s="9">
        <v>7</v>
      </c>
      <c r="E204" s="9">
        <v>2</v>
      </c>
      <c r="F204" s="9">
        <v>2</v>
      </c>
      <c r="G204" s="10">
        <f t="shared" si="43"/>
        <v>4.046242774566474E-2</v>
      </c>
      <c r="H204" s="10">
        <f t="shared" si="44"/>
        <v>2.8688524590163935E-2</v>
      </c>
      <c r="I204" s="10">
        <f t="shared" si="45"/>
        <v>1.2269938650306749E-2</v>
      </c>
      <c r="J204" s="10">
        <f t="shared" si="46"/>
        <v>9.9502487562189053E-3</v>
      </c>
      <c r="K204" s="10">
        <f t="shared" si="49"/>
        <v>-0.7142857142857143</v>
      </c>
      <c r="L204" s="10">
        <f t="shared" si="50"/>
        <v>-0.7142857142857143</v>
      </c>
      <c r="M204" s="10">
        <f t="shared" si="47"/>
        <v>-2.8901734104046242E-2</v>
      </c>
      <c r="N204" s="21">
        <f t="shared" si="48"/>
        <v>-2.0491803278688527E-2</v>
      </c>
    </row>
    <row r="205" spans="1:14" ht="25.5" x14ac:dyDescent="0.2">
      <c r="A205" s="8"/>
      <c r="B205" s="42" t="s">
        <v>184</v>
      </c>
      <c r="C205" s="39">
        <v>3</v>
      </c>
      <c r="D205" s="9">
        <v>0</v>
      </c>
      <c r="E205" s="9">
        <v>0</v>
      </c>
      <c r="F205" s="9">
        <v>0</v>
      </c>
      <c r="G205" s="10">
        <f t="shared" si="43"/>
        <v>1.7341040462427744E-2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-1.7341040462427744E-2</v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3</v>
      </c>
      <c r="D207" s="9">
        <v>1</v>
      </c>
      <c r="E207" s="9">
        <v>0</v>
      </c>
      <c r="F207" s="9">
        <v>0</v>
      </c>
      <c r="G207" s="10">
        <f t="shared" si="43"/>
        <v>1.7341040462427744E-2</v>
      </c>
      <c r="H207" s="10">
        <f t="shared" si="44"/>
        <v>4.0983606557377051E-3</v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>
        <f t="shared" si="50"/>
        <v>-1</v>
      </c>
      <c r="M207" s="10">
        <f t="shared" si="47"/>
        <v>-1.7341040462427744E-2</v>
      </c>
      <c r="N207" s="21">
        <f t="shared" si="48"/>
        <v>-4.0983606557377051E-3</v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2</v>
      </c>
      <c r="D209" s="9">
        <v>1</v>
      </c>
      <c r="E209" s="9">
        <v>2</v>
      </c>
      <c r="F209" s="9">
        <v>0</v>
      </c>
      <c r="G209" s="10">
        <f t="shared" si="43"/>
        <v>1.1560693641618497E-2</v>
      </c>
      <c r="H209" s="10">
        <f t="shared" si="44"/>
        <v>4.0983606557377051E-3</v>
      </c>
      <c r="I209" s="10">
        <f t="shared" si="45"/>
        <v>1.2269938650306749E-2</v>
      </c>
      <c r="J209" s="10" t="str">
        <f t="shared" si="46"/>
        <v/>
      </c>
      <c r="K209" s="10">
        <f t="shared" si="49"/>
        <v>0</v>
      </c>
      <c r="L209" s="10">
        <f t="shared" si="50"/>
        <v>-1</v>
      </c>
      <c r="M209" s="10">
        <f t="shared" si="47"/>
        <v>0</v>
      </c>
      <c r="N209" s="21">
        <f t="shared" si="48"/>
        <v>-4.0983606557377051E-3</v>
      </c>
    </row>
    <row r="210" spans="1:14" x14ac:dyDescent="0.2">
      <c r="A210" s="8"/>
      <c r="B210" s="42" t="s">
        <v>189</v>
      </c>
      <c r="C210" s="39">
        <v>1</v>
      </c>
      <c r="D210" s="9">
        <v>3</v>
      </c>
      <c r="E210" s="9">
        <v>0</v>
      </c>
      <c r="F210" s="9">
        <v>0</v>
      </c>
      <c r="G210" s="10">
        <f t="shared" si="43"/>
        <v>5.7803468208092483E-3</v>
      </c>
      <c r="H210" s="10">
        <f t="shared" si="44"/>
        <v>1.2295081967213115E-2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-5.7803468208092483E-3</v>
      </c>
      <c r="N210" s="21">
        <f t="shared" si="48"/>
        <v>-1.2295081967213115E-2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2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8.1967213114754103E-3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1">
        <f t="shared" si="48"/>
        <v>-8.1967213114754103E-3</v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1</v>
      </c>
      <c r="D215" s="9">
        <v>0</v>
      </c>
      <c r="E215" s="9">
        <v>3</v>
      </c>
      <c r="F215" s="9">
        <v>0</v>
      </c>
      <c r="G215" s="10">
        <f t="shared" si="43"/>
        <v>5.7803468208092483E-3</v>
      </c>
      <c r="H215" s="10" t="str">
        <f t="shared" si="44"/>
        <v/>
      </c>
      <c r="I215" s="10">
        <f t="shared" si="45"/>
        <v>1.8404907975460124E-2</v>
      </c>
      <c r="J215" s="10" t="str">
        <f t="shared" si="46"/>
        <v/>
      </c>
      <c r="K215" s="10">
        <f t="shared" si="49"/>
        <v>2</v>
      </c>
      <c r="L215" s="10" t="str">
        <f t="shared" si="50"/>
        <v xml:space="preserve"> </v>
      </c>
      <c r="M215" s="10">
        <f t="shared" si="47"/>
        <v>1.1560693641618497E-2</v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2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1.2269938650306749E-2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4</v>
      </c>
      <c r="D218" s="9">
        <v>10</v>
      </c>
      <c r="E218" s="9">
        <v>1</v>
      </c>
      <c r="F218" s="9">
        <v>4</v>
      </c>
      <c r="G218" s="10">
        <f t="shared" si="43"/>
        <v>2.3121387283236993E-2</v>
      </c>
      <c r="H218" s="10">
        <f t="shared" si="44"/>
        <v>4.0983606557377046E-2</v>
      </c>
      <c r="I218" s="10">
        <f t="shared" si="45"/>
        <v>6.1349693251533744E-3</v>
      </c>
      <c r="J218" s="10">
        <f t="shared" si="46"/>
        <v>1.9900497512437811E-2</v>
      </c>
      <c r="K218" s="10">
        <f t="shared" si="49"/>
        <v>-0.75</v>
      </c>
      <c r="L218" s="10">
        <f t="shared" si="50"/>
        <v>-0.6</v>
      </c>
      <c r="M218" s="10">
        <f t="shared" si="47"/>
        <v>-1.7341040462427744E-2</v>
      </c>
      <c r="N218" s="21">
        <f t="shared" si="48"/>
        <v>-2.4590163934426226E-2</v>
      </c>
    </row>
    <row r="219" spans="1:14" x14ac:dyDescent="0.2">
      <c r="A219" s="8"/>
      <c r="B219" s="42" t="s">
        <v>198</v>
      </c>
      <c r="C219" s="39">
        <v>0</v>
      </c>
      <c r="D219" s="9">
        <v>19</v>
      </c>
      <c r="E219" s="9">
        <v>0</v>
      </c>
      <c r="F219" s="9">
        <v>25</v>
      </c>
      <c r="G219" s="10" t="str">
        <f t="shared" si="43"/>
        <v/>
      </c>
      <c r="H219" s="10">
        <f t="shared" si="44"/>
        <v>7.7868852459016397E-2</v>
      </c>
      <c r="I219" s="10" t="str">
        <f t="shared" si="45"/>
        <v/>
      </c>
      <c r="J219" s="10">
        <f t="shared" si="46"/>
        <v>0.12437810945273632</v>
      </c>
      <c r="K219" s="10" t="str">
        <f t="shared" si="49"/>
        <v xml:space="preserve"> </v>
      </c>
      <c r="L219" s="10">
        <f t="shared" si="50"/>
        <v>0.31578947368421051</v>
      </c>
      <c r="M219" s="10" t="str">
        <f t="shared" si="47"/>
        <v/>
      </c>
      <c r="N219" s="21">
        <f t="shared" si="48"/>
        <v>2.4590163934426229E-2</v>
      </c>
    </row>
    <row r="220" spans="1:14" x14ac:dyDescent="0.2">
      <c r="A220" s="8"/>
      <c r="B220" s="42" t="s">
        <v>199</v>
      </c>
      <c r="C220" s="39">
        <v>9</v>
      </c>
      <c r="D220" s="9">
        <v>4</v>
      </c>
      <c r="E220" s="9">
        <v>6</v>
      </c>
      <c r="F220" s="9">
        <v>5</v>
      </c>
      <c r="G220" s="10">
        <f t="shared" ref="G220:G251" si="51">+IF(C220=0,"",C220/C$188)</f>
        <v>5.2023121387283239E-2</v>
      </c>
      <c r="H220" s="10">
        <f t="shared" ref="H220:H251" si="52">+IF(D220=0,"",D220/D$188)</f>
        <v>1.6393442622950821E-2</v>
      </c>
      <c r="I220" s="10">
        <f t="shared" ref="I220:I251" si="53">+IF(E220=0,"",E220/E$188)</f>
        <v>3.6809815950920248E-2</v>
      </c>
      <c r="J220" s="10">
        <f t="shared" ref="J220:J251" si="54">+IF(F220=0,"",F220/F$188)</f>
        <v>2.4875621890547265E-2</v>
      </c>
      <c r="K220" s="10">
        <f t="shared" si="49"/>
        <v>-0.33333333333333331</v>
      </c>
      <c r="L220" s="10">
        <f t="shared" si="50"/>
        <v>0.25</v>
      </c>
      <c r="M220" s="10">
        <f t="shared" ref="M220:M251" si="55">+IF(OR(AND(G220=""),(K220="")),"",G220*K220)</f>
        <v>-1.7341040462427744E-2</v>
      </c>
      <c r="N220" s="21">
        <f t="shared" ref="N220:N251" si="56">+IF(OR(AND(H220=""),(L220="")),"",H220*L220)</f>
        <v>4.0983606557377051E-3</v>
      </c>
    </row>
    <row r="221" spans="1:14" x14ac:dyDescent="0.2">
      <c r="A221" s="8"/>
      <c r="B221" s="42" t="s">
        <v>200</v>
      </c>
      <c r="C221" s="39">
        <v>1</v>
      </c>
      <c r="D221" s="9">
        <v>20</v>
      </c>
      <c r="E221" s="9">
        <v>0</v>
      </c>
      <c r="F221" s="9">
        <v>5</v>
      </c>
      <c r="G221" s="10">
        <f t="shared" si="51"/>
        <v>5.7803468208092483E-3</v>
      </c>
      <c r="H221" s="10">
        <f t="shared" si="52"/>
        <v>8.1967213114754092E-2</v>
      </c>
      <c r="I221" s="10" t="str">
        <f t="shared" si="53"/>
        <v/>
      </c>
      <c r="J221" s="10">
        <f t="shared" si="54"/>
        <v>2.4875621890547265E-2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-0.75</v>
      </c>
      <c r="M221" s="10">
        <f t="shared" si="55"/>
        <v>-5.7803468208092483E-3</v>
      </c>
      <c r="N221" s="21">
        <f t="shared" si="56"/>
        <v>-6.1475409836065573E-2</v>
      </c>
    </row>
    <row r="222" spans="1:14" x14ac:dyDescent="0.2">
      <c r="A222" s="8"/>
      <c r="B222" s="42" t="s">
        <v>201</v>
      </c>
      <c r="C222" s="39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4.0983606557377051E-3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1">
        <f t="shared" si="56"/>
        <v>-4.0983606557377051E-3</v>
      </c>
    </row>
    <row r="223" spans="1:14" x14ac:dyDescent="0.2">
      <c r="A223" s="8"/>
      <c r="B223" s="42" t="s">
        <v>202</v>
      </c>
      <c r="C223" s="39">
        <v>0</v>
      </c>
      <c r="D223" s="9">
        <v>3</v>
      </c>
      <c r="E223" s="9">
        <v>0</v>
      </c>
      <c r="F223" s="9">
        <v>4</v>
      </c>
      <c r="G223" s="10" t="str">
        <f t="shared" si="51"/>
        <v/>
      </c>
      <c r="H223" s="10">
        <f t="shared" si="52"/>
        <v>1.2295081967213115E-2</v>
      </c>
      <c r="I223" s="10" t="str">
        <f t="shared" si="53"/>
        <v/>
      </c>
      <c r="J223" s="10">
        <f t="shared" si="54"/>
        <v>1.9900497512437811E-2</v>
      </c>
      <c r="K223" s="10" t="str">
        <f t="shared" si="57"/>
        <v xml:space="preserve"> </v>
      </c>
      <c r="L223" s="10">
        <f t="shared" si="58"/>
        <v>0.33333333333333331</v>
      </c>
      <c r="M223" s="10" t="str">
        <f t="shared" si="55"/>
        <v/>
      </c>
      <c r="N223" s="21">
        <f t="shared" si="56"/>
        <v>4.0983606557377043E-3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6</v>
      </c>
      <c r="E225" s="9">
        <v>2</v>
      </c>
      <c r="F225" s="9">
        <v>5</v>
      </c>
      <c r="G225" s="10" t="str">
        <f t="shared" si="51"/>
        <v/>
      </c>
      <c r="H225" s="10">
        <f t="shared" si="52"/>
        <v>2.4590163934426229E-2</v>
      </c>
      <c r="I225" s="10">
        <f t="shared" si="53"/>
        <v>1.2269938650306749E-2</v>
      </c>
      <c r="J225" s="10">
        <f t="shared" si="54"/>
        <v>2.4875621890547265E-2</v>
      </c>
      <c r="K225" s="10">
        <f t="shared" si="57"/>
        <v>1</v>
      </c>
      <c r="L225" s="10">
        <f t="shared" si="58"/>
        <v>-0.16666666666666666</v>
      </c>
      <c r="M225" s="10" t="str">
        <f t="shared" si="55"/>
        <v/>
      </c>
      <c r="N225" s="21">
        <f t="shared" si="56"/>
        <v>-4.0983606557377043E-3</v>
      </c>
    </row>
    <row r="226" spans="1:14" x14ac:dyDescent="0.2">
      <c r="A226" s="8"/>
      <c r="B226" s="42" t="s">
        <v>205</v>
      </c>
      <c r="C226" s="39">
        <v>2</v>
      </c>
      <c r="D226" s="9">
        <v>1</v>
      </c>
      <c r="E226" s="9">
        <v>0</v>
      </c>
      <c r="F226" s="9">
        <v>1</v>
      </c>
      <c r="G226" s="10">
        <f t="shared" si="51"/>
        <v>1.1560693641618497E-2</v>
      </c>
      <c r="H226" s="10">
        <f t="shared" si="52"/>
        <v>4.0983606557377051E-3</v>
      </c>
      <c r="I226" s="10" t="str">
        <f t="shared" si="53"/>
        <v/>
      </c>
      <c r="J226" s="10">
        <f t="shared" si="54"/>
        <v>4.9751243781094526E-3</v>
      </c>
      <c r="K226" s="10">
        <f t="shared" si="57"/>
        <v>-1</v>
      </c>
      <c r="L226" s="10">
        <f t="shared" si="58"/>
        <v>0</v>
      </c>
      <c r="M226" s="10">
        <f t="shared" si="55"/>
        <v>-1.1560693641618497E-2</v>
      </c>
      <c r="N226" s="21">
        <f t="shared" si="56"/>
        <v>0</v>
      </c>
    </row>
    <row r="227" spans="1:14" x14ac:dyDescent="0.2">
      <c r="A227" s="8"/>
      <c r="B227" s="42" t="s">
        <v>206</v>
      </c>
      <c r="C227" s="39">
        <v>1</v>
      </c>
      <c r="D227" s="9">
        <v>6</v>
      </c>
      <c r="E227" s="9">
        <v>1</v>
      </c>
      <c r="F227" s="9">
        <v>2</v>
      </c>
      <c r="G227" s="10">
        <f t="shared" si="51"/>
        <v>5.7803468208092483E-3</v>
      </c>
      <c r="H227" s="10">
        <f t="shared" si="52"/>
        <v>2.4590163934426229E-2</v>
      </c>
      <c r="I227" s="10">
        <f t="shared" si="53"/>
        <v>6.1349693251533744E-3</v>
      </c>
      <c r="J227" s="10">
        <f t="shared" si="54"/>
        <v>9.9502487562189053E-3</v>
      </c>
      <c r="K227" s="10">
        <f t="shared" si="57"/>
        <v>0</v>
      </c>
      <c r="L227" s="10">
        <f t="shared" si="58"/>
        <v>-0.66666666666666663</v>
      </c>
      <c r="M227" s="10">
        <f t="shared" si="55"/>
        <v>0</v>
      </c>
      <c r="N227" s="21">
        <f t="shared" si="56"/>
        <v>-1.6393442622950817E-2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1</v>
      </c>
      <c r="F228" s="9">
        <v>0</v>
      </c>
      <c r="G228" s="10" t="str">
        <f t="shared" si="51"/>
        <v/>
      </c>
      <c r="H228" s="10" t="str">
        <f t="shared" si="52"/>
        <v/>
      </c>
      <c r="I228" s="10">
        <f t="shared" si="53"/>
        <v>6.1349693251533744E-3</v>
      </c>
      <c r="J228" s="10" t="str">
        <f t="shared" si="54"/>
        <v/>
      </c>
      <c r="K228" s="10">
        <f t="shared" si="57"/>
        <v>1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11</v>
      </c>
      <c r="D230" s="9">
        <v>12</v>
      </c>
      <c r="E230" s="9">
        <v>15</v>
      </c>
      <c r="F230" s="9">
        <v>8</v>
      </c>
      <c r="G230" s="10">
        <f t="shared" si="51"/>
        <v>6.358381502890173E-2</v>
      </c>
      <c r="H230" s="10">
        <f t="shared" si="52"/>
        <v>4.9180327868852458E-2</v>
      </c>
      <c r="I230" s="10">
        <f t="shared" si="53"/>
        <v>9.202453987730061E-2</v>
      </c>
      <c r="J230" s="10">
        <f t="shared" si="54"/>
        <v>3.9800995024875621E-2</v>
      </c>
      <c r="K230" s="10">
        <f t="shared" si="57"/>
        <v>0.36363636363636365</v>
      </c>
      <c r="L230" s="10">
        <f t="shared" si="58"/>
        <v>-0.33333333333333331</v>
      </c>
      <c r="M230" s="10">
        <f t="shared" si="55"/>
        <v>2.3121387283236993E-2</v>
      </c>
      <c r="N230" s="21">
        <f t="shared" si="56"/>
        <v>-1.6393442622950817E-2</v>
      </c>
    </row>
    <row r="231" spans="1:14" x14ac:dyDescent="0.2">
      <c r="A231" s="8"/>
      <c r="B231" s="42" t="s">
        <v>210</v>
      </c>
      <c r="C231" s="39">
        <v>1</v>
      </c>
      <c r="D231" s="9">
        <v>6</v>
      </c>
      <c r="E231" s="9">
        <v>6</v>
      </c>
      <c r="F231" s="9">
        <v>3</v>
      </c>
      <c r="G231" s="10">
        <f t="shared" si="51"/>
        <v>5.7803468208092483E-3</v>
      </c>
      <c r="H231" s="10">
        <f t="shared" si="52"/>
        <v>2.4590163934426229E-2</v>
      </c>
      <c r="I231" s="10">
        <f t="shared" si="53"/>
        <v>3.6809815950920248E-2</v>
      </c>
      <c r="J231" s="10">
        <f t="shared" si="54"/>
        <v>1.4925373134328358E-2</v>
      </c>
      <c r="K231" s="10">
        <f t="shared" si="57"/>
        <v>5</v>
      </c>
      <c r="L231" s="10">
        <f t="shared" si="58"/>
        <v>-0.5</v>
      </c>
      <c r="M231" s="10">
        <f t="shared" si="55"/>
        <v>2.8901734104046242E-2</v>
      </c>
      <c r="N231" s="21">
        <f t="shared" si="56"/>
        <v>-1.2295081967213115E-2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1</v>
      </c>
      <c r="D233" s="9">
        <v>0</v>
      </c>
      <c r="E233" s="9">
        <v>0</v>
      </c>
      <c r="F233" s="9">
        <v>0</v>
      </c>
      <c r="G233" s="10">
        <f t="shared" si="51"/>
        <v>5.7803468208092483E-3</v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 t="str">
        <f t="shared" si="58"/>
        <v xml:space="preserve"> </v>
      </c>
      <c r="M233" s="10">
        <f t="shared" si="55"/>
        <v>-5.7803468208092483E-3</v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14</v>
      </c>
      <c r="D235" s="9">
        <v>7</v>
      </c>
      <c r="E235" s="9">
        <v>12</v>
      </c>
      <c r="F235" s="9">
        <v>6</v>
      </c>
      <c r="G235" s="10">
        <f t="shared" si="51"/>
        <v>8.0924855491329481E-2</v>
      </c>
      <c r="H235" s="10">
        <f t="shared" si="52"/>
        <v>2.8688524590163935E-2</v>
      </c>
      <c r="I235" s="10">
        <f t="shared" si="53"/>
        <v>7.3619631901840496E-2</v>
      </c>
      <c r="J235" s="10">
        <f t="shared" si="54"/>
        <v>2.9850746268656716E-2</v>
      </c>
      <c r="K235" s="10">
        <f t="shared" si="57"/>
        <v>-0.14285714285714285</v>
      </c>
      <c r="L235" s="10">
        <f t="shared" si="58"/>
        <v>-0.14285714285714285</v>
      </c>
      <c r="M235" s="10">
        <f t="shared" si="55"/>
        <v>-1.1560693641618497E-2</v>
      </c>
      <c r="N235" s="21">
        <f t="shared" si="56"/>
        <v>-4.0983606557377051E-3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2</v>
      </c>
      <c r="D242" s="9">
        <v>6</v>
      </c>
      <c r="E242" s="9">
        <v>1</v>
      </c>
      <c r="F242" s="9">
        <v>3</v>
      </c>
      <c r="G242" s="10">
        <f t="shared" si="51"/>
        <v>1.1560693641618497E-2</v>
      </c>
      <c r="H242" s="10">
        <f t="shared" si="52"/>
        <v>2.4590163934426229E-2</v>
      </c>
      <c r="I242" s="10">
        <f t="shared" si="53"/>
        <v>6.1349693251533744E-3</v>
      </c>
      <c r="J242" s="10">
        <f t="shared" si="54"/>
        <v>1.4925373134328358E-2</v>
      </c>
      <c r="K242" s="10">
        <f t="shared" si="57"/>
        <v>-0.5</v>
      </c>
      <c r="L242" s="10">
        <f t="shared" si="58"/>
        <v>-0.5</v>
      </c>
      <c r="M242" s="10">
        <f t="shared" si="55"/>
        <v>-5.7803468208092483E-3</v>
      </c>
      <c r="N242" s="21">
        <f t="shared" si="56"/>
        <v>-1.2295081967213115E-2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5</v>
      </c>
      <c r="D248" s="9">
        <v>1</v>
      </c>
      <c r="E248" s="9">
        <v>6</v>
      </c>
      <c r="F248" s="9">
        <v>1</v>
      </c>
      <c r="G248" s="10">
        <f t="shared" si="51"/>
        <v>2.8901734104046242E-2</v>
      </c>
      <c r="H248" s="10">
        <f t="shared" si="52"/>
        <v>4.0983606557377051E-3</v>
      </c>
      <c r="I248" s="10">
        <f t="shared" si="53"/>
        <v>3.6809815950920248E-2</v>
      </c>
      <c r="J248" s="10">
        <f t="shared" si="54"/>
        <v>4.9751243781094526E-3</v>
      </c>
      <c r="K248" s="10">
        <f t="shared" si="57"/>
        <v>0.2</v>
      </c>
      <c r="L248" s="10">
        <f t="shared" si="58"/>
        <v>0</v>
      </c>
      <c r="M248" s="10">
        <f t="shared" si="55"/>
        <v>5.7803468208092491E-3</v>
      </c>
      <c r="N248" s="21">
        <f t="shared" si="56"/>
        <v>0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5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3.0674846625766871E-2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3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>
        <f t="shared" ref="H252:H283" si="60">+IF(D252=0,"",D252/D$188)</f>
        <v>1.2295081967213115E-2</v>
      </c>
      <c r="I252" s="10" t="str">
        <f t="shared" ref="I252:I283" si="61">+IF(E252=0,"",E252/E$188)</f>
        <v/>
      </c>
      <c r="J252" s="10">
        <f t="shared" ref="J252:J283" si="62">+IF(F252=0,"",F252/F$188)</f>
        <v>4.9751243781094526E-3</v>
      </c>
      <c r="K252" s="10" t="str">
        <f t="shared" si="57"/>
        <v xml:space="preserve"> </v>
      </c>
      <c r="L252" s="10">
        <f t="shared" si="58"/>
        <v>-0.66666666666666663</v>
      </c>
      <c r="M252" s="10" t="str">
        <f t="shared" ref="M252:M283" si="63">+IF(OR(AND(G252=""),(K252="")),"",G252*K252)</f>
        <v/>
      </c>
      <c r="N252" s="21">
        <f t="shared" ref="N252:N283" si="64">+IF(OR(AND(H252=""),(L252="")),"",H252*L252)</f>
        <v>-8.1967213114754085E-3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1</v>
      </c>
      <c r="D254" s="9">
        <v>0</v>
      </c>
      <c r="E254" s="9">
        <v>0</v>
      </c>
      <c r="F254" s="9">
        <v>2</v>
      </c>
      <c r="G254" s="10">
        <f t="shared" si="59"/>
        <v>5.7803468208092483E-3</v>
      </c>
      <c r="H254" s="10" t="str">
        <f t="shared" si="60"/>
        <v/>
      </c>
      <c r="I254" s="10" t="str">
        <f t="shared" si="61"/>
        <v/>
      </c>
      <c r="J254" s="10">
        <f t="shared" si="62"/>
        <v>9.9502487562189053E-3</v>
      </c>
      <c r="K254" s="10">
        <f t="shared" si="65"/>
        <v>-1</v>
      </c>
      <c r="L254" s="10">
        <f t="shared" si="66"/>
        <v>1</v>
      </c>
      <c r="M254" s="10">
        <f t="shared" si="63"/>
        <v>-5.7803468208092483E-3</v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3</v>
      </c>
      <c r="D255" s="9">
        <v>0</v>
      </c>
      <c r="E255" s="9">
        <v>2</v>
      </c>
      <c r="F255" s="9">
        <v>0</v>
      </c>
      <c r="G255" s="10">
        <f t="shared" si="59"/>
        <v>1.7341040462427744E-2</v>
      </c>
      <c r="H255" s="10" t="str">
        <f t="shared" si="60"/>
        <v/>
      </c>
      <c r="I255" s="10">
        <f t="shared" si="61"/>
        <v>1.2269938650306749E-2</v>
      </c>
      <c r="J255" s="10" t="str">
        <f t="shared" si="62"/>
        <v/>
      </c>
      <c r="K255" s="10">
        <f t="shared" si="65"/>
        <v>-0.33333333333333331</v>
      </c>
      <c r="L255" s="10" t="str">
        <f t="shared" si="66"/>
        <v xml:space="preserve"> </v>
      </c>
      <c r="M255" s="10">
        <f t="shared" si="63"/>
        <v>-5.7803468208092474E-3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9</v>
      </c>
      <c r="D258" s="9">
        <v>12</v>
      </c>
      <c r="E258" s="9">
        <v>0</v>
      </c>
      <c r="F258" s="9">
        <v>1</v>
      </c>
      <c r="G258" s="10">
        <f t="shared" si="59"/>
        <v>5.2023121387283239E-2</v>
      </c>
      <c r="H258" s="10">
        <f t="shared" si="60"/>
        <v>4.9180327868852458E-2</v>
      </c>
      <c r="I258" s="10" t="str">
        <f t="shared" si="61"/>
        <v/>
      </c>
      <c r="J258" s="10">
        <f t="shared" si="62"/>
        <v>4.9751243781094526E-3</v>
      </c>
      <c r="K258" s="10">
        <f t="shared" si="65"/>
        <v>-1</v>
      </c>
      <c r="L258" s="10">
        <f t="shared" si="66"/>
        <v>-0.91666666666666663</v>
      </c>
      <c r="M258" s="10">
        <f t="shared" si="63"/>
        <v>-5.2023121387283239E-2</v>
      </c>
      <c r="N258" s="21">
        <f t="shared" si="64"/>
        <v>-4.5081967213114749E-2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1</v>
      </c>
      <c r="D261" s="9">
        <v>0</v>
      </c>
      <c r="E261" s="9">
        <v>5</v>
      </c>
      <c r="F261" s="9">
        <v>4</v>
      </c>
      <c r="G261" s="10">
        <f t="shared" si="59"/>
        <v>5.7803468208092483E-3</v>
      </c>
      <c r="H261" s="10" t="str">
        <f t="shared" si="60"/>
        <v/>
      </c>
      <c r="I261" s="10">
        <f t="shared" si="61"/>
        <v>3.0674846625766871E-2</v>
      </c>
      <c r="J261" s="10">
        <f t="shared" si="62"/>
        <v>1.9900497512437811E-2</v>
      </c>
      <c r="K261" s="10">
        <f t="shared" si="65"/>
        <v>4</v>
      </c>
      <c r="L261" s="10">
        <f t="shared" si="66"/>
        <v>1</v>
      </c>
      <c r="M261" s="10">
        <f t="shared" si="63"/>
        <v>2.3121387283236993E-2</v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1</v>
      </c>
      <c r="D263" s="9">
        <v>0</v>
      </c>
      <c r="E263" s="9">
        <v>0</v>
      </c>
      <c r="F263" s="9">
        <v>0</v>
      </c>
      <c r="G263" s="10">
        <f t="shared" si="59"/>
        <v>5.7803468208092483E-3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-5.7803468208092483E-3</v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4.0983606557377051E-3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21">
        <f t="shared" si="64"/>
        <v>-4.0983606557377051E-3</v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4.9751243781094526E-3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4.9751243781094526E-3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4.0983606557377051E-3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1">
        <f t="shared" si="64"/>
        <v>-4.0983606557377051E-3</v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5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2.0491803278688523E-2</v>
      </c>
      <c r="I281" s="10" t="str">
        <f t="shared" si="61"/>
        <v/>
      </c>
      <c r="J281" s="10">
        <f t="shared" si="62"/>
        <v>4.9751243781094526E-3</v>
      </c>
      <c r="K281" s="10" t="str">
        <f t="shared" si="65"/>
        <v xml:space="preserve"> </v>
      </c>
      <c r="L281" s="10">
        <f t="shared" si="66"/>
        <v>-0.8</v>
      </c>
      <c r="M281" s="10" t="str">
        <f t="shared" si="63"/>
        <v/>
      </c>
      <c r="N281" s="21">
        <f t="shared" si="64"/>
        <v>-1.6393442622950821E-2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8</v>
      </c>
      <c r="F284" s="9">
        <v>3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4.9079754601226995E-2</v>
      </c>
      <c r="J284" s="10">
        <f t="shared" ref="J284:J315" si="70">+IF(F284=0,"",F284/F$188)</f>
        <v>1.4925373134328358E-2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2</v>
      </c>
      <c r="E292" s="9">
        <v>0</v>
      </c>
      <c r="F292" s="9">
        <v>2</v>
      </c>
      <c r="G292" s="10" t="str">
        <f t="shared" si="67"/>
        <v/>
      </c>
      <c r="H292" s="10">
        <f t="shared" si="68"/>
        <v>8.1967213114754103E-3</v>
      </c>
      <c r="I292" s="10" t="str">
        <f t="shared" si="69"/>
        <v/>
      </c>
      <c r="J292" s="10">
        <f t="shared" si="70"/>
        <v>9.9502487562189053E-3</v>
      </c>
      <c r="K292" s="10" t="str">
        <f t="shared" si="73"/>
        <v xml:space="preserve"> </v>
      </c>
      <c r="L292" s="10">
        <f t="shared" si="74"/>
        <v>0</v>
      </c>
      <c r="M292" s="10" t="str">
        <f t="shared" si="71"/>
        <v/>
      </c>
      <c r="N292" s="21">
        <f t="shared" si="72"/>
        <v>0</v>
      </c>
    </row>
    <row r="293" spans="1:14" ht="25.5" x14ac:dyDescent="0.2">
      <c r="A293" s="8"/>
      <c r="B293" s="42" t="s">
        <v>272</v>
      </c>
      <c r="C293" s="39">
        <v>7</v>
      </c>
      <c r="D293" s="9">
        <v>6</v>
      </c>
      <c r="E293" s="9">
        <v>15</v>
      </c>
      <c r="F293" s="9">
        <v>13</v>
      </c>
      <c r="G293" s="10">
        <f t="shared" si="67"/>
        <v>4.046242774566474E-2</v>
      </c>
      <c r="H293" s="10">
        <f t="shared" si="68"/>
        <v>2.4590163934426229E-2</v>
      </c>
      <c r="I293" s="10">
        <f t="shared" si="69"/>
        <v>9.202453987730061E-2</v>
      </c>
      <c r="J293" s="10">
        <f t="shared" si="70"/>
        <v>6.4676616915422883E-2</v>
      </c>
      <c r="K293" s="10">
        <f t="shared" si="73"/>
        <v>1.1428571428571428</v>
      </c>
      <c r="L293" s="10">
        <f t="shared" si="74"/>
        <v>1.1666666666666667</v>
      </c>
      <c r="M293" s="10">
        <f t="shared" si="71"/>
        <v>4.6242774566473986E-2</v>
      </c>
      <c r="N293" s="21">
        <f t="shared" si="72"/>
        <v>2.8688524590163935E-2</v>
      </c>
    </row>
    <row r="294" spans="1:14" x14ac:dyDescent="0.2">
      <c r="A294" s="8"/>
      <c r="B294" s="42" t="s">
        <v>273</v>
      </c>
      <c r="C294" s="39">
        <v>0</v>
      </c>
      <c r="D294" s="9">
        <v>6</v>
      </c>
      <c r="E294" s="9">
        <v>0</v>
      </c>
      <c r="F294" s="9">
        <v>1</v>
      </c>
      <c r="G294" s="10" t="str">
        <f t="shared" si="67"/>
        <v/>
      </c>
      <c r="H294" s="10">
        <f t="shared" si="68"/>
        <v>2.4590163934426229E-2</v>
      </c>
      <c r="I294" s="10" t="str">
        <f t="shared" si="69"/>
        <v/>
      </c>
      <c r="J294" s="10">
        <f t="shared" si="70"/>
        <v>4.9751243781094526E-3</v>
      </c>
      <c r="K294" s="10" t="str">
        <f t="shared" si="73"/>
        <v xml:space="preserve"> </v>
      </c>
      <c r="L294" s="10">
        <f t="shared" si="74"/>
        <v>-0.83333333333333337</v>
      </c>
      <c r="M294" s="10" t="str">
        <f t="shared" si="71"/>
        <v/>
      </c>
      <c r="N294" s="21">
        <f t="shared" si="72"/>
        <v>-2.0491803278688527E-2</v>
      </c>
    </row>
    <row r="295" spans="1:14" x14ac:dyDescent="0.2">
      <c r="A295" s="8"/>
      <c r="B295" s="42" t="s">
        <v>274</v>
      </c>
      <c r="C295" s="39">
        <v>0</v>
      </c>
      <c r="D295" s="9">
        <v>4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1.6393442622950821E-2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1">
        <f t="shared" si="72"/>
        <v>-1.6393442622950821E-2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6.1349693251533744E-3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2</v>
      </c>
      <c r="D299" s="9">
        <v>0</v>
      </c>
      <c r="E299" s="9">
        <v>0</v>
      </c>
      <c r="F299" s="9">
        <v>0</v>
      </c>
      <c r="G299" s="10">
        <f t="shared" si="67"/>
        <v>1.1560693641618497E-2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-1.1560693641618497E-2</v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3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1.2295081967213115E-2</v>
      </c>
      <c r="I300" s="10" t="str">
        <f t="shared" si="69"/>
        <v/>
      </c>
      <c r="J300" s="10">
        <f t="shared" si="70"/>
        <v>9.9502487562189053E-3</v>
      </c>
      <c r="K300" s="10" t="str">
        <f t="shared" si="73"/>
        <v xml:space="preserve"> </v>
      </c>
      <c r="L300" s="10">
        <f t="shared" si="74"/>
        <v>-0.33333333333333331</v>
      </c>
      <c r="M300" s="10" t="str">
        <f t="shared" si="71"/>
        <v/>
      </c>
      <c r="N300" s="21">
        <f t="shared" si="72"/>
        <v>-4.0983606557377043E-3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1</v>
      </c>
      <c r="D304" s="9">
        <v>0</v>
      </c>
      <c r="E304" s="9">
        <v>0</v>
      </c>
      <c r="F304" s="9">
        <v>0</v>
      </c>
      <c r="G304" s="10">
        <f t="shared" si="67"/>
        <v>5.7803468208092483E-3</v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 t="str">
        <f t="shared" si="74"/>
        <v xml:space="preserve"> </v>
      </c>
      <c r="M304" s="10">
        <f t="shared" si="71"/>
        <v>-5.7803468208092483E-3</v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6</v>
      </c>
      <c r="D306" s="9">
        <v>1</v>
      </c>
      <c r="E306" s="9">
        <v>1</v>
      </c>
      <c r="F306" s="9">
        <v>0</v>
      </c>
      <c r="G306" s="10">
        <f t="shared" si="67"/>
        <v>3.4682080924855488E-2</v>
      </c>
      <c r="H306" s="10">
        <f t="shared" si="68"/>
        <v>4.0983606557377051E-3</v>
      </c>
      <c r="I306" s="10">
        <f t="shared" si="69"/>
        <v>6.1349693251533744E-3</v>
      </c>
      <c r="J306" s="10" t="str">
        <f t="shared" si="70"/>
        <v/>
      </c>
      <c r="K306" s="10">
        <f t="shared" si="73"/>
        <v>-0.83333333333333337</v>
      </c>
      <c r="L306" s="10">
        <f t="shared" si="74"/>
        <v>-1</v>
      </c>
      <c r="M306" s="10">
        <f t="shared" si="71"/>
        <v>-2.8901734104046242E-2</v>
      </c>
      <c r="N306" s="21">
        <f t="shared" si="72"/>
        <v>-4.0983606557377051E-3</v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1</v>
      </c>
      <c r="F307" s="9">
        <v>0</v>
      </c>
      <c r="G307" s="10" t="str">
        <f t="shared" si="67"/>
        <v/>
      </c>
      <c r="H307" s="10" t="str">
        <f t="shared" si="68"/>
        <v/>
      </c>
      <c r="I307" s="10">
        <f t="shared" si="69"/>
        <v>6.1349693251533744E-3</v>
      </c>
      <c r="J307" s="10" t="str">
        <f t="shared" si="70"/>
        <v/>
      </c>
      <c r="K307" s="10">
        <f t="shared" si="73"/>
        <v>1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1</v>
      </c>
      <c r="D308" s="9">
        <v>0</v>
      </c>
      <c r="E308" s="9">
        <v>0</v>
      </c>
      <c r="F308" s="9">
        <v>0</v>
      </c>
      <c r="G308" s="10">
        <f t="shared" si="67"/>
        <v>5.7803468208092483E-3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-5.7803468208092483E-3</v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4.9751243781094526E-3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6.1349693251533744E-3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5</v>
      </c>
      <c r="E312" s="9">
        <v>1</v>
      </c>
      <c r="F312" s="9">
        <v>5</v>
      </c>
      <c r="G312" s="10">
        <f t="shared" si="67"/>
        <v>5.7803468208092483E-3</v>
      </c>
      <c r="H312" s="10">
        <f t="shared" si="68"/>
        <v>2.0491803278688523E-2</v>
      </c>
      <c r="I312" s="10">
        <f t="shared" si="69"/>
        <v>6.1349693251533744E-3</v>
      </c>
      <c r="J312" s="10">
        <f t="shared" si="70"/>
        <v>2.4875621890547265E-2</v>
      </c>
      <c r="K312" s="10">
        <f t="shared" si="73"/>
        <v>0</v>
      </c>
      <c r="L312" s="10">
        <f t="shared" si="74"/>
        <v>0</v>
      </c>
      <c r="M312" s="10">
        <f t="shared" si="71"/>
        <v>0</v>
      </c>
      <c r="N312" s="21">
        <f t="shared" si="72"/>
        <v>0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1</v>
      </c>
      <c r="E318" s="9">
        <v>12</v>
      </c>
      <c r="F318" s="9">
        <v>3</v>
      </c>
      <c r="G318" s="10" t="str">
        <f t="shared" si="75"/>
        <v/>
      </c>
      <c r="H318" s="10">
        <f t="shared" si="76"/>
        <v>4.0983606557377051E-3</v>
      </c>
      <c r="I318" s="10">
        <f t="shared" si="77"/>
        <v>7.3619631901840496E-2</v>
      </c>
      <c r="J318" s="10">
        <f t="shared" si="78"/>
        <v>1.4925373134328358E-2</v>
      </c>
      <c r="K318" s="10">
        <f t="shared" si="81"/>
        <v>1</v>
      </c>
      <c r="L318" s="10">
        <f t="shared" si="82"/>
        <v>2</v>
      </c>
      <c r="M318" s="10" t="str">
        <f t="shared" si="79"/>
        <v/>
      </c>
      <c r="N318" s="21">
        <f t="shared" si="80"/>
        <v>8.1967213114754103E-3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4.0983606557377051E-3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1">
        <f t="shared" si="80"/>
        <v>-4.0983606557377051E-3</v>
      </c>
    </row>
    <row r="321" spans="1:14" ht="25.5" x14ac:dyDescent="0.2">
      <c r="A321" s="8"/>
      <c r="B321" s="42" t="s">
        <v>300</v>
      </c>
      <c r="C321" s="39">
        <v>8</v>
      </c>
      <c r="D321" s="9">
        <v>12</v>
      </c>
      <c r="E321" s="9">
        <v>17</v>
      </c>
      <c r="F321" s="9">
        <v>18</v>
      </c>
      <c r="G321" s="10">
        <f t="shared" si="75"/>
        <v>4.6242774566473986E-2</v>
      </c>
      <c r="H321" s="10">
        <f t="shared" si="76"/>
        <v>4.9180327868852458E-2</v>
      </c>
      <c r="I321" s="10">
        <f t="shared" si="77"/>
        <v>0.10429447852760736</v>
      </c>
      <c r="J321" s="10">
        <f t="shared" si="78"/>
        <v>8.9552238805970144E-2</v>
      </c>
      <c r="K321" s="10">
        <f t="shared" si="81"/>
        <v>1.125</v>
      </c>
      <c r="L321" s="10">
        <f t="shared" si="82"/>
        <v>0.5</v>
      </c>
      <c r="M321" s="10">
        <f t="shared" si="79"/>
        <v>5.2023121387283232E-2</v>
      </c>
      <c r="N321" s="21">
        <f t="shared" si="80"/>
        <v>2.4590163934426229E-2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2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9.9502487562189053E-3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2</v>
      </c>
      <c r="E324" s="9">
        <v>1</v>
      </c>
      <c r="F324" s="9">
        <v>2</v>
      </c>
      <c r="G324" s="10" t="str">
        <f t="shared" si="75"/>
        <v/>
      </c>
      <c r="H324" s="10">
        <f t="shared" si="76"/>
        <v>8.1967213114754103E-3</v>
      </c>
      <c r="I324" s="10">
        <f t="shared" si="77"/>
        <v>6.1349693251533744E-3</v>
      </c>
      <c r="J324" s="10">
        <f t="shared" si="78"/>
        <v>9.9502487562189053E-3</v>
      </c>
      <c r="K324" s="10">
        <f t="shared" si="81"/>
        <v>1</v>
      </c>
      <c r="L324" s="10">
        <f t="shared" si="82"/>
        <v>0</v>
      </c>
      <c r="M324" s="10" t="str">
        <f t="shared" si="79"/>
        <v/>
      </c>
      <c r="N324" s="21">
        <f t="shared" si="80"/>
        <v>0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2</v>
      </c>
      <c r="D327" s="9">
        <v>1</v>
      </c>
      <c r="E327" s="9">
        <v>1</v>
      </c>
      <c r="F327" s="9">
        <v>0</v>
      </c>
      <c r="G327" s="10">
        <f t="shared" si="75"/>
        <v>1.1560693641618497E-2</v>
      </c>
      <c r="H327" s="10">
        <f t="shared" si="76"/>
        <v>4.0983606557377051E-3</v>
      </c>
      <c r="I327" s="10">
        <f t="shared" si="77"/>
        <v>6.1349693251533744E-3</v>
      </c>
      <c r="J327" s="10" t="str">
        <f t="shared" si="78"/>
        <v/>
      </c>
      <c r="K327" s="10">
        <f t="shared" si="81"/>
        <v>-0.5</v>
      </c>
      <c r="L327" s="10">
        <f t="shared" si="82"/>
        <v>-1</v>
      </c>
      <c r="M327" s="10">
        <f t="shared" si="79"/>
        <v>-5.7803468208092483E-3</v>
      </c>
      <c r="N327" s="21">
        <f t="shared" si="80"/>
        <v>-4.0983606557377051E-3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3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1.2295081967213115E-2</v>
      </c>
      <c r="I332" s="10" t="str">
        <f t="shared" si="77"/>
        <v/>
      </c>
      <c r="J332" s="10">
        <f t="shared" si="78"/>
        <v>4.9751243781094526E-3</v>
      </c>
      <c r="K332" s="10" t="str">
        <f t="shared" si="81"/>
        <v xml:space="preserve"> </v>
      </c>
      <c r="L332" s="10">
        <f t="shared" si="82"/>
        <v>-0.66666666666666663</v>
      </c>
      <c r="M332" s="10" t="str">
        <f t="shared" si="79"/>
        <v/>
      </c>
      <c r="N332" s="21">
        <f t="shared" si="80"/>
        <v>-8.1967213114754085E-3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2</v>
      </c>
      <c r="E336" s="9">
        <v>0</v>
      </c>
      <c r="F336" s="9">
        <v>6</v>
      </c>
      <c r="G336" s="10" t="str">
        <f t="shared" si="75"/>
        <v/>
      </c>
      <c r="H336" s="10">
        <f t="shared" si="76"/>
        <v>8.1967213114754103E-3</v>
      </c>
      <c r="I336" s="10" t="str">
        <f t="shared" si="77"/>
        <v/>
      </c>
      <c r="J336" s="10">
        <f t="shared" si="78"/>
        <v>2.9850746268656716E-2</v>
      </c>
      <c r="K336" s="10" t="str">
        <f t="shared" si="81"/>
        <v xml:space="preserve"> </v>
      </c>
      <c r="L336" s="10">
        <f t="shared" si="82"/>
        <v>2</v>
      </c>
      <c r="M336" s="10" t="str">
        <f t="shared" si="79"/>
        <v/>
      </c>
      <c r="N336" s="21">
        <f t="shared" si="80"/>
        <v>1.6393442622950821E-2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1</v>
      </c>
      <c r="D338" s="9">
        <v>29</v>
      </c>
      <c r="E338" s="9">
        <v>1</v>
      </c>
      <c r="F338" s="9">
        <v>26</v>
      </c>
      <c r="G338" s="10">
        <f t="shared" si="75"/>
        <v>5.7803468208092483E-3</v>
      </c>
      <c r="H338" s="10">
        <f t="shared" si="76"/>
        <v>0.11885245901639344</v>
      </c>
      <c r="I338" s="10">
        <f t="shared" si="77"/>
        <v>6.1349693251533744E-3</v>
      </c>
      <c r="J338" s="10">
        <f t="shared" si="78"/>
        <v>0.12935323383084577</v>
      </c>
      <c r="K338" s="10">
        <f t="shared" si="81"/>
        <v>0</v>
      </c>
      <c r="L338" s="10">
        <f t="shared" si="82"/>
        <v>-0.10344827586206896</v>
      </c>
      <c r="M338" s="10">
        <f t="shared" si="79"/>
        <v>0</v>
      </c>
      <c r="N338" s="21">
        <f t="shared" si="80"/>
        <v>-1.2295081967213115E-2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6</v>
      </c>
      <c r="D340" s="9">
        <v>4</v>
      </c>
      <c r="E340" s="9">
        <v>1</v>
      </c>
      <c r="F340" s="9">
        <v>3</v>
      </c>
      <c r="G340" s="10">
        <f t="shared" si="75"/>
        <v>3.4682080924855488E-2</v>
      </c>
      <c r="H340" s="10">
        <f t="shared" si="76"/>
        <v>1.6393442622950821E-2</v>
      </c>
      <c r="I340" s="10">
        <f t="shared" si="77"/>
        <v>6.1349693251533744E-3</v>
      </c>
      <c r="J340" s="10">
        <f t="shared" si="78"/>
        <v>1.4925373134328358E-2</v>
      </c>
      <c r="K340" s="10">
        <f t="shared" si="81"/>
        <v>-0.83333333333333337</v>
      </c>
      <c r="L340" s="10">
        <f t="shared" si="82"/>
        <v>-0.25</v>
      </c>
      <c r="M340" s="10">
        <f t="shared" si="79"/>
        <v>-2.8901734104046242E-2</v>
      </c>
      <c r="N340" s="21">
        <f t="shared" si="80"/>
        <v>-4.0983606557377051E-3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5</v>
      </c>
      <c r="E342" s="9">
        <v>0</v>
      </c>
      <c r="F342" s="9">
        <v>2</v>
      </c>
      <c r="G342" s="10" t="str">
        <f t="shared" si="75"/>
        <v/>
      </c>
      <c r="H342" s="10">
        <f t="shared" si="76"/>
        <v>2.0491803278688523E-2</v>
      </c>
      <c r="I342" s="10" t="str">
        <f t="shared" si="77"/>
        <v/>
      </c>
      <c r="J342" s="10">
        <f t="shared" si="78"/>
        <v>9.9502487562189053E-3</v>
      </c>
      <c r="K342" s="10" t="str">
        <f t="shared" si="81"/>
        <v xml:space="preserve"> </v>
      </c>
      <c r="L342" s="10">
        <f t="shared" si="82"/>
        <v>-0.6</v>
      </c>
      <c r="M342" s="10" t="str">
        <f t="shared" si="79"/>
        <v/>
      </c>
      <c r="N342" s="21">
        <f t="shared" si="80"/>
        <v>-1.2295081967213113E-2</v>
      </c>
    </row>
    <row r="343" spans="1:14" ht="25.5" x14ac:dyDescent="0.2">
      <c r="A343" s="8"/>
      <c r="B343" s="42" t="s">
        <v>322</v>
      </c>
      <c r="C343" s="39">
        <v>1</v>
      </c>
      <c r="D343" s="9">
        <v>0</v>
      </c>
      <c r="E343" s="9">
        <v>0</v>
      </c>
      <c r="F343" s="9">
        <v>1</v>
      </c>
      <c r="G343" s="10">
        <f t="shared" si="75"/>
        <v>5.7803468208092483E-3</v>
      </c>
      <c r="H343" s="10" t="str">
        <f t="shared" si="76"/>
        <v/>
      </c>
      <c r="I343" s="10" t="str">
        <f t="shared" si="77"/>
        <v/>
      </c>
      <c r="J343" s="10">
        <f t="shared" si="78"/>
        <v>4.9751243781094526E-3</v>
      </c>
      <c r="K343" s="10">
        <f t="shared" si="81"/>
        <v>-1</v>
      </c>
      <c r="L343" s="10">
        <f t="shared" si="82"/>
        <v>1</v>
      </c>
      <c r="M343" s="10">
        <f t="shared" si="79"/>
        <v>-5.7803468208092483E-3</v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3</v>
      </c>
      <c r="D347" s="9">
        <v>1</v>
      </c>
      <c r="E347" s="9">
        <v>3</v>
      </c>
      <c r="F347" s="9">
        <v>7</v>
      </c>
      <c r="G347" s="10">
        <f t="shared" si="75"/>
        <v>1.7341040462427744E-2</v>
      </c>
      <c r="H347" s="10">
        <f t="shared" si="76"/>
        <v>4.0983606557377051E-3</v>
      </c>
      <c r="I347" s="10">
        <f t="shared" si="77"/>
        <v>1.8404907975460124E-2</v>
      </c>
      <c r="J347" s="10">
        <f t="shared" si="78"/>
        <v>3.482587064676617E-2</v>
      </c>
      <c r="K347" s="10">
        <f t="shared" si="81"/>
        <v>0</v>
      </c>
      <c r="L347" s="10">
        <f t="shared" si="82"/>
        <v>6</v>
      </c>
      <c r="M347" s="10">
        <f t="shared" si="79"/>
        <v>0</v>
      </c>
      <c r="N347" s="21">
        <f t="shared" si="80"/>
        <v>2.4590163934426229E-2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912</v>
      </c>
      <c r="D371" s="37">
        <f>SUM(D372:D604)</f>
        <v>1133</v>
      </c>
      <c r="E371" s="37">
        <f>SUM(E372:E604)</f>
        <v>775</v>
      </c>
      <c r="F371" s="37">
        <f>SUM(F372:F604)</f>
        <v>969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-0.15021929824561403</v>
      </c>
      <c r="L371" s="38">
        <f>+IF(AND(D371=0,F371=0),"",IF(D371=0,1,IF(F371=0,-1,(F371-D371)/D371)))</f>
        <v>-0.14474845542806708</v>
      </c>
      <c r="M371" s="38">
        <f t="shared" ref="M371:M434" si="95">+IF(OR(AND(G371=""),(K371="")),"",G371*K371)</f>
        <v>-0.15021929824561403</v>
      </c>
      <c r="N371" s="38">
        <f t="shared" ref="N371:N434" si="96">+IF(OR(AND(H371=""),(L371="")),"",H371*L371)</f>
        <v>-0.14474845542806708</v>
      </c>
    </row>
    <row r="372" spans="1:14" x14ac:dyDescent="0.2">
      <c r="A372" s="8"/>
      <c r="B372" s="41" t="s">
        <v>343</v>
      </c>
      <c r="C372" s="47">
        <v>8</v>
      </c>
      <c r="D372" s="44">
        <v>1</v>
      </c>
      <c r="E372" s="44">
        <v>6</v>
      </c>
      <c r="F372" s="44">
        <v>1</v>
      </c>
      <c r="G372" s="45">
        <f t="shared" si="91"/>
        <v>8.771929824561403E-3</v>
      </c>
      <c r="H372" s="45">
        <f t="shared" si="92"/>
        <v>8.8261253309797002E-4</v>
      </c>
      <c r="I372" s="45">
        <f t="shared" si="93"/>
        <v>7.7419354838709677E-3</v>
      </c>
      <c r="J372" s="45">
        <f t="shared" si="94"/>
        <v>1.0319917440660474E-3</v>
      </c>
      <c r="K372" s="45">
        <f t="shared" ref="K372:K435" si="97">+IF(AND(C372=0,E372=0)," ",IF(C372=0,1,IF(E372=0,-1,(E372-C372)/C372)))</f>
        <v>-0.25</v>
      </c>
      <c r="L372" s="45">
        <f t="shared" ref="L372:L435" si="98">+IF(AND(D372=0,F372=0)," ",IF(D372=0,1,IF(F372=0,-1,(F372-D372)/D372)))</f>
        <v>0</v>
      </c>
      <c r="M372" s="45">
        <f t="shared" si="95"/>
        <v>-2.1929824561403508E-3</v>
      </c>
      <c r="N372" s="46">
        <f t="shared" si="96"/>
        <v>0</v>
      </c>
    </row>
    <row r="373" spans="1:14" x14ac:dyDescent="0.2">
      <c r="A373" s="8"/>
      <c r="B373" s="42" t="s">
        <v>344</v>
      </c>
      <c r="C373" s="39">
        <v>5</v>
      </c>
      <c r="D373" s="9">
        <v>4</v>
      </c>
      <c r="E373" s="9">
        <v>4</v>
      </c>
      <c r="F373" s="9">
        <v>1</v>
      </c>
      <c r="G373" s="10">
        <f t="shared" si="91"/>
        <v>5.4824561403508769E-3</v>
      </c>
      <c r="H373" s="10">
        <f t="shared" si="92"/>
        <v>3.5304501323918801E-3</v>
      </c>
      <c r="I373" s="10">
        <f t="shared" si="93"/>
        <v>5.1612903225806452E-3</v>
      </c>
      <c r="J373" s="10">
        <f t="shared" si="94"/>
        <v>1.0319917440660474E-3</v>
      </c>
      <c r="K373" s="10">
        <f t="shared" si="97"/>
        <v>-0.2</v>
      </c>
      <c r="L373" s="10">
        <f t="shared" si="98"/>
        <v>-0.75</v>
      </c>
      <c r="M373" s="10">
        <f t="shared" si="95"/>
        <v>-1.0964912280701754E-3</v>
      </c>
      <c r="N373" s="21">
        <f t="shared" si="96"/>
        <v>-2.6478375992939102E-3</v>
      </c>
    </row>
    <row r="374" spans="1:14" x14ac:dyDescent="0.2">
      <c r="A374" s="8"/>
      <c r="B374" s="42" t="s">
        <v>345</v>
      </c>
      <c r="C374" s="39">
        <v>14</v>
      </c>
      <c r="D374" s="9">
        <v>2</v>
      </c>
      <c r="E374" s="9">
        <v>0</v>
      </c>
      <c r="F374" s="9">
        <v>2</v>
      </c>
      <c r="G374" s="10">
        <f t="shared" si="91"/>
        <v>1.5350877192982455E-2</v>
      </c>
      <c r="H374" s="10">
        <f t="shared" si="92"/>
        <v>1.76522506619594E-3</v>
      </c>
      <c r="I374" s="10" t="str">
        <f t="shared" si="93"/>
        <v/>
      </c>
      <c r="J374" s="10">
        <f t="shared" si="94"/>
        <v>2.0639834881320948E-3</v>
      </c>
      <c r="K374" s="10">
        <f t="shared" si="97"/>
        <v>-1</v>
      </c>
      <c r="L374" s="10">
        <f t="shared" si="98"/>
        <v>0</v>
      </c>
      <c r="M374" s="10">
        <f t="shared" si="95"/>
        <v>-1.5350877192982455E-2</v>
      </c>
      <c r="N374" s="21">
        <f t="shared" si="96"/>
        <v>0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77</v>
      </c>
      <c r="D377" s="9">
        <v>20</v>
      </c>
      <c r="E377" s="9">
        <v>42</v>
      </c>
      <c r="F377" s="9">
        <v>25</v>
      </c>
      <c r="G377" s="10">
        <f t="shared" si="91"/>
        <v>8.4429824561403508E-2</v>
      </c>
      <c r="H377" s="10">
        <f t="shared" si="92"/>
        <v>1.7652250661959398E-2</v>
      </c>
      <c r="I377" s="10">
        <f t="shared" si="93"/>
        <v>5.4193548387096772E-2</v>
      </c>
      <c r="J377" s="10">
        <f t="shared" si="94"/>
        <v>2.5799793601651185E-2</v>
      </c>
      <c r="K377" s="10">
        <f t="shared" si="97"/>
        <v>-0.45454545454545453</v>
      </c>
      <c r="L377" s="10">
        <f t="shared" si="98"/>
        <v>0.25</v>
      </c>
      <c r="M377" s="10">
        <f t="shared" si="95"/>
        <v>-3.8377192982456142E-2</v>
      </c>
      <c r="N377" s="21">
        <f t="shared" si="96"/>
        <v>4.4130626654898496E-3</v>
      </c>
    </row>
    <row r="378" spans="1:14" x14ac:dyDescent="0.2">
      <c r="A378" s="8"/>
      <c r="B378" s="42" t="s">
        <v>349</v>
      </c>
      <c r="C378" s="39">
        <v>7</v>
      </c>
      <c r="D378" s="9">
        <v>3</v>
      </c>
      <c r="E378" s="9">
        <v>1</v>
      </c>
      <c r="F378" s="9">
        <v>0</v>
      </c>
      <c r="G378" s="10">
        <f t="shared" si="91"/>
        <v>7.6754385964912276E-3</v>
      </c>
      <c r="H378" s="10">
        <f t="shared" si="92"/>
        <v>2.6478375992939102E-3</v>
      </c>
      <c r="I378" s="10">
        <f t="shared" si="93"/>
        <v>1.2903225806451613E-3</v>
      </c>
      <c r="J378" s="10" t="str">
        <f t="shared" si="94"/>
        <v/>
      </c>
      <c r="K378" s="10">
        <f t="shared" si="97"/>
        <v>-0.8571428571428571</v>
      </c>
      <c r="L378" s="10">
        <f t="shared" si="98"/>
        <v>-1</v>
      </c>
      <c r="M378" s="10">
        <f t="shared" si="95"/>
        <v>-6.5789473684210523E-3</v>
      </c>
      <c r="N378" s="21">
        <f t="shared" si="96"/>
        <v>-2.6478375992939102E-3</v>
      </c>
    </row>
    <row r="379" spans="1:14" x14ac:dyDescent="0.2">
      <c r="A379" s="8"/>
      <c r="B379" s="42" t="s">
        <v>350</v>
      </c>
      <c r="C379" s="39">
        <v>1</v>
      </c>
      <c r="D379" s="9">
        <v>0</v>
      </c>
      <c r="E379" s="9">
        <v>0</v>
      </c>
      <c r="F379" s="9">
        <v>0</v>
      </c>
      <c r="G379" s="10">
        <f t="shared" si="91"/>
        <v>1.0964912280701754E-3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-1.0964912280701754E-3</v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3</v>
      </c>
      <c r="D380" s="9">
        <v>1</v>
      </c>
      <c r="E380" s="9">
        <v>3</v>
      </c>
      <c r="F380" s="9">
        <v>1</v>
      </c>
      <c r="G380" s="10">
        <f t="shared" si="91"/>
        <v>3.2894736842105261E-3</v>
      </c>
      <c r="H380" s="10">
        <f t="shared" si="92"/>
        <v>8.8261253309797002E-4</v>
      </c>
      <c r="I380" s="10">
        <f t="shared" si="93"/>
        <v>3.8709677419354839E-3</v>
      </c>
      <c r="J380" s="10">
        <f t="shared" si="94"/>
        <v>1.0319917440660474E-3</v>
      </c>
      <c r="K380" s="10">
        <f t="shared" si="97"/>
        <v>0</v>
      </c>
      <c r="L380" s="10">
        <f t="shared" si="98"/>
        <v>0</v>
      </c>
      <c r="M380" s="10">
        <f t="shared" si="95"/>
        <v>0</v>
      </c>
      <c r="N380" s="21">
        <f t="shared" si="96"/>
        <v>0</v>
      </c>
    </row>
    <row r="381" spans="1:14" x14ac:dyDescent="0.2">
      <c r="A381" s="8"/>
      <c r="B381" s="42" t="s">
        <v>352</v>
      </c>
      <c r="C381" s="39">
        <v>4</v>
      </c>
      <c r="D381" s="9">
        <v>0</v>
      </c>
      <c r="E381" s="9">
        <v>2</v>
      </c>
      <c r="F381" s="9">
        <v>0</v>
      </c>
      <c r="G381" s="10">
        <f t="shared" si="91"/>
        <v>4.3859649122807015E-3</v>
      </c>
      <c r="H381" s="10" t="str">
        <f t="shared" si="92"/>
        <v/>
      </c>
      <c r="I381" s="10">
        <f t="shared" si="93"/>
        <v>2.5806451612903226E-3</v>
      </c>
      <c r="J381" s="10" t="str">
        <f t="shared" si="94"/>
        <v/>
      </c>
      <c r="K381" s="10">
        <f t="shared" si="97"/>
        <v>-0.5</v>
      </c>
      <c r="L381" s="10" t="str">
        <f t="shared" si="98"/>
        <v xml:space="preserve"> </v>
      </c>
      <c r="M381" s="10">
        <f t="shared" si="95"/>
        <v>-2.1929824561403508E-3</v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55</v>
      </c>
      <c r="D383" s="9">
        <v>15</v>
      </c>
      <c r="E383" s="9">
        <v>31</v>
      </c>
      <c r="F383" s="9">
        <v>10</v>
      </c>
      <c r="G383" s="10">
        <f t="shared" si="91"/>
        <v>6.0307017543859649E-2</v>
      </c>
      <c r="H383" s="10">
        <f t="shared" si="92"/>
        <v>1.323918799646955E-2</v>
      </c>
      <c r="I383" s="10">
        <f t="shared" si="93"/>
        <v>0.04</v>
      </c>
      <c r="J383" s="10">
        <f t="shared" si="94"/>
        <v>1.0319917440660475E-2</v>
      </c>
      <c r="K383" s="10">
        <f t="shared" si="97"/>
        <v>-0.43636363636363634</v>
      </c>
      <c r="L383" s="10">
        <f t="shared" si="98"/>
        <v>-0.33333333333333331</v>
      </c>
      <c r="M383" s="10">
        <f t="shared" si="95"/>
        <v>-2.6315789473684209E-2</v>
      </c>
      <c r="N383" s="21">
        <f t="shared" si="96"/>
        <v>-4.4130626654898496E-3</v>
      </c>
    </row>
    <row r="384" spans="1:14" x14ac:dyDescent="0.2">
      <c r="A384" s="8"/>
      <c r="B384" s="42" t="s">
        <v>355</v>
      </c>
      <c r="C384" s="39">
        <v>6</v>
      </c>
      <c r="D384" s="9">
        <v>1</v>
      </c>
      <c r="E384" s="9">
        <v>3</v>
      </c>
      <c r="F384" s="9">
        <v>0</v>
      </c>
      <c r="G384" s="10">
        <f t="shared" si="91"/>
        <v>6.5789473684210523E-3</v>
      </c>
      <c r="H384" s="10">
        <f t="shared" si="92"/>
        <v>8.8261253309797002E-4</v>
      </c>
      <c r="I384" s="10">
        <f t="shared" si="93"/>
        <v>3.8709677419354839E-3</v>
      </c>
      <c r="J384" s="10" t="str">
        <f t="shared" si="94"/>
        <v/>
      </c>
      <c r="K384" s="10">
        <f t="shared" si="97"/>
        <v>-0.5</v>
      </c>
      <c r="L384" s="10">
        <f t="shared" si="98"/>
        <v>-1</v>
      </c>
      <c r="M384" s="10">
        <f t="shared" si="95"/>
        <v>-3.2894736842105261E-3</v>
      </c>
      <c r="N384" s="21">
        <f t="shared" si="96"/>
        <v>-8.8261253309797002E-4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6</v>
      </c>
      <c r="D386" s="9">
        <v>2</v>
      </c>
      <c r="E386" s="9">
        <v>2</v>
      </c>
      <c r="F386" s="9">
        <v>0</v>
      </c>
      <c r="G386" s="10">
        <f t="shared" si="91"/>
        <v>6.5789473684210523E-3</v>
      </c>
      <c r="H386" s="10">
        <f t="shared" si="92"/>
        <v>1.76522506619594E-3</v>
      </c>
      <c r="I386" s="10">
        <f t="shared" si="93"/>
        <v>2.5806451612903226E-3</v>
      </c>
      <c r="J386" s="10" t="str">
        <f t="shared" si="94"/>
        <v/>
      </c>
      <c r="K386" s="10">
        <f t="shared" si="97"/>
        <v>-0.66666666666666663</v>
      </c>
      <c r="L386" s="10">
        <f t="shared" si="98"/>
        <v>-1</v>
      </c>
      <c r="M386" s="10">
        <f t="shared" si="95"/>
        <v>-4.3859649122807015E-3</v>
      </c>
      <c r="N386" s="21">
        <f t="shared" si="96"/>
        <v>-1.76522506619594E-3</v>
      </c>
    </row>
    <row r="387" spans="1:14" x14ac:dyDescent="0.2">
      <c r="A387" s="8"/>
      <c r="B387" s="42" t="s">
        <v>358</v>
      </c>
      <c r="C387" s="39">
        <v>0</v>
      </c>
      <c r="D387" s="9">
        <v>1</v>
      </c>
      <c r="E387" s="9">
        <v>1</v>
      </c>
      <c r="F387" s="9">
        <v>0</v>
      </c>
      <c r="G387" s="10" t="str">
        <f t="shared" si="91"/>
        <v/>
      </c>
      <c r="H387" s="10">
        <f t="shared" si="92"/>
        <v>8.8261253309797002E-4</v>
      </c>
      <c r="I387" s="10">
        <f t="shared" si="93"/>
        <v>1.2903225806451613E-3</v>
      </c>
      <c r="J387" s="10" t="str">
        <f t="shared" si="94"/>
        <v/>
      </c>
      <c r="K387" s="10">
        <f t="shared" si="97"/>
        <v>1</v>
      </c>
      <c r="L387" s="10">
        <f t="shared" si="98"/>
        <v>-1</v>
      </c>
      <c r="M387" s="10" t="str">
        <f t="shared" si="95"/>
        <v/>
      </c>
      <c r="N387" s="21">
        <f t="shared" si="96"/>
        <v>-8.8261253309797002E-4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1</v>
      </c>
      <c r="D389" s="9">
        <v>0</v>
      </c>
      <c r="E389" s="9">
        <v>1</v>
      </c>
      <c r="F389" s="9">
        <v>0</v>
      </c>
      <c r="G389" s="10">
        <f t="shared" si="91"/>
        <v>1.0964912280701754E-3</v>
      </c>
      <c r="H389" s="10" t="str">
        <f t="shared" si="92"/>
        <v/>
      </c>
      <c r="I389" s="10">
        <f t="shared" si="93"/>
        <v>1.2903225806451613E-3</v>
      </c>
      <c r="J389" s="10" t="str">
        <f t="shared" si="94"/>
        <v/>
      </c>
      <c r="K389" s="10">
        <f t="shared" si="97"/>
        <v>0</v>
      </c>
      <c r="L389" s="10" t="str">
        <f t="shared" si="98"/>
        <v xml:space="preserve"> </v>
      </c>
      <c r="M389" s="10">
        <f t="shared" si="95"/>
        <v>0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1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>
        <f t="shared" si="94"/>
        <v>1.0319917440660474E-3</v>
      </c>
      <c r="K390" s="10" t="str">
        <f t="shared" si="97"/>
        <v xml:space="preserve"> </v>
      </c>
      <c r="L390" s="10">
        <f t="shared" si="98"/>
        <v>1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34</v>
      </c>
      <c r="D391" s="9">
        <v>12</v>
      </c>
      <c r="E391" s="9">
        <v>8</v>
      </c>
      <c r="F391" s="9">
        <v>1</v>
      </c>
      <c r="G391" s="10">
        <f t="shared" si="91"/>
        <v>3.7280701754385963E-2</v>
      </c>
      <c r="H391" s="10">
        <f t="shared" si="92"/>
        <v>1.0591350397175641E-2</v>
      </c>
      <c r="I391" s="10">
        <f t="shared" si="93"/>
        <v>1.032258064516129E-2</v>
      </c>
      <c r="J391" s="10">
        <f t="shared" si="94"/>
        <v>1.0319917440660474E-3</v>
      </c>
      <c r="K391" s="10">
        <f t="shared" si="97"/>
        <v>-0.76470588235294112</v>
      </c>
      <c r="L391" s="10">
        <f t="shared" si="98"/>
        <v>-0.91666666666666663</v>
      </c>
      <c r="M391" s="10">
        <f t="shared" si="95"/>
        <v>-2.8508771929824556E-2</v>
      </c>
      <c r="N391" s="21">
        <f t="shared" si="96"/>
        <v>-9.7087378640776708E-3</v>
      </c>
    </row>
    <row r="392" spans="1:14" x14ac:dyDescent="0.2">
      <c r="A392" s="8"/>
      <c r="B392" s="42" t="s">
        <v>363</v>
      </c>
      <c r="C392" s="39">
        <v>0</v>
      </c>
      <c r="D392" s="9">
        <v>3</v>
      </c>
      <c r="E392" s="9">
        <v>1</v>
      </c>
      <c r="F392" s="9">
        <v>3</v>
      </c>
      <c r="G392" s="10" t="str">
        <f t="shared" si="91"/>
        <v/>
      </c>
      <c r="H392" s="10">
        <f t="shared" si="92"/>
        <v>2.6478375992939102E-3</v>
      </c>
      <c r="I392" s="10">
        <f t="shared" si="93"/>
        <v>1.2903225806451613E-3</v>
      </c>
      <c r="J392" s="10">
        <f t="shared" si="94"/>
        <v>3.0959752321981426E-3</v>
      </c>
      <c r="K392" s="10">
        <f t="shared" si="97"/>
        <v>1</v>
      </c>
      <c r="L392" s="10">
        <f t="shared" si="98"/>
        <v>0</v>
      </c>
      <c r="M392" s="10" t="str">
        <f t="shared" si="95"/>
        <v/>
      </c>
      <c r="N392" s="21">
        <f t="shared" si="96"/>
        <v>0</v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1</v>
      </c>
      <c r="D394" s="9">
        <v>4</v>
      </c>
      <c r="E394" s="9">
        <v>0</v>
      </c>
      <c r="F394" s="9">
        <v>5</v>
      </c>
      <c r="G394" s="10">
        <f t="shared" si="91"/>
        <v>1.0964912280701754E-3</v>
      </c>
      <c r="H394" s="10">
        <f t="shared" si="92"/>
        <v>3.5304501323918801E-3</v>
      </c>
      <c r="I394" s="10" t="str">
        <f t="shared" si="93"/>
        <v/>
      </c>
      <c r="J394" s="10">
        <f t="shared" si="94"/>
        <v>5.1599587203302374E-3</v>
      </c>
      <c r="K394" s="10">
        <f t="shared" si="97"/>
        <v>-1</v>
      </c>
      <c r="L394" s="10">
        <f t="shared" si="98"/>
        <v>0.25</v>
      </c>
      <c r="M394" s="10">
        <f t="shared" si="95"/>
        <v>-1.0964912280701754E-3</v>
      </c>
      <c r="N394" s="21">
        <f t="shared" si="96"/>
        <v>8.8261253309797002E-4</v>
      </c>
    </row>
    <row r="395" spans="1:14" x14ac:dyDescent="0.2">
      <c r="A395" s="8"/>
      <c r="B395" s="42" t="s">
        <v>366</v>
      </c>
      <c r="C395" s="39">
        <v>8</v>
      </c>
      <c r="D395" s="9">
        <v>88</v>
      </c>
      <c r="E395" s="9">
        <v>3</v>
      </c>
      <c r="F395" s="9">
        <v>85</v>
      </c>
      <c r="G395" s="10">
        <f t="shared" si="91"/>
        <v>8.771929824561403E-3</v>
      </c>
      <c r="H395" s="10">
        <f t="shared" si="92"/>
        <v>7.7669902912621352E-2</v>
      </c>
      <c r="I395" s="10">
        <f t="shared" si="93"/>
        <v>3.8709677419354839E-3</v>
      </c>
      <c r="J395" s="10">
        <f t="shared" si="94"/>
        <v>8.771929824561403E-2</v>
      </c>
      <c r="K395" s="10">
        <f t="shared" si="97"/>
        <v>-0.625</v>
      </c>
      <c r="L395" s="10">
        <f t="shared" si="98"/>
        <v>-3.4090909090909088E-2</v>
      </c>
      <c r="M395" s="10">
        <f t="shared" si="95"/>
        <v>-5.4824561403508769E-3</v>
      </c>
      <c r="N395" s="21">
        <f t="shared" si="96"/>
        <v>-2.6478375992939097E-3</v>
      </c>
    </row>
    <row r="396" spans="1:14" x14ac:dyDescent="0.2">
      <c r="A396" s="8"/>
      <c r="B396" s="42" t="s">
        <v>367</v>
      </c>
      <c r="C396" s="39">
        <v>5</v>
      </c>
      <c r="D396" s="9">
        <v>6</v>
      </c>
      <c r="E396" s="9">
        <v>2</v>
      </c>
      <c r="F396" s="9">
        <v>2</v>
      </c>
      <c r="G396" s="10">
        <f t="shared" si="91"/>
        <v>5.4824561403508769E-3</v>
      </c>
      <c r="H396" s="10">
        <f t="shared" si="92"/>
        <v>5.2956751985878204E-3</v>
      </c>
      <c r="I396" s="10">
        <f t="shared" si="93"/>
        <v>2.5806451612903226E-3</v>
      </c>
      <c r="J396" s="10">
        <f t="shared" si="94"/>
        <v>2.0639834881320948E-3</v>
      </c>
      <c r="K396" s="10">
        <f t="shared" si="97"/>
        <v>-0.6</v>
      </c>
      <c r="L396" s="10">
        <f t="shared" si="98"/>
        <v>-0.66666666666666663</v>
      </c>
      <c r="M396" s="10">
        <f t="shared" si="95"/>
        <v>-3.2894736842105261E-3</v>
      </c>
      <c r="N396" s="21">
        <f t="shared" si="96"/>
        <v>-3.5304501323918801E-3</v>
      </c>
    </row>
    <row r="397" spans="1:14" x14ac:dyDescent="0.2">
      <c r="A397" s="8"/>
      <c r="B397" s="42" t="s">
        <v>368</v>
      </c>
      <c r="C397" s="39">
        <v>2</v>
      </c>
      <c r="D397" s="9">
        <v>0</v>
      </c>
      <c r="E397" s="9">
        <v>0</v>
      </c>
      <c r="F397" s="9">
        <v>1</v>
      </c>
      <c r="G397" s="10">
        <f t="shared" si="91"/>
        <v>2.1929824561403508E-3</v>
      </c>
      <c r="H397" s="10" t="str">
        <f t="shared" si="92"/>
        <v/>
      </c>
      <c r="I397" s="10" t="str">
        <f t="shared" si="93"/>
        <v/>
      </c>
      <c r="J397" s="10">
        <f t="shared" si="94"/>
        <v>1.0319917440660474E-3</v>
      </c>
      <c r="K397" s="10">
        <f t="shared" si="97"/>
        <v>-1</v>
      </c>
      <c r="L397" s="10">
        <f t="shared" si="98"/>
        <v>1</v>
      </c>
      <c r="M397" s="10">
        <f t="shared" si="95"/>
        <v>-2.1929824561403508E-3</v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1</v>
      </c>
      <c r="D398" s="9">
        <v>0</v>
      </c>
      <c r="E398" s="9">
        <v>0</v>
      </c>
      <c r="F398" s="9">
        <v>0</v>
      </c>
      <c r="G398" s="10">
        <f t="shared" si="91"/>
        <v>1.0964912280701754E-3</v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 t="str">
        <f t="shared" si="98"/>
        <v xml:space="preserve"> </v>
      </c>
      <c r="M398" s="10">
        <f t="shared" si="95"/>
        <v>-1.0964912280701754E-3</v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4</v>
      </c>
      <c r="E401" s="9">
        <v>1</v>
      </c>
      <c r="F401" s="9">
        <v>3</v>
      </c>
      <c r="G401" s="10" t="str">
        <f t="shared" si="91"/>
        <v/>
      </c>
      <c r="H401" s="10">
        <f t="shared" si="92"/>
        <v>3.5304501323918801E-3</v>
      </c>
      <c r="I401" s="10">
        <f t="shared" si="93"/>
        <v>1.2903225806451613E-3</v>
      </c>
      <c r="J401" s="10">
        <f t="shared" si="94"/>
        <v>3.0959752321981426E-3</v>
      </c>
      <c r="K401" s="10">
        <f t="shared" si="97"/>
        <v>1</v>
      </c>
      <c r="L401" s="10">
        <f t="shared" si="98"/>
        <v>-0.25</v>
      </c>
      <c r="M401" s="10" t="str">
        <f t="shared" si="95"/>
        <v/>
      </c>
      <c r="N401" s="21">
        <f t="shared" si="96"/>
        <v>-8.8261253309797002E-4</v>
      </c>
    </row>
    <row r="402" spans="1:14" x14ac:dyDescent="0.2">
      <c r="A402" s="8"/>
      <c r="B402" s="42" t="s">
        <v>373</v>
      </c>
      <c r="C402" s="39">
        <v>1</v>
      </c>
      <c r="D402" s="9">
        <v>0</v>
      </c>
      <c r="E402" s="9">
        <v>3</v>
      </c>
      <c r="F402" s="9">
        <v>0</v>
      </c>
      <c r="G402" s="10">
        <f t="shared" si="91"/>
        <v>1.0964912280701754E-3</v>
      </c>
      <c r="H402" s="10" t="str">
        <f t="shared" si="92"/>
        <v/>
      </c>
      <c r="I402" s="10">
        <f t="shared" si="93"/>
        <v>3.8709677419354839E-3</v>
      </c>
      <c r="J402" s="10" t="str">
        <f t="shared" si="94"/>
        <v/>
      </c>
      <c r="K402" s="10">
        <f t="shared" si="97"/>
        <v>2</v>
      </c>
      <c r="L402" s="10" t="str">
        <f t="shared" si="98"/>
        <v xml:space="preserve"> </v>
      </c>
      <c r="M402" s="10">
        <f t="shared" si="95"/>
        <v>2.1929824561403508E-3</v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1</v>
      </c>
      <c r="E404" s="9">
        <v>1</v>
      </c>
      <c r="F404" s="9">
        <v>4</v>
      </c>
      <c r="G404" s="10" t="str">
        <f t="shared" si="91"/>
        <v/>
      </c>
      <c r="H404" s="10">
        <f t="shared" si="92"/>
        <v>8.8261253309797002E-4</v>
      </c>
      <c r="I404" s="10">
        <f t="shared" si="93"/>
        <v>1.2903225806451613E-3</v>
      </c>
      <c r="J404" s="10">
        <f t="shared" si="94"/>
        <v>4.1279669762641896E-3</v>
      </c>
      <c r="K404" s="10">
        <f t="shared" si="97"/>
        <v>1</v>
      </c>
      <c r="L404" s="10">
        <f t="shared" si="98"/>
        <v>3</v>
      </c>
      <c r="M404" s="10" t="str">
        <f t="shared" si="95"/>
        <v/>
      </c>
      <c r="N404" s="21">
        <f t="shared" si="96"/>
        <v>2.6478375992939102E-3</v>
      </c>
    </row>
    <row r="405" spans="1:14" ht="25.5" x14ac:dyDescent="0.2">
      <c r="A405" s="8"/>
      <c r="B405" s="42" t="s">
        <v>376</v>
      </c>
      <c r="C405" s="39">
        <v>0</v>
      </c>
      <c r="D405" s="9">
        <v>3</v>
      </c>
      <c r="E405" s="9">
        <v>1</v>
      </c>
      <c r="F405" s="9">
        <v>4</v>
      </c>
      <c r="G405" s="10" t="str">
        <f t="shared" si="91"/>
        <v/>
      </c>
      <c r="H405" s="10">
        <f t="shared" si="92"/>
        <v>2.6478375992939102E-3</v>
      </c>
      <c r="I405" s="10">
        <f t="shared" si="93"/>
        <v>1.2903225806451613E-3</v>
      </c>
      <c r="J405" s="10">
        <f t="shared" si="94"/>
        <v>4.1279669762641896E-3</v>
      </c>
      <c r="K405" s="10">
        <f t="shared" si="97"/>
        <v>1</v>
      </c>
      <c r="L405" s="10">
        <f t="shared" si="98"/>
        <v>0.33333333333333331</v>
      </c>
      <c r="M405" s="10" t="str">
        <f t="shared" si="95"/>
        <v/>
      </c>
      <c r="N405" s="21">
        <f t="shared" si="96"/>
        <v>8.8261253309797002E-4</v>
      </c>
    </row>
    <row r="406" spans="1:14" x14ac:dyDescent="0.2">
      <c r="A406" s="8"/>
      <c r="B406" s="42" t="s">
        <v>377</v>
      </c>
      <c r="C406" s="39">
        <v>77</v>
      </c>
      <c r="D406" s="9">
        <v>9</v>
      </c>
      <c r="E406" s="9">
        <v>87</v>
      </c>
      <c r="F406" s="9">
        <v>5</v>
      </c>
      <c r="G406" s="10">
        <f t="shared" si="91"/>
        <v>8.4429824561403508E-2</v>
      </c>
      <c r="H406" s="10">
        <f t="shared" si="92"/>
        <v>7.9435127978817292E-3</v>
      </c>
      <c r="I406" s="10">
        <f t="shared" si="93"/>
        <v>0.11225806451612903</v>
      </c>
      <c r="J406" s="10">
        <f t="shared" si="94"/>
        <v>5.1599587203302374E-3</v>
      </c>
      <c r="K406" s="10">
        <f t="shared" si="97"/>
        <v>0.12987012987012986</v>
      </c>
      <c r="L406" s="10">
        <f t="shared" si="98"/>
        <v>-0.44444444444444442</v>
      </c>
      <c r="M406" s="10">
        <f t="shared" si="95"/>
        <v>1.0964912280701754E-2</v>
      </c>
      <c r="N406" s="21">
        <f t="shared" si="96"/>
        <v>-3.5304501323918797E-3</v>
      </c>
    </row>
    <row r="407" spans="1:14" x14ac:dyDescent="0.2">
      <c r="A407" s="8"/>
      <c r="B407" s="42" t="s">
        <v>378</v>
      </c>
      <c r="C407" s="39">
        <v>1</v>
      </c>
      <c r="D407" s="9">
        <v>0</v>
      </c>
      <c r="E407" s="9">
        <v>0</v>
      </c>
      <c r="F407" s="9">
        <v>0</v>
      </c>
      <c r="G407" s="10">
        <f t="shared" si="91"/>
        <v>1.0964912280701754E-3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-1.0964912280701754E-3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1.2903225806451613E-3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13</v>
      </c>
      <c r="D410" s="9">
        <v>1</v>
      </c>
      <c r="E410" s="9">
        <v>10</v>
      </c>
      <c r="F410" s="9">
        <v>1</v>
      </c>
      <c r="G410" s="10">
        <f t="shared" si="91"/>
        <v>1.425438596491228E-2</v>
      </c>
      <c r="H410" s="10">
        <f t="shared" si="92"/>
        <v>8.8261253309797002E-4</v>
      </c>
      <c r="I410" s="10">
        <f t="shared" si="93"/>
        <v>1.2903225806451613E-2</v>
      </c>
      <c r="J410" s="10">
        <f t="shared" si="94"/>
        <v>1.0319917440660474E-3</v>
      </c>
      <c r="K410" s="10">
        <f t="shared" si="97"/>
        <v>-0.23076923076923078</v>
      </c>
      <c r="L410" s="10">
        <f t="shared" si="98"/>
        <v>0</v>
      </c>
      <c r="M410" s="10">
        <f t="shared" si="95"/>
        <v>-3.2894736842105261E-3</v>
      </c>
      <c r="N410" s="21">
        <f t="shared" si="96"/>
        <v>0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169</v>
      </c>
      <c r="D413" s="9">
        <v>10</v>
      </c>
      <c r="E413" s="9">
        <v>131</v>
      </c>
      <c r="F413" s="9">
        <v>1</v>
      </c>
      <c r="G413" s="10">
        <f t="shared" si="91"/>
        <v>0.18530701754385964</v>
      </c>
      <c r="H413" s="10">
        <f t="shared" si="92"/>
        <v>8.8261253309796991E-3</v>
      </c>
      <c r="I413" s="10">
        <f t="shared" si="93"/>
        <v>0.16903225806451613</v>
      </c>
      <c r="J413" s="10">
        <f t="shared" si="94"/>
        <v>1.0319917440660474E-3</v>
      </c>
      <c r="K413" s="10">
        <f t="shared" si="97"/>
        <v>-0.22485207100591717</v>
      </c>
      <c r="L413" s="10">
        <f t="shared" si="98"/>
        <v>-0.9</v>
      </c>
      <c r="M413" s="10">
        <f t="shared" si="95"/>
        <v>-4.1666666666666664E-2</v>
      </c>
      <c r="N413" s="21">
        <f t="shared" si="96"/>
        <v>-7.9435127978817292E-3</v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8.8261253309797002E-4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1">
        <f t="shared" si="96"/>
        <v>-8.8261253309797002E-4</v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68</v>
      </c>
      <c r="D419" s="9">
        <v>52</v>
      </c>
      <c r="E419" s="9">
        <v>45</v>
      </c>
      <c r="F419" s="9">
        <v>39</v>
      </c>
      <c r="G419" s="10">
        <f t="shared" si="91"/>
        <v>7.4561403508771926E-2</v>
      </c>
      <c r="H419" s="10">
        <f t="shared" si="92"/>
        <v>4.5895851721094442E-2</v>
      </c>
      <c r="I419" s="10">
        <f t="shared" si="93"/>
        <v>5.8064516129032261E-2</v>
      </c>
      <c r="J419" s="10">
        <f t="shared" si="94"/>
        <v>4.0247678018575851E-2</v>
      </c>
      <c r="K419" s="10">
        <f t="shared" si="97"/>
        <v>-0.33823529411764708</v>
      </c>
      <c r="L419" s="10">
        <f t="shared" si="98"/>
        <v>-0.25</v>
      </c>
      <c r="M419" s="10">
        <f t="shared" si="95"/>
        <v>-2.5219298245614034E-2</v>
      </c>
      <c r="N419" s="21">
        <f t="shared" si="96"/>
        <v>-1.1473962930273611E-2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30</v>
      </c>
      <c r="D422" s="9">
        <v>11</v>
      </c>
      <c r="E422" s="9">
        <v>39</v>
      </c>
      <c r="F422" s="9">
        <v>17</v>
      </c>
      <c r="G422" s="10">
        <f t="shared" si="91"/>
        <v>3.2894736842105261E-2</v>
      </c>
      <c r="H422" s="10">
        <f t="shared" si="92"/>
        <v>9.7087378640776691E-3</v>
      </c>
      <c r="I422" s="10">
        <f t="shared" si="93"/>
        <v>5.0322580645161291E-2</v>
      </c>
      <c r="J422" s="10">
        <f t="shared" si="94"/>
        <v>1.7543859649122806E-2</v>
      </c>
      <c r="K422" s="10">
        <f t="shared" si="97"/>
        <v>0.3</v>
      </c>
      <c r="L422" s="10">
        <f t="shared" si="98"/>
        <v>0.54545454545454541</v>
      </c>
      <c r="M422" s="10">
        <f t="shared" si="95"/>
        <v>9.8684210526315784E-3</v>
      </c>
      <c r="N422" s="21">
        <f t="shared" si="96"/>
        <v>5.2956751985878195E-3</v>
      </c>
    </row>
    <row r="423" spans="1:14" x14ac:dyDescent="0.2">
      <c r="A423" s="8"/>
      <c r="B423" s="42" t="s">
        <v>394</v>
      </c>
      <c r="C423" s="39">
        <v>38</v>
      </c>
      <c r="D423" s="9">
        <v>26</v>
      </c>
      <c r="E423" s="9">
        <v>39</v>
      </c>
      <c r="F423" s="9">
        <v>12</v>
      </c>
      <c r="G423" s="10">
        <f t="shared" si="91"/>
        <v>4.1666666666666664E-2</v>
      </c>
      <c r="H423" s="10">
        <f t="shared" si="92"/>
        <v>2.2947925860547221E-2</v>
      </c>
      <c r="I423" s="10">
        <f t="shared" si="93"/>
        <v>5.0322580645161291E-2</v>
      </c>
      <c r="J423" s="10">
        <f t="shared" si="94"/>
        <v>1.238390092879257E-2</v>
      </c>
      <c r="K423" s="10">
        <f t="shared" si="97"/>
        <v>2.6315789473684209E-2</v>
      </c>
      <c r="L423" s="10">
        <f t="shared" si="98"/>
        <v>-0.53846153846153844</v>
      </c>
      <c r="M423" s="10">
        <f t="shared" si="95"/>
        <v>1.0964912280701754E-3</v>
      </c>
      <c r="N423" s="21">
        <f t="shared" si="96"/>
        <v>-1.2356575463371581E-2</v>
      </c>
    </row>
    <row r="424" spans="1:14" x14ac:dyDescent="0.2">
      <c r="A424" s="8"/>
      <c r="B424" s="42" t="s">
        <v>395</v>
      </c>
      <c r="C424" s="39">
        <v>91</v>
      </c>
      <c r="D424" s="9">
        <v>25</v>
      </c>
      <c r="E424" s="9">
        <v>65</v>
      </c>
      <c r="F424" s="9">
        <v>18</v>
      </c>
      <c r="G424" s="10">
        <f t="shared" si="91"/>
        <v>9.978070175438597E-2</v>
      </c>
      <c r="H424" s="10">
        <f t="shared" si="92"/>
        <v>2.2065313327449251E-2</v>
      </c>
      <c r="I424" s="10">
        <f t="shared" si="93"/>
        <v>8.387096774193549E-2</v>
      </c>
      <c r="J424" s="10">
        <f t="shared" si="94"/>
        <v>1.8575851393188854E-2</v>
      </c>
      <c r="K424" s="10">
        <f t="shared" si="97"/>
        <v>-0.2857142857142857</v>
      </c>
      <c r="L424" s="10">
        <f t="shared" si="98"/>
        <v>-0.28000000000000003</v>
      </c>
      <c r="M424" s="10">
        <f t="shared" si="95"/>
        <v>-2.850877192982456E-2</v>
      </c>
      <c r="N424" s="21">
        <f t="shared" si="96"/>
        <v>-6.1782877316857911E-3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2</v>
      </c>
      <c r="E426" s="9">
        <v>0</v>
      </c>
      <c r="F426" s="9">
        <v>0</v>
      </c>
      <c r="G426" s="10" t="str">
        <f t="shared" si="91"/>
        <v/>
      </c>
      <c r="H426" s="10">
        <f t="shared" si="92"/>
        <v>1.76522506619594E-3</v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>
        <f t="shared" si="98"/>
        <v>-1</v>
      </c>
      <c r="M426" s="10" t="str">
        <f t="shared" si="95"/>
        <v/>
      </c>
      <c r="N426" s="21">
        <f t="shared" si="96"/>
        <v>-1.76522506619594E-3</v>
      </c>
    </row>
    <row r="427" spans="1:14" ht="25.5" x14ac:dyDescent="0.2">
      <c r="A427" s="8"/>
      <c r="B427" s="42" t="s">
        <v>398</v>
      </c>
      <c r="C427" s="39">
        <v>1</v>
      </c>
      <c r="D427" s="9">
        <v>0</v>
      </c>
      <c r="E427" s="9">
        <v>0</v>
      </c>
      <c r="F427" s="9">
        <v>0</v>
      </c>
      <c r="G427" s="10">
        <f t="shared" si="91"/>
        <v>1.0964912280701754E-3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-1.0964912280701754E-3</v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3</v>
      </c>
      <c r="D428" s="9">
        <v>3</v>
      </c>
      <c r="E428" s="9">
        <v>1</v>
      </c>
      <c r="F428" s="9">
        <v>5</v>
      </c>
      <c r="G428" s="10">
        <f t="shared" si="91"/>
        <v>3.2894736842105261E-3</v>
      </c>
      <c r="H428" s="10">
        <f t="shared" si="92"/>
        <v>2.6478375992939102E-3</v>
      </c>
      <c r="I428" s="10">
        <f t="shared" si="93"/>
        <v>1.2903225806451613E-3</v>
      </c>
      <c r="J428" s="10">
        <f t="shared" si="94"/>
        <v>5.1599587203302374E-3</v>
      </c>
      <c r="K428" s="10">
        <f t="shared" si="97"/>
        <v>-0.66666666666666663</v>
      </c>
      <c r="L428" s="10">
        <f t="shared" si="98"/>
        <v>0.66666666666666663</v>
      </c>
      <c r="M428" s="10">
        <f t="shared" si="95"/>
        <v>-2.1929824561403508E-3</v>
      </c>
      <c r="N428" s="21">
        <f t="shared" si="96"/>
        <v>1.76522506619594E-3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7</v>
      </c>
      <c r="F429" s="9">
        <v>5</v>
      </c>
      <c r="G429" s="10" t="str">
        <f t="shared" si="91"/>
        <v/>
      </c>
      <c r="H429" s="10" t="str">
        <f t="shared" si="92"/>
        <v/>
      </c>
      <c r="I429" s="10">
        <f t="shared" si="93"/>
        <v>9.0322580645161299E-3</v>
      </c>
      <c r="J429" s="10">
        <f t="shared" si="94"/>
        <v>5.1599587203302374E-3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1</v>
      </c>
      <c r="F430" s="9">
        <v>4</v>
      </c>
      <c r="G430" s="10" t="str">
        <f t="shared" si="91"/>
        <v/>
      </c>
      <c r="H430" s="10" t="str">
        <f t="shared" si="92"/>
        <v/>
      </c>
      <c r="I430" s="10">
        <f t="shared" si="93"/>
        <v>1.2903225806451613E-3</v>
      </c>
      <c r="J430" s="10">
        <f t="shared" si="94"/>
        <v>4.1279669762641896E-3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3</v>
      </c>
      <c r="D433" s="9">
        <v>15</v>
      </c>
      <c r="E433" s="9">
        <v>0</v>
      </c>
      <c r="F433" s="9">
        <v>4</v>
      </c>
      <c r="G433" s="10">
        <f t="shared" si="91"/>
        <v>3.2894736842105261E-3</v>
      </c>
      <c r="H433" s="10">
        <f t="shared" si="92"/>
        <v>1.323918799646955E-2</v>
      </c>
      <c r="I433" s="10" t="str">
        <f t="shared" si="93"/>
        <v/>
      </c>
      <c r="J433" s="10">
        <f t="shared" si="94"/>
        <v>4.1279669762641896E-3</v>
      </c>
      <c r="K433" s="10">
        <f t="shared" si="97"/>
        <v>-1</v>
      </c>
      <c r="L433" s="10">
        <f t="shared" si="98"/>
        <v>-0.73333333333333328</v>
      </c>
      <c r="M433" s="10">
        <f t="shared" si="95"/>
        <v>-3.2894736842105261E-3</v>
      </c>
      <c r="N433" s="21">
        <f t="shared" si="96"/>
        <v>-9.7087378640776691E-3</v>
      </c>
    </row>
    <row r="434" spans="1:14" x14ac:dyDescent="0.2">
      <c r="A434" s="8"/>
      <c r="B434" s="42" t="s">
        <v>405</v>
      </c>
      <c r="C434" s="39">
        <v>2</v>
      </c>
      <c r="D434" s="9">
        <v>6</v>
      </c>
      <c r="E434" s="9">
        <v>1</v>
      </c>
      <c r="F434" s="9">
        <v>5</v>
      </c>
      <c r="G434" s="10">
        <f t="shared" si="91"/>
        <v>2.1929824561403508E-3</v>
      </c>
      <c r="H434" s="10">
        <f t="shared" si="92"/>
        <v>5.2956751985878204E-3</v>
      </c>
      <c r="I434" s="10">
        <f t="shared" si="93"/>
        <v>1.2903225806451613E-3</v>
      </c>
      <c r="J434" s="10">
        <f t="shared" si="94"/>
        <v>5.1599587203302374E-3</v>
      </c>
      <c r="K434" s="10">
        <f t="shared" si="97"/>
        <v>-0.5</v>
      </c>
      <c r="L434" s="10">
        <f t="shared" si="98"/>
        <v>-0.16666666666666666</v>
      </c>
      <c r="M434" s="10">
        <f t="shared" si="95"/>
        <v>-1.0964912280701754E-3</v>
      </c>
      <c r="N434" s="21">
        <f t="shared" si="96"/>
        <v>-8.8261253309797002E-4</v>
      </c>
    </row>
    <row r="435" spans="1:14" x14ac:dyDescent="0.2">
      <c r="A435" s="8"/>
      <c r="B435" s="42" t="s">
        <v>406</v>
      </c>
      <c r="C435" s="39">
        <v>8</v>
      </c>
      <c r="D435" s="9">
        <v>14</v>
      </c>
      <c r="E435" s="9">
        <v>10</v>
      </c>
      <c r="F435" s="9">
        <v>12</v>
      </c>
      <c r="G435" s="10">
        <f t="shared" ref="G435:G498" si="99">+IF(C435=0,"",C435/C$371)</f>
        <v>8.771929824561403E-3</v>
      </c>
      <c r="H435" s="10">
        <f t="shared" ref="H435:H498" si="100">+IF(D435=0,"",D435/D$371)</f>
        <v>1.2356575463371581E-2</v>
      </c>
      <c r="I435" s="10">
        <f t="shared" ref="I435:I498" si="101">+IF(E435=0,"",E435/E$371)</f>
        <v>1.2903225806451613E-2</v>
      </c>
      <c r="J435" s="10">
        <f t="shared" ref="J435:J498" si="102">+IF(F435=0,"",F435/F$371)</f>
        <v>1.238390092879257E-2</v>
      </c>
      <c r="K435" s="10">
        <f t="shared" si="97"/>
        <v>0.25</v>
      </c>
      <c r="L435" s="10">
        <f t="shared" si="98"/>
        <v>-0.14285714285714285</v>
      </c>
      <c r="M435" s="10">
        <f t="shared" ref="M435:M498" si="103">+IF(OR(AND(G435=""),(K435="")),"",G435*K435)</f>
        <v>2.1929824561403508E-3</v>
      </c>
      <c r="N435" s="21">
        <f t="shared" ref="N435:N498" si="104">+IF(OR(AND(H435=""),(L435="")),"",H435*L435)</f>
        <v>-1.76522506619594E-3</v>
      </c>
    </row>
    <row r="436" spans="1:14" x14ac:dyDescent="0.2">
      <c r="A436" s="8"/>
      <c r="B436" s="42" t="s">
        <v>407</v>
      </c>
      <c r="C436" s="39">
        <v>1</v>
      </c>
      <c r="D436" s="9">
        <v>0</v>
      </c>
      <c r="E436" s="9">
        <v>0</v>
      </c>
      <c r="F436" s="9">
        <v>2</v>
      </c>
      <c r="G436" s="10">
        <f t="shared" si="99"/>
        <v>1.0964912280701754E-3</v>
      </c>
      <c r="H436" s="10" t="str">
        <f t="shared" si="100"/>
        <v/>
      </c>
      <c r="I436" s="10" t="str">
        <f t="shared" si="101"/>
        <v/>
      </c>
      <c r="J436" s="10">
        <f t="shared" si="102"/>
        <v>2.0639834881320948E-3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-1.0964912280701754E-3</v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17</v>
      </c>
      <c r="D437" s="9">
        <v>7</v>
      </c>
      <c r="E437" s="9">
        <v>8</v>
      </c>
      <c r="F437" s="9">
        <v>2</v>
      </c>
      <c r="G437" s="10">
        <f t="shared" si="99"/>
        <v>1.8640350877192981E-2</v>
      </c>
      <c r="H437" s="10">
        <f t="shared" si="100"/>
        <v>6.1782877316857903E-3</v>
      </c>
      <c r="I437" s="10">
        <f t="shared" si="101"/>
        <v>1.032258064516129E-2</v>
      </c>
      <c r="J437" s="10">
        <f t="shared" si="102"/>
        <v>2.0639834881320948E-3</v>
      </c>
      <c r="K437" s="10">
        <f t="shared" si="105"/>
        <v>-0.52941176470588236</v>
      </c>
      <c r="L437" s="10">
        <f t="shared" si="106"/>
        <v>-0.7142857142857143</v>
      </c>
      <c r="M437" s="10">
        <f t="shared" si="103"/>
        <v>-9.8684210526315784E-3</v>
      </c>
      <c r="N437" s="21">
        <f t="shared" si="104"/>
        <v>-4.4130626654898504E-3</v>
      </c>
    </row>
    <row r="438" spans="1:14" x14ac:dyDescent="0.2">
      <c r="A438" s="8"/>
      <c r="B438" s="42" t="s">
        <v>409</v>
      </c>
      <c r="C438" s="39">
        <v>8</v>
      </c>
      <c r="D438" s="9">
        <v>5</v>
      </c>
      <c r="E438" s="9">
        <v>5</v>
      </c>
      <c r="F438" s="9">
        <v>2</v>
      </c>
      <c r="G438" s="10">
        <f t="shared" si="99"/>
        <v>8.771929824561403E-3</v>
      </c>
      <c r="H438" s="10">
        <f t="shared" si="100"/>
        <v>4.4130626654898496E-3</v>
      </c>
      <c r="I438" s="10">
        <f t="shared" si="101"/>
        <v>6.4516129032258064E-3</v>
      </c>
      <c r="J438" s="10">
        <f t="shared" si="102"/>
        <v>2.0639834881320948E-3</v>
      </c>
      <c r="K438" s="10">
        <f t="shared" si="105"/>
        <v>-0.375</v>
      </c>
      <c r="L438" s="10">
        <f t="shared" si="106"/>
        <v>-0.6</v>
      </c>
      <c r="M438" s="10">
        <f t="shared" si="103"/>
        <v>-3.2894736842105261E-3</v>
      </c>
      <c r="N438" s="21">
        <f t="shared" si="104"/>
        <v>-2.6478375992939097E-3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3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2.6478375992939102E-3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21">
        <f t="shared" si="104"/>
        <v>-2.6478375992939102E-3</v>
      </c>
    </row>
    <row r="442" spans="1:14" x14ac:dyDescent="0.2">
      <c r="A442" s="8"/>
      <c r="B442" s="42" t="s">
        <v>413</v>
      </c>
      <c r="C442" s="39">
        <v>2</v>
      </c>
      <c r="D442" s="9">
        <v>0</v>
      </c>
      <c r="E442" s="9">
        <v>3</v>
      </c>
      <c r="F442" s="9">
        <v>0</v>
      </c>
      <c r="G442" s="10">
        <f t="shared" si="99"/>
        <v>2.1929824561403508E-3</v>
      </c>
      <c r="H442" s="10" t="str">
        <f t="shared" si="100"/>
        <v/>
      </c>
      <c r="I442" s="10">
        <f t="shared" si="101"/>
        <v>3.8709677419354839E-3</v>
      </c>
      <c r="J442" s="10" t="str">
        <f t="shared" si="102"/>
        <v/>
      </c>
      <c r="K442" s="10">
        <f t="shared" si="105"/>
        <v>0.5</v>
      </c>
      <c r="L442" s="10" t="str">
        <f t="shared" si="106"/>
        <v xml:space="preserve"> </v>
      </c>
      <c r="M442" s="10">
        <f t="shared" si="103"/>
        <v>1.0964912280701754E-3</v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1.0319917440660474E-3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79</v>
      </c>
      <c r="D446" s="9">
        <v>110</v>
      </c>
      <c r="E446" s="9">
        <v>114</v>
      </c>
      <c r="F446" s="9">
        <v>52</v>
      </c>
      <c r="G446" s="10">
        <f t="shared" si="99"/>
        <v>8.6622807017543865E-2</v>
      </c>
      <c r="H446" s="10">
        <f t="shared" si="100"/>
        <v>9.7087378640776698E-2</v>
      </c>
      <c r="I446" s="10">
        <f t="shared" si="101"/>
        <v>0.14709677419354839</v>
      </c>
      <c r="J446" s="10">
        <f t="shared" si="102"/>
        <v>5.3663570691434466E-2</v>
      </c>
      <c r="K446" s="10">
        <f t="shared" si="105"/>
        <v>0.44303797468354428</v>
      </c>
      <c r="L446" s="10">
        <f t="shared" si="106"/>
        <v>-0.52727272727272723</v>
      </c>
      <c r="M446" s="10">
        <f t="shared" si="103"/>
        <v>3.8377192982456142E-2</v>
      </c>
      <c r="N446" s="21">
        <f t="shared" si="104"/>
        <v>-5.1191526919682255E-2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1</v>
      </c>
      <c r="D449" s="9">
        <v>0</v>
      </c>
      <c r="E449" s="9">
        <v>2</v>
      </c>
      <c r="F449" s="9">
        <v>0</v>
      </c>
      <c r="G449" s="10">
        <f t="shared" si="99"/>
        <v>1.0964912280701754E-3</v>
      </c>
      <c r="H449" s="10" t="str">
        <f t="shared" si="100"/>
        <v/>
      </c>
      <c r="I449" s="10">
        <f t="shared" si="101"/>
        <v>2.5806451612903226E-3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>
        <f t="shared" si="103"/>
        <v>1.0964912280701754E-3</v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2</v>
      </c>
      <c r="F450" s="9">
        <v>1</v>
      </c>
      <c r="G450" s="10" t="str">
        <f t="shared" si="99"/>
        <v/>
      </c>
      <c r="H450" s="10" t="str">
        <f t="shared" si="100"/>
        <v/>
      </c>
      <c r="I450" s="10">
        <f t="shared" si="101"/>
        <v>2.5806451612903226E-3</v>
      </c>
      <c r="J450" s="10">
        <f t="shared" si="102"/>
        <v>1.0319917440660474E-3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1</v>
      </c>
      <c r="E451" s="9">
        <v>0</v>
      </c>
      <c r="F451" s="9">
        <v>0</v>
      </c>
      <c r="G451" s="10" t="str">
        <f t="shared" si="99"/>
        <v/>
      </c>
      <c r="H451" s="10">
        <f t="shared" si="100"/>
        <v>8.8261253309797002E-4</v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>
        <f t="shared" si="106"/>
        <v>-1</v>
      </c>
      <c r="M451" s="10" t="str">
        <f t="shared" si="103"/>
        <v/>
      </c>
      <c r="N451" s="21">
        <f t="shared" si="104"/>
        <v>-8.8261253309797002E-4</v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2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2.5806451612903226E-3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2</v>
      </c>
      <c r="D455" s="9">
        <v>0</v>
      </c>
      <c r="E455" s="9">
        <v>0</v>
      </c>
      <c r="F455" s="9">
        <v>0</v>
      </c>
      <c r="G455" s="10">
        <f t="shared" si="99"/>
        <v>2.1929824561403508E-3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-2.1929824561403508E-3</v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7</v>
      </c>
      <c r="D457" s="9">
        <v>3</v>
      </c>
      <c r="E457" s="9">
        <v>0</v>
      </c>
      <c r="F457" s="9">
        <v>0</v>
      </c>
      <c r="G457" s="10">
        <f t="shared" si="99"/>
        <v>7.6754385964912276E-3</v>
      </c>
      <c r="H457" s="10">
        <f t="shared" si="100"/>
        <v>2.6478375992939102E-3</v>
      </c>
      <c r="I457" s="10" t="str">
        <f t="shared" si="101"/>
        <v/>
      </c>
      <c r="J457" s="10" t="str">
        <f t="shared" si="102"/>
        <v/>
      </c>
      <c r="K457" s="10">
        <f t="shared" si="105"/>
        <v>-1</v>
      </c>
      <c r="L457" s="10">
        <f t="shared" si="106"/>
        <v>-1</v>
      </c>
      <c r="M457" s="10">
        <f t="shared" si="103"/>
        <v>-7.6754385964912276E-3</v>
      </c>
      <c r="N457" s="21">
        <f t="shared" si="104"/>
        <v>-2.6478375992939102E-3</v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1.0319917440660474E-3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3</v>
      </c>
      <c r="D460" s="9">
        <v>70</v>
      </c>
      <c r="E460" s="9">
        <v>10</v>
      </c>
      <c r="F460" s="9">
        <v>68</v>
      </c>
      <c r="G460" s="10">
        <f t="shared" si="99"/>
        <v>3.2894736842105261E-3</v>
      </c>
      <c r="H460" s="10">
        <f t="shared" si="100"/>
        <v>6.1782877316857901E-2</v>
      </c>
      <c r="I460" s="10">
        <f t="shared" si="101"/>
        <v>1.2903225806451613E-2</v>
      </c>
      <c r="J460" s="10">
        <f t="shared" si="102"/>
        <v>7.0175438596491224E-2</v>
      </c>
      <c r="K460" s="10">
        <f t="shared" si="105"/>
        <v>2.3333333333333335</v>
      </c>
      <c r="L460" s="10">
        <f t="shared" si="106"/>
        <v>-2.8571428571428571E-2</v>
      </c>
      <c r="M460" s="10">
        <f t="shared" si="103"/>
        <v>7.6754385964912285E-3</v>
      </c>
      <c r="N460" s="21">
        <f t="shared" si="104"/>
        <v>-1.76522506619594E-3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1.0319917440660474E-3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3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3.0959752321981426E-3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3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3.0959752321981426E-3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6</v>
      </c>
      <c r="E467" s="9">
        <v>0</v>
      </c>
      <c r="F467" s="9">
        <v>32</v>
      </c>
      <c r="G467" s="10" t="str">
        <f t="shared" si="99"/>
        <v/>
      </c>
      <c r="H467" s="10">
        <f t="shared" si="100"/>
        <v>5.2956751985878204E-3</v>
      </c>
      <c r="I467" s="10" t="str">
        <f t="shared" si="101"/>
        <v/>
      </c>
      <c r="J467" s="10">
        <f t="shared" si="102"/>
        <v>3.3023735810113516E-2</v>
      </c>
      <c r="K467" s="10" t="str">
        <f t="shared" si="105"/>
        <v xml:space="preserve"> </v>
      </c>
      <c r="L467" s="10">
        <f t="shared" si="106"/>
        <v>4.333333333333333</v>
      </c>
      <c r="M467" s="10" t="str">
        <f t="shared" si="103"/>
        <v/>
      </c>
      <c r="N467" s="21">
        <f t="shared" si="104"/>
        <v>2.2947925860547221E-2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2</v>
      </c>
      <c r="E469" s="9">
        <v>9</v>
      </c>
      <c r="F469" s="9">
        <v>15</v>
      </c>
      <c r="G469" s="10" t="str">
        <f t="shared" si="99"/>
        <v/>
      </c>
      <c r="H469" s="10">
        <f t="shared" si="100"/>
        <v>1.76522506619594E-3</v>
      </c>
      <c r="I469" s="10">
        <f t="shared" si="101"/>
        <v>1.1612903225806452E-2</v>
      </c>
      <c r="J469" s="10">
        <f t="shared" si="102"/>
        <v>1.5479876160990712E-2</v>
      </c>
      <c r="K469" s="10">
        <f t="shared" si="105"/>
        <v>1</v>
      </c>
      <c r="L469" s="10">
        <f t="shared" si="106"/>
        <v>6.5</v>
      </c>
      <c r="M469" s="10" t="str">
        <f t="shared" si="103"/>
        <v/>
      </c>
      <c r="N469" s="21">
        <f t="shared" si="104"/>
        <v>1.1473962930273611E-2</v>
      </c>
    </row>
    <row r="470" spans="1:14" x14ac:dyDescent="0.2">
      <c r="A470" s="8"/>
      <c r="B470" s="42" t="s">
        <v>441</v>
      </c>
      <c r="C470" s="39">
        <v>4</v>
      </c>
      <c r="D470" s="9">
        <v>8</v>
      </c>
      <c r="E470" s="9">
        <v>0</v>
      </c>
      <c r="F470" s="9">
        <v>2</v>
      </c>
      <c r="G470" s="10">
        <f t="shared" si="99"/>
        <v>4.3859649122807015E-3</v>
      </c>
      <c r="H470" s="10">
        <f t="shared" si="100"/>
        <v>7.0609002647837602E-3</v>
      </c>
      <c r="I470" s="10" t="str">
        <f t="shared" si="101"/>
        <v/>
      </c>
      <c r="J470" s="10">
        <f t="shared" si="102"/>
        <v>2.0639834881320948E-3</v>
      </c>
      <c r="K470" s="10">
        <f t="shared" si="105"/>
        <v>-1</v>
      </c>
      <c r="L470" s="10">
        <f t="shared" si="106"/>
        <v>-0.75</v>
      </c>
      <c r="M470" s="10">
        <f t="shared" si="103"/>
        <v>-4.3859649122807015E-3</v>
      </c>
      <c r="N470" s="21">
        <f t="shared" si="104"/>
        <v>-5.2956751985878204E-3</v>
      </c>
    </row>
    <row r="471" spans="1:14" x14ac:dyDescent="0.2">
      <c r="A471" s="8"/>
      <c r="B471" s="42" t="s">
        <v>442</v>
      </c>
      <c r="C471" s="39">
        <v>0</v>
      </c>
      <c r="D471" s="9">
        <v>14</v>
      </c>
      <c r="E471" s="9">
        <v>0</v>
      </c>
      <c r="F471" s="9">
        <v>4</v>
      </c>
      <c r="G471" s="10" t="str">
        <f t="shared" si="99"/>
        <v/>
      </c>
      <c r="H471" s="10">
        <f t="shared" si="100"/>
        <v>1.2356575463371581E-2</v>
      </c>
      <c r="I471" s="10" t="str">
        <f t="shared" si="101"/>
        <v/>
      </c>
      <c r="J471" s="10">
        <f t="shared" si="102"/>
        <v>4.1279669762641896E-3</v>
      </c>
      <c r="K471" s="10" t="str">
        <f t="shared" si="105"/>
        <v xml:space="preserve"> </v>
      </c>
      <c r="L471" s="10">
        <f t="shared" si="106"/>
        <v>-0.7142857142857143</v>
      </c>
      <c r="M471" s="10" t="str">
        <f t="shared" si="103"/>
        <v/>
      </c>
      <c r="N471" s="21">
        <f t="shared" si="104"/>
        <v>-8.8261253309797009E-3</v>
      </c>
    </row>
    <row r="472" spans="1:14" x14ac:dyDescent="0.2">
      <c r="A472" s="8"/>
      <c r="B472" s="42" t="s">
        <v>443</v>
      </c>
      <c r="C472" s="39">
        <v>17</v>
      </c>
      <c r="D472" s="9">
        <v>13</v>
      </c>
      <c r="E472" s="9">
        <v>3</v>
      </c>
      <c r="F472" s="9">
        <v>19</v>
      </c>
      <c r="G472" s="10">
        <f t="shared" si="99"/>
        <v>1.8640350877192981E-2</v>
      </c>
      <c r="H472" s="10">
        <f t="shared" si="100"/>
        <v>1.1473962930273611E-2</v>
      </c>
      <c r="I472" s="10">
        <f t="shared" si="101"/>
        <v>3.8709677419354839E-3</v>
      </c>
      <c r="J472" s="10">
        <f t="shared" si="102"/>
        <v>1.9607843137254902E-2</v>
      </c>
      <c r="K472" s="10">
        <f t="shared" si="105"/>
        <v>-0.82352941176470584</v>
      </c>
      <c r="L472" s="10">
        <f t="shared" si="106"/>
        <v>0.46153846153846156</v>
      </c>
      <c r="M472" s="10">
        <f t="shared" si="103"/>
        <v>-1.5350877192982455E-2</v>
      </c>
      <c r="N472" s="21">
        <f t="shared" si="104"/>
        <v>5.2956751985878204E-3</v>
      </c>
    </row>
    <row r="473" spans="1:14" x14ac:dyDescent="0.2">
      <c r="A473" s="8"/>
      <c r="B473" s="42" t="s">
        <v>444</v>
      </c>
      <c r="C473" s="39">
        <v>0</v>
      </c>
      <c r="D473" s="9">
        <v>13</v>
      </c>
      <c r="E473" s="9">
        <v>2</v>
      </c>
      <c r="F473" s="9">
        <v>19</v>
      </c>
      <c r="G473" s="10" t="str">
        <f t="shared" si="99"/>
        <v/>
      </c>
      <c r="H473" s="10">
        <f t="shared" si="100"/>
        <v>1.1473962930273611E-2</v>
      </c>
      <c r="I473" s="10">
        <f t="shared" si="101"/>
        <v>2.5806451612903226E-3</v>
      </c>
      <c r="J473" s="10">
        <f t="shared" si="102"/>
        <v>1.9607843137254902E-2</v>
      </c>
      <c r="K473" s="10">
        <f t="shared" si="105"/>
        <v>1</v>
      </c>
      <c r="L473" s="10">
        <f t="shared" si="106"/>
        <v>0.46153846153846156</v>
      </c>
      <c r="M473" s="10" t="str">
        <f t="shared" si="103"/>
        <v/>
      </c>
      <c r="N473" s="21">
        <f t="shared" si="104"/>
        <v>5.2956751985878204E-3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2</v>
      </c>
      <c r="E478" s="9">
        <v>3</v>
      </c>
      <c r="F478" s="9">
        <v>2</v>
      </c>
      <c r="G478" s="10" t="str">
        <f t="shared" si="99"/>
        <v/>
      </c>
      <c r="H478" s="10">
        <f t="shared" si="100"/>
        <v>1.76522506619594E-3</v>
      </c>
      <c r="I478" s="10">
        <f t="shared" si="101"/>
        <v>3.8709677419354839E-3</v>
      </c>
      <c r="J478" s="10">
        <f t="shared" si="102"/>
        <v>2.0639834881320948E-3</v>
      </c>
      <c r="K478" s="10">
        <f t="shared" si="105"/>
        <v>1</v>
      </c>
      <c r="L478" s="10">
        <f t="shared" si="106"/>
        <v>0</v>
      </c>
      <c r="M478" s="10" t="str">
        <f t="shared" si="103"/>
        <v/>
      </c>
      <c r="N478" s="21">
        <f t="shared" si="104"/>
        <v>0</v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2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1.76522506619594E-3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1">
        <f t="shared" si="104"/>
        <v>-1.76522506619594E-3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2</v>
      </c>
      <c r="E483" s="9">
        <v>1</v>
      </c>
      <c r="F483" s="9">
        <v>4</v>
      </c>
      <c r="G483" s="10" t="str">
        <f t="shared" si="99"/>
        <v/>
      </c>
      <c r="H483" s="10">
        <f t="shared" si="100"/>
        <v>1.76522506619594E-3</v>
      </c>
      <c r="I483" s="10">
        <f t="shared" si="101"/>
        <v>1.2903225806451613E-3</v>
      </c>
      <c r="J483" s="10">
        <f t="shared" si="102"/>
        <v>4.1279669762641896E-3</v>
      </c>
      <c r="K483" s="10">
        <f t="shared" si="105"/>
        <v>1</v>
      </c>
      <c r="L483" s="10">
        <f t="shared" si="106"/>
        <v>1</v>
      </c>
      <c r="M483" s="10" t="str">
        <f t="shared" si="103"/>
        <v/>
      </c>
      <c r="N483" s="21">
        <f t="shared" si="104"/>
        <v>1.76522506619594E-3</v>
      </c>
    </row>
    <row r="484" spans="1:14" x14ac:dyDescent="0.2">
      <c r="A484" s="8"/>
      <c r="B484" s="42" t="s">
        <v>455</v>
      </c>
      <c r="C484" s="39">
        <v>0</v>
      </c>
      <c r="D484" s="9">
        <v>9</v>
      </c>
      <c r="E484" s="9">
        <v>0</v>
      </c>
      <c r="F484" s="9">
        <v>7</v>
      </c>
      <c r="G484" s="10" t="str">
        <f t="shared" si="99"/>
        <v/>
      </c>
      <c r="H484" s="10">
        <f t="shared" si="100"/>
        <v>7.9435127978817292E-3</v>
      </c>
      <c r="I484" s="10" t="str">
        <f t="shared" si="101"/>
        <v/>
      </c>
      <c r="J484" s="10">
        <f t="shared" si="102"/>
        <v>7.2239422084623322E-3</v>
      </c>
      <c r="K484" s="10" t="str">
        <f t="shared" si="105"/>
        <v xml:space="preserve"> </v>
      </c>
      <c r="L484" s="10">
        <f t="shared" si="106"/>
        <v>-0.22222222222222221</v>
      </c>
      <c r="M484" s="10" t="str">
        <f t="shared" si="103"/>
        <v/>
      </c>
      <c r="N484" s="21">
        <f t="shared" si="104"/>
        <v>-1.7652250661959398E-3</v>
      </c>
    </row>
    <row r="485" spans="1:14" x14ac:dyDescent="0.2">
      <c r="A485" s="8"/>
      <c r="B485" s="42" t="s">
        <v>456</v>
      </c>
      <c r="C485" s="39">
        <v>0</v>
      </c>
      <c r="D485" s="9">
        <v>10</v>
      </c>
      <c r="E485" s="9">
        <v>0</v>
      </c>
      <c r="F485" s="9">
        <v>5</v>
      </c>
      <c r="G485" s="10" t="str">
        <f t="shared" si="99"/>
        <v/>
      </c>
      <c r="H485" s="10">
        <f t="shared" si="100"/>
        <v>8.8261253309796991E-3</v>
      </c>
      <c r="I485" s="10" t="str">
        <f t="shared" si="101"/>
        <v/>
      </c>
      <c r="J485" s="10">
        <f t="shared" si="102"/>
        <v>5.1599587203302374E-3</v>
      </c>
      <c r="K485" s="10" t="str">
        <f t="shared" si="105"/>
        <v xml:space="preserve"> </v>
      </c>
      <c r="L485" s="10">
        <f t="shared" si="106"/>
        <v>-0.5</v>
      </c>
      <c r="M485" s="10" t="str">
        <f t="shared" si="103"/>
        <v/>
      </c>
      <c r="N485" s="21">
        <f t="shared" si="104"/>
        <v>-4.4130626654898496E-3</v>
      </c>
    </row>
    <row r="486" spans="1:14" ht="25.5" x14ac:dyDescent="0.2">
      <c r="A486" s="8"/>
      <c r="B486" s="42" t="s">
        <v>457</v>
      </c>
      <c r="C486" s="39">
        <v>0</v>
      </c>
      <c r="D486" s="9">
        <v>3</v>
      </c>
      <c r="E486" s="9">
        <v>0</v>
      </c>
      <c r="F486" s="9">
        <v>8</v>
      </c>
      <c r="G486" s="10" t="str">
        <f t="shared" si="99"/>
        <v/>
      </c>
      <c r="H486" s="10">
        <f t="shared" si="100"/>
        <v>2.6478375992939102E-3</v>
      </c>
      <c r="I486" s="10" t="str">
        <f t="shared" si="101"/>
        <v/>
      </c>
      <c r="J486" s="10">
        <f t="shared" si="102"/>
        <v>8.2559339525283791E-3</v>
      </c>
      <c r="K486" s="10" t="str">
        <f t="shared" si="105"/>
        <v xml:space="preserve"> </v>
      </c>
      <c r="L486" s="10">
        <f t="shared" si="106"/>
        <v>1.6666666666666667</v>
      </c>
      <c r="M486" s="10" t="str">
        <f t="shared" si="103"/>
        <v/>
      </c>
      <c r="N486" s="21">
        <f t="shared" si="104"/>
        <v>4.4130626654898504E-3</v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8.8261253309797002E-4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1">
        <f t="shared" si="104"/>
        <v>-8.8261253309797002E-4</v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1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1.0319917440660474E-3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1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1.0319917440660474E-3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23</v>
      </c>
      <c r="E493" s="9">
        <v>0</v>
      </c>
      <c r="F493" s="9">
        <v>36</v>
      </c>
      <c r="G493" s="10" t="str">
        <f t="shared" si="99"/>
        <v/>
      </c>
      <c r="H493" s="10">
        <f t="shared" si="100"/>
        <v>2.0300088261253312E-2</v>
      </c>
      <c r="I493" s="10" t="str">
        <f t="shared" si="101"/>
        <v/>
      </c>
      <c r="J493" s="10">
        <f t="shared" si="102"/>
        <v>3.7151702786377708E-2</v>
      </c>
      <c r="K493" s="10" t="str">
        <f t="shared" si="105"/>
        <v xml:space="preserve"> </v>
      </c>
      <c r="L493" s="10">
        <f t="shared" si="106"/>
        <v>0.56521739130434778</v>
      </c>
      <c r="M493" s="10" t="str">
        <f t="shared" si="103"/>
        <v/>
      </c>
      <c r="N493" s="21">
        <f t="shared" si="104"/>
        <v>1.1473962930273611E-2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1.0319917440660474E-3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6</v>
      </c>
      <c r="E496" s="9">
        <v>0</v>
      </c>
      <c r="F496" s="9">
        <v>10</v>
      </c>
      <c r="G496" s="10" t="str">
        <f t="shared" si="99"/>
        <v/>
      </c>
      <c r="H496" s="10">
        <f t="shared" si="100"/>
        <v>5.2956751985878204E-3</v>
      </c>
      <c r="I496" s="10" t="str">
        <f t="shared" si="101"/>
        <v/>
      </c>
      <c r="J496" s="10">
        <f t="shared" si="102"/>
        <v>1.0319917440660475E-2</v>
      </c>
      <c r="K496" s="10" t="str">
        <f t="shared" si="105"/>
        <v xml:space="preserve"> </v>
      </c>
      <c r="L496" s="10">
        <f t="shared" si="106"/>
        <v>0.66666666666666663</v>
      </c>
      <c r="M496" s="10" t="str">
        <f t="shared" si="103"/>
        <v/>
      </c>
      <c r="N496" s="21">
        <f t="shared" si="104"/>
        <v>3.5304501323918801E-3</v>
      </c>
    </row>
    <row r="497" spans="1:14" x14ac:dyDescent="0.2">
      <c r="A497" s="8"/>
      <c r="B497" s="42" t="s">
        <v>468</v>
      </c>
      <c r="C497" s="39">
        <v>0</v>
      </c>
      <c r="D497" s="9">
        <v>6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5.2956751985878204E-3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1">
        <f t="shared" si="104"/>
        <v>-5.2956751985878204E-3</v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2</v>
      </c>
      <c r="D499" s="9">
        <v>93</v>
      </c>
      <c r="E499" s="9">
        <v>0</v>
      </c>
      <c r="F499" s="9">
        <v>61</v>
      </c>
      <c r="G499" s="10">
        <f t="shared" ref="G499:G562" si="107">+IF(C499=0,"",C499/C$371)</f>
        <v>2.1929824561403508E-3</v>
      </c>
      <c r="H499" s="10">
        <f t="shared" ref="H499:H562" si="108">+IF(D499=0,"",D499/D$371)</f>
        <v>8.2082965578111206E-2</v>
      </c>
      <c r="I499" s="10" t="str">
        <f t="shared" ref="I499:I562" si="109">+IF(E499=0,"",E499/E$371)</f>
        <v/>
      </c>
      <c r="J499" s="10">
        <f t="shared" ref="J499:J562" si="110">+IF(F499=0,"",F499/F$371)</f>
        <v>6.2951496388028896E-2</v>
      </c>
      <c r="K499" s="10">
        <f t="shared" si="105"/>
        <v>-1</v>
      </c>
      <c r="L499" s="10">
        <f t="shared" si="106"/>
        <v>-0.34408602150537637</v>
      </c>
      <c r="M499" s="10">
        <f t="shared" ref="M499:M562" si="111">+IF(OR(AND(G499=""),(K499="")),"",G499*K499)</f>
        <v>-2.1929824561403508E-3</v>
      </c>
      <c r="N499" s="21">
        <f t="shared" ref="N499:N562" si="112">+IF(OR(AND(H499=""),(L499="")),"",H499*L499)</f>
        <v>-2.8243601059135041E-2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8.8261253309797002E-4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1">
        <f t="shared" si="112"/>
        <v>-8.8261253309797002E-4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13</v>
      </c>
      <c r="E507" s="9">
        <v>1</v>
      </c>
      <c r="F507" s="9">
        <v>5</v>
      </c>
      <c r="G507" s="10" t="str">
        <f t="shared" si="107"/>
        <v/>
      </c>
      <c r="H507" s="10">
        <f t="shared" si="108"/>
        <v>1.1473962930273611E-2</v>
      </c>
      <c r="I507" s="10">
        <f t="shared" si="109"/>
        <v>1.2903225806451613E-3</v>
      </c>
      <c r="J507" s="10">
        <f t="shared" si="110"/>
        <v>5.1599587203302374E-3</v>
      </c>
      <c r="K507" s="10">
        <f t="shared" si="113"/>
        <v>1</v>
      </c>
      <c r="L507" s="10">
        <f t="shared" si="114"/>
        <v>-0.61538461538461542</v>
      </c>
      <c r="M507" s="10" t="str">
        <f t="shared" si="111"/>
        <v/>
      </c>
      <c r="N507" s="21">
        <f t="shared" si="112"/>
        <v>-7.0609002647837611E-3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1</v>
      </c>
      <c r="E509" s="9">
        <v>0</v>
      </c>
      <c r="F509" s="9">
        <v>2</v>
      </c>
      <c r="G509" s="10" t="str">
        <f t="shared" si="107"/>
        <v/>
      </c>
      <c r="H509" s="10">
        <f t="shared" si="108"/>
        <v>8.8261253309797002E-4</v>
      </c>
      <c r="I509" s="10" t="str">
        <f t="shared" si="109"/>
        <v/>
      </c>
      <c r="J509" s="10">
        <f t="shared" si="110"/>
        <v>2.0639834881320948E-3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1">
        <f t="shared" si="112"/>
        <v>8.8261253309797002E-4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1</v>
      </c>
      <c r="E511" s="9">
        <v>0</v>
      </c>
      <c r="F511" s="9">
        <v>2</v>
      </c>
      <c r="G511" s="10" t="str">
        <f t="shared" si="107"/>
        <v/>
      </c>
      <c r="H511" s="10">
        <f t="shared" si="108"/>
        <v>8.8261253309797002E-4</v>
      </c>
      <c r="I511" s="10" t="str">
        <f t="shared" si="109"/>
        <v/>
      </c>
      <c r="J511" s="10">
        <f t="shared" si="110"/>
        <v>2.0639834881320948E-3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1">
        <f t="shared" si="112"/>
        <v>8.8261253309797002E-4</v>
      </c>
    </row>
    <row r="512" spans="1:14" x14ac:dyDescent="0.2">
      <c r="A512" s="8"/>
      <c r="B512" s="42" t="s">
        <v>483</v>
      </c>
      <c r="C512" s="39">
        <v>1</v>
      </c>
      <c r="D512" s="9">
        <v>5</v>
      </c>
      <c r="E512" s="9">
        <v>0</v>
      </c>
      <c r="F512" s="9">
        <v>3</v>
      </c>
      <c r="G512" s="10">
        <f t="shared" si="107"/>
        <v>1.0964912280701754E-3</v>
      </c>
      <c r="H512" s="10">
        <f t="shared" si="108"/>
        <v>4.4130626654898496E-3</v>
      </c>
      <c r="I512" s="10" t="str">
        <f t="shared" si="109"/>
        <v/>
      </c>
      <c r="J512" s="10">
        <f t="shared" si="110"/>
        <v>3.0959752321981426E-3</v>
      </c>
      <c r="K512" s="10">
        <f t="shared" si="113"/>
        <v>-1</v>
      </c>
      <c r="L512" s="10">
        <f t="shared" si="114"/>
        <v>-0.4</v>
      </c>
      <c r="M512" s="10">
        <f t="shared" si="111"/>
        <v>-1.0964912280701754E-3</v>
      </c>
      <c r="N512" s="21">
        <f t="shared" si="112"/>
        <v>-1.7652250661959398E-3</v>
      </c>
    </row>
    <row r="513" spans="1:14" x14ac:dyDescent="0.2">
      <c r="A513" s="8"/>
      <c r="B513" s="42" t="s">
        <v>484</v>
      </c>
      <c r="C513" s="39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1.76522506619594E-3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1">
        <f t="shared" si="112"/>
        <v>-1.76522506619594E-3</v>
      </c>
    </row>
    <row r="514" spans="1:14" x14ac:dyDescent="0.2">
      <c r="A514" s="8"/>
      <c r="B514" s="42" t="s">
        <v>485</v>
      </c>
      <c r="C514" s="39">
        <v>0</v>
      </c>
      <c r="D514" s="9">
        <v>6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5.2956751985878204E-3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1">
        <f t="shared" si="112"/>
        <v>-5.2956751985878204E-3</v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1</v>
      </c>
      <c r="D517" s="9">
        <v>5</v>
      </c>
      <c r="E517" s="9">
        <v>0</v>
      </c>
      <c r="F517" s="9">
        <v>2</v>
      </c>
      <c r="G517" s="10">
        <f t="shared" si="107"/>
        <v>1.0964912280701754E-3</v>
      </c>
      <c r="H517" s="10">
        <f t="shared" si="108"/>
        <v>4.4130626654898496E-3</v>
      </c>
      <c r="I517" s="10" t="str">
        <f t="shared" si="109"/>
        <v/>
      </c>
      <c r="J517" s="10">
        <f t="shared" si="110"/>
        <v>2.0639834881320948E-3</v>
      </c>
      <c r="K517" s="10">
        <f t="shared" si="113"/>
        <v>-1</v>
      </c>
      <c r="L517" s="10">
        <f t="shared" si="114"/>
        <v>-0.6</v>
      </c>
      <c r="M517" s="10">
        <f t="shared" si="111"/>
        <v>-1.0964912280701754E-3</v>
      </c>
      <c r="N517" s="21">
        <f t="shared" si="112"/>
        <v>-2.6478375992939097E-3</v>
      </c>
    </row>
    <row r="518" spans="1:14" x14ac:dyDescent="0.2">
      <c r="A518" s="8"/>
      <c r="B518" s="42" t="s">
        <v>489</v>
      </c>
      <c r="C518" s="39">
        <v>0</v>
      </c>
      <c r="D518" s="9">
        <v>1</v>
      </c>
      <c r="E518" s="9">
        <v>0</v>
      </c>
      <c r="F518" s="9">
        <v>9</v>
      </c>
      <c r="G518" s="10" t="str">
        <f t="shared" si="107"/>
        <v/>
      </c>
      <c r="H518" s="10">
        <f t="shared" si="108"/>
        <v>8.8261253309797002E-4</v>
      </c>
      <c r="I518" s="10" t="str">
        <f t="shared" si="109"/>
        <v/>
      </c>
      <c r="J518" s="10">
        <f t="shared" si="110"/>
        <v>9.2879256965944269E-3</v>
      </c>
      <c r="K518" s="10" t="str">
        <f t="shared" si="113"/>
        <v xml:space="preserve"> </v>
      </c>
      <c r="L518" s="10">
        <f t="shared" si="114"/>
        <v>8</v>
      </c>
      <c r="M518" s="10" t="str">
        <f t="shared" si="111"/>
        <v/>
      </c>
      <c r="N518" s="21">
        <f t="shared" si="112"/>
        <v>7.0609002647837602E-3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1</v>
      </c>
      <c r="E523" s="9">
        <v>0</v>
      </c>
      <c r="F523" s="9">
        <v>2</v>
      </c>
      <c r="G523" s="10" t="str">
        <f t="shared" si="107"/>
        <v/>
      </c>
      <c r="H523" s="10">
        <f t="shared" si="108"/>
        <v>8.8261253309797002E-4</v>
      </c>
      <c r="I523" s="10" t="str">
        <f t="shared" si="109"/>
        <v/>
      </c>
      <c r="J523" s="10">
        <f t="shared" si="110"/>
        <v>2.0639834881320948E-3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1">
        <f t="shared" si="112"/>
        <v>8.8261253309797002E-4</v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1</v>
      </c>
      <c r="D525" s="9">
        <v>4</v>
      </c>
      <c r="E525" s="9">
        <v>1</v>
      </c>
      <c r="F525" s="9">
        <v>1</v>
      </c>
      <c r="G525" s="10">
        <f t="shared" si="107"/>
        <v>1.0964912280701754E-3</v>
      </c>
      <c r="H525" s="10">
        <f t="shared" si="108"/>
        <v>3.5304501323918801E-3</v>
      </c>
      <c r="I525" s="10">
        <f t="shared" si="109"/>
        <v>1.2903225806451613E-3</v>
      </c>
      <c r="J525" s="10">
        <f t="shared" si="110"/>
        <v>1.0319917440660474E-3</v>
      </c>
      <c r="K525" s="10">
        <f t="shared" si="113"/>
        <v>0</v>
      </c>
      <c r="L525" s="10">
        <f t="shared" si="114"/>
        <v>-0.75</v>
      </c>
      <c r="M525" s="10">
        <f t="shared" si="111"/>
        <v>0</v>
      </c>
      <c r="N525" s="21">
        <f t="shared" si="112"/>
        <v>-2.6478375992939102E-3</v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8.8261253309797002E-4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21">
        <f t="shared" si="112"/>
        <v>-8.8261253309797002E-4</v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3</v>
      </c>
      <c r="D539" s="9">
        <v>0</v>
      </c>
      <c r="E539" s="9">
        <v>2</v>
      </c>
      <c r="F539" s="9">
        <v>1</v>
      </c>
      <c r="G539" s="10">
        <f t="shared" si="107"/>
        <v>3.2894736842105261E-3</v>
      </c>
      <c r="H539" s="10" t="str">
        <f t="shared" si="108"/>
        <v/>
      </c>
      <c r="I539" s="10">
        <f t="shared" si="109"/>
        <v>2.5806451612903226E-3</v>
      </c>
      <c r="J539" s="10">
        <f t="shared" si="110"/>
        <v>1.0319917440660474E-3</v>
      </c>
      <c r="K539" s="10">
        <f t="shared" si="113"/>
        <v>-0.33333333333333331</v>
      </c>
      <c r="L539" s="10">
        <f t="shared" si="114"/>
        <v>1</v>
      </c>
      <c r="M539" s="10">
        <f t="shared" si="111"/>
        <v>-1.0964912280701754E-3</v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6</v>
      </c>
      <c r="D544" s="9">
        <v>27</v>
      </c>
      <c r="E544" s="9">
        <v>0</v>
      </c>
      <c r="F544" s="9">
        <v>3</v>
      </c>
      <c r="G544" s="10">
        <f t="shared" si="107"/>
        <v>6.5789473684210523E-3</v>
      </c>
      <c r="H544" s="10">
        <f t="shared" si="108"/>
        <v>2.3830538393645191E-2</v>
      </c>
      <c r="I544" s="10" t="str">
        <f t="shared" si="109"/>
        <v/>
      </c>
      <c r="J544" s="10">
        <f t="shared" si="110"/>
        <v>3.0959752321981426E-3</v>
      </c>
      <c r="K544" s="10">
        <f t="shared" si="113"/>
        <v>-1</v>
      </c>
      <c r="L544" s="10">
        <f t="shared" si="114"/>
        <v>-0.88888888888888884</v>
      </c>
      <c r="M544" s="10">
        <f t="shared" si="111"/>
        <v>-6.5789473684210523E-3</v>
      </c>
      <c r="N544" s="21">
        <f t="shared" si="112"/>
        <v>-2.1182700794351281E-2</v>
      </c>
    </row>
    <row r="545" spans="1:14" x14ac:dyDescent="0.2">
      <c r="A545" s="8"/>
      <c r="B545" s="42" t="s">
        <v>516</v>
      </c>
      <c r="C545" s="39">
        <v>1</v>
      </c>
      <c r="D545" s="9">
        <v>6</v>
      </c>
      <c r="E545" s="9">
        <v>0</v>
      </c>
      <c r="F545" s="9">
        <v>0</v>
      </c>
      <c r="G545" s="10">
        <f t="shared" si="107"/>
        <v>1.0964912280701754E-3</v>
      </c>
      <c r="H545" s="10">
        <f t="shared" si="108"/>
        <v>5.2956751985878204E-3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-1.0964912280701754E-3</v>
      </c>
      <c r="N545" s="21">
        <f t="shared" si="112"/>
        <v>-5.2956751985878204E-3</v>
      </c>
    </row>
    <row r="546" spans="1:14" ht="25.5" x14ac:dyDescent="0.2">
      <c r="A546" s="8"/>
      <c r="B546" s="42" t="s">
        <v>517</v>
      </c>
      <c r="C546" s="39">
        <v>5</v>
      </c>
      <c r="D546" s="9">
        <v>21</v>
      </c>
      <c r="E546" s="9">
        <v>51</v>
      </c>
      <c r="F546" s="9">
        <v>62</v>
      </c>
      <c r="G546" s="10">
        <f t="shared" si="107"/>
        <v>5.4824561403508769E-3</v>
      </c>
      <c r="H546" s="10">
        <f t="shared" si="108"/>
        <v>1.8534863195057368E-2</v>
      </c>
      <c r="I546" s="10">
        <f t="shared" si="109"/>
        <v>6.580645161290323E-2</v>
      </c>
      <c r="J546" s="10">
        <f t="shared" si="110"/>
        <v>6.3983488132094937E-2</v>
      </c>
      <c r="K546" s="10">
        <f t="shared" si="113"/>
        <v>9.1999999999999993</v>
      </c>
      <c r="L546" s="10">
        <f t="shared" si="114"/>
        <v>1.9523809523809523</v>
      </c>
      <c r="M546" s="10">
        <f t="shared" si="111"/>
        <v>5.043859649122806E-2</v>
      </c>
      <c r="N546" s="21">
        <f t="shared" si="112"/>
        <v>3.6187113857016763E-2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1.0319917440660474E-3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1</v>
      </c>
      <c r="E561" s="9">
        <v>0</v>
      </c>
      <c r="F561" s="9">
        <v>6</v>
      </c>
      <c r="G561" s="10" t="str">
        <f t="shared" si="107"/>
        <v/>
      </c>
      <c r="H561" s="10">
        <f t="shared" si="108"/>
        <v>8.8261253309797002E-4</v>
      </c>
      <c r="I561" s="10" t="str">
        <f t="shared" si="109"/>
        <v/>
      </c>
      <c r="J561" s="10">
        <f t="shared" si="110"/>
        <v>6.1919504643962852E-3</v>
      </c>
      <c r="K561" s="10" t="str">
        <f t="shared" si="113"/>
        <v xml:space="preserve"> </v>
      </c>
      <c r="L561" s="10">
        <f t="shared" si="114"/>
        <v>5</v>
      </c>
      <c r="M561" s="10" t="str">
        <f t="shared" si="111"/>
        <v/>
      </c>
      <c r="N561" s="21">
        <f t="shared" si="112"/>
        <v>4.4130626654898504E-3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2</v>
      </c>
      <c r="F563" s="9">
        <v>2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2.5806451612903226E-3</v>
      </c>
      <c r="J563" s="10">
        <f t="shared" ref="J563:J604" si="118">+IF(F563=0,"",F563/F$371)</f>
        <v>2.0639834881320948E-3</v>
      </c>
      <c r="K563" s="10">
        <f t="shared" si="113"/>
        <v>1</v>
      </c>
      <c r="L563" s="10">
        <f t="shared" si="114"/>
        <v>1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9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7.9435127978817292E-3</v>
      </c>
      <c r="I564" s="10" t="str">
        <f t="shared" si="117"/>
        <v/>
      </c>
      <c r="J564" s="10">
        <f t="shared" si="118"/>
        <v>2.0639834881320948E-3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-0.77777777777777779</v>
      </c>
      <c r="M564" s="10" t="str">
        <f t="shared" si="119"/>
        <v/>
      </c>
      <c r="N564" s="21">
        <f t="shared" si="120"/>
        <v>-6.1782877316857894E-3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18</v>
      </c>
      <c r="E567" s="9">
        <v>0</v>
      </c>
      <c r="F567" s="9">
        <v>10</v>
      </c>
      <c r="G567" s="10" t="str">
        <f t="shared" si="115"/>
        <v/>
      </c>
      <c r="H567" s="10">
        <f t="shared" si="116"/>
        <v>1.5887025595763458E-2</v>
      </c>
      <c r="I567" s="10" t="str">
        <f t="shared" si="117"/>
        <v/>
      </c>
      <c r="J567" s="10">
        <f t="shared" si="118"/>
        <v>1.0319917440660475E-2</v>
      </c>
      <c r="K567" s="10" t="str">
        <f t="shared" si="121"/>
        <v xml:space="preserve"> </v>
      </c>
      <c r="L567" s="10">
        <f t="shared" si="122"/>
        <v>-0.44444444444444442</v>
      </c>
      <c r="M567" s="10" t="str">
        <f t="shared" si="119"/>
        <v/>
      </c>
      <c r="N567" s="21">
        <f t="shared" si="120"/>
        <v>-7.0609002647837593E-3</v>
      </c>
    </row>
    <row r="568" spans="1:14" x14ac:dyDescent="0.2">
      <c r="A568" s="8"/>
      <c r="B568" s="42" t="s">
        <v>539</v>
      </c>
      <c r="C568" s="39">
        <v>2</v>
      </c>
      <c r="D568" s="9">
        <v>6</v>
      </c>
      <c r="E568" s="9">
        <v>0</v>
      </c>
      <c r="F568" s="9">
        <v>2</v>
      </c>
      <c r="G568" s="10">
        <f t="shared" si="115"/>
        <v>2.1929824561403508E-3</v>
      </c>
      <c r="H568" s="10">
        <f t="shared" si="116"/>
        <v>5.2956751985878204E-3</v>
      </c>
      <c r="I568" s="10" t="str">
        <f t="shared" si="117"/>
        <v/>
      </c>
      <c r="J568" s="10">
        <f t="shared" si="118"/>
        <v>2.0639834881320948E-3</v>
      </c>
      <c r="K568" s="10">
        <f t="shared" si="121"/>
        <v>-1</v>
      </c>
      <c r="L568" s="10">
        <f t="shared" si="122"/>
        <v>-0.66666666666666663</v>
      </c>
      <c r="M568" s="10">
        <f t="shared" si="119"/>
        <v>-2.1929824561403508E-3</v>
      </c>
      <c r="N568" s="21">
        <f t="shared" si="120"/>
        <v>-3.5304501323918801E-3</v>
      </c>
    </row>
    <row r="569" spans="1:14" x14ac:dyDescent="0.2">
      <c r="A569" s="8"/>
      <c r="B569" s="42" t="s">
        <v>540</v>
      </c>
      <c r="C569" s="39">
        <v>0</v>
      </c>
      <c r="D569" s="9">
        <v>2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1.76522506619594E-3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21">
        <f t="shared" si="120"/>
        <v>-1.76522506619594E-3</v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2</v>
      </c>
      <c r="E578" s="9">
        <v>0</v>
      </c>
      <c r="F578" s="9">
        <v>1</v>
      </c>
      <c r="G578" s="10" t="str">
        <f t="shared" si="115"/>
        <v/>
      </c>
      <c r="H578" s="10">
        <f t="shared" si="116"/>
        <v>1.76522506619594E-3</v>
      </c>
      <c r="I578" s="10" t="str">
        <f t="shared" si="117"/>
        <v/>
      </c>
      <c r="J578" s="10">
        <f t="shared" si="118"/>
        <v>1.0319917440660474E-3</v>
      </c>
      <c r="K578" s="10" t="str">
        <f t="shared" si="121"/>
        <v xml:space="preserve"> </v>
      </c>
      <c r="L578" s="10">
        <f t="shared" si="122"/>
        <v>-0.5</v>
      </c>
      <c r="M578" s="10" t="str">
        <f t="shared" si="119"/>
        <v/>
      </c>
      <c r="N578" s="21">
        <f t="shared" si="120"/>
        <v>-8.8261253309797002E-4</v>
      </c>
    </row>
    <row r="579" spans="1:14" x14ac:dyDescent="0.2">
      <c r="A579" s="8"/>
      <c r="B579" s="42" t="s">
        <v>550</v>
      </c>
      <c r="C579" s="39">
        <v>0</v>
      </c>
      <c r="D579" s="9">
        <v>2</v>
      </c>
      <c r="E579" s="9">
        <v>0</v>
      </c>
      <c r="F579" s="9">
        <v>1</v>
      </c>
      <c r="G579" s="10" t="str">
        <f t="shared" si="115"/>
        <v/>
      </c>
      <c r="H579" s="10">
        <f t="shared" si="116"/>
        <v>1.76522506619594E-3</v>
      </c>
      <c r="I579" s="10" t="str">
        <f t="shared" si="117"/>
        <v/>
      </c>
      <c r="J579" s="10">
        <f t="shared" si="118"/>
        <v>1.0319917440660474E-3</v>
      </c>
      <c r="K579" s="10" t="str">
        <f t="shared" si="121"/>
        <v xml:space="preserve"> </v>
      </c>
      <c r="L579" s="10">
        <f t="shared" si="122"/>
        <v>-0.5</v>
      </c>
      <c r="M579" s="10" t="str">
        <f t="shared" si="119"/>
        <v/>
      </c>
      <c r="N579" s="21">
        <f t="shared" si="120"/>
        <v>-8.8261253309797002E-4</v>
      </c>
    </row>
    <row r="580" spans="1:14" x14ac:dyDescent="0.2">
      <c r="A580" s="8"/>
      <c r="B580" s="42" t="s">
        <v>551</v>
      </c>
      <c r="C580" s="39">
        <v>0</v>
      </c>
      <c r="D580" s="9">
        <v>12</v>
      </c>
      <c r="E580" s="9">
        <v>0</v>
      </c>
      <c r="F580" s="9">
        <v>11</v>
      </c>
      <c r="G580" s="10" t="str">
        <f t="shared" si="115"/>
        <v/>
      </c>
      <c r="H580" s="10">
        <f t="shared" si="116"/>
        <v>1.0591350397175641E-2</v>
      </c>
      <c r="I580" s="10" t="str">
        <f t="shared" si="117"/>
        <v/>
      </c>
      <c r="J580" s="10">
        <f t="shared" si="118"/>
        <v>1.1351909184726523E-2</v>
      </c>
      <c r="K580" s="10" t="str">
        <f t="shared" si="121"/>
        <v xml:space="preserve"> </v>
      </c>
      <c r="L580" s="10">
        <f t="shared" si="122"/>
        <v>-8.3333333333333329E-2</v>
      </c>
      <c r="M580" s="10" t="str">
        <f t="shared" si="119"/>
        <v/>
      </c>
      <c r="N580" s="21">
        <f t="shared" si="120"/>
        <v>-8.8261253309797002E-4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26</v>
      </c>
      <c r="E583" s="9">
        <v>0</v>
      </c>
      <c r="F583" s="9">
        <v>39</v>
      </c>
      <c r="G583" s="10" t="str">
        <f t="shared" si="115"/>
        <v/>
      </c>
      <c r="H583" s="10">
        <f t="shared" si="116"/>
        <v>2.2947925860547221E-2</v>
      </c>
      <c r="I583" s="10" t="str">
        <f t="shared" si="117"/>
        <v/>
      </c>
      <c r="J583" s="10">
        <f t="shared" si="118"/>
        <v>4.0247678018575851E-2</v>
      </c>
      <c r="K583" s="10" t="str">
        <f t="shared" si="121"/>
        <v xml:space="preserve"> </v>
      </c>
      <c r="L583" s="10">
        <f t="shared" si="122"/>
        <v>0.5</v>
      </c>
      <c r="M583" s="10" t="str">
        <f t="shared" si="119"/>
        <v/>
      </c>
      <c r="N583" s="21">
        <f t="shared" si="120"/>
        <v>1.1473962930273611E-2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8.8261253309797002E-4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1">
        <f t="shared" si="120"/>
        <v>-8.8261253309797002E-4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1</v>
      </c>
      <c r="D588" s="9">
        <v>101</v>
      </c>
      <c r="E588" s="9">
        <v>0</v>
      </c>
      <c r="F588" s="9">
        <v>72</v>
      </c>
      <c r="G588" s="10">
        <f t="shared" si="115"/>
        <v>1.0964912280701754E-3</v>
      </c>
      <c r="H588" s="10">
        <f t="shared" si="116"/>
        <v>8.9143865842894965E-2</v>
      </c>
      <c r="I588" s="10" t="str">
        <f t="shared" si="117"/>
        <v/>
      </c>
      <c r="J588" s="10">
        <f t="shared" si="118"/>
        <v>7.4303405572755415E-2</v>
      </c>
      <c r="K588" s="10">
        <f t="shared" si="121"/>
        <v>-1</v>
      </c>
      <c r="L588" s="10">
        <f t="shared" si="122"/>
        <v>-0.28712871287128711</v>
      </c>
      <c r="M588" s="10">
        <f t="shared" si="119"/>
        <v>-1.0964912280701754E-3</v>
      </c>
      <c r="N588" s="21">
        <f t="shared" si="120"/>
        <v>-2.5595763459841128E-2</v>
      </c>
    </row>
    <row r="589" spans="1:14" ht="25.5" x14ac:dyDescent="0.2">
      <c r="A589" s="8"/>
      <c r="B589" s="42" t="s">
        <v>560</v>
      </c>
      <c r="C589" s="39">
        <v>0</v>
      </c>
      <c r="D589" s="9">
        <v>2</v>
      </c>
      <c r="E589" s="9">
        <v>1</v>
      </c>
      <c r="F589" s="9">
        <v>13</v>
      </c>
      <c r="G589" s="10" t="str">
        <f t="shared" si="115"/>
        <v/>
      </c>
      <c r="H589" s="10">
        <f t="shared" si="116"/>
        <v>1.76522506619594E-3</v>
      </c>
      <c r="I589" s="10">
        <f t="shared" si="117"/>
        <v>1.2903225806451613E-3</v>
      </c>
      <c r="J589" s="10">
        <f t="shared" si="118"/>
        <v>1.3415892672858616E-2</v>
      </c>
      <c r="K589" s="10">
        <f t="shared" si="121"/>
        <v>1</v>
      </c>
      <c r="L589" s="10">
        <f t="shared" si="122"/>
        <v>5.5</v>
      </c>
      <c r="M589" s="10" t="str">
        <f t="shared" si="119"/>
        <v/>
      </c>
      <c r="N589" s="21">
        <f t="shared" si="120"/>
        <v>9.7087378640776708E-3</v>
      </c>
    </row>
    <row r="590" spans="1:14" x14ac:dyDescent="0.2">
      <c r="A590" s="8"/>
      <c r="B590" s="42" t="s">
        <v>561</v>
      </c>
      <c r="C590" s="39">
        <v>3</v>
      </c>
      <c r="D590" s="9">
        <v>63</v>
      </c>
      <c r="E590" s="9">
        <v>0</v>
      </c>
      <c r="F590" s="9">
        <v>57</v>
      </c>
      <c r="G590" s="10">
        <f t="shared" si="115"/>
        <v>3.2894736842105261E-3</v>
      </c>
      <c r="H590" s="10">
        <f t="shared" si="116"/>
        <v>5.5604589585172108E-2</v>
      </c>
      <c r="I590" s="10" t="str">
        <f t="shared" si="117"/>
        <v/>
      </c>
      <c r="J590" s="10">
        <f t="shared" si="118"/>
        <v>5.8823529411764705E-2</v>
      </c>
      <c r="K590" s="10">
        <f t="shared" si="121"/>
        <v>-1</v>
      </c>
      <c r="L590" s="10">
        <f t="shared" si="122"/>
        <v>-9.5238095238095233E-2</v>
      </c>
      <c r="M590" s="10">
        <f t="shared" si="119"/>
        <v>-3.2894736842105261E-3</v>
      </c>
      <c r="N590" s="21">
        <f t="shared" si="120"/>
        <v>-5.2956751985878195E-3</v>
      </c>
    </row>
    <row r="591" spans="1:14" x14ac:dyDescent="0.2">
      <c r="A591" s="8"/>
      <c r="B591" s="42" t="s">
        <v>562</v>
      </c>
      <c r="C591" s="39">
        <v>0</v>
      </c>
      <c r="D591" s="9">
        <v>8</v>
      </c>
      <c r="E591" s="9">
        <v>0</v>
      </c>
      <c r="F591" s="9">
        <v>7</v>
      </c>
      <c r="G591" s="10" t="str">
        <f t="shared" si="115"/>
        <v/>
      </c>
      <c r="H591" s="10">
        <f t="shared" si="116"/>
        <v>7.0609002647837602E-3</v>
      </c>
      <c r="I591" s="10" t="str">
        <f t="shared" si="117"/>
        <v/>
      </c>
      <c r="J591" s="10">
        <f t="shared" si="118"/>
        <v>7.2239422084623322E-3</v>
      </c>
      <c r="K591" s="10" t="str">
        <f t="shared" si="121"/>
        <v xml:space="preserve"> </v>
      </c>
      <c r="L591" s="10">
        <f t="shared" si="122"/>
        <v>-0.125</v>
      </c>
      <c r="M591" s="10" t="str">
        <f t="shared" si="119"/>
        <v/>
      </c>
      <c r="N591" s="21">
        <f t="shared" si="120"/>
        <v>-8.8261253309797002E-4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1</v>
      </c>
      <c r="E595" s="9">
        <v>0</v>
      </c>
      <c r="F595" s="9">
        <v>0</v>
      </c>
      <c r="G595" s="10" t="str">
        <f t="shared" si="115"/>
        <v/>
      </c>
      <c r="H595" s="10">
        <f t="shared" si="116"/>
        <v>8.8261253309797002E-4</v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>
        <f t="shared" si="122"/>
        <v>-1</v>
      </c>
      <c r="M595" s="10" t="str">
        <f t="shared" si="119"/>
        <v/>
      </c>
      <c r="N595" s="21">
        <f t="shared" si="120"/>
        <v>-8.8261253309797002E-4</v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2</v>
      </c>
      <c r="D597" s="9">
        <v>16</v>
      </c>
      <c r="E597" s="9">
        <v>0</v>
      </c>
      <c r="F597" s="9">
        <v>1</v>
      </c>
      <c r="G597" s="10">
        <f t="shared" si="115"/>
        <v>2.1929824561403508E-3</v>
      </c>
      <c r="H597" s="10">
        <f t="shared" si="116"/>
        <v>1.412180052956752E-2</v>
      </c>
      <c r="I597" s="10" t="str">
        <f t="shared" si="117"/>
        <v/>
      </c>
      <c r="J597" s="10">
        <f t="shared" si="118"/>
        <v>1.0319917440660474E-3</v>
      </c>
      <c r="K597" s="10">
        <f t="shared" si="121"/>
        <v>-1</v>
      </c>
      <c r="L597" s="10">
        <f t="shared" si="122"/>
        <v>-0.9375</v>
      </c>
      <c r="M597" s="10">
        <f t="shared" si="119"/>
        <v>-2.1929824561403508E-3</v>
      </c>
      <c r="N597" s="21">
        <f t="shared" si="120"/>
        <v>-1.323918799646955E-2</v>
      </c>
    </row>
    <row r="598" spans="1:14" x14ac:dyDescent="0.2">
      <c r="A598" s="8"/>
      <c r="B598" s="42" t="s">
        <v>569</v>
      </c>
      <c r="C598" s="39">
        <v>0</v>
      </c>
      <c r="D598" s="9">
        <v>9</v>
      </c>
      <c r="E598" s="9">
        <v>0</v>
      </c>
      <c r="F598" s="9">
        <v>10</v>
      </c>
      <c r="G598" s="10" t="str">
        <f t="shared" si="115"/>
        <v/>
      </c>
      <c r="H598" s="10">
        <f t="shared" si="116"/>
        <v>7.9435127978817292E-3</v>
      </c>
      <c r="I598" s="10" t="str">
        <f t="shared" si="117"/>
        <v/>
      </c>
      <c r="J598" s="10">
        <f t="shared" si="118"/>
        <v>1.0319917440660475E-2</v>
      </c>
      <c r="K598" s="10" t="str">
        <f t="shared" si="121"/>
        <v xml:space="preserve"> </v>
      </c>
      <c r="L598" s="10">
        <f t="shared" si="122"/>
        <v>0.1111111111111111</v>
      </c>
      <c r="M598" s="10" t="str">
        <f t="shared" si="119"/>
        <v/>
      </c>
      <c r="N598" s="21">
        <f t="shared" si="120"/>
        <v>8.8261253309796991E-4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1.0319917440660474E-3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8.8261253309797002E-4</v>
      </c>
      <c r="I600" s="10" t="str">
        <f t="shared" si="117"/>
        <v/>
      </c>
      <c r="J600" s="10">
        <f t="shared" si="118"/>
        <v>1.0319917440660474E-3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1">
        <f t="shared" si="120"/>
        <v>0</v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283</v>
      </c>
      <c r="D612" s="37">
        <f>SUM(D613:D640)</f>
        <v>804</v>
      </c>
      <c r="E612" s="37">
        <f>SUM(E613:E640)</f>
        <v>262</v>
      </c>
      <c r="F612" s="37">
        <f>SUM(F613:F640)</f>
        <v>529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-7.4204946996466431E-2</v>
      </c>
      <c r="L612" s="38">
        <f>+IF(AND(D612=0,F612=0),"",IF(D612=0,1,IF(F612=0,-1,(F612-D612)/D612)))</f>
        <v>-0.3420398009950249</v>
      </c>
      <c r="M612" s="38">
        <f t="shared" ref="M612:M640" si="127">+IF(OR(AND(G612=""),(K612="")),"",G612*K612)</f>
        <v>-7.4204946996466431E-2</v>
      </c>
      <c r="N612" s="38">
        <f t="shared" ref="N612:N640" si="128">+IF(OR(AND(H612=""),(L612="")),"",H612*L612)</f>
        <v>-0.3420398009950249</v>
      </c>
    </row>
    <row r="613" spans="1:14" x14ac:dyDescent="0.2">
      <c r="A613" s="8"/>
      <c r="B613" s="41" t="s">
        <v>576</v>
      </c>
      <c r="C613" s="47">
        <v>1</v>
      </c>
      <c r="D613" s="44">
        <v>4</v>
      </c>
      <c r="E613" s="44">
        <v>0</v>
      </c>
      <c r="F613" s="44">
        <v>3</v>
      </c>
      <c r="G613" s="45">
        <f t="shared" si="123"/>
        <v>3.5335689045936395E-3</v>
      </c>
      <c r="H613" s="45">
        <f t="shared" si="124"/>
        <v>4.9751243781094526E-3</v>
      </c>
      <c r="I613" s="45" t="str">
        <f t="shared" si="125"/>
        <v/>
      </c>
      <c r="J613" s="45">
        <f t="shared" si="126"/>
        <v>5.6710775047258983E-3</v>
      </c>
      <c r="K613" s="45">
        <f t="shared" ref="K613:K640" si="129">+IF(AND(C613=0,E613=0)," ",IF(C613=0,1,IF(E613=0,-1,(E613-C613)/C613)))</f>
        <v>-1</v>
      </c>
      <c r="L613" s="45">
        <f t="shared" ref="L613:L640" si="130">+IF(AND(D613=0,F613=0)," ",IF(D613=0,1,IF(F613=0,-1,(F613-D613)/D613)))</f>
        <v>-0.25</v>
      </c>
      <c r="M613" s="45">
        <f t="shared" si="127"/>
        <v>-3.5335689045936395E-3</v>
      </c>
      <c r="N613" s="46">
        <f t="shared" si="128"/>
        <v>-1.2437810945273632E-3</v>
      </c>
    </row>
    <row r="614" spans="1:14" x14ac:dyDescent="0.2">
      <c r="A614" s="8"/>
      <c r="B614" s="42" t="s">
        <v>577</v>
      </c>
      <c r="C614" s="39">
        <v>19</v>
      </c>
      <c r="D614" s="9">
        <v>72</v>
      </c>
      <c r="E614" s="9">
        <v>11</v>
      </c>
      <c r="F614" s="9">
        <v>34</v>
      </c>
      <c r="G614" s="10">
        <f t="shared" si="123"/>
        <v>6.7137809187279157E-2</v>
      </c>
      <c r="H614" s="10">
        <f t="shared" si="124"/>
        <v>8.9552238805970144E-2</v>
      </c>
      <c r="I614" s="10">
        <f t="shared" si="125"/>
        <v>4.1984732824427481E-2</v>
      </c>
      <c r="J614" s="10">
        <f t="shared" si="126"/>
        <v>6.4272211720226846E-2</v>
      </c>
      <c r="K614" s="10">
        <f t="shared" si="129"/>
        <v>-0.42105263157894735</v>
      </c>
      <c r="L614" s="10">
        <f t="shared" si="130"/>
        <v>-0.52777777777777779</v>
      </c>
      <c r="M614" s="10">
        <f t="shared" si="127"/>
        <v>-2.8268551236749116E-2</v>
      </c>
      <c r="N614" s="21">
        <f t="shared" si="128"/>
        <v>-4.7263681592039801E-2</v>
      </c>
    </row>
    <row r="615" spans="1:14" ht="25.5" x14ac:dyDescent="0.2">
      <c r="A615" s="8"/>
      <c r="B615" s="42" t="s">
        <v>578</v>
      </c>
      <c r="C615" s="39">
        <v>90</v>
      </c>
      <c r="D615" s="9">
        <v>17</v>
      </c>
      <c r="E615" s="9">
        <v>60</v>
      </c>
      <c r="F615" s="9">
        <v>9</v>
      </c>
      <c r="G615" s="10">
        <f t="shared" si="123"/>
        <v>0.31802120141342755</v>
      </c>
      <c r="H615" s="10">
        <f t="shared" si="124"/>
        <v>2.1144278606965175E-2</v>
      </c>
      <c r="I615" s="10">
        <f t="shared" si="125"/>
        <v>0.22900763358778625</v>
      </c>
      <c r="J615" s="10">
        <f t="shared" si="126"/>
        <v>1.7013232514177693E-2</v>
      </c>
      <c r="K615" s="10">
        <f t="shared" si="129"/>
        <v>-0.33333333333333331</v>
      </c>
      <c r="L615" s="10">
        <f t="shared" si="130"/>
        <v>-0.47058823529411764</v>
      </c>
      <c r="M615" s="10">
        <f t="shared" si="127"/>
        <v>-0.10600706713780918</v>
      </c>
      <c r="N615" s="21">
        <f t="shared" si="128"/>
        <v>-9.9502487562189053E-3</v>
      </c>
    </row>
    <row r="616" spans="1:14" x14ac:dyDescent="0.2">
      <c r="A616" s="8"/>
      <c r="B616" s="42" t="s">
        <v>579</v>
      </c>
      <c r="C616" s="39">
        <v>88</v>
      </c>
      <c r="D616" s="9">
        <v>7</v>
      </c>
      <c r="E616" s="9">
        <v>55</v>
      </c>
      <c r="F616" s="9">
        <v>2</v>
      </c>
      <c r="G616" s="10">
        <f t="shared" si="123"/>
        <v>0.31095406360424027</v>
      </c>
      <c r="H616" s="10">
        <f t="shared" si="124"/>
        <v>8.7064676616915426E-3</v>
      </c>
      <c r="I616" s="10">
        <f t="shared" si="125"/>
        <v>0.20992366412213739</v>
      </c>
      <c r="J616" s="10">
        <f t="shared" si="126"/>
        <v>3.780718336483932E-3</v>
      </c>
      <c r="K616" s="10">
        <f t="shared" si="129"/>
        <v>-0.375</v>
      </c>
      <c r="L616" s="10">
        <f t="shared" si="130"/>
        <v>-0.7142857142857143</v>
      </c>
      <c r="M616" s="10">
        <f t="shared" si="127"/>
        <v>-0.1166077738515901</v>
      </c>
      <c r="N616" s="21">
        <f t="shared" si="128"/>
        <v>-6.2189054726368162E-3</v>
      </c>
    </row>
    <row r="617" spans="1:14" x14ac:dyDescent="0.2">
      <c r="A617" s="8"/>
      <c r="B617" s="42" t="s">
        <v>580</v>
      </c>
      <c r="C617" s="39">
        <v>11</v>
      </c>
      <c r="D617" s="9">
        <v>14</v>
      </c>
      <c r="E617" s="9">
        <v>31</v>
      </c>
      <c r="F617" s="9">
        <v>3</v>
      </c>
      <c r="G617" s="10">
        <f t="shared" si="123"/>
        <v>3.8869257950530034E-2</v>
      </c>
      <c r="H617" s="10">
        <f t="shared" si="124"/>
        <v>1.7412935323383085E-2</v>
      </c>
      <c r="I617" s="10">
        <f t="shared" si="125"/>
        <v>0.1183206106870229</v>
      </c>
      <c r="J617" s="10">
        <f t="shared" si="126"/>
        <v>5.6710775047258983E-3</v>
      </c>
      <c r="K617" s="10">
        <f t="shared" si="129"/>
        <v>1.8181818181818181</v>
      </c>
      <c r="L617" s="10">
        <f t="shared" si="130"/>
        <v>-0.7857142857142857</v>
      </c>
      <c r="M617" s="10">
        <f t="shared" si="127"/>
        <v>7.067137809187278E-2</v>
      </c>
      <c r="N617" s="21">
        <f t="shared" si="128"/>
        <v>-1.3681592039800995E-2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1</v>
      </c>
      <c r="F618" s="9">
        <v>2</v>
      </c>
      <c r="G618" s="10" t="str">
        <f t="shared" si="123"/>
        <v/>
      </c>
      <c r="H618" s="10" t="str">
        <f t="shared" si="124"/>
        <v/>
      </c>
      <c r="I618" s="10">
        <f t="shared" si="125"/>
        <v>3.8167938931297708E-3</v>
      </c>
      <c r="J618" s="10">
        <f t="shared" si="126"/>
        <v>3.780718336483932E-3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3.780718336483932E-3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1.890359168241966E-3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1</v>
      </c>
      <c r="D621" s="9">
        <v>0</v>
      </c>
      <c r="E621" s="9">
        <v>0</v>
      </c>
      <c r="F621" s="9">
        <v>0</v>
      </c>
      <c r="G621" s="10">
        <f t="shared" si="123"/>
        <v>3.5335689045936395E-3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-3.5335689045936395E-3</v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6</v>
      </c>
      <c r="D622" s="9">
        <v>6</v>
      </c>
      <c r="E622" s="9">
        <v>0</v>
      </c>
      <c r="F622" s="9">
        <v>3</v>
      </c>
      <c r="G622" s="10">
        <f t="shared" si="123"/>
        <v>2.1201413427561839E-2</v>
      </c>
      <c r="H622" s="10">
        <f t="shared" si="124"/>
        <v>7.462686567164179E-3</v>
      </c>
      <c r="I622" s="10" t="str">
        <f t="shared" si="125"/>
        <v/>
      </c>
      <c r="J622" s="10">
        <f t="shared" si="126"/>
        <v>5.6710775047258983E-3</v>
      </c>
      <c r="K622" s="10">
        <f t="shared" si="129"/>
        <v>-1</v>
      </c>
      <c r="L622" s="10">
        <f t="shared" si="130"/>
        <v>-0.5</v>
      </c>
      <c r="M622" s="10">
        <f t="shared" si="127"/>
        <v>-2.1201413427561839E-2</v>
      </c>
      <c r="N622" s="21">
        <f t="shared" si="128"/>
        <v>-3.7313432835820895E-3</v>
      </c>
    </row>
    <row r="623" spans="1:14" x14ac:dyDescent="0.2">
      <c r="A623" s="8"/>
      <c r="B623" s="42" t="s">
        <v>586</v>
      </c>
      <c r="C623" s="39">
        <v>8</v>
      </c>
      <c r="D623" s="9">
        <v>3</v>
      </c>
      <c r="E623" s="9">
        <v>8</v>
      </c>
      <c r="F623" s="9">
        <v>1</v>
      </c>
      <c r="G623" s="10">
        <f t="shared" si="123"/>
        <v>2.8268551236749116E-2</v>
      </c>
      <c r="H623" s="10">
        <f t="shared" si="124"/>
        <v>3.7313432835820895E-3</v>
      </c>
      <c r="I623" s="10">
        <f t="shared" si="125"/>
        <v>3.0534351145038167E-2</v>
      </c>
      <c r="J623" s="10">
        <f t="shared" si="126"/>
        <v>1.890359168241966E-3</v>
      </c>
      <c r="K623" s="10">
        <f t="shared" si="129"/>
        <v>0</v>
      </c>
      <c r="L623" s="10">
        <f t="shared" si="130"/>
        <v>-0.66666666666666663</v>
      </c>
      <c r="M623" s="10">
        <f t="shared" si="127"/>
        <v>0</v>
      </c>
      <c r="N623" s="21">
        <f t="shared" si="128"/>
        <v>-2.4875621890547263E-3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1</v>
      </c>
      <c r="F625" s="9">
        <v>12</v>
      </c>
      <c r="G625" s="10" t="str">
        <f t="shared" si="123"/>
        <v/>
      </c>
      <c r="H625" s="10" t="str">
        <f t="shared" si="124"/>
        <v/>
      </c>
      <c r="I625" s="10">
        <f t="shared" si="125"/>
        <v>3.8167938931297708E-3</v>
      </c>
      <c r="J625" s="10">
        <f t="shared" si="126"/>
        <v>2.2684310018903593E-2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4</v>
      </c>
      <c r="D627" s="9">
        <v>150</v>
      </c>
      <c r="E627" s="9">
        <v>6</v>
      </c>
      <c r="F627" s="9">
        <v>156</v>
      </c>
      <c r="G627" s="10">
        <f t="shared" si="123"/>
        <v>1.4134275618374558E-2</v>
      </c>
      <c r="H627" s="10">
        <f t="shared" si="124"/>
        <v>0.18656716417910449</v>
      </c>
      <c r="I627" s="10">
        <f t="shared" si="125"/>
        <v>2.2900763358778626E-2</v>
      </c>
      <c r="J627" s="10">
        <f t="shared" si="126"/>
        <v>0.29489603024574668</v>
      </c>
      <c r="K627" s="10">
        <f t="shared" si="129"/>
        <v>0.5</v>
      </c>
      <c r="L627" s="10">
        <f t="shared" si="130"/>
        <v>0.04</v>
      </c>
      <c r="M627" s="10">
        <f t="shared" si="127"/>
        <v>7.0671378091872791E-3</v>
      </c>
      <c r="N627" s="21">
        <f t="shared" si="128"/>
        <v>7.4626865671641798E-3</v>
      </c>
    </row>
    <row r="628" spans="1:14" x14ac:dyDescent="0.2">
      <c r="A628" s="8"/>
      <c r="B628" s="42" t="s">
        <v>591</v>
      </c>
      <c r="C628" s="39">
        <v>1</v>
      </c>
      <c r="D628" s="9">
        <v>2</v>
      </c>
      <c r="E628" s="9">
        <v>18</v>
      </c>
      <c r="F628" s="9">
        <v>38</v>
      </c>
      <c r="G628" s="10">
        <f t="shared" si="123"/>
        <v>3.5335689045936395E-3</v>
      </c>
      <c r="H628" s="10">
        <f t="shared" si="124"/>
        <v>2.4875621890547263E-3</v>
      </c>
      <c r="I628" s="10">
        <f t="shared" si="125"/>
        <v>6.8702290076335881E-2</v>
      </c>
      <c r="J628" s="10">
        <f t="shared" si="126"/>
        <v>7.1833648393194713E-2</v>
      </c>
      <c r="K628" s="10">
        <f t="shared" si="129"/>
        <v>17</v>
      </c>
      <c r="L628" s="10">
        <f t="shared" si="130"/>
        <v>18</v>
      </c>
      <c r="M628" s="10">
        <f t="shared" si="127"/>
        <v>6.0070671378091869E-2</v>
      </c>
      <c r="N628" s="21">
        <f t="shared" si="128"/>
        <v>4.4776119402985072E-2</v>
      </c>
    </row>
    <row r="629" spans="1:14" x14ac:dyDescent="0.2">
      <c r="A629" s="8"/>
      <c r="B629" s="42" t="s">
        <v>592</v>
      </c>
      <c r="C629" s="39">
        <v>0</v>
      </c>
      <c r="D629" s="9">
        <v>21</v>
      </c>
      <c r="E629" s="9">
        <v>1</v>
      </c>
      <c r="F629" s="9">
        <v>5</v>
      </c>
      <c r="G629" s="10" t="str">
        <f t="shared" si="123"/>
        <v/>
      </c>
      <c r="H629" s="10">
        <f t="shared" si="124"/>
        <v>2.6119402985074626E-2</v>
      </c>
      <c r="I629" s="10">
        <f t="shared" si="125"/>
        <v>3.8167938931297708E-3</v>
      </c>
      <c r="J629" s="10">
        <f t="shared" si="126"/>
        <v>9.4517958412098299E-3</v>
      </c>
      <c r="K629" s="10">
        <f t="shared" si="129"/>
        <v>1</v>
      </c>
      <c r="L629" s="10">
        <f t="shared" si="130"/>
        <v>-0.76190476190476186</v>
      </c>
      <c r="M629" s="10" t="str">
        <f t="shared" si="127"/>
        <v/>
      </c>
      <c r="N629" s="21">
        <f t="shared" si="128"/>
        <v>-1.9900497512437811E-2</v>
      </c>
    </row>
    <row r="630" spans="1:14" x14ac:dyDescent="0.2">
      <c r="A630" s="8"/>
      <c r="B630" s="42" t="s">
        <v>593</v>
      </c>
      <c r="C630" s="39">
        <v>50</v>
      </c>
      <c r="D630" s="9">
        <v>438</v>
      </c>
      <c r="E630" s="9">
        <v>41</v>
      </c>
      <c r="F630" s="9">
        <v>200</v>
      </c>
      <c r="G630" s="10">
        <f t="shared" si="123"/>
        <v>0.17667844522968199</v>
      </c>
      <c r="H630" s="10">
        <f t="shared" si="124"/>
        <v>0.54477611940298509</v>
      </c>
      <c r="I630" s="10">
        <f t="shared" si="125"/>
        <v>0.15648854961832062</v>
      </c>
      <c r="J630" s="10">
        <f t="shared" si="126"/>
        <v>0.3780718336483932</v>
      </c>
      <c r="K630" s="10">
        <f t="shared" si="129"/>
        <v>-0.18</v>
      </c>
      <c r="L630" s="10">
        <f t="shared" si="130"/>
        <v>-0.54337899543378998</v>
      </c>
      <c r="M630" s="10">
        <f t="shared" si="127"/>
        <v>-3.1802120141342753E-2</v>
      </c>
      <c r="N630" s="21">
        <f t="shared" si="128"/>
        <v>-0.29601990049751248</v>
      </c>
    </row>
    <row r="631" spans="1:14" x14ac:dyDescent="0.2">
      <c r="A631" s="8"/>
      <c r="B631" s="42" t="s">
        <v>594</v>
      </c>
      <c r="C631" s="39">
        <v>0</v>
      </c>
      <c r="D631" s="9">
        <v>11</v>
      </c>
      <c r="E631" s="9">
        <v>1</v>
      </c>
      <c r="F631" s="9">
        <v>8</v>
      </c>
      <c r="G631" s="10" t="str">
        <f t="shared" si="123"/>
        <v/>
      </c>
      <c r="H631" s="10">
        <f t="shared" si="124"/>
        <v>1.3681592039800995E-2</v>
      </c>
      <c r="I631" s="10">
        <f t="shared" si="125"/>
        <v>3.8167938931297708E-3</v>
      </c>
      <c r="J631" s="10">
        <f t="shared" si="126"/>
        <v>1.5122873345935728E-2</v>
      </c>
      <c r="K631" s="10">
        <f t="shared" si="129"/>
        <v>1</v>
      </c>
      <c r="L631" s="10">
        <f t="shared" si="130"/>
        <v>-0.27272727272727271</v>
      </c>
      <c r="M631" s="10" t="str">
        <f t="shared" si="127"/>
        <v/>
      </c>
      <c r="N631" s="21">
        <f t="shared" si="128"/>
        <v>-3.7313432835820895E-3</v>
      </c>
    </row>
    <row r="632" spans="1:14" x14ac:dyDescent="0.2">
      <c r="A632" s="8"/>
      <c r="B632" s="42" t="s">
        <v>595</v>
      </c>
      <c r="C632" s="39">
        <v>1</v>
      </c>
      <c r="D632" s="9">
        <v>16</v>
      </c>
      <c r="E632" s="9">
        <v>0</v>
      </c>
      <c r="F632" s="9">
        <v>0</v>
      </c>
      <c r="G632" s="10">
        <f t="shared" si="123"/>
        <v>3.5335689045936395E-3</v>
      </c>
      <c r="H632" s="10">
        <f t="shared" si="124"/>
        <v>1.9900497512437811E-2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-3.5335689045936395E-3</v>
      </c>
      <c r="N632" s="21">
        <f t="shared" si="128"/>
        <v>-1.9900497512437811E-2</v>
      </c>
    </row>
    <row r="633" spans="1:14" x14ac:dyDescent="0.2">
      <c r="A633" s="8"/>
      <c r="B633" s="42" t="s">
        <v>596</v>
      </c>
      <c r="C633" s="39">
        <v>0</v>
      </c>
      <c r="D633" s="9">
        <v>9</v>
      </c>
      <c r="E633" s="9">
        <v>0</v>
      </c>
      <c r="F633" s="9">
        <v>9</v>
      </c>
      <c r="G633" s="10" t="str">
        <f t="shared" si="123"/>
        <v/>
      </c>
      <c r="H633" s="10">
        <f t="shared" si="124"/>
        <v>1.1194029850746268E-2</v>
      </c>
      <c r="I633" s="10" t="str">
        <f t="shared" si="125"/>
        <v/>
      </c>
      <c r="J633" s="10">
        <f t="shared" si="126"/>
        <v>1.7013232514177693E-2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21">
        <f t="shared" si="128"/>
        <v>0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19</v>
      </c>
      <c r="F634" s="9">
        <v>5</v>
      </c>
      <c r="G634" s="10" t="str">
        <f t="shared" si="123"/>
        <v/>
      </c>
      <c r="H634" s="10" t="str">
        <f t="shared" si="124"/>
        <v/>
      </c>
      <c r="I634" s="10">
        <f t="shared" si="125"/>
        <v>7.2519083969465645E-2</v>
      </c>
      <c r="J634" s="10">
        <f t="shared" si="126"/>
        <v>9.4517958412098299E-3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7</v>
      </c>
      <c r="E636" s="9">
        <v>1</v>
      </c>
      <c r="F636" s="9">
        <v>16</v>
      </c>
      <c r="G636" s="10" t="str">
        <f t="shared" si="123"/>
        <v/>
      </c>
      <c r="H636" s="10">
        <f t="shared" si="124"/>
        <v>8.7064676616915426E-3</v>
      </c>
      <c r="I636" s="10">
        <f t="shared" si="125"/>
        <v>3.8167938931297708E-3</v>
      </c>
      <c r="J636" s="10">
        <f t="shared" si="126"/>
        <v>3.0245746691871456E-2</v>
      </c>
      <c r="K636" s="10">
        <f t="shared" si="129"/>
        <v>1</v>
      </c>
      <c r="L636" s="10">
        <f t="shared" si="130"/>
        <v>1.2857142857142858</v>
      </c>
      <c r="M636" s="10" t="str">
        <f t="shared" si="127"/>
        <v/>
      </c>
      <c r="N636" s="21">
        <f t="shared" si="128"/>
        <v>1.119402985074627E-2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2</v>
      </c>
      <c r="D639" s="9">
        <v>3</v>
      </c>
      <c r="E639" s="9">
        <v>4</v>
      </c>
      <c r="F639" s="9">
        <v>3</v>
      </c>
      <c r="G639" s="10">
        <f t="shared" si="123"/>
        <v>7.0671378091872791E-3</v>
      </c>
      <c r="H639" s="10">
        <f t="shared" si="124"/>
        <v>3.7313432835820895E-3</v>
      </c>
      <c r="I639" s="10">
        <f t="shared" si="125"/>
        <v>1.5267175572519083E-2</v>
      </c>
      <c r="J639" s="10">
        <f t="shared" si="126"/>
        <v>5.6710775047258983E-3</v>
      </c>
      <c r="K639" s="10">
        <f t="shared" si="129"/>
        <v>1</v>
      </c>
      <c r="L639" s="10">
        <f t="shared" si="130"/>
        <v>0</v>
      </c>
      <c r="M639" s="10">
        <f t="shared" si="127"/>
        <v>7.0671378091872791E-3</v>
      </c>
      <c r="N639" s="21">
        <f t="shared" si="128"/>
        <v>0</v>
      </c>
    </row>
    <row r="640" spans="1:14" ht="26.25" thickBot="1" x14ac:dyDescent="0.25">
      <c r="A640" s="8"/>
      <c r="B640" s="43" t="s">
        <v>603</v>
      </c>
      <c r="C640" s="40">
        <v>1</v>
      </c>
      <c r="D640" s="22">
        <v>24</v>
      </c>
      <c r="E640" s="22">
        <v>4</v>
      </c>
      <c r="F640" s="22">
        <v>17</v>
      </c>
      <c r="G640" s="23">
        <f t="shared" si="123"/>
        <v>3.5335689045936395E-3</v>
      </c>
      <c r="H640" s="23">
        <f t="shared" si="124"/>
        <v>2.9850746268656716E-2</v>
      </c>
      <c r="I640" s="23">
        <f t="shared" si="125"/>
        <v>1.5267175572519083E-2</v>
      </c>
      <c r="J640" s="23">
        <f t="shared" si="126"/>
        <v>3.2136105860113423E-2</v>
      </c>
      <c r="K640" s="23">
        <f t="shared" si="129"/>
        <v>3</v>
      </c>
      <c r="L640" s="23">
        <f t="shared" si="130"/>
        <v>-0.29166666666666669</v>
      </c>
      <c r="M640" s="23">
        <f t="shared" si="127"/>
        <v>1.0600706713780918E-2</v>
      </c>
      <c r="N640" s="24">
        <f t="shared" si="128"/>
        <v>-8.7064676616915426E-3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642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643</v>
      </c>
      <c r="C9" s="37">
        <f>+C22+C81+C188+C371+C612</f>
        <v>3359</v>
      </c>
      <c r="D9" s="37">
        <f>+D22+D81+D188+D371+D612</f>
        <v>2728</v>
      </c>
      <c r="E9" s="37">
        <f>+E22+E81+E188+E371+E612</f>
        <v>3161</v>
      </c>
      <c r="F9" s="37">
        <f>+F22+F81+F188+F371+F612</f>
        <v>1583</v>
      </c>
      <c r="G9" s="38">
        <f>SUM(G10:G14)</f>
        <v>1</v>
      </c>
      <c r="H9" s="38">
        <f>SUM(H10:H14)</f>
        <v>1</v>
      </c>
      <c r="I9" s="38">
        <f>SUM(I10:I14)</f>
        <v>0.99999999999999989</v>
      </c>
      <c r="J9" s="38">
        <f>SUM(J10:J14)</f>
        <v>1</v>
      </c>
      <c r="K9" s="38">
        <f t="shared" ref="K9:L14" si="0">+IF(AND(C9=0,E9=0),"",IF(C9=0,1,IF(E9=0,-1,(E9-C9)/C9)))</f>
        <v>-5.8946114915153322E-2</v>
      </c>
      <c r="L9" s="38">
        <f t="shared" si="0"/>
        <v>-0.41972140762463345</v>
      </c>
      <c r="M9" s="38">
        <f t="shared" ref="M9:N14" si="1">+IF(OR(AND(G9=""),(K9="")),"",G9*K9)</f>
        <v>-5.8946114915153322E-2</v>
      </c>
      <c r="N9" s="38">
        <f t="shared" si="1"/>
        <v>-0.41972140762463345</v>
      </c>
    </row>
    <row r="10" spans="1:14" ht="23.25" customHeight="1" x14ac:dyDescent="0.2">
      <c r="A10" s="8"/>
      <c r="B10" s="41" t="s">
        <v>10</v>
      </c>
      <c r="C10" s="39">
        <f>+C22</f>
        <v>11</v>
      </c>
      <c r="D10" s="9">
        <f>+D22</f>
        <v>3</v>
      </c>
      <c r="E10" s="9">
        <f>+E22</f>
        <v>4</v>
      </c>
      <c r="F10" s="9">
        <f>+F22</f>
        <v>5</v>
      </c>
      <c r="G10" s="10">
        <f t="shared" ref="G10:J14" si="2">+C10/C$9</f>
        <v>3.2747841619529621E-3</v>
      </c>
      <c r="H10" s="10">
        <f t="shared" si="2"/>
        <v>1.0997067448680353E-3</v>
      </c>
      <c r="I10" s="10">
        <f t="shared" si="2"/>
        <v>1.2654223347042075E-3</v>
      </c>
      <c r="J10" s="10">
        <f t="shared" si="2"/>
        <v>3.1585596967782692E-3</v>
      </c>
      <c r="K10" s="10">
        <f t="shared" si="0"/>
        <v>-0.63636363636363635</v>
      </c>
      <c r="L10" s="10">
        <f t="shared" si="0"/>
        <v>0.66666666666666663</v>
      </c>
      <c r="M10" s="10">
        <f t="shared" si="1"/>
        <v>-2.0839535576064306E-3</v>
      </c>
      <c r="N10" s="21">
        <f t="shared" si="1"/>
        <v>7.3313782991202346E-4</v>
      </c>
    </row>
    <row r="11" spans="1:14" ht="25.5" x14ac:dyDescent="0.2">
      <c r="A11" s="8"/>
      <c r="B11" s="42" t="s">
        <v>11</v>
      </c>
      <c r="C11" s="39">
        <f>+C81</f>
        <v>616</v>
      </c>
      <c r="D11" s="9">
        <f>+D81</f>
        <v>495</v>
      </c>
      <c r="E11" s="9">
        <f>+E81</f>
        <v>365</v>
      </c>
      <c r="F11" s="9">
        <f>+F81</f>
        <v>420</v>
      </c>
      <c r="G11" s="10">
        <f t="shared" si="2"/>
        <v>0.18338791306936589</v>
      </c>
      <c r="H11" s="10">
        <f t="shared" si="2"/>
        <v>0.18145161290322581</v>
      </c>
      <c r="I11" s="10">
        <f t="shared" si="2"/>
        <v>0.11546978804175893</v>
      </c>
      <c r="J11" s="10">
        <f t="shared" si="2"/>
        <v>0.26531901452937462</v>
      </c>
      <c r="K11" s="10">
        <f t="shared" si="0"/>
        <v>-0.40746753246753248</v>
      </c>
      <c r="L11" s="10">
        <f t="shared" si="0"/>
        <v>-0.15151515151515152</v>
      </c>
      <c r="M11" s="10">
        <f t="shared" si="1"/>
        <v>-7.4724620422744872E-2</v>
      </c>
      <c r="N11" s="21">
        <f t="shared" si="1"/>
        <v>-2.749266862170088E-2</v>
      </c>
    </row>
    <row r="12" spans="1:14" ht="25.5" x14ac:dyDescent="0.2">
      <c r="A12" s="8"/>
      <c r="B12" s="42" t="s">
        <v>12</v>
      </c>
      <c r="C12" s="39">
        <f>+C188</f>
        <v>87</v>
      </c>
      <c r="D12" s="9">
        <f>+D188</f>
        <v>150</v>
      </c>
      <c r="E12" s="9">
        <f>+E188</f>
        <v>66</v>
      </c>
      <c r="F12" s="9">
        <f>+F188</f>
        <v>69</v>
      </c>
      <c r="G12" s="10">
        <f t="shared" si="2"/>
        <v>2.5900565644537063E-2</v>
      </c>
      <c r="H12" s="10">
        <f t="shared" si="2"/>
        <v>5.4985337243401759E-2</v>
      </c>
      <c r="I12" s="10">
        <f t="shared" si="2"/>
        <v>2.0879468522619425E-2</v>
      </c>
      <c r="J12" s="10">
        <f t="shared" si="2"/>
        <v>4.3588123815540114E-2</v>
      </c>
      <c r="K12" s="10">
        <f t="shared" si="0"/>
        <v>-0.2413793103448276</v>
      </c>
      <c r="L12" s="10">
        <f t="shared" si="0"/>
        <v>-0.54</v>
      </c>
      <c r="M12" s="10">
        <f t="shared" si="1"/>
        <v>-6.2518606728192913E-3</v>
      </c>
      <c r="N12" s="21">
        <f t="shared" si="1"/>
        <v>-2.9692082111436952E-2</v>
      </c>
    </row>
    <row r="13" spans="1:14" ht="25.5" x14ac:dyDescent="0.2">
      <c r="A13" s="8"/>
      <c r="B13" s="42" t="s">
        <v>13</v>
      </c>
      <c r="C13" s="39">
        <f>+C371</f>
        <v>2191</v>
      </c>
      <c r="D13" s="9">
        <f>+D371</f>
        <v>1533</v>
      </c>
      <c r="E13" s="9">
        <f>+E371</f>
        <v>2130</v>
      </c>
      <c r="F13" s="9">
        <f>+F371</f>
        <v>871</v>
      </c>
      <c r="G13" s="10">
        <f t="shared" si="2"/>
        <v>0.65227746353081273</v>
      </c>
      <c r="H13" s="10">
        <f t="shared" si="2"/>
        <v>0.56195014662756593</v>
      </c>
      <c r="I13" s="10">
        <f t="shared" si="2"/>
        <v>0.67383739322999048</v>
      </c>
      <c r="J13" s="10">
        <f t="shared" si="2"/>
        <v>0.55022109917877449</v>
      </c>
      <c r="K13" s="10">
        <f t="shared" si="0"/>
        <v>-2.7841168416248289E-2</v>
      </c>
      <c r="L13" s="10">
        <f t="shared" si="0"/>
        <v>-0.4318330071754729</v>
      </c>
      <c r="M13" s="10">
        <f t="shared" si="1"/>
        <v>-1.816016671628461E-2</v>
      </c>
      <c r="N13" s="21">
        <f t="shared" si="1"/>
        <v>-0.24266862170087972</v>
      </c>
    </row>
    <row r="14" spans="1:14" ht="26.25" thickBot="1" x14ac:dyDescent="0.25">
      <c r="A14" s="8"/>
      <c r="B14" s="43" t="s">
        <v>14</v>
      </c>
      <c r="C14" s="40">
        <f>+C612</f>
        <v>454</v>
      </c>
      <c r="D14" s="22">
        <f>+D612</f>
        <v>547</v>
      </c>
      <c r="E14" s="22">
        <f>+E612</f>
        <v>596</v>
      </c>
      <c r="F14" s="22">
        <f>+F612</f>
        <v>218</v>
      </c>
      <c r="G14" s="23">
        <f t="shared" si="2"/>
        <v>0.13515927359333135</v>
      </c>
      <c r="H14" s="23">
        <f t="shared" si="2"/>
        <v>0.2005131964809384</v>
      </c>
      <c r="I14" s="23">
        <f t="shared" si="2"/>
        <v>0.18854792787092692</v>
      </c>
      <c r="J14" s="23">
        <f t="shared" si="2"/>
        <v>0.13771320277953253</v>
      </c>
      <c r="K14" s="23">
        <f t="shared" si="0"/>
        <v>0.31277533039647576</v>
      </c>
      <c r="L14" s="23">
        <f t="shared" si="0"/>
        <v>-0.60146252285191959</v>
      </c>
      <c r="M14" s="23">
        <f t="shared" si="1"/>
        <v>4.2274486454301874E-2</v>
      </c>
      <c r="N14" s="24">
        <f t="shared" si="1"/>
        <v>-0.12060117302052786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11</v>
      </c>
      <c r="D22" s="37">
        <f>SUM(D23:D73)</f>
        <v>3</v>
      </c>
      <c r="E22" s="37">
        <f>SUM(E23:E73)</f>
        <v>4</v>
      </c>
      <c r="F22" s="37">
        <f>SUM(F23:F73)</f>
        <v>5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-0.63636363636363635</v>
      </c>
      <c r="L22" s="38">
        <f>+IF(AND(D22=0,F22=0),"",IF(D22=0,1,IF(F22=0,-1,(F22-D22)/D22)))</f>
        <v>0.66666666666666663</v>
      </c>
      <c r="M22" s="38">
        <f t="shared" ref="M22:M53" si="7">+IF(OR(AND(G22=""),(K22="")),"",G22*K22)</f>
        <v>-0.63636363636363635</v>
      </c>
      <c r="N22" s="38">
        <f t="shared" ref="N22:N53" si="8">+IF(OR(AND(H22=""),(L22="")),"",H22*L22)</f>
        <v>0.66666666666666663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0.25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2</v>
      </c>
      <c r="D32" s="9">
        <v>1</v>
      </c>
      <c r="E32" s="9">
        <v>0</v>
      </c>
      <c r="F32" s="9">
        <v>0</v>
      </c>
      <c r="G32" s="10">
        <f t="shared" si="3"/>
        <v>0.18181818181818182</v>
      </c>
      <c r="H32" s="10">
        <f t="shared" si="4"/>
        <v>0.33333333333333331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-0.18181818181818182</v>
      </c>
      <c r="N32" s="21">
        <f t="shared" si="8"/>
        <v>-0.33333333333333331</v>
      </c>
    </row>
    <row r="33" spans="1:14" x14ac:dyDescent="0.2">
      <c r="A33" s="8"/>
      <c r="B33" s="42" t="s">
        <v>28</v>
      </c>
      <c r="C33" s="39">
        <v>5</v>
      </c>
      <c r="D33" s="9">
        <v>1</v>
      </c>
      <c r="E33" s="9">
        <v>0</v>
      </c>
      <c r="F33" s="9">
        <v>1</v>
      </c>
      <c r="G33" s="10">
        <f t="shared" si="3"/>
        <v>0.45454545454545453</v>
      </c>
      <c r="H33" s="10">
        <f t="shared" si="4"/>
        <v>0.33333333333333331</v>
      </c>
      <c r="I33" s="10" t="str">
        <f t="shared" si="5"/>
        <v/>
      </c>
      <c r="J33" s="10">
        <f t="shared" si="6"/>
        <v>0.2</v>
      </c>
      <c r="K33" s="10">
        <f t="shared" si="9"/>
        <v>-1</v>
      </c>
      <c r="L33" s="10">
        <f t="shared" si="10"/>
        <v>0</v>
      </c>
      <c r="M33" s="10">
        <f t="shared" si="7"/>
        <v>-0.45454545454545453</v>
      </c>
      <c r="N33" s="21">
        <f t="shared" si="8"/>
        <v>0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1</v>
      </c>
      <c r="F39" s="9">
        <v>1</v>
      </c>
      <c r="G39" s="10" t="str">
        <f t="shared" si="3"/>
        <v/>
      </c>
      <c r="H39" s="10" t="str">
        <f t="shared" si="4"/>
        <v/>
      </c>
      <c r="I39" s="10">
        <f t="shared" si="5"/>
        <v>0.25</v>
      </c>
      <c r="J39" s="10">
        <f t="shared" si="6"/>
        <v>0.2</v>
      </c>
      <c r="K39" s="10">
        <f t="shared" si="9"/>
        <v>1</v>
      </c>
      <c r="L39" s="10">
        <f t="shared" si="10"/>
        <v>1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1</v>
      </c>
      <c r="D40" s="9">
        <v>0</v>
      </c>
      <c r="E40" s="9">
        <v>1</v>
      </c>
      <c r="F40" s="9">
        <v>0</v>
      </c>
      <c r="G40" s="10">
        <f t="shared" si="3"/>
        <v>9.0909090909090912E-2</v>
      </c>
      <c r="H40" s="10" t="str">
        <f t="shared" si="4"/>
        <v/>
      </c>
      <c r="I40" s="10">
        <f t="shared" si="5"/>
        <v>0.25</v>
      </c>
      <c r="J40" s="10" t="str">
        <f t="shared" si="6"/>
        <v/>
      </c>
      <c r="K40" s="10">
        <f t="shared" si="9"/>
        <v>0</v>
      </c>
      <c r="L40" s="10" t="str">
        <f t="shared" si="10"/>
        <v xml:space="preserve"> </v>
      </c>
      <c r="M40" s="10">
        <f t="shared" si="7"/>
        <v>0</v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1</v>
      </c>
      <c r="D42" s="9">
        <v>0</v>
      </c>
      <c r="E42" s="9">
        <v>0</v>
      </c>
      <c r="F42" s="9">
        <v>0</v>
      </c>
      <c r="G42" s="10">
        <f t="shared" si="3"/>
        <v>9.0909090909090912E-2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-9.0909090909090912E-2</v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1</v>
      </c>
      <c r="E47" s="9">
        <v>0</v>
      </c>
      <c r="F47" s="9">
        <v>0</v>
      </c>
      <c r="G47" s="10" t="str">
        <f t="shared" si="3"/>
        <v/>
      </c>
      <c r="H47" s="10">
        <f t="shared" si="4"/>
        <v>0.33333333333333331</v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>
        <f t="shared" si="10"/>
        <v>-1</v>
      </c>
      <c r="M47" s="10" t="str">
        <f t="shared" si="7"/>
        <v/>
      </c>
      <c r="N47" s="21">
        <f t="shared" si="8"/>
        <v>-0.33333333333333331</v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1</v>
      </c>
      <c r="F48" s="9">
        <v>1</v>
      </c>
      <c r="G48" s="10" t="str">
        <f t="shared" si="3"/>
        <v/>
      </c>
      <c r="H48" s="10" t="str">
        <f t="shared" si="4"/>
        <v/>
      </c>
      <c r="I48" s="10">
        <f t="shared" si="5"/>
        <v>0.25</v>
      </c>
      <c r="J48" s="10">
        <f t="shared" si="6"/>
        <v>0.2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1</v>
      </c>
      <c r="D50" s="9">
        <v>0</v>
      </c>
      <c r="E50" s="9">
        <v>0</v>
      </c>
      <c r="F50" s="9">
        <v>0</v>
      </c>
      <c r="G50" s="10">
        <f t="shared" si="3"/>
        <v>9.0909090909090912E-2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-9.0909090909090912E-2</v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1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>
        <f t="shared" si="6"/>
        <v>0.2</v>
      </c>
      <c r="K53" s="10" t="str">
        <f t="shared" si="9"/>
        <v xml:space="preserve"> </v>
      </c>
      <c r="L53" s="10">
        <f t="shared" si="10"/>
        <v>1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0</v>
      </c>
      <c r="F57" s="9">
        <v>0</v>
      </c>
      <c r="G57" s="10">
        <f t="shared" si="11"/>
        <v>9.0909090909090912E-2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-9.0909090909090912E-2</v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0.2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616</v>
      </c>
      <c r="D81" s="37">
        <f>SUM(D82:D180)</f>
        <v>495</v>
      </c>
      <c r="E81" s="37">
        <f>SUM(E82:E180)</f>
        <v>365</v>
      </c>
      <c r="F81" s="37">
        <f>SUM(F82:F180)</f>
        <v>420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-0.40746753246753248</v>
      </c>
      <c r="L81" s="38">
        <f>+IF(AND(D81=0,F81=0),"",IF(D81=0,1,IF(F81=0,-1,(F81-D81)/D81)))</f>
        <v>-0.15151515151515152</v>
      </c>
      <c r="M81" s="38">
        <f t="shared" ref="M81:M112" si="23">+IF(OR(AND(G81=""),(K81="")),"",G81*K81)</f>
        <v>-0.40746753246753248</v>
      </c>
      <c r="N81" s="38">
        <f t="shared" ref="N81:N112" si="24">+IF(OR(AND(H81=""),(L81="")),"",H81*L81)</f>
        <v>-0.15151515151515152</v>
      </c>
    </row>
    <row r="82" spans="1:14" x14ac:dyDescent="0.2">
      <c r="A82" s="8"/>
      <c r="B82" s="41" t="s">
        <v>69</v>
      </c>
      <c r="C82" s="47">
        <v>2</v>
      </c>
      <c r="D82" s="44">
        <v>3</v>
      </c>
      <c r="E82" s="44">
        <v>1</v>
      </c>
      <c r="F82" s="44">
        <v>1</v>
      </c>
      <c r="G82" s="45">
        <f t="shared" si="19"/>
        <v>3.246753246753247E-3</v>
      </c>
      <c r="H82" s="45">
        <f t="shared" si="20"/>
        <v>6.0606060606060606E-3</v>
      </c>
      <c r="I82" s="45">
        <f t="shared" si="21"/>
        <v>2.7397260273972603E-3</v>
      </c>
      <c r="J82" s="45">
        <f t="shared" si="22"/>
        <v>2.3809523809523812E-3</v>
      </c>
      <c r="K82" s="45">
        <f t="shared" ref="K82:K113" si="25">+IF(AND(C82=0,E82=0)," ",IF(C82=0,1,IF(E82=0,-1,(E82-C82)/C82)))</f>
        <v>-0.5</v>
      </c>
      <c r="L82" s="45">
        <f t="shared" ref="L82:L113" si="26">+IF(AND(D82=0,F82=0)," ",IF(D82=0,1,IF(F82=0,-1,(F82-D82)/D82)))</f>
        <v>-0.66666666666666663</v>
      </c>
      <c r="M82" s="45">
        <f t="shared" si="23"/>
        <v>-1.6233766233766235E-3</v>
      </c>
      <c r="N82" s="46">
        <f t="shared" si="24"/>
        <v>-4.0404040404040404E-3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4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>
        <f t="shared" si="22"/>
        <v>9.5238095238095247E-3</v>
      </c>
      <c r="K84" s="10" t="str">
        <f t="shared" si="25"/>
        <v xml:space="preserve"> </v>
      </c>
      <c r="L84" s="10">
        <f t="shared" si="26"/>
        <v>1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2</v>
      </c>
      <c r="D85" s="9">
        <v>1</v>
      </c>
      <c r="E85" s="9">
        <v>4</v>
      </c>
      <c r="F85" s="9">
        <v>4</v>
      </c>
      <c r="G85" s="10">
        <f t="shared" si="19"/>
        <v>3.246753246753247E-3</v>
      </c>
      <c r="H85" s="10">
        <f t="shared" si="20"/>
        <v>2.0202020202020202E-3</v>
      </c>
      <c r="I85" s="10">
        <f t="shared" si="21"/>
        <v>1.0958904109589041E-2</v>
      </c>
      <c r="J85" s="10">
        <f t="shared" si="22"/>
        <v>9.5238095238095247E-3</v>
      </c>
      <c r="K85" s="10">
        <f t="shared" si="25"/>
        <v>1</v>
      </c>
      <c r="L85" s="10">
        <f t="shared" si="26"/>
        <v>3</v>
      </c>
      <c r="M85" s="10">
        <f t="shared" si="23"/>
        <v>3.246753246753247E-3</v>
      </c>
      <c r="N85" s="21">
        <f t="shared" si="24"/>
        <v>6.0606060606060606E-3</v>
      </c>
    </row>
    <row r="86" spans="1:14" ht="25.5" x14ac:dyDescent="0.2">
      <c r="A86" s="8"/>
      <c r="B86" s="42" t="s">
        <v>73</v>
      </c>
      <c r="C86" s="39">
        <v>5</v>
      </c>
      <c r="D86" s="9">
        <v>2</v>
      </c>
      <c r="E86" s="9">
        <v>3</v>
      </c>
      <c r="F86" s="9">
        <v>2</v>
      </c>
      <c r="G86" s="10">
        <f t="shared" si="19"/>
        <v>8.1168831168831161E-3</v>
      </c>
      <c r="H86" s="10">
        <f t="shared" si="20"/>
        <v>4.0404040404040404E-3</v>
      </c>
      <c r="I86" s="10">
        <f t="shared" si="21"/>
        <v>8.21917808219178E-3</v>
      </c>
      <c r="J86" s="10">
        <f t="shared" si="22"/>
        <v>4.7619047619047623E-3</v>
      </c>
      <c r="K86" s="10">
        <f t="shared" si="25"/>
        <v>-0.4</v>
      </c>
      <c r="L86" s="10">
        <f t="shared" si="26"/>
        <v>0</v>
      </c>
      <c r="M86" s="10">
        <f t="shared" si="23"/>
        <v>-3.2467532467532465E-3</v>
      </c>
      <c r="N86" s="21">
        <f t="shared" si="24"/>
        <v>0</v>
      </c>
    </row>
    <row r="87" spans="1:14" x14ac:dyDescent="0.2">
      <c r="A87" s="8"/>
      <c r="B87" s="42" t="s">
        <v>74</v>
      </c>
      <c r="C87" s="39">
        <v>4</v>
      </c>
      <c r="D87" s="9">
        <v>9</v>
      </c>
      <c r="E87" s="9">
        <v>0</v>
      </c>
      <c r="F87" s="9">
        <v>4</v>
      </c>
      <c r="G87" s="10">
        <f t="shared" si="19"/>
        <v>6.4935064935064939E-3</v>
      </c>
      <c r="H87" s="10">
        <f t="shared" si="20"/>
        <v>1.8181818181818181E-2</v>
      </c>
      <c r="I87" s="10" t="str">
        <f t="shared" si="21"/>
        <v/>
      </c>
      <c r="J87" s="10">
        <f t="shared" si="22"/>
        <v>9.5238095238095247E-3</v>
      </c>
      <c r="K87" s="10">
        <f t="shared" si="25"/>
        <v>-1</v>
      </c>
      <c r="L87" s="10">
        <f t="shared" si="26"/>
        <v>-0.55555555555555558</v>
      </c>
      <c r="M87" s="10">
        <f t="shared" si="23"/>
        <v>-6.4935064935064939E-3</v>
      </c>
      <c r="N87" s="21">
        <f t="shared" si="24"/>
        <v>-1.01010101010101E-2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1</v>
      </c>
      <c r="E92" s="9">
        <v>2</v>
      </c>
      <c r="F92" s="9">
        <v>0</v>
      </c>
      <c r="G92" s="10" t="str">
        <f t="shared" si="19"/>
        <v/>
      </c>
      <c r="H92" s="10">
        <f t="shared" si="20"/>
        <v>2.0202020202020202E-3</v>
      </c>
      <c r="I92" s="10">
        <f t="shared" si="21"/>
        <v>5.4794520547945206E-3</v>
      </c>
      <c r="J92" s="10" t="str">
        <f t="shared" si="22"/>
        <v/>
      </c>
      <c r="K92" s="10">
        <f t="shared" si="25"/>
        <v>1</v>
      </c>
      <c r="L92" s="10">
        <f t="shared" si="26"/>
        <v>-1</v>
      </c>
      <c r="M92" s="10" t="str">
        <f t="shared" si="23"/>
        <v/>
      </c>
      <c r="N92" s="21">
        <f t="shared" si="24"/>
        <v>-2.0202020202020202E-3</v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1</v>
      </c>
      <c r="D97" s="9">
        <v>0</v>
      </c>
      <c r="E97" s="9">
        <v>0</v>
      </c>
      <c r="F97" s="9">
        <v>0</v>
      </c>
      <c r="G97" s="10">
        <f t="shared" si="19"/>
        <v>1.6233766233766235E-3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-1.6233766233766235E-3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2</v>
      </c>
      <c r="D100" s="9">
        <v>4</v>
      </c>
      <c r="E100" s="9">
        <v>1</v>
      </c>
      <c r="F100" s="9">
        <v>3</v>
      </c>
      <c r="G100" s="10">
        <f t="shared" si="19"/>
        <v>3.246753246753247E-3</v>
      </c>
      <c r="H100" s="10">
        <f t="shared" si="20"/>
        <v>8.0808080808080808E-3</v>
      </c>
      <c r="I100" s="10">
        <f t="shared" si="21"/>
        <v>2.7397260273972603E-3</v>
      </c>
      <c r="J100" s="10">
        <f t="shared" si="22"/>
        <v>7.1428571428571426E-3</v>
      </c>
      <c r="K100" s="10">
        <f t="shared" si="25"/>
        <v>-0.5</v>
      </c>
      <c r="L100" s="10">
        <f t="shared" si="26"/>
        <v>-0.25</v>
      </c>
      <c r="M100" s="10">
        <f t="shared" si="23"/>
        <v>-1.6233766233766235E-3</v>
      </c>
      <c r="N100" s="21">
        <f t="shared" si="24"/>
        <v>-2.0202020202020202E-3</v>
      </c>
    </row>
    <row r="101" spans="1:14" x14ac:dyDescent="0.2">
      <c r="A101" s="8"/>
      <c r="B101" s="42" t="s">
        <v>88</v>
      </c>
      <c r="C101" s="39">
        <v>2</v>
      </c>
      <c r="D101" s="9">
        <v>5</v>
      </c>
      <c r="E101" s="9">
        <v>0</v>
      </c>
      <c r="F101" s="9">
        <v>2</v>
      </c>
      <c r="G101" s="10">
        <f t="shared" si="19"/>
        <v>3.246753246753247E-3</v>
      </c>
      <c r="H101" s="10">
        <f t="shared" si="20"/>
        <v>1.0101010101010102E-2</v>
      </c>
      <c r="I101" s="10" t="str">
        <f t="shared" si="21"/>
        <v/>
      </c>
      <c r="J101" s="10">
        <f t="shared" si="22"/>
        <v>4.7619047619047623E-3</v>
      </c>
      <c r="K101" s="10">
        <f t="shared" si="25"/>
        <v>-1</v>
      </c>
      <c r="L101" s="10">
        <f t="shared" si="26"/>
        <v>-0.6</v>
      </c>
      <c r="M101" s="10">
        <f t="shared" si="23"/>
        <v>-3.246753246753247E-3</v>
      </c>
      <c r="N101" s="21">
        <f t="shared" si="24"/>
        <v>-6.0606060606060606E-3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2</v>
      </c>
      <c r="D103" s="9">
        <v>7</v>
      </c>
      <c r="E103" s="9">
        <v>0</v>
      </c>
      <c r="F103" s="9">
        <v>4</v>
      </c>
      <c r="G103" s="10">
        <f t="shared" si="19"/>
        <v>3.246753246753247E-3</v>
      </c>
      <c r="H103" s="10">
        <f t="shared" si="20"/>
        <v>1.4141414141414142E-2</v>
      </c>
      <c r="I103" s="10" t="str">
        <f t="shared" si="21"/>
        <v/>
      </c>
      <c r="J103" s="10">
        <f t="shared" si="22"/>
        <v>9.5238095238095247E-3</v>
      </c>
      <c r="K103" s="10">
        <f t="shared" si="25"/>
        <v>-1</v>
      </c>
      <c r="L103" s="10">
        <f t="shared" si="26"/>
        <v>-0.42857142857142855</v>
      </c>
      <c r="M103" s="10">
        <f t="shared" si="23"/>
        <v>-3.246753246753247E-3</v>
      </c>
      <c r="N103" s="21">
        <f t="shared" si="24"/>
        <v>-6.0606060606060606E-3</v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2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4.7619047619047623E-3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2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4.7619047619047623E-3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1</v>
      </c>
      <c r="E111" s="9">
        <v>1</v>
      </c>
      <c r="F111" s="9">
        <v>3</v>
      </c>
      <c r="G111" s="10" t="str">
        <f t="shared" si="19"/>
        <v/>
      </c>
      <c r="H111" s="10">
        <f t="shared" si="20"/>
        <v>2.0202020202020202E-3</v>
      </c>
      <c r="I111" s="10">
        <f t="shared" si="21"/>
        <v>2.7397260273972603E-3</v>
      </c>
      <c r="J111" s="10">
        <f t="shared" si="22"/>
        <v>7.1428571428571426E-3</v>
      </c>
      <c r="K111" s="10">
        <f t="shared" si="25"/>
        <v>1</v>
      </c>
      <c r="L111" s="10">
        <f t="shared" si="26"/>
        <v>2</v>
      </c>
      <c r="M111" s="10" t="str">
        <f t="shared" si="23"/>
        <v/>
      </c>
      <c r="N111" s="21">
        <f t="shared" si="24"/>
        <v>4.0404040404040404E-3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4</v>
      </c>
      <c r="D115" s="9">
        <v>6</v>
      </c>
      <c r="E115" s="9">
        <v>0</v>
      </c>
      <c r="F115" s="9">
        <v>9</v>
      </c>
      <c r="G115" s="10">
        <f t="shared" si="27"/>
        <v>6.4935064935064939E-3</v>
      </c>
      <c r="H115" s="10">
        <f t="shared" si="28"/>
        <v>1.2121212121212121E-2</v>
      </c>
      <c r="I115" s="10" t="str">
        <f t="shared" si="29"/>
        <v/>
      </c>
      <c r="J115" s="10">
        <f t="shared" si="30"/>
        <v>2.1428571428571429E-2</v>
      </c>
      <c r="K115" s="10">
        <f t="shared" si="33"/>
        <v>-1</v>
      </c>
      <c r="L115" s="10">
        <f t="shared" si="34"/>
        <v>0.5</v>
      </c>
      <c r="M115" s="10">
        <f t="shared" si="31"/>
        <v>-6.4935064935064939E-3</v>
      </c>
      <c r="N115" s="21">
        <f t="shared" si="32"/>
        <v>6.0606060606060606E-3</v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0</v>
      </c>
      <c r="F116" s="9">
        <v>1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>
        <f t="shared" si="30"/>
        <v>2.3809523809523812E-3</v>
      </c>
      <c r="K116" s="10" t="str">
        <f t="shared" si="33"/>
        <v xml:space="preserve"> </v>
      </c>
      <c r="L116" s="10">
        <f t="shared" si="34"/>
        <v>1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5</v>
      </c>
      <c r="D118" s="9">
        <v>6</v>
      </c>
      <c r="E118" s="9">
        <v>0</v>
      </c>
      <c r="F118" s="9">
        <v>0</v>
      </c>
      <c r="G118" s="10">
        <f t="shared" si="27"/>
        <v>8.1168831168831161E-3</v>
      </c>
      <c r="H118" s="10">
        <f t="shared" si="28"/>
        <v>1.2121212121212121E-2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-8.1168831168831161E-3</v>
      </c>
      <c r="N118" s="21">
        <f t="shared" si="32"/>
        <v>-1.2121212121212121E-2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2.3809523809523812E-3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162</v>
      </c>
      <c r="D123" s="9">
        <v>83</v>
      </c>
      <c r="E123" s="9">
        <v>1</v>
      </c>
      <c r="F123" s="9">
        <v>2</v>
      </c>
      <c r="G123" s="10">
        <f t="shared" si="27"/>
        <v>0.26298701298701299</v>
      </c>
      <c r="H123" s="10">
        <f t="shared" si="28"/>
        <v>0.16767676767676767</v>
      </c>
      <c r="I123" s="10">
        <f t="shared" si="29"/>
        <v>2.7397260273972603E-3</v>
      </c>
      <c r="J123" s="10">
        <f t="shared" si="30"/>
        <v>4.7619047619047623E-3</v>
      </c>
      <c r="K123" s="10">
        <f t="shared" si="33"/>
        <v>-0.99382716049382713</v>
      </c>
      <c r="L123" s="10">
        <f t="shared" si="34"/>
        <v>-0.97590361445783136</v>
      </c>
      <c r="M123" s="10">
        <f t="shared" si="31"/>
        <v>-0.26136363636363635</v>
      </c>
      <c r="N123" s="21">
        <f t="shared" si="32"/>
        <v>-0.16363636363636364</v>
      </c>
    </row>
    <row r="124" spans="1:14" ht="25.5" x14ac:dyDescent="0.2">
      <c r="A124" s="8"/>
      <c r="B124" s="42" t="s">
        <v>111</v>
      </c>
      <c r="C124" s="39">
        <v>38</v>
      </c>
      <c r="D124" s="9">
        <v>24</v>
      </c>
      <c r="E124" s="9">
        <v>0</v>
      </c>
      <c r="F124" s="9">
        <v>0</v>
      </c>
      <c r="G124" s="10">
        <f t="shared" si="27"/>
        <v>6.1688311688311688E-2</v>
      </c>
      <c r="H124" s="10">
        <f t="shared" si="28"/>
        <v>4.8484848484848485E-2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-6.1688311688311688E-2</v>
      </c>
      <c r="N124" s="21">
        <f t="shared" si="32"/>
        <v>-4.8484848484848485E-2</v>
      </c>
    </row>
    <row r="125" spans="1:14" ht="25.5" x14ac:dyDescent="0.2">
      <c r="A125" s="8"/>
      <c r="B125" s="42" t="s">
        <v>112</v>
      </c>
      <c r="C125" s="39">
        <v>2</v>
      </c>
      <c r="D125" s="9">
        <v>2</v>
      </c>
      <c r="E125" s="9">
        <v>2</v>
      </c>
      <c r="F125" s="9">
        <v>0</v>
      </c>
      <c r="G125" s="10">
        <f t="shared" si="27"/>
        <v>3.246753246753247E-3</v>
      </c>
      <c r="H125" s="10">
        <f t="shared" si="28"/>
        <v>4.0404040404040404E-3</v>
      </c>
      <c r="I125" s="10">
        <f t="shared" si="29"/>
        <v>5.4794520547945206E-3</v>
      </c>
      <c r="J125" s="10" t="str">
        <f t="shared" si="30"/>
        <v/>
      </c>
      <c r="K125" s="10">
        <f t="shared" si="33"/>
        <v>0</v>
      </c>
      <c r="L125" s="10">
        <f t="shared" si="34"/>
        <v>-1</v>
      </c>
      <c r="M125" s="10">
        <f t="shared" si="31"/>
        <v>0</v>
      </c>
      <c r="N125" s="21">
        <f t="shared" si="32"/>
        <v>-4.0404040404040404E-3</v>
      </c>
    </row>
    <row r="126" spans="1:14" x14ac:dyDescent="0.2">
      <c r="A126" s="8"/>
      <c r="B126" s="42" t="s">
        <v>113</v>
      </c>
      <c r="C126" s="39">
        <v>3</v>
      </c>
      <c r="D126" s="9">
        <v>5</v>
      </c>
      <c r="E126" s="9">
        <v>0</v>
      </c>
      <c r="F126" s="9">
        <v>0</v>
      </c>
      <c r="G126" s="10">
        <f t="shared" si="27"/>
        <v>4.87012987012987E-3</v>
      </c>
      <c r="H126" s="10">
        <f t="shared" si="28"/>
        <v>1.0101010101010102E-2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-4.87012987012987E-3</v>
      </c>
      <c r="N126" s="21">
        <f t="shared" si="32"/>
        <v>-1.0101010101010102E-2</v>
      </c>
    </row>
    <row r="127" spans="1:14" x14ac:dyDescent="0.2">
      <c r="A127" s="8"/>
      <c r="B127" s="42" t="s">
        <v>114</v>
      </c>
      <c r="C127" s="39">
        <v>18</v>
      </c>
      <c r="D127" s="9">
        <v>8</v>
      </c>
      <c r="E127" s="9">
        <v>3</v>
      </c>
      <c r="F127" s="9">
        <v>9</v>
      </c>
      <c r="G127" s="10">
        <f t="shared" si="27"/>
        <v>2.922077922077922E-2</v>
      </c>
      <c r="H127" s="10">
        <f t="shared" si="28"/>
        <v>1.6161616161616162E-2</v>
      </c>
      <c r="I127" s="10">
        <f t="shared" si="29"/>
        <v>8.21917808219178E-3</v>
      </c>
      <c r="J127" s="10">
        <f t="shared" si="30"/>
        <v>2.1428571428571429E-2</v>
      </c>
      <c r="K127" s="10">
        <f t="shared" si="33"/>
        <v>-0.83333333333333337</v>
      </c>
      <c r="L127" s="10">
        <f t="shared" si="34"/>
        <v>0.125</v>
      </c>
      <c r="M127" s="10">
        <f t="shared" si="31"/>
        <v>-2.4350649350649352E-2</v>
      </c>
      <c r="N127" s="21">
        <f t="shared" si="32"/>
        <v>2.0202020202020202E-3</v>
      </c>
    </row>
    <row r="128" spans="1:14" x14ac:dyDescent="0.2">
      <c r="A128" s="8"/>
      <c r="B128" s="42" t="s">
        <v>115</v>
      </c>
      <c r="C128" s="39">
        <v>14</v>
      </c>
      <c r="D128" s="9">
        <v>4</v>
      </c>
      <c r="E128" s="9">
        <v>1</v>
      </c>
      <c r="F128" s="9">
        <v>0</v>
      </c>
      <c r="G128" s="10">
        <f t="shared" si="27"/>
        <v>2.2727272727272728E-2</v>
      </c>
      <c r="H128" s="10">
        <f t="shared" si="28"/>
        <v>8.0808080808080808E-3</v>
      </c>
      <c r="I128" s="10">
        <f t="shared" si="29"/>
        <v>2.7397260273972603E-3</v>
      </c>
      <c r="J128" s="10" t="str">
        <f t="shared" si="30"/>
        <v/>
      </c>
      <c r="K128" s="10">
        <f t="shared" si="33"/>
        <v>-0.9285714285714286</v>
      </c>
      <c r="L128" s="10">
        <f t="shared" si="34"/>
        <v>-1</v>
      </c>
      <c r="M128" s="10">
        <f t="shared" si="31"/>
        <v>-2.1103896103896104E-2</v>
      </c>
      <c r="N128" s="21">
        <f t="shared" si="32"/>
        <v>-8.0808080808080808E-3</v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6</v>
      </c>
      <c r="D133" s="9">
        <v>0</v>
      </c>
      <c r="E133" s="9">
        <v>12</v>
      </c>
      <c r="F133" s="9">
        <v>0</v>
      </c>
      <c r="G133" s="10">
        <f t="shared" si="27"/>
        <v>9.74025974025974E-3</v>
      </c>
      <c r="H133" s="10" t="str">
        <f t="shared" si="28"/>
        <v/>
      </c>
      <c r="I133" s="10">
        <f t="shared" si="29"/>
        <v>3.287671232876712E-2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>
        <f t="shared" si="31"/>
        <v>9.74025974025974E-3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45</v>
      </c>
      <c r="D137" s="9">
        <v>3</v>
      </c>
      <c r="E137" s="9">
        <v>8</v>
      </c>
      <c r="F137" s="9">
        <v>1</v>
      </c>
      <c r="G137" s="10">
        <f t="shared" si="27"/>
        <v>7.3051948051948049E-2</v>
      </c>
      <c r="H137" s="10">
        <f t="shared" si="28"/>
        <v>6.0606060606060606E-3</v>
      </c>
      <c r="I137" s="10">
        <f t="shared" si="29"/>
        <v>2.1917808219178082E-2</v>
      </c>
      <c r="J137" s="10">
        <f t="shared" si="30"/>
        <v>2.3809523809523812E-3</v>
      </c>
      <c r="K137" s="10">
        <f t="shared" si="33"/>
        <v>-0.82222222222222219</v>
      </c>
      <c r="L137" s="10">
        <f t="shared" si="34"/>
        <v>-0.66666666666666663</v>
      </c>
      <c r="M137" s="10">
        <f t="shared" si="31"/>
        <v>-6.0064935064935057E-2</v>
      </c>
      <c r="N137" s="21">
        <f t="shared" si="32"/>
        <v>-4.0404040404040404E-3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49</v>
      </c>
      <c r="D139" s="9">
        <v>5</v>
      </c>
      <c r="E139" s="9">
        <v>40</v>
      </c>
      <c r="F139" s="9">
        <v>4</v>
      </c>
      <c r="G139" s="10">
        <f t="shared" si="27"/>
        <v>7.9545454545454544E-2</v>
      </c>
      <c r="H139" s="10">
        <f t="shared" si="28"/>
        <v>1.0101010101010102E-2</v>
      </c>
      <c r="I139" s="10">
        <f t="shared" si="29"/>
        <v>0.1095890410958904</v>
      </c>
      <c r="J139" s="10">
        <f t="shared" si="30"/>
        <v>9.5238095238095247E-3</v>
      </c>
      <c r="K139" s="10">
        <f t="shared" si="33"/>
        <v>-0.18367346938775511</v>
      </c>
      <c r="L139" s="10">
        <f t="shared" si="34"/>
        <v>-0.2</v>
      </c>
      <c r="M139" s="10">
        <f t="shared" si="31"/>
        <v>-1.4610389610389612E-2</v>
      </c>
      <c r="N139" s="21">
        <f t="shared" si="32"/>
        <v>-2.0202020202020206E-3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10</v>
      </c>
      <c r="D141" s="9">
        <v>10</v>
      </c>
      <c r="E141" s="9">
        <v>8</v>
      </c>
      <c r="F141" s="9">
        <v>7</v>
      </c>
      <c r="G141" s="10">
        <f t="shared" si="27"/>
        <v>1.6233766233766232E-2</v>
      </c>
      <c r="H141" s="10">
        <f t="shared" si="28"/>
        <v>2.0202020202020204E-2</v>
      </c>
      <c r="I141" s="10">
        <f t="shared" si="29"/>
        <v>2.1917808219178082E-2</v>
      </c>
      <c r="J141" s="10">
        <f t="shared" si="30"/>
        <v>1.6666666666666666E-2</v>
      </c>
      <c r="K141" s="10">
        <f t="shared" si="33"/>
        <v>-0.2</v>
      </c>
      <c r="L141" s="10">
        <f t="shared" si="34"/>
        <v>-0.3</v>
      </c>
      <c r="M141" s="10">
        <f t="shared" si="31"/>
        <v>-3.2467532467532465E-3</v>
      </c>
      <c r="N141" s="21">
        <f t="shared" si="32"/>
        <v>-6.0606060606060606E-3</v>
      </c>
    </row>
    <row r="142" spans="1:14" x14ac:dyDescent="0.2">
      <c r="A142" s="8"/>
      <c r="B142" s="42" t="s">
        <v>129</v>
      </c>
      <c r="C142" s="39">
        <v>56</v>
      </c>
      <c r="D142" s="9">
        <v>110</v>
      </c>
      <c r="E142" s="9">
        <v>74</v>
      </c>
      <c r="F142" s="9">
        <v>136</v>
      </c>
      <c r="G142" s="10">
        <f t="shared" si="27"/>
        <v>9.0909090909090912E-2</v>
      </c>
      <c r="H142" s="10">
        <f t="shared" si="28"/>
        <v>0.22222222222222221</v>
      </c>
      <c r="I142" s="10">
        <f t="shared" si="29"/>
        <v>0.20273972602739726</v>
      </c>
      <c r="J142" s="10">
        <f t="shared" si="30"/>
        <v>0.32380952380952382</v>
      </c>
      <c r="K142" s="10">
        <f t="shared" si="33"/>
        <v>0.32142857142857145</v>
      </c>
      <c r="L142" s="10">
        <f t="shared" si="34"/>
        <v>0.23636363636363636</v>
      </c>
      <c r="M142" s="10">
        <f t="shared" si="31"/>
        <v>2.9220779220779224E-2</v>
      </c>
      <c r="N142" s="21">
        <f t="shared" si="32"/>
        <v>5.2525252525252523E-2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154</v>
      </c>
      <c r="D144" s="9">
        <v>192</v>
      </c>
      <c r="E144" s="9">
        <v>143</v>
      </c>
      <c r="F144" s="9">
        <v>190</v>
      </c>
      <c r="G144" s="10">
        <f t="shared" si="27"/>
        <v>0.25</v>
      </c>
      <c r="H144" s="10">
        <f t="shared" si="28"/>
        <v>0.38787878787878788</v>
      </c>
      <c r="I144" s="10">
        <f t="shared" si="29"/>
        <v>0.39178082191780822</v>
      </c>
      <c r="J144" s="10">
        <f t="shared" si="30"/>
        <v>0.45238095238095238</v>
      </c>
      <c r="K144" s="10">
        <f t="shared" si="33"/>
        <v>-7.1428571428571425E-2</v>
      </c>
      <c r="L144" s="10">
        <f t="shared" si="34"/>
        <v>-1.0416666666666666E-2</v>
      </c>
      <c r="M144" s="10">
        <f t="shared" si="31"/>
        <v>-1.7857142857142856E-2</v>
      </c>
      <c r="N144" s="21">
        <f t="shared" si="32"/>
        <v>-4.0404040404040404E-3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21</v>
      </c>
      <c r="F145" s="9">
        <v>18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5.7534246575342465E-2</v>
      </c>
      <c r="J145" s="10">
        <f t="shared" ref="J145:J180" si="38">+IF(F145=0,"",F145/F$81)</f>
        <v>4.2857142857142858E-2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2</v>
      </c>
      <c r="D147" s="9">
        <v>0</v>
      </c>
      <c r="E147" s="9">
        <v>38</v>
      </c>
      <c r="F147" s="9">
        <v>3</v>
      </c>
      <c r="G147" s="10">
        <f t="shared" si="35"/>
        <v>3.246753246753247E-3</v>
      </c>
      <c r="H147" s="10" t="str">
        <f t="shared" si="36"/>
        <v/>
      </c>
      <c r="I147" s="10">
        <f t="shared" si="37"/>
        <v>0.10410958904109589</v>
      </c>
      <c r="J147" s="10">
        <f t="shared" si="38"/>
        <v>7.1428571428571426E-3</v>
      </c>
      <c r="K147" s="10">
        <f t="shared" si="41"/>
        <v>18</v>
      </c>
      <c r="L147" s="10">
        <f t="shared" si="42"/>
        <v>1</v>
      </c>
      <c r="M147" s="10">
        <f t="shared" si="39"/>
        <v>5.8441558441558447E-2</v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21</v>
      </c>
      <c r="D149" s="9">
        <v>0</v>
      </c>
      <c r="E149" s="9">
        <v>0</v>
      </c>
      <c r="F149" s="9">
        <v>0</v>
      </c>
      <c r="G149" s="10">
        <f t="shared" si="35"/>
        <v>3.4090909090909088E-2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-3.4090909090909088E-2</v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3</v>
      </c>
      <c r="D150" s="9">
        <v>0</v>
      </c>
      <c r="E150" s="9">
        <v>0</v>
      </c>
      <c r="F150" s="9">
        <v>0</v>
      </c>
      <c r="G150" s="10">
        <f t="shared" si="35"/>
        <v>4.87012987012987E-3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-4.87012987012987E-3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2.0202020202020202E-3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1">
        <f t="shared" si="40"/>
        <v>-2.0202020202020202E-3</v>
      </c>
    </row>
    <row r="152" spans="1:14" x14ac:dyDescent="0.2">
      <c r="A152" s="8"/>
      <c r="B152" s="42" t="s">
        <v>139</v>
      </c>
      <c r="C152" s="39">
        <v>1</v>
      </c>
      <c r="D152" s="9">
        <v>0</v>
      </c>
      <c r="E152" s="9">
        <v>0</v>
      </c>
      <c r="F152" s="9">
        <v>0</v>
      </c>
      <c r="G152" s="10">
        <f t="shared" si="35"/>
        <v>1.6233766233766235E-3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-1.6233766233766235E-3</v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2</v>
      </c>
      <c r="D156" s="9">
        <v>1</v>
      </c>
      <c r="E156" s="9">
        <v>1</v>
      </c>
      <c r="F156" s="9">
        <v>2</v>
      </c>
      <c r="G156" s="10">
        <f t="shared" si="35"/>
        <v>3.246753246753247E-3</v>
      </c>
      <c r="H156" s="10">
        <f t="shared" si="36"/>
        <v>2.0202020202020202E-3</v>
      </c>
      <c r="I156" s="10">
        <f t="shared" si="37"/>
        <v>2.7397260273972603E-3</v>
      </c>
      <c r="J156" s="10">
        <f t="shared" si="38"/>
        <v>4.7619047619047623E-3</v>
      </c>
      <c r="K156" s="10">
        <f t="shared" si="41"/>
        <v>-0.5</v>
      </c>
      <c r="L156" s="10">
        <f t="shared" si="42"/>
        <v>1</v>
      </c>
      <c r="M156" s="10">
        <f t="shared" si="39"/>
        <v>-1.6233766233766235E-3</v>
      </c>
      <c r="N156" s="21">
        <f t="shared" si="40"/>
        <v>2.0202020202020202E-3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1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>
        <f t="shared" si="38"/>
        <v>2.3809523809523812E-3</v>
      </c>
      <c r="K161" s="10" t="str">
        <f t="shared" si="41"/>
        <v xml:space="preserve"> </v>
      </c>
      <c r="L161" s="10">
        <f t="shared" si="42"/>
        <v>1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0</v>
      </c>
      <c r="E166" s="9">
        <v>0</v>
      </c>
      <c r="F166" s="9">
        <v>2</v>
      </c>
      <c r="G166" s="10">
        <f t="shared" si="35"/>
        <v>1.6233766233766235E-3</v>
      </c>
      <c r="H166" s="10" t="str">
        <f t="shared" si="36"/>
        <v/>
      </c>
      <c r="I166" s="10" t="str">
        <f t="shared" si="37"/>
        <v/>
      </c>
      <c r="J166" s="10">
        <f t="shared" si="38"/>
        <v>4.7619047619047623E-3</v>
      </c>
      <c r="K166" s="10">
        <f t="shared" si="41"/>
        <v>-1</v>
      </c>
      <c r="L166" s="10">
        <f t="shared" si="42"/>
        <v>1</v>
      </c>
      <c r="M166" s="10">
        <f t="shared" si="39"/>
        <v>-1.6233766233766235E-3</v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2.7397260273972603E-3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2.0202020202020202E-3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1">
        <f t="shared" si="40"/>
        <v>-2.0202020202020202E-3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1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2.3809523809523812E-3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1</v>
      </c>
      <c r="E177" s="9">
        <v>0</v>
      </c>
      <c r="F177" s="9">
        <v>2</v>
      </c>
      <c r="G177" s="10" t="str">
        <f t="shared" si="35"/>
        <v/>
      </c>
      <c r="H177" s="10">
        <f t="shared" si="36"/>
        <v>2.0202020202020202E-3</v>
      </c>
      <c r="I177" s="10" t="str">
        <f t="shared" si="37"/>
        <v/>
      </c>
      <c r="J177" s="10">
        <f t="shared" si="38"/>
        <v>4.7619047619047623E-3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21">
        <f t="shared" si="40"/>
        <v>2.0202020202020202E-3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87</v>
      </c>
      <c r="D188" s="37">
        <f>SUM(D189:D363)</f>
        <v>150</v>
      </c>
      <c r="E188" s="37">
        <f>SUM(E189:E363)</f>
        <v>66</v>
      </c>
      <c r="F188" s="37">
        <f>SUM(F189:F363)</f>
        <v>69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-0.2413793103448276</v>
      </c>
      <c r="L188" s="38">
        <f>+IF(AND(D188=0,F188=0),"",IF(D188=0,1,IF(F188=0,-1,(F188-D188)/D188)))</f>
        <v>-0.54</v>
      </c>
      <c r="M188" s="38">
        <f t="shared" ref="M188:M219" si="47">+IF(OR(AND(G188=""),(K188="")),"",G188*K188)</f>
        <v>-0.2413793103448276</v>
      </c>
      <c r="N188" s="38">
        <f t="shared" ref="N188:N219" si="48">+IF(OR(AND(H188=""),(L188="")),"",H188*L188)</f>
        <v>-0.54</v>
      </c>
    </row>
    <row r="189" spans="1:14" ht="24" customHeight="1" x14ac:dyDescent="0.2">
      <c r="A189" s="8"/>
      <c r="B189" s="41" t="s">
        <v>168</v>
      </c>
      <c r="C189" s="47">
        <v>3</v>
      </c>
      <c r="D189" s="44">
        <v>3</v>
      </c>
      <c r="E189" s="44">
        <v>1</v>
      </c>
      <c r="F189" s="44">
        <v>2</v>
      </c>
      <c r="G189" s="45">
        <f t="shared" si="43"/>
        <v>3.4482758620689655E-2</v>
      </c>
      <c r="H189" s="45">
        <f t="shared" si="44"/>
        <v>0.02</v>
      </c>
      <c r="I189" s="45">
        <f t="shared" si="45"/>
        <v>1.5151515151515152E-2</v>
      </c>
      <c r="J189" s="45">
        <f t="shared" si="46"/>
        <v>2.8985507246376812E-2</v>
      </c>
      <c r="K189" s="45">
        <f t="shared" ref="K189:K220" si="49">+IF(AND(C189=0,E189=0)," ",IF(C189=0,1,IF(E189=0,-1,(E189-C189)/C189)))</f>
        <v>-0.66666666666666663</v>
      </c>
      <c r="L189" s="45">
        <f t="shared" ref="L189:L220" si="50">+IF(AND(D189=0,F189=0)," ",IF(D189=0,1,IF(F189=0,-1,(F189-D189)/D189)))</f>
        <v>-0.33333333333333331</v>
      </c>
      <c r="M189" s="45">
        <f t="shared" si="47"/>
        <v>-2.2988505747126436E-2</v>
      </c>
      <c r="N189" s="46">
        <f t="shared" si="48"/>
        <v>-6.6666666666666662E-3</v>
      </c>
    </row>
    <row r="190" spans="1:14" x14ac:dyDescent="0.2">
      <c r="A190" s="8"/>
      <c r="B190" s="42" t="s">
        <v>169</v>
      </c>
      <c r="C190" s="39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6.6666666666666671E-3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21">
        <f t="shared" si="48"/>
        <v>-6.6666666666666671E-3</v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1</v>
      </c>
      <c r="F191" s="9">
        <v>0</v>
      </c>
      <c r="G191" s="10" t="str">
        <f t="shared" si="43"/>
        <v/>
      </c>
      <c r="H191" s="10" t="str">
        <f t="shared" si="44"/>
        <v/>
      </c>
      <c r="I191" s="10">
        <f t="shared" si="45"/>
        <v>1.5151515151515152E-2</v>
      </c>
      <c r="J191" s="10" t="str">
        <f t="shared" si="46"/>
        <v/>
      </c>
      <c r="K191" s="10">
        <f t="shared" si="49"/>
        <v>1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2</v>
      </c>
      <c r="E194" s="9">
        <v>0</v>
      </c>
      <c r="F194" s="9">
        <v>0</v>
      </c>
      <c r="G194" s="10" t="str">
        <f t="shared" si="43"/>
        <v/>
      </c>
      <c r="H194" s="10">
        <f t="shared" si="44"/>
        <v>1.3333333333333334E-2</v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>
        <f t="shared" si="50"/>
        <v>-1</v>
      </c>
      <c r="M194" s="10" t="str">
        <f t="shared" si="47"/>
        <v/>
      </c>
      <c r="N194" s="21">
        <f t="shared" si="48"/>
        <v>-1.3333333333333334E-2</v>
      </c>
    </row>
    <row r="195" spans="1:14" x14ac:dyDescent="0.2">
      <c r="A195" s="8"/>
      <c r="B195" s="42" t="s">
        <v>174</v>
      </c>
      <c r="C195" s="39">
        <v>10</v>
      </c>
      <c r="D195" s="9">
        <v>1</v>
      </c>
      <c r="E195" s="9">
        <v>28</v>
      </c>
      <c r="F195" s="9">
        <v>14</v>
      </c>
      <c r="G195" s="10">
        <f t="shared" si="43"/>
        <v>0.11494252873563218</v>
      </c>
      <c r="H195" s="10">
        <f t="shared" si="44"/>
        <v>6.6666666666666671E-3</v>
      </c>
      <c r="I195" s="10">
        <f t="shared" si="45"/>
        <v>0.42424242424242425</v>
      </c>
      <c r="J195" s="10">
        <f t="shared" si="46"/>
        <v>0.20289855072463769</v>
      </c>
      <c r="K195" s="10">
        <f t="shared" si="49"/>
        <v>1.8</v>
      </c>
      <c r="L195" s="10">
        <f t="shared" si="50"/>
        <v>13</v>
      </c>
      <c r="M195" s="10">
        <f t="shared" si="47"/>
        <v>0.20689655172413793</v>
      </c>
      <c r="N195" s="21">
        <f t="shared" si="48"/>
        <v>8.666666666666667E-2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1</v>
      </c>
      <c r="D197" s="9">
        <v>0</v>
      </c>
      <c r="E197" s="9">
        <v>1</v>
      </c>
      <c r="F197" s="9">
        <v>1</v>
      </c>
      <c r="G197" s="10">
        <f t="shared" si="43"/>
        <v>1.1494252873563218E-2</v>
      </c>
      <c r="H197" s="10" t="str">
        <f t="shared" si="44"/>
        <v/>
      </c>
      <c r="I197" s="10">
        <f t="shared" si="45"/>
        <v>1.5151515151515152E-2</v>
      </c>
      <c r="J197" s="10">
        <f t="shared" si="46"/>
        <v>1.4492753623188406E-2</v>
      </c>
      <c r="K197" s="10">
        <f t="shared" si="49"/>
        <v>0</v>
      </c>
      <c r="L197" s="10">
        <f t="shared" si="50"/>
        <v>1</v>
      </c>
      <c r="M197" s="10">
        <f t="shared" si="47"/>
        <v>0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1</v>
      </c>
      <c r="D198" s="9">
        <v>0</v>
      </c>
      <c r="E198" s="9">
        <v>0</v>
      </c>
      <c r="F198" s="9">
        <v>0</v>
      </c>
      <c r="G198" s="10">
        <f t="shared" si="43"/>
        <v>1.1494252873563218E-2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-1.1494252873563218E-2</v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1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>
        <f t="shared" si="46"/>
        <v>1.4492753623188406E-2</v>
      </c>
      <c r="K200" s="10" t="str">
        <f t="shared" si="49"/>
        <v xml:space="preserve"> </v>
      </c>
      <c r="L200" s="10">
        <f t="shared" si="50"/>
        <v>1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1</v>
      </c>
      <c r="F201" s="9">
        <v>0</v>
      </c>
      <c r="G201" s="10" t="str">
        <f t="shared" si="43"/>
        <v/>
      </c>
      <c r="H201" s="10" t="str">
        <f t="shared" si="44"/>
        <v/>
      </c>
      <c r="I201" s="10">
        <f t="shared" si="45"/>
        <v>1.5151515151515152E-2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1</v>
      </c>
      <c r="D202" s="9">
        <v>0</v>
      </c>
      <c r="E202" s="9">
        <v>2</v>
      </c>
      <c r="F202" s="9">
        <v>1</v>
      </c>
      <c r="G202" s="10">
        <f t="shared" si="43"/>
        <v>1.1494252873563218E-2</v>
      </c>
      <c r="H202" s="10" t="str">
        <f t="shared" si="44"/>
        <v/>
      </c>
      <c r="I202" s="10">
        <f t="shared" si="45"/>
        <v>3.0303030303030304E-2</v>
      </c>
      <c r="J202" s="10">
        <f t="shared" si="46"/>
        <v>1.4492753623188406E-2</v>
      </c>
      <c r="K202" s="10">
        <f t="shared" si="49"/>
        <v>1</v>
      </c>
      <c r="L202" s="10">
        <f t="shared" si="50"/>
        <v>1</v>
      </c>
      <c r="M202" s="10">
        <f t="shared" si="47"/>
        <v>1.1494252873563218E-2</v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1</v>
      </c>
      <c r="D203" s="9">
        <v>0</v>
      </c>
      <c r="E203" s="9">
        <v>2</v>
      </c>
      <c r="F203" s="9">
        <v>3</v>
      </c>
      <c r="G203" s="10">
        <f t="shared" si="43"/>
        <v>1.1494252873563218E-2</v>
      </c>
      <c r="H203" s="10" t="str">
        <f t="shared" si="44"/>
        <v/>
      </c>
      <c r="I203" s="10">
        <f t="shared" si="45"/>
        <v>3.0303030303030304E-2</v>
      </c>
      <c r="J203" s="10">
        <f t="shared" si="46"/>
        <v>4.3478260869565216E-2</v>
      </c>
      <c r="K203" s="10">
        <f t="shared" si="49"/>
        <v>1</v>
      </c>
      <c r="L203" s="10">
        <f t="shared" si="50"/>
        <v>1</v>
      </c>
      <c r="M203" s="10">
        <f t="shared" si="47"/>
        <v>1.1494252873563218E-2</v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2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1.3333333333333334E-2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21">
        <f t="shared" si="48"/>
        <v>-1.3333333333333334E-2</v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1.5151515151515152E-2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2</v>
      </c>
      <c r="E209" s="9">
        <v>1</v>
      </c>
      <c r="F209" s="9">
        <v>1</v>
      </c>
      <c r="G209" s="10" t="str">
        <f t="shared" si="43"/>
        <v/>
      </c>
      <c r="H209" s="10">
        <f t="shared" si="44"/>
        <v>1.3333333333333334E-2</v>
      </c>
      <c r="I209" s="10">
        <f t="shared" si="45"/>
        <v>1.5151515151515152E-2</v>
      </c>
      <c r="J209" s="10">
        <f t="shared" si="46"/>
        <v>1.4492753623188406E-2</v>
      </c>
      <c r="K209" s="10">
        <f t="shared" si="49"/>
        <v>1</v>
      </c>
      <c r="L209" s="10">
        <f t="shared" si="50"/>
        <v>-0.5</v>
      </c>
      <c r="M209" s="10" t="str">
        <f t="shared" si="47"/>
        <v/>
      </c>
      <c r="N209" s="21">
        <f t="shared" si="48"/>
        <v>-6.6666666666666671E-3</v>
      </c>
    </row>
    <row r="210" spans="1:14" x14ac:dyDescent="0.2">
      <c r="A210" s="8"/>
      <c r="B210" s="42" t="s">
        <v>189</v>
      </c>
      <c r="C210" s="39">
        <v>3</v>
      </c>
      <c r="D210" s="9">
        <v>4</v>
      </c>
      <c r="E210" s="9">
        <v>0</v>
      </c>
      <c r="F210" s="9">
        <v>0</v>
      </c>
      <c r="G210" s="10">
        <f t="shared" si="43"/>
        <v>3.4482758620689655E-2</v>
      </c>
      <c r="H210" s="10">
        <f t="shared" si="44"/>
        <v>2.6666666666666668E-2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-3.4482758620689655E-2</v>
      </c>
      <c r="N210" s="21">
        <f t="shared" si="48"/>
        <v>-2.6666666666666668E-2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2</v>
      </c>
      <c r="F215" s="9">
        <v>0</v>
      </c>
      <c r="G215" s="10" t="str">
        <f t="shared" si="43"/>
        <v/>
      </c>
      <c r="H215" s="10" t="str">
        <f t="shared" si="44"/>
        <v/>
      </c>
      <c r="I215" s="10">
        <f t="shared" si="45"/>
        <v>3.0303030303030304E-2</v>
      </c>
      <c r="J215" s="10" t="str">
        <f t="shared" si="46"/>
        <v/>
      </c>
      <c r="K215" s="10">
        <f t="shared" si="49"/>
        <v>1</v>
      </c>
      <c r="L215" s="10" t="str">
        <f t="shared" si="50"/>
        <v xml:space="preserve"> 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1</v>
      </c>
      <c r="D216" s="9">
        <v>1</v>
      </c>
      <c r="E216" s="9">
        <v>0</v>
      </c>
      <c r="F216" s="9">
        <v>0</v>
      </c>
      <c r="G216" s="10">
        <f t="shared" si="43"/>
        <v>1.1494252873563218E-2</v>
      </c>
      <c r="H216" s="10">
        <f t="shared" si="44"/>
        <v>6.6666666666666671E-3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-1.1494252873563218E-2</v>
      </c>
      <c r="N216" s="21">
        <f t="shared" si="48"/>
        <v>-6.6666666666666671E-3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17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0.11333333333333333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21">
        <f t="shared" si="48"/>
        <v>-0.11333333333333333</v>
      </c>
    </row>
    <row r="219" spans="1:14" x14ac:dyDescent="0.2">
      <c r="A219" s="8"/>
      <c r="B219" s="42" t="s">
        <v>198</v>
      </c>
      <c r="C219" s="39">
        <v>0</v>
      </c>
      <c r="D219" s="9">
        <v>1</v>
      </c>
      <c r="E219" s="9">
        <v>0</v>
      </c>
      <c r="F219" s="9">
        <v>5</v>
      </c>
      <c r="G219" s="10" t="str">
        <f t="shared" si="43"/>
        <v/>
      </c>
      <c r="H219" s="10">
        <f t="shared" si="44"/>
        <v>6.6666666666666671E-3</v>
      </c>
      <c r="I219" s="10" t="str">
        <f t="shared" si="45"/>
        <v/>
      </c>
      <c r="J219" s="10">
        <f t="shared" si="46"/>
        <v>7.2463768115942032E-2</v>
      </c>
      <c r="K219" s="10" t="str">
        <f t="shared" si="49"/>
        <v xml:space="preserve"> </v>
      </c>
      <c r="L219" s="10">
        <f t="shared" si="50"/>
        <v>4</v>
      </c>
      <c r="M219" s="10" t="str">
        <f t="shared" si="47"/>
        <v/>
      </c>
      <c r="N219" s="21">
        <f t="shared" si="48"/>
        <v>2.6666666666666668E-2</v>
      </c>
    </row>
    <row r="220" spans="1:14" x14ac:dyDescent="0.2">
      <c r="A220" s="8"/>
      <c r="B220" s="42" t="s">
        <v>199</v>
      </c>
      <c r="C220" s="39">
        <v>10</v>
      </c>
      <c r="D220" s="9">
        <v>5</v>
      </c>
      <c r="E220" s="9">
        <v>0</v>
      </c>
      <c r="F220" s="9">
        <v>0</v>
      </c>
      <c r="G220" s="10">
        <f t="shared" ref="G220:G251" si="51">+IF(C220=0,"",C220/C$188)</f>
        <v>0.11494252873563218</v>
      </c>
      <c r="H220" s="10">
        <f t="shared" ref="H220:H251" si="52">+IF(D220=0,"",D220/D$188)</f>
        <v>3.3333333333333333E-2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>
        <f t="shared" si="49"/>
        <v>-1</v>
      </c>
      <c r="L220" s="10">
        <f t="shared" si="50"/>
        <v>-1</v>
      </c>
      <c r="M220" s="10">
        <f t="shared" ref="M220:M251" si="55">+IF(OR(AND(G220=""),(K220="")),"",G220*K220)</f>
        <v>-0.11494252873563218</v>
      </c>
      <c r="N220" s="21">
        <f t="shared" ref="N220:N251" si="56">+IF(OR(AND(H220=""),(L220="")),"",H220*L220)</f>
        <v>-3.3333333333333333E-2</v>
      </c>
    </row>
    <row r="221" spans="1:14" x14ac:dyDescent="0.2">
      <c r="A221" s="8"/>
      <c r="B221" s="42" t="s">
        <v>200</v>
      </c>
      <c r="C221" s="39">
        <v>1</v>
      </c>
      <c r="D221" s="9">
        <v>15</v>
      </c>
      <c r="E221" s="9">
        <v>0</v>
      </c>
      <c r="F221" s="9">
        <v>1</v>
      </c>
      <c r="G221" s="10">
        <f t="shared" si="51"/>
        <v>1.1494252873563218E-2</v>
      </c>
      <c r="H221" s="10">
        <f t="shared" si="52"/>
        <v>0.1</v>
      </c>
      <c r="I221" s="10" t="str">
        <f t="shared" si="53"/>
        <v/>
      </c>
      <c r="J221" s="10">
        <f t="shared" si="54"/>
        <v>1.4492753623188406E-2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-0.93333333333333335</v>
      </c>
      <c r="M221" s="10">
        <f t="shared" si="55"/>
        <v>-1.1494252873563218E-2</v>
      </c>
      <c r="N221" s="21">
        <f t="shared" si="56"/>
        <v>-9.3333333333333338E-2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1.4492753623188406E-2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1</v>
      </c>
      <c r="D223" s="9">
        <v>1</v>
      </c>
      <c r="E223" s="9">
        <v>0</v>
      </c>
      <c r="F223" s="9">
        <v>0</v>
      </c>
      <c r="G223" s="10">
        <f t="shared" si="51"/>
        <v>1.1494252873563218E-2</v>
      </c>
      <c r="H223" s="10">
        <f t="shared" si="52"/>
        <v>6.6666666666666671E-3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-1.1494252873563218E-2</v>
      </c>
      <c r="N223" s="21">
        <f t="shared" si="56"/>
        <v>-6.6666666666666671E-3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5</v>
      </c>
      <c r="D230" s="9">
        <v>2</v>
      </c>
      <c r="E230" s="9">
        <v>1</v>
      </c>
      <c r="F230" s="9">
        <v>0</v>
      </c>
      <c r="G230" s="10">
        <f t="shared" si="51"/>
        <v>5.7471264367816091E-2</v>
      </c>
      <c r="H230" s="10">
        <f t="shared" si="52"/>
        <v>1.3333333333333334E-2</v>
      </c>
      <c r="I230" s="10">
        <f t="shared" si="53"/>
        <v>1.5151515151515152E-2</v>
      </c>
      <c r="J230" s="10" t="str">
        <f t="shared" si="54"/>
        <v/>
      </c>
      <c r="K230" s="10">
        <f t="shared" si="57"/>
        <v>-0.8</v>
      </c>
      <c r="L230" s="10">
        <f t="shared" si="58"/>
        <v>-1</v>
      </c>
      <c r="M230" s="10">
        <f t="shared" si="55"/>
        <v>-4.5977011494252873E-2</v>
      </c>
      <c r="N230" s="21">
        <f t="shared" si="56"/>
        <v>-1.3333333333333334E-2</v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1</v>
      </c>
      <c r="E234" s="9">
        <v>0</v>
      </c>
      <c r="F234" s="9">
        <v>2</v>
      </c>
      <c r="G234" s="10" t="str">
        <f t="shared" si="51"/>
        <v/>
      </c>
      <c r="H234" s="10">
        <f t="shared" si="52"/>
        <v>6.6666666666666671E-3</v>
      </c>
      <c r="I234" s="10" t="str">
        <f t="shared" si="53"/>
        <v/>
      </c>
      <c r="J234" s="10">
        <f t="shared" si="54"/>
        <v>2.8985507246376812E-2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1">
        <f t="shared" si="56"/>
        <v>6.6666666666666671E-3</v>
      </c>
    </row>
    <row r="235" spans="1:14" x14ac:dyDescent="0.2">
      <c r="A235" s="8"/>
      <c r="B235" s="42" t="s">
        <v>214</v>
      </c>
      <c r="C235" s="39">
        <v>7</v>
      </c>
      <c r="D235" s="9">
        <v>3</v>
      </c>
      <c r="E235" s="9">
        <v>4</v>
      </c>
      <c r="F235" s="9">
        <v>0</v>
      </c>
      <c r="G235" s="10">
        <f t="shared" si="51"/>
        <v>8.0459770114942528E-2</v>
      </c>
      <c r="H235" s="10">
        <f t="shared" si="52"/>
        <v>0.02</v>
      </c>
      <c r="I235" s="10">
        <f t="shared" si="53"/>
        <v>6.0606060606060608E-2</v>
      </c>
      <c r="J235" s="10" t="str">
        <f t="shared" si="54"/>
        <v/>
      </c>
      <c r="K235" s="10">
        <f t="shared" si="57"/>
        <v>-0.42857142857142855</v>
      </c>
      <c r="L235" s="10">
        <f t="shared" si="58"/>
        <v>-1</v>
      </c>
      <c r="M235" s="10">
        <f t="shared" si="55"/>
        <v>-3.4482758620689655E-2</v>
      </c>
      <c r="N235" s="21">
        <f t="shared" si="56"/>
        <v>-0.02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4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2.6666666666666668E-2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1">
        <f t="shared" si="56"/>
        <v>-2.6666666666666668E-2</v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2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2.8985507246376812E-2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6.6666666666666671E-3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1">
        <f t="shared" si="56"/>
        <v>-6.6666666666666671E-3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</v>
      </c>
      <c r="D248" s="9">
        <v>0</v>
      </c>
      <c r="E248" s="9">
        <v>0</v>
      </c>
      <c r="F248" s="9">
        <v>0</v>
      </c>
      <c r="G248" s="10">
        <f t="shared" si="51"/>
        <v>1.1494252873563218E-2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-1.1494252873563218E-2</v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6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0.04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1">
        <f t="shared" ref="N252:N283" si="64">+IF(OR(AND(H252=""),(L252="")),"",H252*L252)</f>
        <v>-0.04</v>
      </c>
    </row>
    <row r="253" spans="1:14" ht="25.5" x14ac:dyDescent="0.2">
      <c r="A253" s="8"/>
      <c r="B253" s="42" t="s">
        <v>232</v>
      </c>
      <c r="C253" s="39">
        <v>1</v>
      </c>
      <c r="D253" s="9">
        <v>9</v>
      </c>
      <c r="E253" s="9">
        <v>0</v>
      </c>
      <c r="F253" s="9">
        <v>0</v>
      </c>
      <c r="G253" s="10">
        <f t="shared" si="59"/>
        <v>1.1494252873563218E-2</v>
      </c>
      <c r="H253" s="10">
        <f t="shared" si="60"/>
        <v>0.06</v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-1</v>
      </c>
      <c r="M253" s="10">
        <f t="shared" si="63"/>
        <v>-1.1494252873563218E-2</v>
      </c>
      <c r="N253" s="21">
        <f t="shared" si="64"/>
        <v>-0.06</v>
      </c>
    </row>
    <row r="254" spans="1:14" x14ac:dyDescent="0.2">
      <c r="A254" s="8"/>
      <c r="B254" s="42" t="s">
        <v>233</v>
      </c>
      <c r="C254" s="39">
        <v>0</v>
      </c>
      <c r="D254" s="9">
        <v>1</v>
      </c>
      <c r="E254" s="9">
        <v>3</v>
      </c>
      <c r="F254" s="9">
        <v>5</v>
      </c>
      <c r="G254" s="10" t="str">
        <f t="shared" si="59"/>
        <v/>
      </c>
      <c r="H254" s="10">
        <f t="shared" si="60"/>
        <v>6.6666666666666671E-3</v>
      </c>
      <c r="I254" s="10">
        <f t="shared" si="61"/>
        <v>4.5454545454545456E-2</v>
      </c>
      <c r="J254" s="10">
        <f t="shared" si="62"/>
        <v>7.2463768115942032E-2</v>
      </c>
      <c r="K254" s="10">
        <f t="shared" si="65"/>
        <v>1</v>
      </c>
      <c r="L254" s="10">
        <f t="shared" si="66"/>
        <v>4</v>
      </c>
      <c r="M254" s="10" t="str">
        <f t="shared" si="63"/>
        <v/>
      </c>
      <c r="N254" s="21">
        <f t="shared" si="64"/>
        <v>2.6666666666666668E-2</v>
      </c>
    </row>
    <row r="255" spans="1:14" x14ac:dyDescent="0.2">
      <c r="A255" s="8"/>
      <c r="B255" s="42" t="s">
        <v>234</v>
      </c>
      <c r="C255" s="39">
        <v>3</v>
      </c>
      <c r="D255" s="9">
        <v>0</v>
      </c>
      <c r="E255" s="9">
        <v>5</v>
      </c>
      <c r="F255" s="9">
        <v>0</v>
      </c>
      <c r="G255" s="10">
        <f t="shared" si="59"/>
        <v>3.4482758620689655E-2</v>
      </c>
      <c r="H255" s="10" t="str">
        <f t="shared" si="60"/>
        <v/>
      </c>
      <c r="I255" s="10">
        <f t="shared" si="61"/>
        <v>7.575757575757576E-2</v>
      </c>
      <c r="J255" s="10" t="str">
        <f t="shared" si="62"/>
        <v/>
      </c>
      <c r="K255" s="10">
        <f t="shared" si="65"/>
        <v>0.66666666666666663</v>
      </c>
      <c r="L255" s="10" t="str">
        <f t="shared" si="66"/>
        <v xml:space="preserve"> </v>
      </c>
      <c r="M255" s="10">
        <f t="shared" si="63"/>
        <v>2.2988505747126436E-2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8</v>
      </c>
      <c r="D256" s="9">
        <v>2</v>
      </c>
      <c r="E256" s="9">
        <v>0</v>
      </c>
      <c r="F256" s="9">
        <v>0</v>
      </c>
      <c r="G256" s="10">
        <f t="shared" si="59"/>
        <v>9.1954022988505746E-2</v>
      </c>
      <c r="H256" s="10">
        <f t="shared" si="60"/>
        <v>1.3333333333333334E-2</v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>
        <f t="shared" si="66"/>
        <v>-1</v>
      </c>
      <c r="M256" s="10">
        <f t="shared" si="63"/>
        <v>-9.1954022988505746E-2</v>
      </c>
      <c r="N256" s="21">
        <f t="shared" si="64"/>
        <v>-1.3333333333333334E-2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11</v>
      </c>
      <c r="D258" s="9">
        <v>6</v>
      </c>
      <c r="E258" s="9">
        <v>4</v>
      </c>
      <c r="F258" s="9">
        <v>3</v>
      </c>
      <c r="G258" s="10">
        <f t="shared" si="59"/>
        <v>0.12643678160919541</v>
      </c>
      <c r="H258" s="10">
        <f t="shared" si="60"/>
        <v>0.04</v>
      </c>
      <c r="I258" s="10">
        <f t="shared" si="61"/>
        <v>6.0606060606060608E-2</v>
      </c>
      <c r="J258" s="10">
        <f t="shared" si="62"/>
        <v>4.3478260869565216E-2</v>
      </c>
      <c r="K258" s="10">
        <f t="shared" si="65"/>
        <v>-0.63636363636363635</v>
      </c>
      <c r="L258" s="10">
        <f t="shared" si="66"/>
        <v>-0.5</v>
      </c>
      <c r="M258" s="10">
        <f t="shared" si="63"/>
        <v>-8.0459770114942541E-2</v>
      </c>
      <c r="N258" s="21">
        <f t="shared" si="64"/>
        <v>-0.02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1</v>
      </c>
      <c r="D263" s="9">
        <v>1</v>
      </c>
      <c r="E263" s="9">
        <v>1</v>
      </c>
      <c r="F263" s="9">
        <v>0</v>
      </c>
      <c r="G263" s="10">
        <f t="shared" si="59"/>
        <v>1.1494252873563218E-2</v>
      </c>
      <c r="H263" s="10">
        <f t="shared" si="60"/>
        <v>6.6666666666666671E-3</v>
      </c>
      <c r="I263" s="10">
        <f t="shared" si="61"/>
        <v>1.5151515151515152E-2</v>
      </c>
      <c r="J263" s="10" t="str">
        <f t="shared" si="62"/>
        <v/>
      </c>
      <c r="K263" s="10">
        <f t="shared" si="65"/>
        <v>0</v>
      </c>
      <c r="L263" s="10">
        <f t="shared" si="66"/>
        <v>-1</v>
      </c>
      <c r="M263" s="10">
        <f t="shared" si="63"/>
        <v>0</v>
      </c>
      <c r="N263" s="21">
        <f t="shared" si="64"/>
        <v>-6.6666666666666671E-3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1.4492753623188406E-2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6.6666666666666671E-3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1">
        <f t="shared" si="64"/>
        <v>-6.6666666666666671E-3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5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7.2463768115942032E-2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0</v>
      </c>
      <c r="D293" s="9">
        <v>2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1.3333333333333334E-2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21">
        <f t="shared" si="72"/>
        <v>-1.3333333333333334E-2</v>
      </c>
    </row>
    <row r="294" spans="1:14" x14ac:dyDescent="0.2">
      <c r="A294" s="8"/>
      <c r="B294" s="42" t="s">
        <v>273</v>
      </c>
      <c r="C294" s="39">
        <v>1</v>
      </c>
      <c r="D294" s="9">
        <v>0</v>
      </c>
      <c r="E294" s="9">
        <v>0</v>
      </c>
      <c r="F294" s="9">
        <v>0</v>
      </c>
      <c r="G294" s="10">
        <f t="shared" si="67"/>
        <v>1.1494252873563218E-2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-1.1494252873563218E-2</v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6.6666666666666671E-3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1">
        <f t="shared" si="72"/>
        <v>-6.6666666666666671E-3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1</v>
      </c>
      <c r="D297" s="9">
        <v>2</v>
      </c>
      <c r="E297" s="9">
        <v>0</v>
      </c>
      <c r="F297" s="9">
        <v>0</v>
      </c>
      <c r="G297" s="10">
        <f t="shared" si="67"/>
        <v>1.1494252873563218E-2</v>
      </c>
      <c r="H297" s="10">
        <f t="shared" si="68"/>
        <v>1.3333333333333334E-2</v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>
        <f t="shared" si="74"/>
        <v>-1</v>
      </c>
      <c r="M297" s="10">
        <f t="shared" si="71"/>
        <v>-1.1494252873563218E-2</v>
      </c>
      <c r="N297" s="21">
        <f t="shared" si="72"/>
        <v>-1.3333333333333334E-2</v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1</v>
      </c>
      <c r="D299" s="9">
        <v>0</v>
      </c>
      <c r="E299" s="9">
        <v>0</v>
      </c>
      <c r="F299" s="9">
        <v>0</v>
      </c>
      <c r="G299" s="10">
        <f t="shared" si="67"/>
        <v>1.1494252873563218E-2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-1.1494252873563218E-2</v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6.6666666666666671E-3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1">
        <f t="shared" si="72"/>
        <v>-6.6666666666666671E-3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4</v>
      </c>
      <c r="D308" s="9">
        <v>5</v>
      </c>
      <c r="E308" s="9">
        <v>0</v>
      </c>
      <c r="F308" s="9">
        <v>0</v>
      </c>
      <c r="G308" s="10">
        <f t="shared" si="67"/>
        <v>4.5977011494252873E-2</v>
      </c>
      <c r="H308" s="10">
        <f t="shared" si="68"/>
        <v>3.3333333333333333E-2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-4.5977011494252873E-2</v>
      </c>
      <c r="N308" s="21">
        <f t="shared" si="72"/>
        <v>-3.3333333333333333E-2</v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1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1.4492753623188406E-2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1.4492753623188406E-2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1</v>
      </c>
      <c r="E312" s="9">
        <v>0</v>
      </c>
      <c r="F312" s="9">
        <v>3</v>
      </c>
      <c r="G312" s="10" t="str">
        <f t="shared" si="67"/>
        <v/>
      </c>
      <c r="H312" s="10">
        <f t="shared" si="68"/>
        <v>6.6666666666666671E-3</v>
      </c>
      <c r="I312" s="10" t="str">
        <f t="shared" si="69"/>
        <v/>
      </c>
      <c r="J312" s="10">
        <f t="shared" si="70"/>
        <v>4.3478260869565216E-2</v>
      </c>
      <c r="K312" s="10" t="str">
        <f t="shared" si="73"/>
        <v xml:space="preserve"> </v>
      </c>
      <c r="L312" s="10">
        <f t="shared" si="74"/>
        <v>2</v>
      </c>
      <c r="M312" s="10" t="str">
        <f t="shared" si="71"/>
        <v/>
      </c>
      <c r="N312" s="21">
        <f t="shared" si="72"/>
        <v>1.3333333333333334E-2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3</v>
      </c>
      <c r="D316" s="9">
        <v>0</v>
      </c>
      <c r="E316" s="9">
        <v>3</v>
      </c>
      <c r="F316" s="9">
        <v>0</v>
      </c>
      <c r="G316" s="10">
        <f t="shared" ref="G316:G347" si="75">+IF(C316=0,"",C316/C$188)</f>
        <v>3.4482758620689655E-2</v>
      </c>
      <c r="H316" s="10" t="str">
        <f t="shared" ref="H316:H347" si="76">+IF(D316=0,"",D316/D$188)</f>
        <v/>
      </c>
      <c r="I316" s="10">
        <f t="shared" ref="I316:I347" si="77">+IF(E316=0,"",E316/E$188)</f>
        <v>4.5454545454545456E-2</v>
      </c>
      <c r="J316" s="10" t="str">
        <f t="shared" ref="J316:J347" si="78">+IF(F316=0,"",F316/F$188)</f>
        <v/>
      </c>
      <c r="K316" s="10">
        <f t="shared" si="73"/>
        <v>0</v>
      </c>
      <c r="L316" s="10" t="str">
        <f t="shared" si="74"/>
        <v xml:space="preserve"> </v>
      </c>
      <c r="M316" s="10">
        <f t="shared" ref="M316:M347" si="79">+IF(OR(AND(G316=""),(K316="")),"",G316*K316)</f>
        <v>0</v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2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1.3333333333333334E-2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1">
        <f t="shared" si="80"/>
        <v>-1.3333333333333334E-2</v>
      </c>
    </row>
    <row r="321" spans="1:14" ht="25.5" x14ac:dyDescent="0.2">
      <c r="A321" s="8"/>
      <c r="B321" s="42" t="s">
        <v>300</v>
      </c>
      <c r="C321" s="39">
        <v>2</v>
      </c>
      <c r="D321" s="9">
        <v>7</v>
      </c>
      <c r="E321" s="9">
        <v>4</v>
      </c>
      <c r="F321" s="9">
        <v>9</v>
      </c>
      <c r="G321" s="10">
        <f t="shared" si="75"/>
        <v>2.2988505747126436E-2</v>
      </c>
      <c r="H321" s="10">
        <f t="shared" si="76"/>
        <v>4.6666666666666669E-2</v>
      </c>
      <c r="I321" s="10">
        <f t="shared" si="77"/>
        <v>6.0606060606060608E-2</v>
      </c>
      <c r="J321" s="10">
        <f t="shared" si="78"/>
        <v>0.13043478260869565</v>
      </c>
      <c r="K321" s="10">
        <f t="shared" si="81"/>
        <v>1</v>
      </c>
      <c r="L321" s="10">
        <f t="shared" si="82"/>
        <v>0.2857142857142857</v>
      </c>
      <c r="M321" s="10">
        <f t="shared" si="79"/>
        <v>2.2988505747126436E-2</v>
      </c>
      <c r="N321" s="21">
        <f t="shared" si="80"/>
        <v>1.3333333333333332E-2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2</v>
      </c>
      <c r="D324" s="9">
        <v>7</v>
      </c>
      <c r="E324" s="9">
        <v>0</v>
      </c>
      <c r="F324" s="9">
        <v>0</v>
      </c>
      <c r="G324" s="10">
        <f t="shared" si="75"/>
        <v>2.2988505747126436E-2</v>
      </c>
      <c r="H324" s="10">
        <f t="shared" si="76"/>
        <v>4.6666666666666669E-2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-2.2988505747126436E-2</v>
      </c>
      <c r="N324" s="21">
        <f t="shared" si="80"/>
        <v>-4.6666666666666669E-2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</v>
      </c>
      <c r="D327" s="9">
        <v>8</v>
      </c>
      <c r="E327" s="9">
        <v>0</v>
      </c>
      <c r="F327" s="9">
        <v>1</v>
      </c>
      <c r="G327" s="10">
        <f t="shared" si="75"/>
        <v>1.1494252873563218E-2</v>
      </c>
      <c r="H327" s="10">
        <f t="shared" si="76"/>
        <v>5.3333333333333337E-2</v>
      </c>
      <c r="I327" s="10" t="str">
        <f t="shared" si="77"/>
        <v/>
      </c>
      <c r="J327" s="10">
        <f t="shared" si="78"/>
        <v>1.4492753623188406E-2</v>
      </c>
      <c r="K327" s="10">
        <f t="shared" si="81"/>
        <v>-1</v>
      </c>
      <c r="L327" s="10">
        <f t="shared" si="82"/>
        <v>-0.875</v>
      </c>
      <c r="M327" s="10">
        <f t="shared" si="79"/>
        <v>-1.1494252873563218E-2</v>
      </c>
      <c r="N327" s="21">
        <f t="shared" si="80"/>
        <v>-4.6666666666666669E-2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1</v>
      </c>
      <c r="D332" s="9">
        <v>5</v>
      </c>
      <c r="E332" s="9">
        <v>0</v>
      </c>
      <c r="F332" s="9">
        <v>2</v>
      </c>
      <c r="G332" s="10">
        <f t="shared" si="75"/>
        <v>1.1494252873563218E-2</v>
      </c>
      <c r="H332" s="10">
        <f t="shared" si="76"/>
        <v>3.3333333333333333E-2</v>
      </c>
      <c r="I332" s="10" t="str">
        <f t="shared" si="77"/>
        <v/>
      </c>
      <c r="J332" s="10">
        <f t="shared" si="78"/>
        <v>2.8985507246376812E-2</v>
      </c>
      <c r="K332" s="10">
        <f t="shared" si="81"/>
        <v>-1</v>
      </c>
      <c r="L332" s="10">
        <f t="shared" si="82"/>
        <v>-0.6</v>
      </c>
      <c r="M332" s="10">
        <f t="shared" si="79"/>
        <v>-1.1494252873563218E-2</v>
      </c>
      <c r="N332" s="21">
        <f t="shared" si="80"/>
        <v>-0.02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6.6666666666666671E-3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1">
        <f t="shared" si="80"/>
        <v>-6.6666666666666671E-3</v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6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0.04</v>
      </c>
      <c r="I336" s="10" t="str">
        <f t="shared" si="77"/>
        <v/>
      </c>
      <c r="J336" s="10">
        <f t="shared" si="78"/>
        <v>4.3478260869565216E-2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21">
        <f t="shared" si="80"/>
        <v>-0.02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10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6.6666666666666666E-2</v>
      </c>
      <c r="I338" s="10" t="str">
        <f t="shared" si="77"/>
        <v/>
      </c>
      <c r="J338" s="10">
        <f t="shared" si="78"/>
        <v>1.4492753623188406E-2</v>
      </c>
      <c r="K338" s="10" t="str">
        <f t="shared" si="81"/>
        <v xml:space="preserve"> </v>
      </c>
      <c r="L338" s="10">
        <f t="shared" si="82"/>
        <v>-0.9</v>
      </c>
      <c r="M338" s="10" t="str">
        <f t="shared" si="79"/>
        <v/>
      </c>
      <c r="N338" s="21">
        <f t="shared" si="80"/>
        <v>-0.06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1.5151515151515152E-2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1</v>
      </c>
      <c r="D361" s="9">
        <v>0</v>
      </c>
      <c r="E361" s="9">
        <v>0</v>
      </c>
      <c r="F361" s="9">
        <v>0</v>
      </c>
      <c r="G361" s="10">
        <f t="shared" si="83"/>
        <v>1.1494252873563218E-2</v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>
        <f t="shared" si="89"/>
        <v>-1</v>
      </c>
      <c r="L361" s="10" t="str">
        <f t="shared" si="90"/>
        <v xml:space="preserve"> </v>
      </c>
      <c r="M361" s="10">
        <f t="shared" si="87"/>
        <v>-1.1494252873563218E-2</v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2191</v>
      </c>
      <c r="D371" s="37">
        <f>SUM(D372:D604)</f>
        <v>1533</v>
      </c>
      <c r="E371" s="37">
        <f>SUM(E372:E604)</f>
        <v>2130</v>
      </c>
      <c r="F371" s="37">
        <f>SUM(F372:F604)</f>
        <v>871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-2.7841168416248289E-2</v>
      </c>
      <c r="L371" s="38">
        <f>+IF(AND(D371=0,F371=0),"",IF(D371=0,1,IF(F371=0,-1,(F371-D371)/D371)))</f>
        <v>-0.4318330071754729</v>
      </c>
      <c r="M371" s="38">
        <f t="shared" ref="M371:M434" si="95">+IF(OR(AND(G371=""),(K371="")),"",G371*K371)</f>
        <v>-2.7841168416248289E-2</v>
      </c>
      <c r="N371" s="38">
        <f t="shared" ref="N371:N434" si="96">+IF(OR(AND(H371=""),(L371="")),"",H371*L371)</f>
        <v>-0.4318330071754729</v>
      </c>
    </row>
    <row r="372" spans="1:14" x14ac:dyDescent="0.2">
      <c r="A372" s="8"/>
      <c r="B372" s="41" t="s">
        <v>343</v>
      </c>
      <c r="C372" s="47">
        <v>11</v>
      </c>
      <c r="D372" s="44">
        <v>0</v>
      </c>
      <c r="E372" s="44">
        <v>2</v>
      </c>
      <c r="F372" s="44">
        <v>0</v>
      </c>
      <c r="G372" s="45">
        <f t="shared" si="91"/>
        <v>5.0205385668644457E-3</v>
      </c>
      <c r="H372" s="45" t="str">
        <f t="shared" si="92"/>
        <v/>
      </c>
      <c r="I372" s="45">
        <f t="shared" si="93"/>
        <v>9.3896713615023472E-4</v>
      </c>
      <c r="J372" s="45" t="str">
        <f t="shared" si="94"/>
        <v/>
      </c>
      <c r="K372" s="45">
        <f t="shared" ref="K372:K435" si="97">+IF(AND(C372=0,E372=0)," ",IF(C372=0,1,IF(E372=0,-1,(E372-C372)/C372)))</f>
        <v>-0.81818181818181823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-4.1077133728890918E-3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4</v>
      </c>
      <c r="F373" s="9">
        <v>1</v>
      </c>
      <c r="G373" s="10" t="str">
        <f t="shared" si="91"/>
        <v/>
      </c>
      <c r="H373" s="10" t="str">
        <f t="shared" si="92"/>
        <v/>
      </c>
      <c r="I373" s="10">
        <f t="shared" si="93"/>
        <v>1.8779342723004694E-3</v>
      </c>
      <c r="J373" s="10">
        <f t="shared" si="94"/>
        <v>1.148105625717566E-3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15</v>
      </c>
      <c r="D377" s="9">
        <v>7</v>
      </c>
      <c r="E377" s="9">
        <v>1</v>
      </c>
      <c r="F377" s="9">
        <v>1</v>
      </c>
      <c r="G377" s="10">
        <f t="shared" si="91"/>
        <v>6.8461889548151527E-3</v>
      </c>
      <c r="H377" s="10">
        <f t="shared" si="92"/>
        <v>4.5662100456621002E-3</v>
      </c>
      <c r="I377" s="10">
        <f t="shared" si="93"/>
        <v>4.6948356807511736E-4</v>
      </c>
      <c r="J377" s="10">
        <f t="shared" si="94"/>
        <v>1.148105625717566E-3</v>
      </c>
      <c r="K377" s="10">
        <f t="shared" si="97"/>
        <v>-0.93333333333333335</v>
      </c>
      <c r="L377" s="10">
        <f t="shared" si="98"/>
        <v>-0.8571428571428571</v>
      </c>
      <c r="M377" s="10">
        <f t="shared" si="95"/>
        <v>-6.3897763578274758E-3</v>
      </c>
      <c r="N377" s="21">
        <f t="shared" si="96"/>
        <v>-3.9138943248532287E-3</v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4.6948356807511736E-4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1</v>
      </c>
      <c r="D381" s="9">
        <v>0</v>
      </c>
      <c r="E381" s="9">
        <v>0</v>
      </c>
      <c r="F381" s="9">
        <v>1</v>
      </c>
      <c r="G381" s="10">
        <f t="shared" si="91"/>
        <v>4.5641259698767686E-4</v>
      </c>
      <c r="H381" s="10" t="str">
        <f t="shared" si="92"/>
        <v/>
      </c>
      <c r="I381" s="10" t="str">
        <f t="shared" si="93"/>
        <v/>
      </c>
      <c r="J381" s="10">
        <f t="shared" si="94"/>
        <v>1.148105625717566E-3</v>
      </c>
      <c r="K381" s="10">
        <f t="shared" si="97"/>
        <v>-1</v>
      </c>
      <c r="L381" s="10">
        <f t="shared" si="98"/>
        <v>1</v>
      </c>
      <c r="M381" s="10">
        <f t="shared" si="95"/>
        <v>-4.5641259698767686E-4</v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1327</v>
      </c>
      <c r="D383" s="9">
        <v>777</v>
      </c>
      <c r="E383" s="9">
        <v>30</v>
      </c>
      <c r="F383" s="9">
        <v>15</v>
      </c>
      <c r="G383" s="10">
        <f t="shared" si="91"/>
        <v>0.60565951620264724</v>
      </c>
      <c r="H383" s="10">
        <f t="shared" si="92"/>
        <v>0.50684931506849318</v>
      </c>
      <c r="I383" s="10">
        <f t="shared" si="93"/>
        <v>1.4084507042253521E-2</v>
      </c>
      <c r="J383" s="10">
        <f t="shared" si="94"/>
        <v>1.7221584385763489E-2</v>
      </c>
      <c r="K383" s="10">
        <f t="shared" si="97"/>
        <v>-0.97739261492087415</v>
      </c>
      <c r="L383" s="10">
        <f t="shared" si="98"/>
        <v>-0.98069498069498073</v>
      </c>
      <c r="M383" s="10">
        <f t="shared" si="95"/>
        <v>-0.59196713829301695</v>
      </c>
      <c r="N383" s="21">
        <f t="shared" si="96"/>
        <v>-0.49706457925636011</v>
      </c>
    </row>
    <row r="384" spans="1:14" x14ac:dyDescent="0.2">
      <c r="A384" s="8"/>
      <c r="B384" s="42" t="s">
        <v>355</v>
      </c>
      <c r="C384" s="39">
        <v>11</v>
      </c>
      <c r="D384" s="9">
        <v>11</v>
      </c>
      <c r="E384" s="9">
        <v>2</v>
      </c>
      <c r="F384" s="9">
        <v>2</v>
      </c>
      <c r="G384" s="10">
        <f t="shared" si="91"/>
        <v>5.0205385668644457E-3</v>
      </c>
      <c r="H384" s="10">
        <f t="shared" si="92"/>
        <v>7.175472928897586E-3</v>
      </c>
      <c r="I384" s="10">
        <f t="shared" si="93"/>
        <v>9.3896713615023472E-4</v>
      </c>
      <c r="J384" s="10">
        <f t="shared" si="94"/>
        <v>2.2962112514351321E-3</v>
      </c>
      <c r="K384" s="10">
        <f t="shared" si="97"/>
        <v>-0.81818181818181823</v>
      </c>
      <c r="L384" s="10">
        <f t="shared" si="98"/>
        <v>-0.81818181818181823</v>
      </c>
      <c r="M384" s="10">
        <f t="shared" si="95"/>
        <v>-4.1077133728890918E-3</v>
      </c>
      <c r="N384" s="21">
        <f t="shared" si="96"/>
        <v>-5.8708414872798431E-3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1</v>
      </c>
      <c r="D386" s="9">
        <v>3</v>
      </c>
      <c r="E386" s="9">
        <v>4</v>
      </c>
      <c r="F386" s="9">
        <v>3</v>
      </c>
      <c r="G386" s="10">
        <f t="shared" si="91"/>
        <v>4.5641259698767686E-4</v>
      </c>
      <c r="H386" s="10">
        <f t="shared" si="92"/>
        <v>1.9569471624266144E-3</v>
      </c>
      <c r="I386" s="10">
        <f t="shared" si="93"/>
        <v>1.8779342723004694E-3</v>
      </c>
      <c r="J386" s="10">
        <f t="shared" si="94"/>
        <v>3.4443168771526979E-3</v>
      </c>
      <c r="K386" s="10">
        <f t="shared" si="97"/>
        <v>3</v>
      </c>
      <c r="L386" s="10">
        <f t="shared" si="98"/>
        <v>0</v>
      </c>
      <c r="M386" s="10">
        <f t="shared" si="95"/>
        <v>1.3692377909630305E-3</v>
      </c>
      <c r="N386" s="21">
        <f t="shared" si="96"/>
        <v>0</v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8</v>
      </c>
      <c r="F387" s="9">
        <v>2</v>
      </c>
      <c r="G387" s="10" t="str">
        <f t="shared" si="91"/>
        <v/>
      </c>
      <c r="H387" s="10" t="str">
        <f t="shared" si="92"/>
        <v/>
      </c>
      <c r="I387" s="10">
        <f t="shared" si="93"/>
        <v>3.7558685446009389E-3</v>
      </c>
      <c r="J387" s="10">
        <f t="shared" si="94"/>
        <v>2.2962112514351321E-3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1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>
        <f t="shared" si="94"/>
        <v>1.148105625717566E-3</v>
      </c>
      <c r="K388" s="10" t="str">
        <f t="shared" si="97"/>
        <v xml:space="preserve"> </v>
      </c>
      <c r="L388" s="10">
        <f t="shared" si="98"/>
        <v>1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95</v>
      </c>
      <c r="D391" s="9">
        <v>63</v>
      </c>
      <c r="E391" s="9">
        <v>18</v>
      </c>
      <c r="F391" s="9">
        <v>12</v>
      </c>
      <c r="G391" s="10">
        <f t="shared" si="91"/>
        <v>4.3359196713829304E-2</v>
      </c>
      <c r="H391" s="10">
        <f t="shared" si="92"/>
        <v>4.1095890410958902E-2</v>
      </c>
      <c r="I391" s="10">
        <f t="shared" si="93"/>
        <v>8.4507042253521118E-3</v>
      </c>
      <c r="J391" s="10">
        <f t="shared" si="94"/>
        <v>1.3777267508610792E-2</v>
      </c>
      <c r="K391" s="10">
        <f t="shared" si="97"/>
        <v>-0.81052631578947365</v>
      </c>
      <c r="L391" s="10">
        <f t="shared" si="98"/>
        <v>-0.80952380952380953</v>
      </c>
      <c r="M391" s="10">
        <f t="shared" si="95"/>
        <v>-3.5143769968051117E-2</v>
      </c>
      <c r="N391" s="21">
        <f t="shared" si="96"/>
        <v>-3.3268101761252444E-2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0</v>
      </c>
      <c r="E394" s="9">
        <v>1</v>
      </c>
      <c r="F394" s="9">
        <v>3</v>
      </c>
      <c r="G394" s="10" t="str">
        <f t="shared" si="91"/>
        <v/>
      </c>
      <c r="H394" s="10" t="str">
        <f t="shared" si="92"/>
        <v/>
      </c>
      <c r="I394" s="10">
        <f t="shared" si="93"/>
        <v>4.6948356807511736E-4</v>
      </c>
      <c r="J394" s="10">
        <f t="shared" si="94"/>
        <v>3.4443168771526979E-3</v>
      </c>
      <c r="K394" s="10">
        <f t="shared" si="97"/>
        <v>1</v>
      </c>
      <c r="L394" s="10">
        <f t="shared" si="98"/>
        <v>1</v>
      </c>
      <c r="M394" s="10" t="str">
        <f t="shared" si="95"/>
        <v/>
      </c>
      <c r="N394" s="21" t="str">
        <f t="shared" si="96"/>
        <v/>
      </c>
    </row>
    <row r="395" spans="1:14" x14ac:dyDescent="0.2">
      <c r="A395" s="8"/>
      <c r="B395" s="42" t="s">
        <v>366</v>
      </c>
      <c r="C395" s="39">
        <v>1</v>
      </c>
      <c r="D395" s="9">
        <v>15</v>
      </c>
      <c r="E395" s="9">
        <v>13</v>
      </c>
      <c r="F395" s="9">
        <v>44</v>
      </c>
      <c r="G395" s="10">
        <f t="shared" si="91"/>
        <v>4.5641259698767686E-4</v>
      </c>
      <c r="H395" s="10">
        <f t="shared" si="92"/>
        <v>9.7847358121330719E-3</v>
      </c>
      <c r="I395" s="10">
        <f t="shared" si="93"/>
        <v>6.1032863849765258E-3</v>
      </c>
      <c r="J395" s="10">
        <f t="shared" si="94"/>
        <v>5.0516647531572902E-2</v>
      </c>
      <c r="K395" s="10">
        <f t="shared" si="97"/>
        <v>12</v>
      </c>
      <c r="L395" s="10">
        <f t="shared" si="98"/>
        <v>1.9333333333333333</v>
      </c>
      <c r="M395" s="10">
        <f t="shared" si="95"/>
        <v>5.4769511638521218E-3</v>
      </c>
      <c r="N395" s="21">
        <f t="shared" si="96"/>
        <v>1.8917155903457272E-2</v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1</v>
      </c>
      <c r="F401" s="9">
        <v>15</v>
      </c>
      <c r="G401" s="10" t="str">
        <f t="shared" si="91"/>
        <v/>
      </c>
      <c r="H401" s="10" t="str">
        <f t="shared" si="92"/>
        <v/>
      </c>
      <c r="I401" s="10">
        <f t="shared" si="93"/>
        <v>4.6948356807511736E-4</v>
      </c>
      <c r="J401" s="10">
        <f t="shared" si="94"/>
        <v>1.7221584385763489E-2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1</v>
      </c>
      <c r="D402" s="9">
        <v>1</v>
      </c>
      <c r="E402" s="9">
        <v>2</v>
      </c>
      <c r="F402" s="9">
        <v>3</v>
      </c>
      <c r="G402" s="10">
        <f t="shared" si="91"/>
        <v>4.5641259698767686E-4</v>
      </c>
      <c r="H402" s="10">
        <f t="shared" si="92"/>
        <v>6.5231572080887146E-4</v>
      </c>
      <c r="I402" s="10">
        <f t="shared" si="93"/>
        <v>9.3896713615023472E-4</v>
      </c>
      <c r="J402" s="10">
        <f t="shared" si="94"/>
        <v>3.4443168771526979E-3</v>
      </c>
      <c r="K402" s="10">
        <f t="shared" si="97"/>
        <v>1</v>
      </c>
      <c r="L402" s="10">
        <f t="shared" si="98"/>
        <v>2</v>
      </c>
      <c r="M402" s="10">
        <f t="shared" si="95"/>
        <v>4.5641259698767686E-4</v>
      </c>
      <c r="N402" s="21">
        <f t="shared" si="96"/>
        <v>1.3046314416177429E-3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6.5231572080887146E-4</v>
      </c>
      <c r="I404" s="10" t="str">
        <f t="shared" si="93"/>
        <v/>
      </c>
      <c r="J404" s="10">
        <f t="shared" si="94"/>
        <v>1.148105625717566E-3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21">
        <f t="shared" si="96"/>
        <v>0</v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4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4.5924225028702642E-3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76</v>
      </c>
      <c r="D406" s="9">
        <v>2</v>
      </c>
      <c r="E406" s="9">
        <v>23</v>
      </c>
      <c r="F406" s="9">
        <v>4</v>
      </c>
      <c r="G406" s="10">
        <f t="shared" si="91"/>
        <v>3.4687357371063439E-2</v>
      </c>
      <c r="H406" s="10">
        <f t="shared" si="92"/>
        <v>1.3046314416177429E-3</v>
      </c>
      <c r="I406" s="10">
        <f t="shared" si="93"/>
        <v>1.07981220657277E-2</v>
      </c>
      <c r="J406" s="10">
        <f t="shared" si="94"/>
        <v>4.5924225028702642E-3</v>
      </c>
      <c r="K406" s="10">
        <f t="shared" si="97"/>
        <v>-0.69736842105263153</v>
      </c>
      <c r="L406" s="10">
        <f t="shared" si="98"/>
        <v>1</v>
      </c>
      <c r="M406" s="10">
        <f t="shared" si="95"/>
        <v>-2.418986764034687E-2</v>
      </c>
      <c r="N406" s="21">
        <f t="shared" si="96"/>
        <v>1.3046314416177429E-3</v>
      </c>
    </row>
    <row r="407" spans="1:14" x14ac:dyDescent="0.2">
      <c r="A407" s="8"/>
      <c r="B407" s="42" t="s">
        <v>378</v>
      </c>
      <c r="C407" s="39">
        <v>1</v>
      </c>
      <c r="D407" s="9">
        <v>0</v>
      </c>
      <c r="E407" s="9">
        <v>0</v>
      </c>
      <c r="F407" s="9">
        <v>0</v>
      </c>
      <c r="G407" s="10">
        <f t="shared" si="91"/>
        <v>4.5641259698767686E-4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-4.5641259698767686E-4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4</v>
      </c>
      <c r="D408" s="9">
        <v>0</v>
      </c>
      <c r="E408" s="9">
        <v>0</v>
      </c>
      <c r="F408" s="9">
        <v>0</v>
      </c>
      <c r="G408" s="10">
        <f t="shared" si="91"/>
        <v>1.8256503879507074E-3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-1.8256503879507074E-3</v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2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9.3896713615023472E-4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1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4.6948356807511736E-4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1.148105625717566E-3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325</v>
      </c>
      <c r="D413" s="9">
        <v>12</v>
      </c>
      <c r="E413" s="9">
        <v>818</v>
      </c>
      <c r="F413" s="9">
        <v>5</v>
      </c>
      <c r="G413" s="10">
        <f t="shared" si="91"/>
        <v>0.14833409402099498</v>
      </c>
      <c r="H413" s="10">
        <f t="shared" si="92"/>
        <v>7.8277886497064575E-3</v>
      </c>
      <c r="I413" s="10">
        <f t="shared" si="93"/>
        <v>0.38403755868544603</v>
      </c>
      <c r="J413" s="10">
        <f t="shared" si="94"/>
        <v>5.7405281285878304E-3</v>
      </c>
      <c r="K413" s="10">
        <f t="shared" si="97"/>
        <v>1.5169230769230768</v>
      </c>
      <c r="L413" s="10">
        <f t="shared" si="98"/>
        <v>-0.58333333333333337</v>
      </c>
      <c r="M413" s="10">
        <f t="shared" si="95"/>
        <v>0.22501141031492469</v>
      </c>
      <c r="N413" s="21">
        <f t="shared" si="96"/>
        <v>-4.5662100456621002E-3</v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1.148105625717566E-3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4.6948356807511736E-4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35</v>
      </c>
      <c r="D419" s="9">
        <v>10</v>
      </c>
      <c r="E419" s="9">
        <v>10</v>
      </c>
      <c r="F419" s="9">
        <v>5</v>
      </c>
      <c r="G419" s="10">
        <f t="shared" si="91"/>
        <v>1.5974440894568689E-2</v>
      </c>
      <c r="H419" s="10">
        <f t="shared" si="92"/>
        <v>6.5231572080887146E-3</v>
      </c>
      <c r="I419" s="10">
        <f t="shared" si="93"/>
        <v>4.6948356807511738E-3</v>
      </c>
      <c r="J419" s="10">
        <f t="shared" si="94"/>
        <v>5.7405281285878304E-3</v>
      </c>
      <c r="K419" s="10">
        <f t="shared" si="97"/>
        <v>-0.7142857142857143</v>
      </c>
      <c r="L419" s="10">
        <f t="shared" si="98"/>
        <v>-0.5</v>
      </c>
      <c r="M419" s="10">
        <f t="shared" si="95"/>
        <v>-1.1410314924691922E-2</v>
      </c>
      <c r="N419" s="21">
        <f t="shared" si="96"/>
        <v>-3.2615786040443573E-3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7</v>
      </c>
      <c r="D422" s="9">
        <v>0</v>
      </c>
      <c r="E422" s="9">
        <v>0</v>
      </c>
      <c r="F422" s="9">
        <v>0</v>
      </c>
      <c r="G422" s="10">
        <f t="shared" si="91"/>
        <v>3.1948881789137379E-3</v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 t="str">
        <f t="shared" si="98"/>
        <v xml:space="preserve"> </v>
      </c>
      <c r="M422" s="10">
        <f t="shared" si="95"/>
        <v>-3.1948881789137379E-3</v>
      </c>
      <c r="N422" s="21" t="str">
        <f t="shared" si="96"/>
        <v/>
      </c>
    </row>
    <row r="423" spans="1:14" x14ac:dyDescent="0.2">
      <c r="A423" s="8"/>
      <c r="B423" s="42" t="s">
        <v>394</v>
      </c>
      <c r="C423" s="39">
        <v>33</v>
      </c>
      <c r="D423" s="9">
        <v>6</v>
      </c>
      <c r="E423" s="9">
        <v>2</v>
      </c>
      <c r="F423" s="9">
        <v>0</v>
      </c>
      <c r="G423" s="10">
        <f t="shared" si="91"/>
        <v>1.5061615700593337E-2</v>
      </c>
      <c r="H423" s="10">
        <f t="shared" si="92"/>
        <v>3.9138943248532287E-3</v>
      </c>
      <c r="I423" s="10">
        <f t="shared" si="93"/>
        <v>9.3896713615023472E-4</v>
      </c>
      <c r="J423" s="10" t="str">
        <f t="shared" si="94"/>
        <v/>
      </c>
      <c r="K423" s="10">
        <f t="shared" si="97"/>
        <v>-0.93939393939393945</v>
      </c>
      <c r="L423" s="10">
        <f t="shared" si="98"/>
        <v>-1</v>
      </c>
      <c r="M423" s="10">
        <f t="shared" si="95"/>
        <v>-1.4148790506617985E-2</v>
      </c>
      <c r="N423" s="21">
        <f t="shared" si="96"/>
        <v>-3.9138943248532287E-3</v>
      </c>
    </row>
    <row r="424" spans="1:14" x14ac:dyDescent="0.2">
      <c r="A424" s="8"/>
      <c r="B424" s="42" t="s">
        <v>395</v>
      </c>
      <c r="C424" s="39">
        <v>3</v>
      </c>
      <c r="D424" s="9">
        <v>2</v>
      </c>
      <c r="E424" s="9">
        <v>6</v>
      </c>
      <c r="F424" s="9">
        <v>1</v>
      </c>
      <c r="G424" s="10">
        <f t="shared" si="91"/>
        <v>1.3692377909630307E-3</v>
      </c>
      <c r="H424" s="10">
        <f t="shared" si="92"/>
        <v>1.3046314416177429E-3</v>
      </c>
      <c r="I424" s="10">
        <f t="shared" si="93"/>
        <v>2.8169014084507044E-3</v>
      </c>
      <c r="J424" s="10">
        <f t="shared" si="94"/>
        <v>1.148105625717566E-3</v>
      </c>
      <c r="K424" s="10">
        <f t="shared" si="97"/>
        <v>1</v>
      </c>
      <c r="L424" s="10">
        <f t="shared" si="98"/>
        <v>-0.5</v>
      </c>
      <c r="M424" s="10">
        <f t="shared" si="95"/>
        <v>1.3692377909630307E-3</v>
      </c>
      <c r="N424" s="21">
        <f t="shared" si="96"/>
        <v>-6.5231572080887146E-4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1</v>
      </c>
      <c r="D427" s="9">
        <v>0</v>
      </c>
      <c r="E427" s="9">
        <v>0</v>
      </c>
      <c r="F427" s="9">
        <v>1</v>
      </c>
      <c r="G427" s="10">
        <f t="shared" si="91"/>
        <v>4.5641259698767686E-4</v>
      </c>
      <c r="H427" s="10" t="str">
        <f t="shared" si="92"/>
        <v/>
      </c>
      <c r="I427" s="10" t="str">
        <f t="shared" si="93"/>
        <v/>
      </c>
      <c r="J427" s="10">
        <f t="shared" si="94"/>
        <v>1.148105625717566E-3</v>
      </c>
      <c r="K427" s="10">
        <f t="shared" si="97"/>
        <v>-1</v>
      </c>
      <c r="L427" s="10">
        <f t="shared" si="98"/>
        <v>1</v>
      </c>
      <c r="M427" s="10">
        <f t="shared" si="95"/>
        <v>-4.5641259698767686E-4</v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2</v>
      </c>
      <c r="D428" s="9">
        <v>1</v>
      </c>
      <c r="E428" s="9">
        <v>1</v>
      </c>
      <c r="F428" s="9">
        <v>2</v>
      </c>
      <c r="G428" s="10">
        <f t="shared" si="91"/>
        <v>9.1282519397535371E-4</v>
      </c>
      <c r="H428" s="10">
        <f t="shared" si="92"/>
        <v>6.5231572080887146E-4</v>
      </c>
      <c r="I428" s="10">
        <f t="shared" si="93"/>
        <v>4.6948356807511736E-4</v>
      </c>
      <c r="J428" s="10">
        <f t="shared" si="94"/>
        <v>2.2962112514351321E-3</v>
      </c>
      <c r="K428" s="10">
        <f t="shared" si="97"/>
        <v>-0.5</v>
      </c>
      <c r="L428" s="10">
        <f t="shared" si="98"/>
        <v>1</v>
      </c>
      <c r="M428" s="10">
        <f t="shared" si="95"/>
        <v>-4.5641259698767686E-4</v>
      </c>
      <c r="N428" s="21">
        <f t="shared" si="96"/>
        <v>6.5231572080887146E-4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1</v>
      </c>
      <c r="E430" s="9">
        <v>10</v>
      </c>
      <c r="F430" s="9">
        <v>6</v>
      </c>
      <c r="G430" s="10" t="str">
        <f t="shared" si="91"/>
        <v/>
      </c>
      <c r="H430" s="10">
        <f t="shared" si="92"/>
        <v>6.5231572080887146E-4</v>
      </c>
      <c r="I430" s="10">
        <f t="shared" si="93"/>
        <v>4.6948356807511738E-3</v>
      </c>
      <c r="J430" s="10">
        <f t="shared" si="94"/>
        <v>6.8886337543053958E-3</v>
      </c>
      <c r="K430" s="10">
        <f t="shared" si="97"/>
        <v>1</v>
      </c>
      <c r="L430" s="10">
        <f t="shared" si="98"/>
        <v>5</v>
      </c>
      <c r="M430" s="10" t="str">
        <f t="shared" si="95"/>
        <v/>
      </c>
      <c r="N430" s="21">
        <f t="shared" si="96"/>
        <v>3.2615786040443573E-3</v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6</v>
      </c>
      <c r="D434" s="9">
        <v>3</v>
      </c>
      <c r="E434" s="9">
        <v>0</v>
      </c>
      <c r="F434" s="9">
        <v>0</v>
      </c>
      <c r="G434" s="10">
        <f t="shared" si="91"/>
        <v>2.7384755819260614E-3</v>
      </c>
      <c r="H434" s="10">
        <f t="shared" si="92"/>
        <v>1.9569471624266144E-3</v>
      </c>
      <c r="I434" s="10" t="str">
        <f t="shared" si="93"/>
        <v/>
      </c>
      <c r="J434" s="10" t="str">
        <f t="shared" si="94"/>
        <v/>
      </c>
      <c r="K434" s="10">
        <f t="shared" si="97"/>
        <v>-1</v>
      </c>
      <c r="L434" s="10">
        <f t="shared" si="98"/>
        <v>-1</v>
      </c>
      <c r="M434" s="10">
        <f t="shared" si="95"/>
        <v>-2.7384755819260614E-3</v>
      </c>
      <c r="N434" s="21">
        <f t="shared" si="96"/>
        <v>-1.9569471624266144E-3</v>
      </c>
    </row>
    <row r="435" spans="1:14" x14ac:dyDescent="0.2">
      <c r="A435" s="8"/>
      <c r="B435" s="42" t="s">
        <v>406</v>
      </c>
      <c r="C435" s="39">
        <v>51</v>
      </c>
      <c r="D435" s="9">
        <v>34</v>
      </c>
      <c r="E435" s="9">
        <v>1</v>
      </c>
      <c r="F435" s="9">
        <v>3</v>
      </c>
      <c r="G435" s="10">
        <f t="shared" ref="G435:G498" si="99">+IF(C435=0,"",C435/C$371)</f>
        <v>2.3277042446371521E-2</v>
      </c>
      <c r="H435" s="10">
        <f t="shared" ref="H435:H498" si="100">+IF(D435=0,"",D435/D$371)</f>
        <v>2.217873450750163E-2</v>
      </c>
      <c r="I435" s="10">
        <f t="shared" ref="I435:I498" si="101">+IF(E435=0,"",E435/E$371)</f>
        <v>4.6948356807511736E-4</v>
      </c>
      <c r="J435" s="10">
        <f t="shared" ref="J435:J498" si="102">+IF(F435=0,"",F435/F$371)</f>
        <v>3.4443168771526979E-3</v>
      </c>
      <c r="K435" s="10">
        <f t="shared" si="97"/>
        <v>-0.98039215686274506</v>
      </c>
      <c r="L435" s="10">
        <f t="shared" si="98"/>
        <v>-0.91176470588235292</v>
      </c>
      <c r="M435" s="10">
        <f t="shared" ref="M435:M498" si="103">+IF(OR(AND(G435=""),(K435="")),"",G435*K435)</f>
        <v>-2.2820629849383843E-2</v>
      </c>
      <c r="N435" s="21">
        <f t="shared" ref="N435:N498" si="104">+IF(OR(AND(H435=""),(L435="")),"",H435*L435)</f>
        <v>-2.0221787345075015E-2</v>
      </c>
    </row>
    <row r="436" spans="1:14" x14ac:dyDescent="0.2">
      <c r="A436" s="8"/>
      <c r="B436" s="42" t="s">
        <v>407</v>
      </c>
      <c r="C436" s="39">
        <v>3</v>
      </c>
      <c r="D436" s="9">
        <v>1</v>
      </c>
      <c r="E436" s="9">
        <v>0</v>
      </c>
      <c r="F436" s="9">
        <v>0</v>
      </c>
      <c r="G436" s="10">
        <f t="shared" si="99"/>
        <v>1.3692377909630307E-3</v>
      </c>
      <c r="H436" s="10">
        <f t="shared" si="100"/>
        <v>6.5231572080887146E-4</v>
      </c>
      <c r="I436" s="10" t="str">
        <f t="shared" si="101"/>
        <v/>
      </c>
      <c r="J436" s="10" t="str">
        <f t="shared" si="102"/>
        <v/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-1</v>
      </c>
      <c r="M436" s="10">
        <f t="shared" si="103"/>
        <v>-1.3692377909630307E-3</v>
      </c>
      <c r="N436" s="21">
        <f t="shared" si="104"/>
        <v>-6.5231572080887146E-4</v>
      </c>
    </row>
    <row r="437" spans="1:14" x14ac:dyDescent="0.2">
      <c r="A437" s="8"/>
      <c r="B437" s="42" t="s">
        <v>408</v>
      </c>
      <c r="C437" s="39">
        <v>10</v>
      </c>
      <c r="D437" s="9">
        <v>13</v>
      </c>
      <c r="E437" s="9">
        <v>1</v>
      </c>
      <c r="F437" s="9">
        <v>0</v>
      </c>
      <c r="G437" s="10">
        <f t="shared" si="99"/>
        <v>4.5641259698767688E-3</v>
      </c>
      <c r="H437" s="10">
        <f t="shared" si="100"/>
        <v>8.4801043705153289E-3</v>
      </c>
      <c r="I437" s="10">
        <f t="shared" si="101"/>
        <v>4.6948356807511736E-4</v>
      </c>
      <c r="J437" s="10" t="str">
        <f t="shared" si="102"/>
        <v/>
      </c>
      <c r="K437" s="10">
        <f t="shared" si="105"/>
        <v>-0.9</v>
      </c>
      <c r="L437" s="10">
        <f t="shared" si="106"/>
        <v>-1</v>
      </c>
      <c r="M437" s="10">
        <f t="shared" si="103"/>
        <v>-4.1077133728890918E-3</v>
      </c>
      <c r="N437" s="21">
        <f t="shared" si="104"/>
        <v>-8.4801043705153289E-3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0</v>
      </c>
      <c r="D446" s="9">
        <v>25</v>
      </c>
      <c r="E446" s="9">
        <v>18</v>
      </c>
      <c r="F446" s="9">
        <v>268</v>
      </c>
      <c r="G446" s="10" t="str">
        <f t="shared" si="99"/>
        <v/>
      </c>
      <c r="H446" s="10">
        <f t="shared" si="100"/>
        <v>1.6307893020221786E-2</v>
      </c>
      <c r="I446" s="10">
        <f t="shared" si="101"/>
        <v>8.4507042253521118E-3</v>
      </c>
      <c r="J446" s="10">
        <f t="shared" si="102"/>
        <v>0.30769230769230771</v>
      </c>
      <c r="K446" s="10">
        <f t="shared" si="105"/>
        <v>1</v>
      </c>
      <c r="L446" s="10">
        <f t="shared" si="106"/>
        <v>9.7200000000000006</v>
      </c>
      <c r="M446" s="10" t="str">
        <f t="shared" si="103"/>
        <v/>
      </c>
      <c r="N446" s="21">
        <f t="shared" si="104"/>
        <v>0.15851272015655576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1097</v>
      </c>
      <c r="F449" s="9">
        <v>6</v>
      </c>
      <c r="G449" s="10" t="str">
        <f t="shared" si="99"/>
        <v/>
      </c>
      <c r="H449" s="10" t="str">
        <f t="shared" si="100"/>
        <v/>
      </c>
      <c r="I449" s="10">
        <f t="shared" si="101"/>
        <v>0.51502347417840377</v>
      </c>
      <c r="J449" s="10">
        <f t="shared" si="102"/>
        <v>6.8886337543053958E-3</v>
      </c>
      <c r="K449" s="10">
        <f t="shared" si="105"/>
        <v>1</v>
      </c>
      <c r="L449" s="10">
        <f t="shared" si="106"/>
        <v>1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3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1.4084507042253522E-3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4.6948356807511736E-4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2</v>
      </c>
      <c r="D454" s="9">
        <v>0</v>
      </c>
      <c r="E454" s="9">
        <v>0</v>
      </c>
      <c r="F454" s="9">
        <v>0</v>
      </c>
      <c r="G454" s="10">
        <f t="shared" si="99"/>
        <v>9.1282519397535371E-4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-9.1282519397535371E-4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13</v>
      </c>
      <c r="D460" s="9">
        <v>49</v>
      </c>
      <c r="E460" s="9">
        <v>24</v>
      </c>
      <c r="F460" s="9">
        <v>94</v>
      </c>
      <c r="G460" s="10">
        <f t="shared" si="99"/>
        <v>5.9333637608397988E-3</v>
      </c>
      <c r="H460" s="10">
        <f t="shared" si="100"/>
        <v>3.1963470319634701E-2</v>
      </c>
      <c r="I460" s="10">
        <f t="shared" si="101"/>
        <v>1.1267605633802818E-2</v>
      </c>
      <c r="J460" s="10">
        <f t="shared" si="102"/>
        <v>0.1079219288174512</v>
      </c>
      <c r="K460" s="10">
        <f t="shared" si="105"/>
        <v>0.84615384615384615</v>
      </c>
      <c r="L460" s="10">
        <f t="shared" si="106"/>
        <v>0.91836734693877553</v>
      </c>
      <c r="M460" s="10">
        <f t="shared" si="103"/>
        <v>5.0205385668644449E-3</v>
      </c>
      <c r="N460" s="21">
        <f t="shared" si="104"/>
        <v>2.9354207436399216E-2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1</v>
      </c>
      <c r="E462" s="9">
        <v>0</v>
      </c>
      <c r="F462" s="9">
        <v>12</v>
      </c>
      <c r="G462" s="10" t="str">
        <f t="shared" si="99"/>
        <v/>
      </c>
      <c r="H462" s="10">
        <f t="shared" si="100"/>
        <v>6.5231572080887146E-4</v>
      </c>
      <c r="I462" s="10" t="str">
        <f t="shared" si="101"/>
        <v/>
      </c>
      <c r="J462" s="10">
        <f t="shared" si="102"/>
        <v>1.3777267508610792E-2</v>
      </c>
      <c r="K462" s="10" t="str">
        <f t="shared" si="105"/>
        <v xml:space="preserve"> </v>
      </c>
      <c r="L462" s="10">
        <f t="shared" si="106"/>
        <v>11</v>
      </c>
      <c r="M462" s="10" t="str">
        <f t="shared" si="103"/>
        <v/>
      </c>
      <c r="N462" s="21">
        <f t="shared" si="104"/>
        <v>7.175472928897586E-3</v>
      </c>
    </row>
    <row r="463" spans="1:14" ht="25.5" x14ac:dyDescent="0.2">
      <c r="A463" s="8"/>
      <c r="B463" s="42" t="s">
        <v>434</v>
      </c>
      <c r="C463" s="39">
        <v>0</v>
      </c>
      <c r="D463" s="9">
        <v>1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6.5231572080887146E-4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21">
        <f t="shared" si="104"/>
        <v>-6.5231572080887146E-4</v>
      </c>
    </row>
    <row r="464" spans="1:14" x14ac:dyDescent="0.2">
      <c r="A464" s="8"/>
      <c r="B464" s="42" t="s">
        <v>435</v>
      </c>
      <c r="C464" s="39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6.5231572080887146E-4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21">
        <f t="shared" si="104"/>
        <v>-6.5231572080887146E-4</v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3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1.9569471624266144E-3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21">
        <f t="shared" si="104"/>
        <v>-1.9569471624266144E-3</v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50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5.7405281285878303E-2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121</v>
      </c>
      <c r="D470" s="9">
        <v>126</v>
      </c>
      <c r="E470" s="9">
        <v>10</v>
      </c>
      <c r="F470" s="9">
        <v>30</v>
      </c>
      <c r="G470" s="10">
        <f t="shared" si="99"/>
        <v>5.52259242355089E-2</v>
      </c>
      <c r="H470" s="10">
        <f t="shared" si="100"/>
        <v>8.2191780821917804E-2</v>
      </c>
      <c r="I470" s="10">
        <f t="shared" si="101"/>
        <v>4.6948356807511738E-3</v>
      </c>
      <c r="J470" s="10">
        <f t="shared" si="102"/>
        <v>3.4443168771526977E-2</v>
      </c>
      <c r="K470" s="10">
        <f t="shared" si="105"/>
        <v>-0.9173553719008265</v>
      </c>
      <c r="L470" s="10">
        <f t="shared" si="106"/>
        <v>-0.76190476190476186</v>
      </c>
      <c r="M470" s="10">
        <f t="shared" si="103"/>
        <v>-5.0661798265632135E-2</v>
      </c>
      <c r="N470" s="21">
        <f t="shared" si="104"/>
        <v>-6.262230919765166E-2</v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1</v>
      </c>
      <c r="D473" s="9">
        <v>11</v>
      </c>
      <c r="E473" s="9">
        <v>0</v>
      </c>
      <c r="F473" s="9">
        <v>0</v>
      </c>
      <c r="G473" s="10">
        <f t="shared" si="99"/>
        <v>4.5641259698767686E-4</v>
      </c>
      <c r="H473" s="10">
        <f t="shared" si="100"/>
        <v>7.175472928897586E-3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-4.5641259698767686E-4</v>
      </c>
      <c r="N473" s="21">
        <f t="shared" si="104"/>
        <v>-7.175472928897586E-3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13</v>
      </c>
      <c r="D476" s="9">
        <v>15</v>
      </c>
      <c r="E476" s="9">
        <v>0</v>
      </c>
      <c r="F476" s="9">
        <v>0</v>
      </c>
      <c r="G476" s="10">
        <f t="shared" si="99"/>
        <v>5.9333637608397988E-3</v>
      </c>
      <c r="H476" s="10">
        <f t="shared" si="100"/>
        <v>9.7847358121330719E-3</v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>
        <f t="shared" si="106"/>
        <v>-1</v>
      </c>
      <c r="M476" s="10">
        <f t="shared" si="103"/>
        <v>-5.9333637608397988E-3</v>
      </c>
      <c r="N476" s="21">
        <f t="shared" si="104"/>
        <v>-9.7847358121330719E-3</v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29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1.8917155903457272E-2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1">
        <f t="shared" si="104"/>
        <v>-1.8917155903457272E-2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1.148105625717566E-3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1</v>
      </c>
      <c r="E484" s="9">
        <v>1</v>
      </c>
      <c r="F484" s="9">
        <v>9</v>
      </c>
      <c r="G484" s="10" t="str">
        <f t="shared" si="99"/>
        <v/>
      </c>
      <c r="H484" s="10">
        <f t="shared" si="100"/>
        <v>6.5231572080887146E-4</v>
      </c>
      <c r="I484" s="10">
        <f t="shared" si="101"/>
        <v>4.6948356807511736E-4</v>
      </c>
      <c r="J484" s="10">
        <f t="shared" si="102"/>
        <v>1.0332950631458095E-2</v>
      </c>
      <c r="K484" s="10">
        <f t="shared" si="105"/>
        <v>1</v>
      </c>
      <c r="L484" s="10">
        <f t="shared" si="106"/>
        <v>8</v>
      </c>
      <c r="M484" s="10" t="str">
        <f t="shared" si="103"/>
        <v/>
      </c>
      <c r="N484" s="21">
        <f t="shared" si="104"/>
        <v>5.2185257664709717E-3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6.5231572080887146E-4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1">
        <f t="shared" si="104"/>
        <v>-6.5231572080887146E-4</v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8</v>
      </c>
      <c r="E492" s="9">
        <v>0</v>
      </c>
      <c r="F492" s="9">
        <v>2</v>
      </c>
      <c r="G492" s="10" t="str">
        <f t="shared" si="99"/>
        <v/>
      </c>
      <c r="H492" s="10">
        <f t="shared" si="100"/>
        <v>5.2185257664709717E-3</v>
      </c>
      <c r="I492" s="10" t="str">
        <f t="shared" si="101"/>
        <v/>
      </c>
      <c r="J492" s="10">
        <f t="shared" si="102"/>
        <v>2.2962112514351321E-3</v>
      </c>
      <c r="K492" s="10" t="str">
        <f t="shared" si="105"/>
        <v xml:space="preserve"> </v>
      </c>
      <c r="L492" s="10">
        <f t="shared" si="106"/>
        <v>-0.75</v>
      </c>
      <c r="M492" s="10" t="str">
        <f t="shared" si="103"/>
        <v/>
      </c>
      <c r="N492" s="21">
        <f t="shared" si="104"/>
        <v>-3.9138943248532287E-3</v>
      </c>
    </row>
    <row r="493" spans="1:14" x14ac:dyDescent="0.2">
      <c r="A493" s="8"/>
      <c r="B493" s="42" t="s">
        <v>464</v>
      </c>
      <c r="C493" s="39">
        <v>0</v>
      </c>
      <c r="D493" s="9">
        <v>53</v>
      </c>
      <c r="E493" s="9">
        <v>1</v>
      </c>
      <c r="F493" s="9">
        <v>19</v>
      </c>
      <c r="G493" s="10" t="str">
        <f t="shared" si="99"/>
        <v/>
      </c>
      <c r="H493" s="10">
        <f t="shared" si="100"/>
        <v>3.4572733202870187E-2</v>
      </c>
      <c r="I493" s="10">
        <f t="shared" si="101"/>
        <v>4.6948356807511736E-4</v>
      </c>
      <c r="J493" s="10">
        <f t="shared" si="102"/>
        <v>2.1814006888633754E-2</v>
      </c>
      <c r="K493" s="10">
        <f t="shared" si="105"/>
        <v>1</v>
      </c>
      <c r="L493" s="10">
        <f t="shared" si="106"/>
        <v>-0.64150943396226412</v>
      </c>
      <c r="M493" s="10" t="str">
        <f t="shared" si="103"/>
        <v/>
      </c>
      <c r="N493" s="21">
        <f t="shared" si="104"/>
        <v>-2.217873450750163E-2</v>
      </c>
    </row>
    <row r="494" spans="1:14" x14ac:dyDescent="0.2">
      <c r="A494" s="8"/>
      <c r="B494" s="42" t="s">
        <v>465</v>
      </c>
      <c r="C494" s="39">
        <v>0</v>
      </c>
      <c r="D494" s="9">
        <v>2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1.3046314416177429E-3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1">
        <f t="shared" si="104"/>
        <v>-1.3046314416177429E-3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10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6.5231572080887146E-3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1">
        <f t="shared" si="104"/>
        <v>-6.5231572080887146E-3</v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20</v>
      </c>
      <c r="E499" s="9">
        <v>0</v>
      </c>
      <c r="F499" s="9">
        <v>28</v>
      </c>
      <c r="G499" s="10" t="str">
        <f t="shared" ref="G499:G562" si="107">+IF(C499=0,"",C499/C$371)</f>
        <v/>
      </c>
      <c r="H499" s="10">
        <f t="shared" ref="H499:H562" si="108">+IF(D499=0,"",D499/D$371)</f>
        <v>1.3046314416177429E-2</v>
      </c>
      <c r="I499" s="10" t="str">
        <f t="shared" ref="I499:I562" si="109">+IF(E499=0,"",E499/E$371)</f>
        <v/>
      </c>
      <c r="J499" s="10">
        <f t="shared" ref="J499:J562" si="110">+IF(F499=0,"",F499/F$371)</f>
        <v>3.2146957520091848E-2</v>
      </c>
      <c r="K499" s="10" t="str">
        <f t="shared" si="105"/>
        <v xml:space="preserve"> </v>
      </c>
      <c r="L499" s="10">
        <f t="shared" si="106"/>
        <v>0.4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5.2185257664709717E-3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6.5231572080887146E-4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1">
        <f t="shared" si="112"/>
        <v>-6.5231572080887146E-4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6</v>
      </c>
      <c r="E507" s="9">
        <v>1</v>
      </c>
      <c r="F507" s="9">
        <v>3</v>
      </c>
      <c r="G507" s="10" t="str">
        <f t="shared" si="107"/>
        <v/>
      </c>
      <c r="H507" s="10">
        <f t="shared" si="108"/>
        <v>3.9138943248532287E-3</v>
      </c>
      <c r="I507" s="10">
        <f t="shared" si="109"/>
        <v>4.6948356807511736E-4</v>
      </c>
      <c r="J507" s="10">
        <f t="shared" si="110"/>
        <v>3.4443168771526979E-3</v>
      </c>
      <c r="K507" s="10">
        <f t="shared" si="113"/>
        <v>1</v>
      </c>
      <c r="L507" s="10">
        <f t="shared" si="114"/>
        <v>-0.5</v>
      </c>
      <c r="M507" s="10" t="str">
        <f t="shared" si="111"/>
        <v/>
      </c>
      <c r="N507" s="21">
        <f t="shared" si="112"/>
        <v>-1.9569471624266144E-3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1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1.148105625717566E-3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6.5231572080887146E-4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1">
        <f t="shared" si="112"/>
        <v>-6.5231572080887146E-4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6.5231572080887146E-4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1">
        <f t="shared" si="112"/>
        <v>-6.5231572080887146E-4</v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3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3.4443168771526979E-3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2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2.2962112514351321E-3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1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6.5231572080887146E-4</v>
      </c>
      <c r="I517" s="10" t="str">
        <f t="shared" si="109"/>
        <v/>
      </c>
      <c r="J517" s="10">
        <f t="shared" si="110"/>
        <v>1.148105625717566E-3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21">
        <f t="shared" si="112"/>
        <v>0</v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10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1.1481056257175661E-2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2</v>
      </c>
      <c r="F525" s="9">
        <v>12</v>
      </c>
      <c r="G525" s="10" t="str">
        <f t="shared" si="107"/>
        <v/>
      </c>
      <c r="H525" s="10" t="str">
        <f t="shared" si="108"/>
        <v/>
      </c>
      <c r="I525" s="10">
        <f t="shared" si="109"/>
        <v>9.3896713615023472E-4</v>
      </c>
      <c r="J525" s="10">
        <f t="shared" si="110"/>
        <v>1.3777267508610792E-2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5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5.7405281285878304E-3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4.6948356807511736E-4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4.6948356807511736E-4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1.148105625717566E-3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18</v>
      </c>
      <c r="D564" s="9">
        <v>9</v>
      </c>
      <c r="E564" s="9">
        <v>0</v>
      </c>
      <c r="F564" s="9">
        <v>12</v>
      </c>
      <c r="G564" s="10">
        <f t="shared" si="115"/>
        <v>8.2154267457781836E-3</v>
      </c>
      <c r="H564" s="10">
        <f t="shared" si="116"/>
        <v>5.8708414872798431E-3</v>
      </c>
      <c r="I564" s="10" t="str">
        <f t="shared" si="117"/>
        <v/>
      </c>
      <c r="J564" s="10">
        <f t="shared" si="118"/>
        <v>1.3777267508610792E-2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0.33333333333333331</v>
      </c>
      <c r="M564" s="10">
        <f t="shared" si="119"/>
        <v>-8.2154267457781836E-3</v>
      </c>
      <c r="N564" s="21">
        <f t="shared" si="120"/>
        <v>1.9569471624266144E-3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1</v>
      </c>
      <c r="E567" s="9">
        <v>0</v>
      </c>
      <c r="F567" s="9">
        <v>4</v>
      </c>
      <c r="G567" s="10" t="str">
        <f t="shared" si="115"/>
        <v/>
      </c>
      <c r="H567" s="10">
        <f t="shared" si="116"/>
        <v>6.5231572080887146E-4</v>
      </c>
      <c r="I567" s="10" t="str">
        <f t="shared" si="117"/>
        <v/>
      </c>
      <c r="J567" s="10">
        <f t="shared" si="118"/>
        <v>4.5924225028702642E-3</v>
      </c>
      <c r="K567" s="10" t="str">
        <f t="shared" si="121"/>
        <v xml:space="preserve"> </v>
      </c>
      <c r="L567" s="10">
        <f t="shared" si="122"/>
        <v>3</v>
      </c>
      <c r="M567" s="10" t="str">
        <f t="shared" si="119"/>
        <v/>
      </c>
      <c r="N567" s="21">
        <f t="shared" si="120"/>
        <v>1.9569471624266144E-3</v>
      </c>
    </row>
    <row r="568" spans="1:14" x14ac:dyDescent="0.2">
      <c r="A568" s="8"/>
      <c r="B568" s="42" t="s">
        <v>539</v>
      </c>
      <c r="C568" s="39">
        <v>0</v>
      </c>
      <c r="D568" s="9">
        <v>3</v>
      </c>
      <c r="E568" s="9">
        <v>1</v>
      </c>
      <c r="F568" s="9">
        <v>13</v>
      </c>
      <c r="G568" s="10" t="str">
        <f t="shared" si="115"/>
        <v/>
      </c>
      <c r="H568" s="10">
        <f t="shared" si="116"/>
        <v>1.9569471624266144E-3</v>
      </c>
      <c r="I568" s="10">
        <f t="shared" si="117"/>
        <v>4.6948356807511736E-4</v>
      </c>
      <c r="J568" s="10">
        <f t="shared" si="118"/>
        <v>1.4925373134328358E-2</v>
      </c>
      <c r="K568" s="10">
        <f t="shared" si="121"/>
        <v>1</v>
      </c>
      <c r="L568" s="10">
        <f t="shared" si="122"/>
        <v>3.3333333333333335</v>
      </c>
      <c r="M568" s="10" t="str">
        <f t="shared" si="119"/>
        <v/>
      </c>
      <c r="N568" s="21">
        <f t="shared" si="120"/>
        <v>6.5231572080887146E-3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4.6948356807511736E-4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6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6.8886337543053958E-3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5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3.2615786040443573E-3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1">
        <f t="shared" si="120"/>
        <v>-3.2615786040443573E-3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19</v>
      </c>
      <c r="E583" s="9">
        <v>0</v>
      </c>
      <c r="F583" s="9">
        <v>13</v>
      </c>
      <c r="G583" s="10" t="str">
        <f t="shared" si="115"/>
        <v/>
      </c>
      <c r="H583" s="10">
        <f t="shared" si="116"/>
        <v>1.2393998695368558E-2</v>
      </c>
      <c r="I583" s="10" t="str">
        <f t="shared" si="117"/>
        <v/>
      </c>
      <c r="J583" s="10">
        <f t="shared" si="118"/>
        <v>1.4925373134328358E-2</v>
      </c>
      <c r="K583" s="10" t="str">
        <f t="shared" si="121"/>
        <v xml:space="preserve"> </v>
      </c>
      <c r="L583" s="10">
        <f t="shared" si="122"/>
        <v>-0.31578947368421051</v>
      </c>
      <c r="M583" s="10" t="str">
        <f t="shared" si="119"/>
        <v/>
      </c>
      <c r="N583" s="21">
        <f t="shared" si="120"/>
        <v>-3.9138943248532287E-3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9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1.0332950631458095E-2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8</v>
      </c>
      <c r="E588" s="9">
        <v>0</v>
      </c>
      <c r="F588" s="9">
        <v>6</v>
      </c>
      <c r="G588" s="10" t="str">
        <f t="shared" si="115"/>
        <v/>
      </c>
      <c r="H588" s="10">
        <f t="shared" si="116"/>
        <v>5.2185257664709717E-3</v>
      </c>
      <c r="I588" s="10" t="str">
        <f t="shared" si="117"/>
        <v/>
      </c>
      <c r="J588" s="10">
        <f t="shared" si="118"/>
        <v>6.8886337543053958E-3</v>
      </c>
      <c r="K588" s="10" t="str">
        <f t="shared" si="121"/>
        <v xml:space="preserve"> </v>
      </c>
      <c r="L588" s="10">
        <f t="shared" si="122"/>
        <v>-0.25</v>
      </c>
      <c r="M588" s="10" t="str">
        <f t="shared" si="119"/>
        <v/>
      </c>
      <c r="N588" s="21">
        <f t="shared" si="120"/>
        <v>-1.3046314416177429E-3</v>
      </c>
    </row>
    <row r="589" spans="1:14" ht="25.5" x14ac:dyDescent="0.2">
      <c r="A589" s="8"/>
      <c r="B589" s="42" t="s">
        <v>560</v>
      </c>
      <c r="C589" s="39">
        <v>0</v>
      </c>
      <c r="D589" s="9">
        <v>10</v>
      </c>
      <c r="E589" s="9">
        <v>0</v>
      </c>
      <c r="F589" s="9">
        <v>51</v>
      </c>
      <c r="G589" s="10" t="str">
        <f t="shared" si="115"/>
        <v/>
      </c>
      <c r="H589" s="10">
        <f t="shared" si="116"/>
        <v>6.5231572080887146E-3</v>
      </c>
      <c r="I589" s="10" t="str">
        <f t="shared" si="117"/>
        <v/>
      </c>
      <c r="J589" s="10">
        <f t="shared" si="118"/>
        <v>5.8553386911595867E-2</v>
      </c>
      <c r="K589" s="10" t="str">
        <f t="shared" si="121"/>
        <v xml:space="preserve"> </v>
      </c>
      <c r="L589" s="10">
        <f t="shared" si="122"/>
        <v>4.0999999999999996</v>
      </c>
      <c r="M589" s="10" t="str">
        <f t="shared" si="119"/>
        <v/>
      </c>
      <c r="N589" s="21">
        <f t="shared" si="120"/>
        <v>2.6744944553163726E-2</v>
      </c>
    </row>
    <row r="590" spans="1:14" x14ac:dyDescent="0.2">
      <c r="A590" s="8"/>
      <c r="B590" s="42" t="s">
        <v>561</v>
      </c>
      <c r="C590" s="39">
        <v>3</v>
      </c>
      <c r="D590" s="9">
        <v>39</v>
      </c>
      <c r="E590" s="9">
        <v>3</v>
      </c>
      <c r="F590" s="9">
        <v>42</v>
      </c>
      <c r="G590" s="10">
        <f t="shared" si="115"/>
        <v>1.3692377909630307E-3</v>
      </c>
      <c r="H590" s="10">
        <f t="shared" si="116"/>
        <v>2.5440313111545987E-2</v>
      </c>
      <c r="I590" s="10">
        <f t="shared" si="117"/>
        <v>1.4084507042253522E-3</v>
      </c>
      <c r="J590" s="10">
        <f t="shared" si="118"/>
        <v>4.8220436280137773E-2</v>
      </c>
      <c r="K590" s="10">
        <f t="shared" si="121"/>
        <v>0</v>
      </c>
      <c r="L590" s="10">
        <f t="shared" si="122"/>
        <v>7.6923076923076927E-2</v>
      </c>
      <c r="M590" s="10">
        <f t="shared" si="119"/>
        <v>0</v>
      </c>
      <c r="N590" s="21">
        <f t="shared" si="120"/>
        <v>1.9569471624266144E-3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14</v>
      </c>
      <c r="E592" s="9">
        <v>0</v>
      </c>
      <c r="F592" s="9">
        <v>4</v>
      </c>
      <c r="G592" s="10" t="str">
        <f t="shared" si="115"/>
        <v/>
      </c>
      <c r="H592" s="10">
        <f t="shared" si="116"/>
        <v>9.1324200913242004E-3</v>
      </c>
      <c r="I592" s="10" t="str">
        <f t="shared" si="117"/>
        <v/>
      </c>
      <c r="J592" s="10">
        <f t="shared" si="118"/>
        <v>4.5924225028702642E-3</v>
      </c>
      <c r="K592" s="10" t="str">
        <f t="shared" si="121"/>
        <v xml:space="preserve"> </v>
      </c>
      <c r="L592" s="10">
        <f t="shared" si="122"/>
        <v>-0.7142857142857143</v>
      </c>
      <c r="M592" s="10" t="str">
        <f t="shared" si="119"/>
        <v/>
      </c>
      <c r="N592" s="21">
        <f t="shared" si="120"/>
        <v>-6.5231572080887146E-3</v>
      </c>
    </row>
    <row r="593" spans="1:14" x14ac:dyDescent="0.2">
      <c r="A593" s="8"/>
      <c r="B593" s="42" t="s">
        <v>564</v>
      </c>
      <c r="C593" s="39">
        <v>0</v>
      </c>
      <c r="D593" s="9">
        <v>4</v>
      </c>
      <c r="E593" s="9">
        <v>0</v>
      </c>
      <c r="F593" s="9">
        <v>0</v>
      </c>
      <c r="G593" s="10" t="str">
        <f t="shared" si="115"/>
        <v/>
      </c>
      <c r="H593" s="10">
        <f t="shared" si="116"/>
        <v>2.6092628832354858E-3</v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>
        <f t="shared" si="122"/>
        <v>-1</v>
      </c>
      <c r="M593" s="10" t="str">
        <f t="shared" si="119"/>
        <v/>
      </c>
      <c r="N593" s="21">
        <f t="shared" si="120"/>
        <v>-2.6092628832354858E-3</v>
      </c>
    </row>
    <row r="594" spans="1:14" x14ac:dyDescent="0.2">
      <c r="A594" s="8"/>
      <c r="B594" s="42" t="s">
        <v>565</v>
      </c>
      <c r="C594" s="39">
        <v>0</v>
      </c>
      <c r="D594" s="9">
        <v>2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1.3046314416177429E-3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21">
        <f t="shared" si="120"/>
        <v>-1.3046314416177429E-3</v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44</v>
      </c>
      <c r="E596" s="9">
        <v>0</v>
      </c>
      <c r="F596" s="9">
        <v>3</v>
      </c>
      <c r="G596" s="10" t="str">
        <f t="shared" si="115"/>
        <v/>
      </c>
      <c r="H596" s="10">
        <f t="shared" si="116"/>
        <v>2.8701891715590344E-2</v>
      </c>
      <c r="I596" s="10" t="str">
        <f t="shared" si="117"/>
        <v/>
      </c>
      <c r="J596" s="10">
        <f t="shared" si="118"/>
        <v>3.4443168771526979E-3</v>
      </c>
      <c r="K596" s="10" t="str">
        <f t="shared" si="121"/>
        <v xml:space="preserve"> </v>
      </c>
      <c r="L596" s="10">
        <f t="shared" si="122"/>
        <v>-0.93181818181818177</v>
      </c>
      <c r="M596" s="10" t="str">
        <f t="shared" si="119"/>
        <v/>
      </c>
      <c r="N596" s="21">
        <f t="shared" si="120"/>
        <v>-2.674494455316373E-2</v>
      </c>
    </row>
    <row r="597" spans="1:14" x14ac:dyDescent="0.2">
      <c r="A597" s="8"/>
      <c r="B597" s="42" t="s">
        <v>568</v>
      </c>
      <c r="C597" s="39">
        <v>0</v>
      </c>
      <c r="D597" s="9">
        <v>29</v>
      </c>
      <c r="E597" s="9">
        <v>2</v>
      </c>
      <c r="F597" s="9">
        <v>12</v>
      </c>
      <c r="G597" s="10" t="str">
        <f t="shared" si="115"/>
        <v/>
      </c>
      <c r="H597" s="10">
        <f t="shared" si="116"/>
        <v>1.8917155903457272E-2</v>
      </c>
      <c r="I597" s="10">
        <f t="shared" si="117"/>
        <v>9.3896713615023472E-4</v>
      </c>
      <c r="J597" s="10">
        <f t="shared" si="118"/>
        <v>1.3777267508610792E-2</v>
      </c>
      <c r="K597" s="10">
        <f t="shared" si="121"/>
        <v>1</v>
      </c>
      <c r="L597" s="10">
        <f t="shared" si="122"/>
        <v>-0.58620689655172409</v>
      </c>
      <c r="M597" s="10" t="str">
        <f t="shared" si="119"/>
        <v/>
      </c>
      <c r="N597" s="21">
        <f t="shared" si="120"/>
        <v>-1.1089367253750813E-2</v>
      </c>
    </row>
    <row r="598" spans="1:14" x14ac:dyDescent="0.2">
      <c r="A598" s="8"/>
      <c r="B598" s="42" t="s">
        <v>569</v>
      </c>
      <c r="C598" s="39">
        <v>0</v>
      </c>
      <c r="D598" s="9">
        <v>17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1.1089367253750815E-2</v>
      </c>
      <c r="I598" s="10" t="str">
        <f t="shared" si="117"/>
        <v/>
      </c>
      <c r="J598" s="10">
        <f t="shared" si="118"/>
        <v>2.2962112514351321E-3</v>
      </c>
      <c r="K598" s="10" t="str">
        <f t="shared" si="121"/>
        <v xml:space="preserve"> </v>
      </c>
      <c r="L598" s="10">
        <f t="shared" si="122"/>
        <v>-0.88235294117647056</v>
      </c>
      <c r="M598" s="10" t="str">
        <f t="shared" si="119"/>
        <v/>
      </c>
      <c r="N598" s="21">
        <f t="shared" si="120"/>
        <v>-9.7847358121330719E-3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454</v>
      </c>
      <c r="D612" s="37">
        <f>SUM(D613:D640)</f>
        <v>547</v>
      </c>
      <c r="E612" s="37">
        <f>SUM(E613:E640)</f>
        <v>596</v>
      </c>
      <c r="F612" s="37">
        <f>SUM(F613:F640)</f>
        <v>218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0.31277533039647576</v>
      </c>
      <c r="L612" s="38">
        <f>+IF(AND(D612=0,F612=0),"",IF(D612=0,1,IF(F612=0,-1,(F612-D612)/D612)))</f>
        <v>-0.60146252285191959</v>
      </c>
      <c r="M612" s="38">
        <f t="shared" ref="M612:M640" si="127">+IF(OR(AND(G612=""),(K612="")),"",G612*K612)</f>
        <v>0.31277533039647576</v>
      </c>
      <c r="N612" s="38">
        <f t="shared" ref="N612:N640" si="128">+IF(OR(AND(H612=""),(L612="")),"",H612*L612)</f>
        <v>-0.60146252285191959</v>
      </c>
    </row>
    <row r="613" spans="1:14" x14ac:dyDescent="0.2">
      <c r="A613" s="8"/>
      <c r="B613" s="41" t="s">
        <v>576</v>
      </c>
      <c r="C613" s="47">
        <v>2</v>
      </c>
      <c r="D613" s="44">
        <v>16</v>
      </c>
      <c r="E613" s="44">
        <v>0</v>
      </c>
      <c r="F613" s="44">
        <v>0</v>
      </c>
      <c r="G613" s="45">
        <f t="shared" si="123"/>
        <v>4.4052863436123352E-3</v>
      </c>
      <c r="H613" s="45">
        <f t="shared" si="124"/>
        <v>2.9250457038391225E-2</v>
      </c>
      <c r="I613" s="45" t="str">
        <f t="shared" si="125"/>
        <v/>
      </c>
      <c r="J613" s="45" t="str">
        <f t="shared" si="126"/>
        <v/>
      </c>
      <c r="K613" s="45">
        <f t="shared" ref="K613:K640" si="129">+IF(AND(C613=0,E613=0)," ",IF(C613=0,1,IF(E613=0,-1,(E613-C613)/C613)))</f>
        <v>-1</v>
      </c>
      <c r="L613" s="45">
        <f t="shared" ref="L613:L640" si="130">+IF(AND(D613=0,F613=0)," ",IF(D613=0,1,IF(F613=0,-1,(F613-D613)/D613)))</f>
        <v>-1</v>
      </c>
      <c r="M613" s="45">
        <f t="shared" si="127"/>
        <v>-4.4052863436123352E-3</v>
      </c>
      <c r="N613" s="46">
        <f t="shared" si="128"/>
        <v>-2.9250457038391225E-2</v>
      </c>
    </row>
    <row r="614" spans="1:14" x14ac:dyDescent="0.2">
      <c r="A614" s="8"/>
      <c r="B614" s="42" t="s">
        <v>577</v>
      </c>
      <c r="C614" s="39">
        <v>1</v>
      </c>
      <c r="D614" s="9">
        <v>1</v>
      </c>
      <c r="E614" s="9">
        <v>0</v>
      </c>
      <c r="F614" s="9">
        <v>45</v>
      </c>
      <c r="G614" s="10">
        <f t="shared" si="123"/>
        <v>2.2026431718061676E-3</v>
      </c>
      <c r="H614" s="10">
        <f t="shared" si="124"/>
        <v>1.8281535648994515E-3</v>
      </c>
      <c r="I614" s="10" t="str">
        <f t="shared" si="125"/>
        <v/>
      </c>
      <c r="J614" s="10">
        <f t="shared" si="126"/>
        <v>0.20642201834862386</v>
      </c>
      <c r="K614" s="10">
        <f t="shared" si="129"/>
        <v>-1</v>
      </c>
      <c r="L614" s="10">
        <f t="shared" si="130"/>
        <v>44</v>
      </c>
      <c r="M614" s="10">
        <f t="shared" si="127"/>
        <v>-2.2026431718061676E-3</v>
      </c>
      <c r="N614" s="21">
        <f t="shared" si="128"/>
        <v>8.0438756855575874E-2</v>
      </c>
    </row>
    <row r="615" spans="1:14" ht="25.5" x14ac:dyDescent="0.2">
      <c r="A615" s="8"/>
      <c r="B615" s="42" t="s">
        <v>578</v>
      </c>
      <c r="C615" s="39">
        <v>324</v>
      </c>
      <c r="D615" s="9">
        <v>24</v>
      </c>
      <c r="E615" s="9">
        <v>521</v>
      </c>
      <c r="F615" s="9">
        <v>40</v>
      </c>
      <c r="G615" s="10">
        <f t="shared" si="123"/>
        <v>0.71365638766519823</v>
      </c>
      <c r="H615" s="10">
        <f t="shared" si="124"/>
        <v>4.3875685557586835E-2</v>
      </c>
      <c r="I615" s="10">
        <f t="shared" si="125"/>
        <v>0.87416107382550334</v>
      </c>
      <c r="J615" s="10">
        <f t="shared" si="126"/>
        <v>0.1834862385321101</v>
      </c>
      <c r="K615" s="10">
        <f t="shared" si="129"/>
        <v>0.60802469135802473</v>
      </c>
      <c r="L615" s="10">
        <f t="shared" si="130"/>
        <v>0.66666666666666663</v>
      </c>
      <c r="M615" s="10">
        <f t="shared" si="127"/>
        <v>0.43392070484581502</v>
      </c>
      <c r="N615" s="21">
        <f t="shared" si="128"/>
        <v>2.9250457038391221E-2</v>
      </c>
    </row>
    <row r="616" spans="1:14" x14ac:dyDescent="0.2">
      <c r="A616" s="8"/>
      <c r="B616" s="42" t="s">
        <v>579</v>
      </c>
      <c r="C616" s="39">
        <v>67</v>
      </c>
      <c r="D616" s="9">
        <v>40</v>
      </c>
      <c r="E616" s="9">
        <v>0</v>
      </c>
      <c r="F616" s="9">
        <v>0</v>
      </c>
      <c r="G616" s="10">
        <f t="shared" si="123"/>
        <v>0.14757709251101322</v>
      </c>
      <c r="H616" s="10">
        <f t="shared" si="124"/>
        <v>7.3126142595978064E-2</v>
      </c>
      <c r="I616" s="10" t="str">
        <f t="shared" si="125"/>
        <v/>
      </c>
      <c r="J616" s="10" t="str">
        <f t="shared" si="126"/>
        <v/>
      </c>
      <c r="K616" s="10">
        <f t="shared" si="129"/>
        <v>-1</v>
      </c>
      <c r="L616" s="10">
        <f t="shared" si="130"/>
        <v>-1</v>
      </c>
      <c r="M616" s="10">
        <f t="shared" si="127"/>
        <v>-0.14757709251101322</v>
      </c>
      <c r="N616" s="21">
        <f t="shared" si="128"/>
        <v>-7.3126142595978064E-2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11</v>
      </c>
      <c r="F617" s="9">
        <v>13</v>
      </c>
      <c r="G617" s="10" t="str">
        <f t="shared" si="123"/>
        <v/>
      </c>
      <c r="H617" s="10" t="str">
        <f t="shared" si="124"/>
        <v/>
      </c>
      <c r="I617" s="10">
        <f t="shared" si="125"/>
        <v>1.8456375838926176E-2</v>
      </c>
      <c r="J617" s="10">
        <f t="shared" si="126"/>
        <v>5.9633027522935783E-2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4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1.834862385321101E-2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2</v>
      </c>
      <c r="D620" s="9">
        <v>8</v>
      </c>
      <c r="E620" s="9">
        <v>2</v>
      </c>
      <c r="F620" s="9">
        <v>0</v>
      </c>
      <c r="G620" s="10">
        <f t="shared" si="123"/>
        <v>4.4052863436123352E-3</v>
      </c>
      <c r="H620" s="10">
        <f t="shared" si="124"/>
        <v>1.4625228519195612E-2</v>
      </c>
      <c r="I620" s="10">
        <f t="shared" si="125"/>
        <v>3.3557046979865771E-3</v>
      </c>
      <c r="J620" s="10" t="str">
        <f t="shared" si="126"/>
        <v/>
      </c>
      <c r="K620" s="10">
        <f t="shared" si="129"/>
        <v>0</v>
      </c>
      <c r="L620" s="10">
        <f t="shared" si="130"/>
        <v>-1</v>
      </c>
      <c r="M620" s="10">
        <f t="shared" si="127"/>
        <v>0</v>
      </c>
      <c r="N620" s="21">
        <f t="shared" si="128"/>
        <v>-1.4625228519195612E-2</v>
      </c>
    </row>
    <row r="621" spans="1:14" x14ac:dyDescent="0.2">
      <c r="A621" s="8"/>
      <c r="B621" s="42" t="s">
        <v>584</v>
      </c>
      <c r="C621" s="39">
        <v>1</v>
      </c>
      <c r="D621" s="9">
        <v>3</v>
      </c>
      <c r="E621" s="9">
        <v>0</v>
      </c>
      <c r="F621" s="9">
        <v>0</v>
      </c>
      <c r="G621" s="10">
        <f t="shared" si="123"/>
        <v>2.2026431718061676E-3</v>
      </c>
      <c r="H621" s="10">
        <f t="shared" si="124"/>
        <v>5.4844606946983544E-3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-2.2026431718061676E-3</v>
      </c>
      <c r="N621" s="21">
        <f t="shared" si="128"/>
        <v>-5.4844606946983544E-3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22</v>
      </c>
      <c r="D623" s="9">
        <v>3</v>
      </c>
      <c r="E623" s="9">
        <v>10</v>
      </c>
      <c r="F623" s="9">
        <v>1</v>
      </c>
      <c r="G623" s="10">
        <f t="shared" si="123"/>
        <v>4.8458149779735685E-2</v>
      </c>
      <c r="H623" s="10">
        <f t="shared" si="124"/>
        <v>5.4844606946983544E-3</v>
      </c>
      <c r="I623" s="10">
        <f t="shared" si="125"/>
        <v>1.6778523489932886E-2</v>
      </c>
      <c r="J623" s="10">
        <f t="shared" si="126"/>
        <v>4.5871559633027525E-3</v>
      </c>
      <c r="K623" s="10">
        <f t="shared" si="129"/>
        <v>-0.54545454545454541</v>
      </c>
      <c r="L623" s="10">
        <f t="shared" si="130"/>
        <v>-0.66666666666666663</v>
      </c>
      <c r="M623" s="10">
        <f t="shared" si="127"/>
        <v>-2.643171806167401E-2</v>
      </c>
      <c r="N623" s="21">
        <f t="shared" si="128"/>
        <v>-3.6563071297989027E-3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2</v>
      </c>
      <c r="E625" s="9">
        <v>0</v>
      </c>
      <c r="F625" s="9">
        <v>16</v>
      </c>
      <c r="G625" s="10" t="str">
        <f t="shared" si="123"/>
        <v/>
      </c>
      <c r="H625" s="10">
        <f t="shared" si="124"/>
        <v>3.6563071297989031E-3</v>
      </c>
      <c r="I625" s="10" t="str">
        <f t="shared" si="125"/>
        <v/>
      </c>
      <c r="J625" s="10">
        <f t="shared" si="126"/>
        <v>7.3394495412844041E-2</v>
      </c>
      <c r="K625" s="10" t="str">
        <f t="shared" si="129"/>
        <v xml:space="preserve"> </v>
      </c>
      <c r="L625" s="10">
        <f t="shared" si="130"/>
        <v>7</v>
      </c>
      <c r="M625" s="10" t="str">
        <f t="shared" si="127"/>
        <v/>
      </c>
      <c r="N625" s="21">
        <f t="shared" si="128"/>
        <v>2.5594149908592323E-2</v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1</v>
      </c>
      <c r="D627" s="9">
        <v>64</v>
      </c>
      <c r="E627" s="9">
        <v>46</v>
      </c>
      <c r="F627" s="9">
        <v>48</v>
      </c>
      <c r="G627" s="10">
        <f t="shared" si="123"/>
        <v>2.2026431718061676E-3</v>
      </c>
      <c r="H627" s="10">
        <f t="shared" si="124"/>
        <v>0.1170018281535649</v>
      </c>
      <c r="I627" s="10">
        <f t="shared" si="125"/>
        <v>7.7181208053691275E-2</v>
      </c>
      <c r="J627" s="10">
        <f t="shared" si="126"/>
        <v>0.22018348623853212</v>
      </c>
      <c r="K627" s="10">
        <f t="shared" si="129"/>
        <v>45</v>
      </c>
      <c r="L627" s="10">
        <f t="shared" si="130"/>
        <v>-0.25</v>
      </c>
      <c r="M627" s="10">
        <f t="shared" si="127"/>
        <v>9.911894273127754E-2</v>
      </c>
      <c r="N627" s="21">
        <f t="shared" si="128"/>
        <v>-2.9250457038391225E-2</v>
      </c>
    </row>
    <row r="628" spans="1:14" x14ac:dyDescent="0.2">
      <c r="A628" s="8"/>
      <c r="B628" s="42" t="s">
        <v>591</v>
      </c>
      <c r="C628" s="39">
        <v>0</v>
      </c>
      <c r="D628" s="9">
        <v>4</v>
      </c>
      <c r="E628" s="9">
        <v>0</v>
      </c>
      <c r="F628" s="9">
        <v>4</v>
      </c>
      <c r="G628" s="10" t="str">
        <f t="shared" si="123"/>
        <v/>
      </c>
      <c r="H628" s="10">
        <f t="shared" si="124"/>
        <v>7.3126142595978062E-3</v>
      </c>
      <c r="I628" s="10" t="str">
        <f t="shared" si="125"/>
        <v/>
      </c>
      <c r="J628" s="10">
        <f t="shared" si="126"/>
        <v>1.834862385321101E-2</v>
      </c>
      <c r="K628" s="10" t="str">
        <f t="shared" si="129"/>
        <v xml:space="preserve"> </v>
      </c>
      <c r="L628" s="10">
        <f t="shared" si="130"/>
        <v>0</v>
      </c>
      <c r="M628" s="10" t="str">
        <f t="shared" si="127"/>
        <v/>
      </c>
      <c r="N628" s="21">
        <f t="shared" si="128"/>
        <v>0</v>
      </c>
    </row>
    <row r="629" spans="1:14" x14ac:dyDescent="0.2">
      <c r="A629" s="8"/>
      <c r="B629" s="42" t="s">
        <v>592</v>
      </c>
      <c r="C629" s="39">
        <v>0</v>
      </c>
      <c r="D629" s="9">
        <v>14</v>
      </c>
      <c r="E629" s="9">
        <v>0</v>
      </c>
      <c r="F629" s="9">
        <v>9</v>
      </c>
      <c r="G629" s="10" t="str">
        <f t="shared" si="123"/>
        <v/>
      </c>
      <c r="H629" s="10">
        <f t="shared" si="124"/>
        <v>2.5594149908592323E-2</v>
      </c>
      <c r="I629" s="10" t="str">
        <f t="shared" si="125"/>
        <v/>
      </c>
      <c r="J629" s="10">
        <f t="shared" si="126"/>
        <v>4.1284403669724773E-2</v>
      </c>
      <c r="K629" s="10" t="str">
        <f t="shared" si="129"/>
        <v xml:space="preserve"> </v>
      </c>
      <c r="L629" s="10">
        <f t="shared" si="130"/>
        <v>-0.35714285714285715</v>
      </c>
      <c r="M629" s="10" t="str">
        <f t="shared" si="127"/>
        <v/>
      </c>
      <c r="N629" s="21">
        <f t="shared" si="128"/>
        <v>-9.140767824497258E-3</v>
      </c>
    </row>
    <row r="630" spans="1:14" x14ac:dyDescent="0.2">
      <c r="A630" s="8"/>
      <c r="B630" s="42" t="s">
        <v>593</v>
      </c>
      <c r="C630" s="39">
        <v>9</v>
      </c>
      <c r="D630" s="9">
        <v>111</v>
      </c>
      <c r="E630" s="9">
        <v>5</v>
      </c>
      <c r="F630" s="9">
        <v>10</v>
      </c>
      <c r="G630" s="10">
        <f t="shared" si="123"/>
        <v>1.9823788546255508E-2</v>
      </c>
      <c r="H630" s="10">
        <f t="shared" si="124"/>
        <v>0.20292504570383912</v>
      </c>
      <c r="I630" s="10">
        <f t="shared" si="125"/>
        <v>8.389261744966443E-3</v>
      </c>
      <c r="J630" s="10">
        <f t="shared" si="126"/>
        <v>4.5871559633027525E-2</v>
      </c>
      <c r="K630" s="10">
        <f t="shared" si="129"/>
        <v>-0.44444444444444442</v>
      </c>
      <c r="L630" s="10">
        <f t="shared" si="130"/>
        <v>-0.90990990990990994</v>
      </c>
      <c r="M630" s="10">
        <f t="shared" si="127"/>
        <v>-8.8105726872246704E-3</v>
      </c>
      <c r="N630" s="21">
        <f t="shared" si="128"/>
        <v>-0.18464351005484461</v>
      </c>
    </row>
    <row r="631" spans="1:14" x14ac:dyDescent="0.2">
      <c r="A631" s="8"/>
      <c r="B631" s="42" t="s">
        <v>594</v>
      </c>
      <c r="C631" s="39">
        <v>22</v>
      </c>
      <c r="D631" s="9">
        <v>218</v>
      </c>
      <c r="E631" s="9">
        <v>1</v>
      </c>
      <c r="F631" s="9">
        <v>17</v>
      </c>
      <c r="G631" s="10">
        <f t="shared" si="123"/>
        <v>4.8458149779735685E-2</v>
      </c>
      <c r="H631" s="10">
        <f t="shared" si="124"/>
        <v>0.39853747714808047</v>
      </c>
      <c r="I631" s="10">
        <f t="shared" si="125"/>
        <v>1.6778523489932886E-3</v>
      </c>
      <c r="J631" s="10">
        <f t="shared" si="126"/>
        <v>7.7981651376146793E-2</v>
      </c>
      <c r="K631" s="10">
        <f t="shared" si="129"/>
        <v>-0.95454545454545459</v>
      </c>
      <c r="L631" s="10">
        <f t="shared" si="130"/>
        <v>-0.92201834862385323</v>
      </c>
      <c r="M631" s="10">
        <f t="shared" si="127"/>
        <v>-4.6255506607929521E-2</v>
      </c>
      <c r="N631" s="21">
        <f t="shared" si="128"/>
        <v>-0.36745886654478982</v>
      </c>
    </row>
    <row r="632" spans="1:14" x14ac:dyDescent="0.2">
      <c r="A632" s="8"/>
      <c r="B632" s="42" t="s">
        <v>595</v>
      </c>
      <c r="C632" s="39">
        <v>2</v>
      </c>
      <c r="D632" s="9">
        <v>10</v>
      </c>
      <c r="E632" s="9">
        <v>0</v>
      </c>
      <c r="F632" s="9">
        <v>0</v>
      </c>
      <c r="G632" s="10">
        <f t="shared" si="123"/>
        <v>4.4052863436123352E-3</v>
      </c>
      <c r="H632" s="10">
        <f t="shared" si="124"/>
        <v>1.8281535648994516E-2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-4.4052863436123352E-3</v>
      </c>
      <c r="N632" s="21">
        <f t="shared" si="128"/>
        <v>-1.8281535648994516E-2</v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1</v>
      </c>
      <c r="D636" s="9">
        <v>28</v>
      </c>
      <c r="E636" s="9">
        <v>0</v>
      </c>
      <c r="F636" s="9">
        <v>2</v>
      </c>
      <c r="G636" s="10">
        <f t="shared" si="123"/>
        <v>2.2026431718061676E-3</v>
      </c>
      <c r="H636" s="10">
        <f t="shared" si="124"/>
        <v>5.1188299817184646E-2</v>
      </c>
      <c r="I636" s="10" t="str">
        <f t="shared" si="125"/>
        <v/>
      </c>
      <c r="J636" s="10">
        <f t="shared" si="126"/>
        <v>9.1743119266055051E-3</v>
      </c>
      <c r="K636" s="10">
        <f t="shared" si="129"/>
        <v>-1</v>
      </c>
      <c r="L636" s="10">
        <f t="shared" si="130"/>
        <v>-0.9285714285714286</v>
      </c>
      <c r="M636" s="10">
        <f t="shared" si="127"/>
        <v>-2.2026431718061676E-3</v>
      </c>
      <c r="N636" s="21">
        <f t="shared" si="128"/>
        <v>-4.7531992687385748E-2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1</v>
      </c>
      <c r="E640" s="22">
        <v>0</v>
      </c>
      <c r="F640" s="22">
        <v>9</v>
      </c>
      <c r="G640" s="23" t="str">
        <f t="shared" si="123"/>
        <v/>
      </c>
      <c r="H640" s="23">
        <f t="shared" si="124"/>
        <v>1.8281535648994515E-3</v>
      </c>
      <c r="I640" s="23" t="str">
        <f t="shared" si="125"/>
        <v/>
      </c>
      <c r="J640" s="23">
        <f t="shared" si="126"/>
        <v>4.1284403669724773E-2</v>
      </c>
      <c r="K640" s="23" t="str">
        <f t="shared" si="129"/>
        <v xml:space="preserve"> </v>
      </c>
      <c r="L640" s="23">
        <f t="shared" si="130"/>
        <v>8</v>
      </c>
      <c r="M640" s="23" t="str">
        <f t="shared" si="127"/>
        <v/>
      </c>
      <c r="N640" s="24">
        <f t="shared" si="128"/>
        <v>1.4625228519195612E-2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644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645</v>
      </c>
      <c r="C9" s="37">
        <f>+C22+C81+C188+C371+C612</f>
        <v>2286</v>
      </c>
      <c r="D9" s="37">
        <f>+D22+D81+D188+D371+D612</f>
        <v>2245</v>
      </c>
      <c r="E9" s="37">
        <f>+E22+E81+E188+E371+E612</f>
        <v>1310</v>
      </c>
      <c r="F9" s="37">
        <f>+F22+F81+F188+F371+F612</f>
        <v>2442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-0.42694663167104113</v>
      </c>
      <c r="L9" s="38">
        <f t="shared" si="0"/>
        <v>8.7750556792873052E-2</v>
      </c>
      <c r="M9" s="38">
        <f t="shared" ref="M9:N14" si="1">+IF(OR(AND(G9=""),(K9="")),"",G9*K9)</f>
        <v>-0.42694663167104113</v>
      </c>
      <c r="N9" s="38">
        <f t="shared" si="1"/>
        <v>8.7750556792873052E-2</v>
      </c>
    </row>
    <row r="10" spans="1:14" ht="23.25" customHeight="1" x14ac:dyDescent="0.2">
      <c r="A10" s="8"/>
      <c r="B10" s="41" t="s">
        <v>10</v>
      </c>
      <c r="C10" s="39">
        <f>+C22</f>
        <v>5</v>
      </c>
      <c r="D10" s="9">
        <f>+D22</f>
        <v>4</v>
      </c>
      <c r="E10" s="9">
        <f>+E22</f>
        <v>18</v>
      </c>
      <c r="F10" s="9">
        <f>+F22</f>
        <v>24</v>
      </c>
      <c r="G10" s="10">
        <f t="shared" ref="G10:J14" si="2">+C10/C$9</f>
        <v>2.1872265966754157E-3</v>
      </c>
      <c r="H10" s="10">
        <f t="shared" si="2"/>
        <v>1.7817371937639199E-3</v>
      </c>
      <c r="I10" s="10">
        <f t="shared" si="2"/>
        <v>1.3740458015267175E-2</v>
      </c>
      <c r="J10" s="10">
        <f t="shared" si="2"/>
        <v>9.8280098280098278E-3</v>
      </c>
      <c r="K10" s="10">
        <f t="shared" si="0"/>
        <v>2.6</v>
      </c>
      <c r="L10" s="10">
        <f t="shared" si="0"/>
        <v>5</v>
      </c>
      <c r="M10" s="10">
        <f t="shared" si="1"/>
        <v>5.6867891513560807E-3</v>
      </c>
      <c r="N10" s="21">
        <f t="shared" si="1"/>
        <v>8.9086859688195987E-3</v>
      </c>
    </row>
    <row r="11" spans="1:14" ht="25.5" x14ac:dyDescent="0.2">
      <c r="A11" s="8"/>
      <c r="B11" s="42" t="s">
        <v>11</v>
      </c>
      <c r="C11" s="39">
        <f>+C81</f>
        <v>58</v>
      </c>
      <c r="D11" s="9">
        <f>+D81</f>
        <v>59</v>
      </c>
      <c r="E11" s="9">
        <f>+E81</f>
        <v>256</v>
      </c>
      <c r="F11" s="9">
        <f>+F81</f>
        <v>284</v>
      </c>
      <c r="G11" s="10">
        <f t="shared" si="2"/>
        <v>2.5371828521434821E-2</v>
      </c>
      <c r="H11" s="10">
        <f t="shared" si="2"/>
        <v>2.6280623608017816E-2</v>
      </c>
      <c r="I11" s="10">
        <f t="shared" si="2"/>
        <v>0.19541984732824427</v>
      </c>
      <c r="J11" s="10">
        <f t="shared" si="2"/>
        <v>0.1162981162981163</v>
      </c>
      <c r="K11" s="10">
        <f t="shared" si="0"/>
        <v>3.4137931034482758</v>
      </c>
      <c r="L11" s="10">
        <f t="shared" si="0"/>
        <v>3.8135593220338984</v>
      </c>
      <c r="M11" s="10">
        <f t="shared" si="1"/>
        <v>8.6614173228346455E-2</v>
      </c>
      <c r="N11" s="21">
        <f t="shared" si="1"/>
        <v>0.10022271714922049</v>
      </c>
    </row>
    <row r="12" spans="1:14" ht="25.5" x14ac:dyDescent="0.2">
      <c r="A12" s="8"/>
      <c r="B12" s="42" t="s">
        <v>12</v>
      </c>
      <c r="C12" s="39">
        <f>+C188</f>
        <v>198</v>
      </c>
      <c r="D12" s="9">
        <f>+D188</f>
        <v>262</v>
      </c>
      <c r="E12" s="9">
        <f>+E188</f>
        <v>150</v>
      </c>
      <c r="F12" s="9">
        <f>+F188</f>
        <v>236</v>
      </c>
      <c r="G12" s="10">
        <f t="shared" si="2"/>
        <v>8.6614173228346455E-2</v>
      </c>
      <c r="H12" s="10">
        <f t="shared" si="2"/>
        <v>0.11670378619153675</v>
      </c>
      <c r="I12" s="10">
        <f t="shared" si="2"/>
        <v>0.11450381679389313</v>
      </c>
      <c r="J12" s="10">
        <f t="shared" si="2"/>
        <v>9.6642096642096637E-2</v>
      </c>
      <c r="K12" s="10">
        <f t="shared" si="0"/>
        <v>-0.24242424242424243</v>
      </c>
      <c r="L12" s="10">
        <f t="shared" si="0"/>
        <v>-9.9236641221374045E-2</v>
      </c>
      <c r="M12" s="10">
        <f t="shared" si="1"/>
        <v>-2.0997375328083989E-2</v>
      </c>
      <c r="N12" s="21">
        <f t="shared" si="1"/>
        <v>-1.1581291759465479E-2</v>
      </c>
    </row>
    <row r="13" spans="1:14" ht="25.5" x14ac:dyDescent="0.2">
      <c r="A13" s="8"/>
      <c r="B13" s="42" t="s">
        <v>13</v>
      </c>
      <c r="C13" s="39">
        <f>+C371</f>
        <v>1976</v>
      </c>
      <c r="D13" s="9">
        <f>+D371</f>
        <v>1698</v>
      </c>
      <c r="E13" s="9">
        <f>+E371</f>
        <v>702</v>
      </c>
      <c r="F13" s="9">
        <f>+F371</f>
        <v>1424</v>
      </c>
      <c r="G13" s="10">
        <f t="shared" si="2"/>
        <v>0.8643919510061242</v>
      </c>
      <c r="H13" s="10">
        <f t="shared" si="2"/>
        <v>0.75634743875278398</v>
      </c>
      <c r="I13" s="10">
        <f t="shared" si="2"/>
        <v>0.53587786259541981</v>
      </c>
      <c r="J13" s="10">
        <f t="shared" si="2"/>
        <v>0.58312858312858318</v>
      </c>
      <c r="K13" s="10">
        <f t="shared" si="0"/>
        <v>-0.64473684210526316</v>
      </c>
      <c r="L13" s="10">
        <f t="shared" si="0"/>
        <v>-0.16136631330977622</v>
      </c>
      <c r="M13" s="10">
        <f t="shared" si="1"/>
        <v>-0.55730533683289585</v>
      </c>
      <c r="N13" s="21">
        <f t="shared" si="1"/>
        <v>-0.12204899777282852</v>
      </c>
    </row>
    <row r="14" spans="1:14" ht="26.25" thickBot="1" x14ac:dyDescent="0.25">
      <c r="A14" s="8"/>
      <c r="B14" s="43" t="s">
        <v>14</v>
      </c>
      <c r="C14" s="40">
        <f>+C612</f>
        <v>49</v>
      </c>
      <c r="D14" s="22">
        <f>+D612</f>
        <v>222</v>
      </c>
      <c r="E14" s="22">
        <f>+E612</f>
        <v>184</v>
      </c>
      <c r="F14" s="22">
        <f>+F612</f>
        <v>474</v>
      </c>
      <c r="G14" s="23">
        <f t="shared" si="2"/>
        <v>2.1434820647419073E-2</v>
      </c>
      <c r="H14" s="23">
        <f t="shared" si="2"/>
        <v>9.8886414253897548E-2</v>
      </c>
      <c r="I14" s="23">
        <f t="shared" si="2"/>
        <v>0.14045801526717558</v>
      </c>
      <c r="J14" s="23">
        <f t="shared" si="2"/>
        <v>0.1941031941031941</v>
      </c>
      <c r="K14" s="23">
        <f t="shared" si="0"/>
        <v>2.7551020408163267</v>
      </c>
      <c r="L14" s="23">
        <f t="shared" si="0"/>
        <v>1.1351351351351351</v>
      </c>
      <c r="M14" s="23">
        <f t="shared" si="1"/>
        <v>5.9055118110236227E-2</v>
      </c>
      <c r="N14" s="24">
        <f t="shared" si="1"/>
        <v>0.11224944320712694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5</v>
      </c>
      <c r="D22" s="37">
        <f>SUM(D23:D73)</f>
        <v>4</v>
      </c>
      <c r="E22" s="37">
        <f>SUM(E23:E73)</f>
        <v>18</v>
      </c>
      <c r="F22" s="37">
        <f>SUM(F23:F73)</f>
        <v>24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2.6</v>
      </c>
      <c r="L22" s="38">
        <f>+IF(AND(D22=0,F22=0),"",IF(D22=0,1,IF(F22=0,-1,(F22-D22)/D22)))</f>
        <v>5</v>
      </c>
      <c r="M22" s="38">
        <f t="shared" ref="M22:M53" si="7">+IF(OR(AND(G22=""),(K22="")),"",G22*K22)</f>
        <v>2.6</v>
      </c>
      <c r="N22" s="38">
        <f t="shared" ref="N22:N53" si="8">+IF(OR(AND(H22=""),(L22="")),"",H22*L22)</f>
        <v>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6</v>
      </c>
      <c r="F24" s="9">
        <v>7</v>
      </c>
      <c r="G24" s="10" t="str">
        <f t="shared" si="3"/>
        <v/>
      </c>
      <c r="H24" s="10" t="str">
        <f t="shared" si="4"/>
        <v/>
      </c>
      <c r="I24" s="10">
        <f t="shared" si="5"/>
        <v>0.33333333333333331</v>
      </c>
      <c r="J24" s="10">
        <f t="shared" si="6"/>
        <v>0.29166666666666669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0</v>
      </c>
      <c r="F30" s="9">
        <v>2</v>
      </c>
      <c r="G30" s="10">
        <f t="shared" si="3"/>
        <v>0.4</v>
      </c>
      <c r="H30" s="10" t="str">
        <f t="shared" si="4"/>
        <v/>
      </c>
      <c r="I30" s="10" t="str">
        <f t="shared" si="5"/>
        <v/>
      </c>
      <c r="J30" s="10">
        <f t="shared" si="6"/>
        <v>8.3333333333333329E-2</v>
      </c>
      <c r="K30" s="10">
        <f t="shared" si="9"/>
        <v>-1</v>
      </c>
      <c r="L30" s="10">
        <f t="shared" si="10"/>
        <v>1</v>
      </c>
      <c r="M30" s="10">
        <f t="shared" si="7"/>
        <v>-0.4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5.5555555555555552E-2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4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0.22222222222222221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1</v>
      </c>
      <c r="F33" s="9">
        <v>5</v>
      </c>
      <c r="G33" s="10" t="str">
        <f t="shared" si="3"/>
        <v/>
      </c>
      <c r="H33" s="10" t="str">
        <f t="shared" si="4"/>
        <v/>
      </c>
      <c r="I33" s="10">
        <f t="shared" si="5"/>
        <v>5.5555555555555552E-2</v>
      </c>
      <c r="J33" s="10">
        <f t="shared" si="6"/>
        <v>0.20833333333333334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1</v>
      </c>
      <c r="E39" s="9">
        <v>0</v>
      </c>
      <c r="F39" s="9">
        <v>0</v>
      </c>
      <c r="G39" s="10">
        <f t="shared" si="3"/>
        <v>0.2</v>
      </c>
      <c r="H39" s="10">
        <f t="shared" si="4"/>
        <v>0.25</v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>
        <f t="shared" si="10"/>
        <v>-1</v>
      </c>
      <c r="M39" s="10">
        <f t="shared" si="7"/>
        <v>-0.2</v>
      </c>
      <c r="N39" s="21">
        <f t="shared" si="8"/>
        <v>-0.25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4.1666666666666664E-2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1</v>
      </c>
      <c r="D47" s="9">
        <v>1</v>
      </c>
      <c r="E47" s="9">
        <v>3</v>
      </c>
      <c r="F47" s="9">
        <v>0</v>
      </c>
      <c r="G47" s="10">
        <f t="shared" si="3"/>
        <v>0.2</v>
      </c>
      <c r="H47" s="10">
        <f t="shared" si="4"/>
        <v>0.25</v>
      </c>
      <c r="I47" s="10">
        <f t="shared" si="5"/>
        <v>0.16666666666666666</v>
      </c>
      <c r="J47" s="10" t="str">
        <f t="shared" si="6"/>
        <v/>
      </c>
      <c r="K47" s="10">
        <f t="shared" si="9"/>
        <v>2</v>
      </c>
      <c r="L47" s="10">
        <f t="shared" si="10"/>
        <v>-1</v>
      </c>
      <c r="M47" s="10">
        <f t="shared" si="7"/>
        <v>0.4</v>
      </c>
      <c r="N47" s="21">
        <f t="shared" si="8"/>
        <v>-0.25</v>
      </c>
    </row>
    <row r="48" spans="1:14" ht="25.5" x14ac:dyDescent="0.2">
      <c r="A48" s="8"/>
      <c r="B48" s="42" t="s">
        <v>43</v>
      </c>
      <c r="C48" s="39">
        <v>1</v>
      </c>
      <c r="D48" s="9">
        <v>1</v>
      </c>
      <c r="E48" s="9">
        <v>1</v>
      </c>
      <c r="F48" s="9">
        <v>0</v>
      </c>
      <c r="G48" s="10">
        <f t="shared" si="3"/>
        <v>0.2</v>
      </c>
      <c r="H48" s="10">
        <f t="shared" si="4"/>
        <v>0.25</v>
      </c>
      <c r="I48" s="10">
        <f t="shared" si="5"/>
        <v>5.5555555555555552E-2</v>
      </c>
      <c r="J48" s="10" t="str">
        <f t="shared" si="6"/>
        <v/>
      </c>
      <c r="K48" s="10">
        <f t="shared" si="9"/>
        <v>0</v>
      </c>
      <c r="L48" s="10">
        <f t="shared" si="10"/>
        <v>-1</v>
      </c>
      <c r="M48" s="10">
        <f t="shared" si="7"/>
        <v>0</v>
      </c>
      <c r="N48" s="21">
        <f t="shared" si="8"/>
        <v>-0.25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1</v>
      </c>
      <c r="E53" s="9">
        <v>1</v>
      </c>
      <c r="F53" s="9">
        <v>1</v>
      </c>
      <c r="G53" s="10" t="str">
        <f t="shared" si="3"/>
        <v/>
      </c>
      <c r="H53" s="10">
        <f t="shared" si="4"/>
        <v>0.25</v>
      </c>
      <c r="I53" s="10">
        <f t="shared" si="5"/>
        <v>5.5555555555555552E-2</v>
      </c>
      <c r="J53" s="10">
        <f t="shared" si="6"/>
        <v>4.1666666666666664E-2</v>
      </c>
      <c r="K53" s="10">
        <f t="shared" si="9"/>
        <v>1</v>
      </c>
      <c r="L53" s="10">
        <f t="shared" si="10"/>
        <v>0</v>
      </c>
      <c r="M53" s="10" t="str">
        <f t="shared" si="7"/>
        <v/>
      </c>
      <c r="N53" s="21">
        <f t="shared" si="8"/>
        <v>0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2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8.3333333333333329E-2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1</v>
      </c>
      <c r="F66" s="9">
        <v>0</v>
      </c>
      <c r="G66" s="10" t="str">
        <f t="shared" si="11"/>
        <v/>
      </c>
      <c r="H66" s="10" t="str">
        <f t="shared" si="12"/>
        <v/>
      </c>
      <c r="I66" s="10">
        <f t="shared" si="13"/>
        <v>5.5555555555555552E-2</v>
      </c>
      <c r="J66" s="10" t="str">
        <f t="shared" si="14"/>
        <v/>
      </c>
      <c r="K66" s="10">
        <f t="shared" si="17"/>
        <v>1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2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8.3333333333333329E-2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4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0.16666666666666666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58</v>
      </c>
      <c r="D81" s="37">
        <f>SUM(D82:D180)</f>
        <v>59</v>
      </c>
      <c r="E81" s="37">
        <f>SUM(E82:E180)</f>
        <v>256</v>
      </c>
      <c r="F81" s="37">
        <f>SUM(F82:F180)</f>
        <v>284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3.4137931034482758</v>
      </c>
      <c r="L81" s="38">
        <f>+IF(AND(D81=0,F81=0),"",IF(D81=0,1,IF(F81=0,-1,(F81-D81)/D81)))</f>
        <v>3.8135593220338984</v>
      </c>
      <c r="M81" s="38">
        <f t="shared" ref="M81:M112" si="23">+IF(OR(AND(G81=""),(K81="")),"",G81*K81)</f>
        <v>3.4137931034482758</v>
      </c>
      <c r="N81" s="38">
        <f t="shared" ref="N81:N112" si="24">+IF(OR(AND(H81=""),(L81="")),"",H81*L81)</f>
        <v>3.8135593220338984</v>
      </c>
    </row>
    <row r="82" spans="1:14" x14ac:dyDescent="0.2">
      <c r="A82" s="8"/>
      <c r="B82" s="41" t="s">
        <v>69</v>
      </c>
      <c r="C82" s="47">
        <v>6</v>
      </c>
      <c r="D82" s="44">
        <v>3</v>
      </c>
      <c r="E82" s="44">
        <v>5</v>
      </c>
      <c r="F82" s="44">
        <v>4</v>
      </c>
      <c r="G82" s="45">
        <f t="shared" si="19"/>
        <v>0.10344827586206896</v>
      </c>
      <c r="H82" s="45">
        <f t="shared" si="20"/>
        <v>5.0847457627118647E-2</v>
      </c>
      <c r="I82" s="45">
        <f t="shared" si="21"/>
        <v>1.953125E-2</v>
      </c>
      <c r="J82" s="45">
        <f t="shared" si="22"/>
        <v>1.4084507042253521E-2</v>
      </c>
      <c r="K82" s="45">
        <f t="shared" ref="K82:K113" si="25">+IF(AND(C82=0,E82=0)," ",IF(C82=0,1,IF(E82=0,-1,(E82-C82)/C82)))</f>
        <v>-0.16666666666666666</v>
      </c>
      <c r="L82" s="45">
        <f t="shared" ref="L82:L113" si="26">+IF(AND(D82=0,F82=0)," ",IF(D82=0,1,IF(F82=0,-1,(F82-D82)/D82)))</f>
        <v>0.33333333333333331</v>
      </c>
      <c r="M82" s="45">
        <f t="shared" si="23"/>
        <v>-1.7241379310344827E-2</v>
      </c>
      <c r="N82" s="46">
        <f t="shared" si="24"/>
        <v>1.6949152542372881E-2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1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>
        <f t="shared" si="22"/>
        <v>3.5211267605633804E-3</v>
      </c>
      <c r="K84" s="10" t="str">
        <f t="shared" si="25"/>
        <v xml:space="preserve"> </v>
      </c>
      <c r="L84" s="10">
        <f t="shared" si="26"/>
        <v>1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6</v>
      </c>
      <c r="D85" s="9">
        <v>2</v>
      </c>
      <c r="E85" s="9">
        <v>13</v>
      </c>
      <c r="F85" s="9">
        <v>7</v>
      </c>
      <c r="G85" s="10">
        <f t="shared" si="19"/>
        <v>0.10344827586206896</v>
      </c>
      <c r="H85" s="10">
        <f t="shared" si="20"/>
        <v>3.3898305084745763E-2</v>
      </c>
      <c r="I85" s="10">
        <f t="shared" si="21"/>
        <v>5.078125E-2</v>
      </c>
      <c r="J85" s="10">
        <f t="shared" si="22"/>
        <v>2.464788732394366E-2</v>
      </c>
      <c r="K85" s="10">
        <f t="shared" si="25"/>
        <v>1.1666666666666667</v>
      </c>
      <c r="L85" s="10">
        <f t="shared" si="26"/>
        <v>2.5</v>
      </c>
      <c r="M85" s="10">
        <f t="shared" si="23"/>
        <v>0.1206896551724138</v>
      </c>
      <c r="N85" s="21">
        <f t="shared" si="24"/>
        <v>8.4745762711864403E-2</v>
      </c>
    </row>
    <row r="86" spans="1:14" ht="25.5" x14ac:dyDescent="0.2">
      <c r="A86" s="8"/>
      <c r="B86" s="42" t="s">
        <v>73</v>
      </c>
      <c r="C86" s="39">
        <v>1</v>
      </c>
      <c r="D86" s="9">
        <v>5</v>
      </c>
      <c r="E86" s="9">
        <v>8</v>
      </c>
      <c r="F86" s="9">
        <v>4</v>
      </c>
      <c r="G86" s="10">
        <f t="shared" si="19"/>
        <v>1.7241379310344827E-2</v>
      </c>
      <c r="H86" s="10">
        <f t="shared" si="20"/>
        <v>8.4745762711864403E-2</v>
      </c>
      <c r="I86" s="10">
        <f t="shared" si="21"/>
        <v>3.125E-2</v>
      </c>
      <c r="J86" s="10">
        <f t="shared" si="22"/>
        <v>1.4084507042253521E-2</v>
      </c>
      <c r="K86" s="10">
        <f t="shared" si="25"/>
        <v>7</v>
      </c>
      <c r="L86" s="10">
        <f t="shared" si="26"/>
        <v>-0.2</v>
      </c>
      <c r="M86" s="10">
        <f t="shared" si="23"/>
        <v>0.12068965517241378</v>
      </c>
      <c r="N86" s="21">
        <f t="shared" si="24"/>
        <v>-1.6949152542372881E-2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5</v>
      </c>
      <c r="F87" s="9">
        <v>4</v>
      </c>
      <c r="G87" s="10" t="str">
        <f t="shared" si="19"/>
        <v/>
      </c>
      <c r="H87" s="10" t="str">
        <f t="shared" si="20"/>
        <v/>
      </c>
      <c r="I87" s="10">
        <f t="shared" si="21"/>
        <v>1.953125E-2</v>
      </c>
      <c r="J87" s="10">
        <f t="shared" si="22"/>
        <v>1.4084507042253521E-2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1</v>
      </c>
      <c r="D93" s="9">
        <v>1</v>
      </c>
      <c r="E93" s="9">
        <v>1</v>
      </c>
      <c r="F93" s="9">
        <v>0</v>
      </c>
      <c r="G93" s="10">
        <f t="shared" si="19"/>
        <v>1.7241379310344827E-2</v>
      </c>
      <c r="H93" s="10">
        <f t="shared" si="20"/>
        <v>1.6949152542372881E-2</v>
      </c>
      <c r="I93" s="10">
        <f t="shared" si="21"/>
        <v>3.90625E-3</v>
      </c>
      <c r="J93" s="10" t="str">
        <f t="shared" si="22"/>
        <v/>
      </c>
      <c r="K93" s="10">
        <f t="shared" si="25"/>
        <v>0</v>
      </c>
      <c r="L93" s="10">
        <f t="shared" si="26"/>
        <v>-1</v>
      </c>
      <c r="M93" s="10">
        <f t="shared" si="23"/>
        <v>0</v>
      </c>
      <c r="N93" s="21">
        <f t="shared" si="24"/>
        <v>-1.6949152542372881E-2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2</v>
      </c>
      <c r="D97" s="9">
        <v>0</v>
      </c>
      <c r="E97" s="9">
        <v>0</v>
      </c>
      <c r="F97" s="9">
        <v>0</v>
      </c>
      <c r="G97" s="10">
        <f t="shared" si="19"/>
        <v>3.4482758620689655E-2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-3.4482758620689655E-2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2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7.0422535211267607E-3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1</v>
      </c>
      <c r="D99" s="9">
        <v>0</v>
      </c>
      <c r="E99" s="9">
        <v>0</v>
      </c>
      <c r="F99" s="9">
        <v>4</v>
      </c>
      <c r="G99" s="10">
        <f t="shared" si="19"/>
        <v>1.7241379310344827E-2</v>
      </c>
      <c r="H99" s="10" t="str">
        <f t="shared" si="20"/>
        <v/>
      </c>
      <c r="I99" s="10" t="str">
        <f t="shared" si="21"/>
        <v/>
      </c>
      <c r="J99" s="10">
        <f t="shared" si="22"/>
        <v>1.4084507042253521E-2</v>
      </c>
      <c r="K99" s="10">
        <f t="shared" si="25"/>
        <v>-1</v>
      </c>
      <c r="L99" s="10">
        <f t="shared" si="26"/>
        <v>1</v>
      </c>
      <c r="M99" s="10">
        <f t="shared" si="23"/>
        <v>-1.7241379310344827E-2</v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1</v>
      </c>
      <c r="D100" s="9">
        <v>0</v>
      </c>
      <c r="E100" s="9">
        <v>2</v>
      </c>
      <c r="F100" s="9">
        <v>2</v>
      </c>
      <c r="G100" s="10">
        <f t="shared" si="19"/>
        <v>1.7241379310344827E-2</v>
      </c>
      <c r="H100" s="10" t="str">
        <f t="shared" si="20"/>
        <v/>
      </c>
      <c r="I100" s="10">
        <f t="shared" si="21"/>
        <v>7.8125E-3</v>
      </c>
      <c r="J100" s="10">
        <f t="shared" si="22"/>
        <v>7.0422535211267607E-3</v>
      </c>
      <c r="K100" s="10">
        <f t="shared" si="25"/>
        <v>1</v>
      </c>
      <c r="L100" s="10">
        <f t="shared" si="26"/>
        <v>1</v>
      </c>
      <c r="M100" s="10">
        <f t="shared" si="23"/>
        <v>1.7241379310344827E-2</v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3.90625E-3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5</v>
      </c>
      <c r="D103" s="9">
        <v>12</v>
      </c>
      <c r="E103" s="9">
        <v>3</v>
      </c>
      <c r="F103" s="9">
        <v>13</v>
      </c>
      <c r="G103" s="10">
        <f t="shared" si="19"/>
        <v>8.6206896551724144E-2</v>
      </c>
      <c r="H103" s="10">
        <f t="shared" si="20"/>
        <v>0.20338983050847459</v>
      </c>
      <c r="I103" s="10">
        <f t="shared" si="21"/>
        <v>1.171875E-2</v>
      </c>
      <c r="J103" s="10">
        <f t="shared" si="22"/>
        <v>4.5774647887323945E-2</v>
      </c>
      <c r="K103" s="10">
        <f t="shared" si="25"/>
        <v>-0.4</v>
      </c>
      <c r="L103" s="10">
        <f t="shared" si="26"/>
        <v>8.3333333333333329E-2</v>
      </c>
      <c r="M103" s="10">
        <f t="shared" si="23"/>
        <v>-3.4482758620689662E-2</v>
      </c>
      <c r="N103" s="21">
        <f t="shared" si="24"/>
        <v>1.6949152542372881E-2</v>
      </c>
    </row>
    <row r="104" spans="1:14" x14ac:dyDescent="0.2">
      <c r="A104" s="8"/>
      <c r="B104" s="42" t="s">
        <v>91</v>
      </c>
      <c r="C104" s="39">
        <v>0</v>
      </c>
      <c r="D104" s="9">
        <v>1</v>
      </c>
      <c r="E104" s="9">
        <v>2</v>
      </c>
      <c r="F104" s="9">
        <v>17</v>
      </c>
      <c r="G104" s="10" t="str">
        <f t="shared" si="19"/>
        <v/>
      </c>
      <c r="H104" s="10">
        <f t="shared" si="20"/>
        <v>1.6949152542372881E-2</v>
      </c>
      <c r="I104" s="10">
        <f t="shared" si="21"/>
        <v>7.8125E-3</v>
      </c>
      <c r="J104" s="10">
        <f t="shared" si="22"/>
        <v>5.9859154929577461E-2</v>
      </c>
      <c r="K104" s="10">
        <f t="shared" si="25"/>
        <v>1</v>
      </c>
      <c r="L104" s="10">
        <f t="shared" si="26"/>
        <v>16</v>
      </c>
      <c r="M104" s="10" t="str">
        <f t="shared" si="23"/>
        <v/>
      </c>
      <c r="N104" s="21">
        <f t="shared" si="24"/>
        <v>0.2711864406779661</v>
      </c>
    </row>
    <row r="105" spans="1:14" x14ac:dyDescent="0.2">
      <c r="A105" s="8"/>
      <c r="B105" s="42" t="s">
        <v>92</v>
      </c>
      <c r="C105" s="39">
        <v>0</v>
      </c>
      <c r="D105" s="9">
        <v>1</v>
      </c>
      <c r="E105" s="9">
        <v>1</v>
      </c>
      <c r="F105" s="9">
        <v>8</v>
      </c>
      <c r="G105" s="10" t="str">
        <f t="shared" si="19"/>
        <v/>
      </c>
      <c r="H105" s="10">
        <f t="shared" si="20"/>
        <v>1.6949152542372881E-2</v>
      </c>
      <c r="I105" s="10">
        <f t="shared" si="21"/>
        <v>3.90625E-3</v>
      </c>
      <c r="J105" s="10">
        <f t="shared" si="22"/>
        <v>2.8169014084507043E-2</v>
      </c>
      <c r="K105" s="10">
        <f t="shared" si="25"/>
        <v>1</v>
      </c>
      <c r="L105" s="10">
        <f t="shared" si="26"/>
        <v>7</v>
      </c>
      <c r="M105" s="10" t="str">
        <f t="shared" si="23"/>
        <v/>
      </c>
      <c r="N105" s="21">
        <f t="shared" si="24"/>
        <v>0.11864406779661017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4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1.4084507042253521E-2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2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7.0422535211267607E-3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2</v>
      </c>
      <c r="F108" s="9">
        <v>0</v>
      </c>
      <c r="G108" s="10" t="str">
        <f t="shared" si="19"/>
        <v/>
      </c>
      <c r="H108" s="10" t="str">
        <f t="shared" si="20"/>
        <v/>
      </c>
      <c r="I108" s="10">
        <f t="shared" si="21"/>
        <v>7.8125E-3</v>
      </c>
      <c r="J108" s="10" t="str">
        <f t="shared" si="22"/>
        <v/>
      </c>
      <c r="K108" s="10">
        <f t="shared" si="25"/>
        <v>1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3.5211267605633804E-3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1</v>
      </c>
      <c r="D111" s="9">
        <v>3</v>
      </c>
      <c r="E111" s="9">
        <v>2</v>
      </c>
      <c r="F111" s="9">
        <v>4</v>
      </c>
      <c r="G111" s="10">
        <f t="shared" si="19"/>
        <v>1.7241379310344827E-2</v>
      </c>
      <c r="H111" s="10">
        <f t="shared" si="20"/>
        <v>5.0847457627118647E-2</v>
      </c>
      <c r="I111" s="10">
        <f t="shared" si="21"/>
        <v>7.8125E-3</v>
      </c>
      <c r="J111" s="10">
        <f t="shared" si="22"/>
        <v>1.4084507042253521E-2</v>
      </c>
      <c r="K111" s="10">
        <f t="shared" si="25"/>
        <v>1</v>
      </c>
      <c r="L111" s="10">
        <f t="shared" si="26"/>
        <v>0.33333333333333331</v>
      </c>
      <c r="M111" s="10">
        <f t="shared" si="23"/>
        <v>1.7241379310344827E-2</v>
      </c>
      <c r="N111" s="21">
        <f t="shared" si="24"/>
        <v>1.6949152542372881E-2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1</v>
      </c>
      <c r="F112" s="9">
        <v>3</v>
      </c>
      <c r="G112" s="10" t="str">
        <f t="shared" si="19"/>
        <v/>
      </c>
      <c r="H112" s="10" t="str">
        <f t="shared" si="20"/>
        <v/>
      </c>
      <c r="I112" s="10">
        <f t="shared" si="21"/>
        <v>3.90625E-3</v>
      </c>
      <c r="J112" s="10">
        <f t="shared" si="22"/>
        <v>1.0563380281690141E-2</v>
      </c>
      <c r="K112" s="10">
        <f t="shared" si="25"/>
        <v>1</v>
      </c>
      <c r="L112" s="10">
        <f t="shared" si="26"/>
        <v>1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2</v>
      </c>
      <c r="F114" s="9">
        <v>7</v>
      </c>
      <c r="G114" s="10" t="str">
        <f t="shared" si="27"/>
        <v/>
      </c>
      <c r="H114" s="10" t="str">
        <f t="shared" si="28"/>
        <v/>
      </c>
      <c r="I114" s="10">
        <f t="shared" si="29"/>
        <v>7.8125E-3</v>
      </c>
      <c r="J114" s="10">
        <f t="shared" si="30"/>
        <v>2.464788732394366E-2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1</v>
      </c>
      <c r="E115" s="9">
        <v>1</v>
      </c>
      <c r="F115" s="9">
        <v>2</v>
      </c>
      <c r="G115" s="10" t="str">
        <f t="shared" si="27"/>
        <v/>
      </c>
      <c r="H115" s="10">
        <f t="shared" si="28"/>
        <v>1.6949152542372881E-2</v>
      </c>
      <c r="I115" s="10">
        <f t="shared" si="29"/>
        <v>3.90625E-3</v>
      </c>
      <c r="J115" s="10">
        <f t="shared" si="30"/>
        <v>7.0422535211267607E-3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21">
        <f t="shared" si="32"/>
        <v>1.6949152542372881E-2</v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3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1.171875E-2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1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3.90625E-3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1</v>
      </c>
      <c r="D120" s="9">
        <v>0</v>
      </c>
      <c r="E120" s="9">
        <v>1</v>
      </c>
      <c r="F120" s="9">
        <v>3</v>
      </c>
      <c r="G120" s="10">
        <f t="shared" si="27"/>
        <v>1.7241379310344827E-2</v>
      </c>
      <c r="H120" s="10" t="str">
        <f t="shared" si="28"/>
        <v/>
      </c>
      <c r="I120" s="10">
        <f t="shared" si="29"/>
        <v>3.90625E-3</v>
      </c>
      <c r="J120" s="10">
        <f t="shared" si="30"/>
        <v>1.0563380281690141E-2</v>
      </c>
      <c r="K120" s="10">
        <f t="shared" si="33"/>
        <v>0</v>
      </c>
      <c r="L120" s="10">
        <f t="shared" si="34"/>
        <v>1</v>
      </c>
      <c r="M120" s="10">
        <f t="shared" si="31"/>
        <v>0</v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1</v>
      </c>
      <c r="D123" s="9">
        <v>0</v>
      </c>
      <c r="E123" s="9">
        <v>0</v>
      </c>
      <c r="F123" s="9">
        <v>2</v>
      </c>
      <c r="G123" s="10">
        <f t="shared" si="27"/>
        <v>1.7241379310344827E-2</v>
      </c>
      <c r="H123" s="10" t="str">
        <f t="shared" si="28"/>
        <v/>
      </c>
      <c r="I123" s="10" t="str">
        <f t="shared" si="29"/>
        <v/>
      </c>
      <c r="J123" s="10">
        <f t="shared" si="30"/>
        <v>7.0422535211267607E-3</v>
      </c>
      <c r="K123" s="10">
        <f t="shared" si="33"/>
        <v>-1</v>
      </c>
      <c r="L123" s="10">
        <f t="shared" si="34"/>
        <v>1</v>
      </c>
      <c r="M123" s="10">
        <f t="shared" si="31"/>
        <v>-1.7241379310344827E-2</v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3</v>
      </c>
      <c r="E124" s="9">
        <v>0</v>
      </c>
      <c r="F124" s="9">
        <v>2</v>
      </c>
      <c r="G124" s="10" t="str">
        <f t="shared" si="27"/>
        <v/>
      </c>
      <c r="H124" s="10">
        <f t="shared" si="28"/>
        <v>5.0847457627118647E-2</v>
      </c>
      <c r="I124" s="10" t="str">
        <f t="shared" si="29"/>
        <v/>
      </c>
      <c r="J124" s="10">
        <f t="shared" si="30"/>
        <v>7.0422535211267607E-3</v>
      </c>
      <c r="K124" s="10" t="str">
        <f t="shared" si="33"/>
        <v xml:space="preserve"> </v>
      </c>
      <c r="L124" s="10">
        <f t="shared" si="34"/>
        <v>-0.33333333333333331</v>
      </c>
      <c r="M124" s="10" t="str">
        <f t="shared" si="31"/>
        <v/>
      </c>
      <c r="N124" s="21">
        <f t="shared" si="32"/>
        <v>-1.6949152542372881E-2</v>
      </c>
    </row>
    <row r="125" spans="1:14" ht="25.5" x14ac:dyDescent="0.2">
      <c r="A125" s="8"/>
      <c r="B125" s="42" t="s">
        <v>112</v>
      </c>
      <c r="C125" s="39">
        <v>0</v>
      </c>
      <c r="D125" s="9">
        <v>1</v>
      </c>
      <c r="E125" s="9">
        <v>2</v>
      </c>
      <c r="F125" s="9">
        <v>6</v>
      </c>
      <c r="G125" s="10" t="str">
        <f t="shared" si="27"/>
        <v/>
      </c>
      <c r="H125" s="10">
        <f t="shared" si="28"/>
        <v>1.6949152542372881E-2</v>
      </c>
      <c r="I125" s="10">
        <f t="shared" si="29"/>
        <v>7.8125E-3</v>
      </c>
      <c r="J125" s="10">
        <f t="shared" si="30"/>
        <v>2.1126760563380281E-2</v>
      </c>
      <c r="K125" s="10">
        <f t="shared" si="33"/>
        <v>1</v>
      </c>
      <c r="L125" s="10">
        <f t="shared" si="34"/>
        <v>5</v>
      </c>
      <c r="M125" s="10" t="str">
        <f t="shared" si="31"/>
        <v/>
      </c>
      <c r="N125" s="21">
        <f t="shared" si="32"/>
        <v>8.4745762711864403E-2</v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0</v>
      </c>
      <c r="D127" s="9">
        <v>2</v>
      </c>
      <c r="E127" s="9">
        <v>0</v>
      </c>
      <c r="F127" s="9">
        <v>1</v>
      </c>
      <c r="G127" s="10" t="str">
        <f t="shared" si="27"/>
        <v/>
      </c>
      <c r="H127" s="10">
        <f t="shared" si="28"/>
        <v>3.3898305084745763E-2</v>
      </c>
      <c r="I127" s="10" t="str">
        <f t="shared" si="29"/>
        <v/>
      </c>
      <c r="J127" s="10">
        <f t="shared" si="30"/>
        <v>3.5211267605633804E-3</v>
      </c>
      <c r="K127" s="10" t="str">
        <f t="shared" si="33"/>
        <v xml:space="preserve"> </v>
      </c>
      <c r="L127" s="10">
        <f t="shared" si="34"/>
        <v>-0.5</v>
      </c>
      <c r="M127" s="10" t="str">
        <f t="shared" si="31"/>
        <v/>
      </c>
      <c r="N127" s="21">
        <f t="shared" si="32"/>
        <v>-1.6949152542372881E-2</v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3.90625E-3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1</v>
      </c>
      <c r="D132" s="9">
        <v>0</v>
      </c>
      <c r="E132" s="9">
        <v>0</v>
      </c>
      <c r="F132" s="9">
        <v>0</v>
      </c>
      <c r="G132" s="10">
        <f t="shared" si="27"/>
        <v>1.7241379310344827E-2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-1.7241379310344827E-2</v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1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>
        <f t="shared" si="30"/>
        <v>3.5211267605633804E-3</v>
      </c>
      <c r="K135" s="10" t="str">
        <f t="shared" si="33"/>
        <v xml:space="preserve"> </v>
      </c>
      <c r="L135" s="10">
        <f t="shared" si="34"/>
        <v>1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2</v>
      </c>
      <c r="D136" s="9">
        <v>0</v>
      </c>
      <c r="E136" s="9">
        <v>0</v>
      </c>
      <c r="F136" s="9">
        <v>0</v>
      </c>
      <c r="G136" s="10">
        <f t="shared" si="27"/>
        <v>3.4482758620689655E-2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-3.4482758620689655E-2</v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4</v>
      </c>
      <c r="D137" s="9">
        <v>0</v>
      </c>
      <c r="E137" s="9">
        <v>7</v>
      </c>
      <c r="F137" s="9">
        <v>0</v>
      </c>
      <c r="G137" s="10">
        <f t="shared" si="27"/>
        <v>6.8965517241379309E-2</v>
      </c>
      <c r="H137" s="10" t="str">
        <f t="shared" si="28"/>
        <v/>
      </c>
      <c r="I137" s="10">
        <f t="shared" si="29"/>
        <v>2.734375E-2</v>
      </c>
      <c r="J137" s="10" t="str">
        <f t="shared" si="30"/>
        <v/>
      </c>
      <c r="K137" s="10">
        <f t="shared" si="33"/>
        <v>0.75</v>
      </c>
      <c r="L137" s="10" t="str">
        <f t="shared" si="34"/>
        <v xml:space="preserve"> </v>
      </c>
      <c r="M137" s="10">
        <f t="shared" si="31"/>
        <v>5.1724137931034482E-2</v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4</v>
      </c>
      <c r="D139" s="9">
        <v>1</v>
      </c>
      <c r="E139" s="9">
        <v>9</v>
      </c>
      <c r="F139" s="9">
        <v>1</v>
      </c>
      <c r="G139" s="10">
        <f t="shared" si="27"/>
        <v>6.8965517241379309E-2</v>
      </c>
      <c r="H139" s="10">
        <f t="shared" si="28"/>
        <v>1.6949152542372881E-2</v>
      </c>
      <c r="I139" s="10">
        <f t="shared" si="29"/>
        <v>3.515625E-2</v>
      </c>
      <c r="J139" s="10">
        <f t="shared" si="30"/>
        <v>3.5211267605633804E-3</v>
      </c>
      <c r="K139" s="10">
        <f t="shared" si="33"/>
        <v>1.25</v>
      </c>
      <c r="L139" s="10">
        <f t="shared" si="34"/>
        <v>0</v>
      </c>
      <c r="M139" s="10">
        <f t="shared" si="31"/>
        <v>8.6206896551724144E-2</v>
      </c>
      <c r="N139" s="21">
        <f t="shared" si="32"/>
        <v>0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</v>
      </c>
      <c r="D141" s="9">
        <v>0</v>
      </c>
      <c r="E141" s="9">
        <v>9</v>
      </c>
      <c r="F141" s="9">
        <v>2</v>
      </c>
      <c r="G141" s="10">
        <f t="shared" si="27"/>
        <v>1.7241379310344827E-2</v>
      </c>
      <c r="H141" s="10" t="str">
        <f t="shared" si="28"/>
        <v/>
      </c>
      <c r="I141" s="10">
        <f t="shared" si="29"/>
        <v>3.515625E-2</v>
      </c>
      <c r="J141" s="10">
        <f t="shared" si="30"/>
        <v>7.0422535211267607E-3</v>
      </c>
      <c r="K141" s="10">
        <f t="shared" si="33"/>
        <v>8</v>
      </c>
      <c r="L141" s="10">
        <f t="shared" si="34"/>
        <v>1</v>
      </c>
      <c r="M141" s="10">
        <f t="shared" si="31"/>
        <v>0.13793103448275862</v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6</v>
      </c>
      <c r="D142" s="9">
        <v>3</v>
      </c>
      <c r="E142" s="9">
        <v>2</v>
      </c>
      <c r="F142" s="9">
        <v>5</v>
      </c>
      <c r="G142" s="10">
        <f t="shared" si="27"/>
        <v>0.10344827586206896</v>
      </c>
      <c r="H142" s="10">
        <f t="shared" si="28"/>
        <v>5.0847457627118647E-2</v>
      </c>
      <c r="I142" s="10">
        <f t="shared" si="29"/>
        <v>7.8125E-3</v>
      </c>
      <c r="J142" s="10">
        <f t="shared" si="30"/>
        <v>1.7605633802816902E-2</v>
      </c>
      <c r="K142" s="10">
        <f t="shared" si="33"/>
        <v>-0.66666666666666663</v>
      </c>
      <c r="L142" s="10">
        <f t="shared" si="34"/>
        <v>0.66666666666666663</v>
      </c>
      <c r="M142" s="10">
        <f t="shared" si="31"/>
        <v>-6.8965517241379309E-2</v>
      </c>
      <c r="N142" s="21">
        <f t="shared" si="32"/>
        <v>3.3898305084745763E-2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9</v>
      </c>
      <c r="D144" s="9">
        <v>17</v>
      </c>
      <c r="E144" s="9">
        <v>137</v>
      </c>
      <c r="F144" s="9">
        <v>147</v>
      </c>
      <c r="G144" s="10">
        <f t="shared" si="27"/>
        <v>0.15517241379310345</v>
      </c>
      <c r="H144" s="10">
        <f t="shared" si="28"/>
        <v>0.28813559322033899</v>
      </c>
      <c r="I144" s="10">
        <f t="shared" si="29"/>
        <v>0.53515625</v>
      </c>
      <c r="J144" s="10">
        <f t="shared" si="30"/>
        <v>0.51760563380281688</v>
      </c>
      <c r="K144" s="10">
        <f t="shared" si="33"/>
        <v>14.222222222222221</v>
      </c>
      <c r="L144" s="10">
        <f t="shared" si="34"/>
        <v>7.6470588235294121</v>
      </c>
      <c r="M144" s="10">
        <f t="shared" si="31"/>
        <v>2.2068965517241379</v>
      </c>
      <c r="N144" s="21">
        <f t="shared" si="32"/>
        <v>2.2033898305084749</v>
      </c>
    </row>
    <row r="145" spans="1:14" ht="27.75" customHeight="1" x14ac:dyDescent="0.2">
      <c r="A145" s="8"/>
      <c r="B145" s="42" t="s">
        <v>132</v>
      </c>
      <c r="C145" s="39">
        <v>1</v>
      </c>
      <c r="D145" s="9">
        <v>1</v>
      </c>
      <c r="E145" s="9">
        <v>1</v>
      </c>
      <c r="F145" s="9">
        <v>1</v>
      </c>
      <c r="G145" s="10">
        <f t="shared" ref="G145:G180" si="35">+IF(C145=0,"",C145/C$81)</f>
        <v>1.7241379310344827E-2</v>
      </c>
      <c r="H145" s="10">
        <f t="shared" ref="H145:H180" si="36">+IF(D145=0,"",D145/D$81)</f>
        <v>1.6949152542372881E-2</v>
      </c>
      <c r="I145" s="10">
        <f t="shared" ref="I145:I180" si="37">+IF(E145=0,"",E145/E$81)</f>
        <v>3.90625E-3</v>
      </c>
      <c r="J145" s="10">
        <f t="shared" ref="J145:J180" si="38">+IF(F145=0,"",F145/F$81)</f>
        <v>3.5211267605633804E-3</v>
      </c>
      <c r="K145" s="10">
        <f t="shared" si="33"/>
        <v>0</v>
      </c>
      <c r="L145" s="10">
        <f t="shared" si="34"/>
        <v>0</v>
      </c>
      <c r="M145" s="10">
        <f t="shared" ref="M145:M180" si="39">+IF(OR(AND(G145=""),(K145="")),"",G145*K145)</f>
        <v>0</v>
      </c>
      <c r="N145" s="21">
        <f t="shared" ref="N145:N180" si="40">+IF(OR(AND(H145=""),(L145="")),"",H145*L145)</f>
        <v>0</v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2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7.8125E-3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1</v>
      </c>
      <c r="E147" s="9">
        <v>18</v>
      </c>
      <c r="F147" s="9">
        <v>2</v>
      </c>
      <c r="G147" s="10" t="str">
        <f t="shared" si="35"/>
        <v/>
      </c>
      <c r="H147" s="10">
        <f t="shared" si="36"/>
        <v>1.6949152542372881E-2</v>
      </c>
      <c r="I147" s="10">
        <f t="shared" si="37"/>
        <v>7.03125E-2</v>
      </c>
      <c r="J147" s="10">
        <f t="shared" si="38"/>
        <v>7.0422535211267607E-3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21">
        <f t="shared" si="40"/>
        <v>1.6949152542372881E-2</v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5</v>
      </c>
      <c r="F148" s="9">
        <v>13</v>
      </c>
      <c r="G148" s="10" t="str">
        <f t="shared" si="35"/>
        <v/>
      </c>
      <c r="H148" s="10" t="str">
        <f t="shared" si="36"/>
        <v/>
      </c>
      <c r="I148" s="10">
        <f t="shared" si="37"/>
        <v>1.953125E-2</v>
      </c>
      <c r="J148" s="10">
        <f t="shared" si="38"/>
        <v>4.5774647887323945E-2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2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7.8125E-3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2</v>
      </c>
      <c r="D150" s="9">
        <v>0</v>
      </c>
      <c r="E150" s="9">
        <v>1</v>
      </c>
      <c r="F150" s="9">
        <v>1</v>
      </c>
      <c r="G150" s="10">
        <f t="shared" si="35"/>
        <v>3.4482758620689655E-2</v>
      </c>
      <c r="H150" s="10" t="str">
        <f t="shared" si="36"/>
        <v/>
      </c>
      <c r="I150" s="10">
        <f t="shared" si="37"/>
        <v>3.90625E-3</v>
      </c>
      <c r="J150" s="10">
        <f t="shared" si="38"/>
        <v>3.5211267605633804E-3</v>
      </c>
      <c r="K150" s="10">
        <f t="shared" si="41"/>
        <v>-0.5</v>
      </c>
      <c r="L150" s="10">
        <f t="shared" si="42"/>
        <v>1</v>
      </c>
      <c r="M150" s="10">
        <f t="shared" si="39"/>
        <v>-1.7241379310344827E-2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1</v>
      </c>
      <c r="D152" s="9">
        <v>0</v>
      </c>
      <c r="E152" s="9">
        <v>0</v>
      </c>
      <c r="F152" s="9">
        <v>0</v>
      </c>
      <c r="G152" s="10">
        <f t="shared" si="35"/>
        <v>1.7241379310344827E-2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-1.7241379310344827E-2</v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2</v>
      </c>
      <c r="F156" s="9">
        <v>2</v>
      </c>
      <c r="G156" s="10" t="str">
        <f t="shared" si="35"/>
        <v/>
      </c>
      <c r="H156" s="10" t="str">
        <f t="shared" si="36"/>
        <v/>
      </c>
      <c r="I156" s="10">
        <f t="shared" si="37"/>
        <v>7.8125E-3</v>
      </c>
      <c r="J156" s="10">
        <f t="shared" si="38"/>
        <v>7.0422535211267607E-3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3.5211267605633804E-3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1</v>
      </c>
      <c r="F161" s="9">
        <v>3</v>
      </c>
      <c r="G161" s="10" t="str">
        <f t="shared" si="35"/>
        <v/>
      </c>
      <c r="H161" s="10" t="str">
        <f t="shared" si="36"/>
        <v/>
      </c>
      <c r="I161" s="10">
        <f t="shared" si="37"/>
        <v>3.90625E-3</v>
      </c>
      <c r="J161" s="10">
        <f t="shared" si="38"/>
        <v>1.0563380281690141E-2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0</v>
      </c>
      <c r="E166" s="9">
        <v>3</v>
      </c>
      <c r="F166" s="9">
        <v>0</v>
      </c>
      <c r="G166" s="10">
        <f t="shared" si="35"/>
        <v>1.7241379310344827E-2</v>
      </c>
      <c r="H166" s="10" t="str">
        <f t="shared" si="36"/>
        <v/>
      </c>
      <c r="I166" s="10">
        <f t="shared" si="37"/>
        <v>1.171875E-2</v>
      </c>
      <c r="J166" s="10" t="str">
        <f t="shared" si="38"/>
        <v/>
      </c>
      <c r="K166" s="10">
        <f t="shared" si="41"/>
        <v>2</v>
      </c>
      <c r="L166" s="10" t="str">
        <f t="shared" si="42"/>
        <v xml:space="preserve"> </v>
      </c>
      <c r="M166" s="10">
        <f t="shared" si="39"/>
        <v>3.4482758620689655E-2</v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1</v>
      </c>
      <c r="E168" s="9">
        <v>0</v>
      </c>
      <c r="F168" s="9">
        <v>0</v>
      </c>
      <c r="G168" s="10" t="str">
        <f t="shared" si="35"/>
        <v/>
      </c>
      <c r="H168" s="10">
        <f t="shared" si="36"/>
        <v>1.6949152542372881E-2</v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>
        <f t="shared" si="42"/>
        <v>-1</v>
      </c>
      <c r="M168" s="10" t="str">
        <f t="shared" si="39"/>
        <v/>
      </c>
      <c r="N168" s="21">
        <f t="shared" si="40"/>
        <v>-1.6949152542372881E-2</v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1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3.5211267605633804E-3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1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>
        <f t="shared" si="38"/>
        <v>3.5211267605633804E-3</v>
      </c>
      <c r="K179" s="10" t="str">
        <f t="shared" si="41"/>
        <v xml:space="preserve"> </v>
      </c>
      <c r="L179" s="10">
        <f t="shared" si="42"/>
        <v>1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198</v>
      </c>
      <c r="D188" s="37">
        <f>SUM(D189:D363)</f>
        <v>262</v>
      </c>
      <c r="E188" s="37">
        <f>SUM(E189:E363)</f>
        <v>150</v>
      </c>
      <c r="F188" s="37">
        <f>SUM(F189:F363)</f>
        <v>236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-0.24242424242424243</v>
      </c>
      <c r="L188" s="38">
        <f>+IF(AND(D188=0,F188=0),"",IF(D188=0,1,IF(F188=0,-1,(F188-D188)/D188)))</f>
        <v>-9.9236641221374045E-2</v>
      </c>
      <c r="M188" s="38">
        <f t="shared" ref="M188:M219" si="47">+IF(OR(AND(G188=""),(K188="")),"",G188*K188)</f>
        <v>-0.24242424242424243</v>
      </c>
      <c r="N188" s="38">
        <f t="shared" ref="N188:N219" si="48">+IF(OR(AND(H188=""),(L188="")),"",H188*L188)</f>
        <v>-9.9236641221374045E-2</v>
      </c>
    </row>
    <row r="189" spans="1:14" ht="24" customHeight="1" x14ac:dyDescent="0.2">
      <c r="A189" s="8"/>
      <c r="B189" s="41" t="s">
        <v>168</v>
      </c>
      <c r="C189" s="47">
        <v>1</v>
      </c>
      <c r="D189" s="44">
        <v>0</v>
      </c>
      <c r="E189" s="44">
        <v>5</v>
      </c>
      <c r="F189" s="44">
        <v>1</v>
      </c>
      <c r="G189" s="45">
        <f t="shared" si="43"/>
        <v>5.0505050505050509E-3</v>
      </c>
      <c r="H189" s="45" t="str">
        <f t="shared" si="44"/>
        <v/>
      </c>
      <c r="I189" s="45">
        <f t="shared" si="45"/>
        <v>3.3333333333333333E-2</v>
      </c>
      <c r="J189" s="45">
        <f t="shared" si="46"/>
        <v>4.2372881355932203E-3</v>
      </c>
      <c r="K189" s="45">
        <f t="shared" ref="K189:K220" si="49">+IF(AND(C189=0,E189=0)," ",IF(C189=0,1,IF(E189=0,-1,(E189-C189)/C189)))</f>
        <v>4</v>
      </c>
      <c r="L189" s="45">
        <f t="shared" ref="L189:L220" si="50">+IF(AND(D189=0,F189=0)," ",IF(D189=0,1,IF(F189=0,-1,(F189-D189)/D189)))</f>
        <v>1</v>
      </c>
      <c r="M189" s="45">
        <f t="shared" si="47"/>
        <v>2.0202020202020204E-2</v>
      </c>
      <c r="N189" s="46" t="str">
        <f t="shared" si="48"/>
        <v/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2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1.3333333333333334E-2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131</v>
      </c>
      <c r="D191" s="9">
        <v>122</v>
      </c>
      <c r="E191" s="9">
        <v>0</v>
      </c>
      <c r="F191" s="9">
        <v>0</v>
      </c>
      <c r="G191" s="10">
        <f t="shared" si="43"/>
        <v>0.66161616161616166</v>
      </c>
      <c r="H191" s="10">
        <f t="shared" si="44"/>
        <v>0.46564885496183206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-0.66161616161616166</v>
      </c>
      <c r="N191" s="21">
        <f t="shared" si="48"/>
        <v>-0.46564885496183206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3</v>
      </c>
      <c r="D193" s="9">
        <v>11</v>
      </c>
      <c r="E193" s="9">
        <v>2</v>
      </c>
      <c r="F193" s="9">
        <v>5</v>
      </c>
      <c r="G193" s="10">
        <f t="shared" si="43"/>
        <v>1.5151515151515152E-2</v>
      </c>
      <c r="H193" s="10">
        <f t="shared" si="44"/>
        <v>4.1984732824427481E-2</v>
      </c>
      <c r="I193" s="10">
        <f t="shared" si="45"/>
        <v>1.3333333333333334E-2</v>
      </c>
      <c r="J193" s="10">
        <f t="shared" si="46"/>
        <v>2.1186440677966101E-2</v>
      </c>
      <c r="K193" s="10">
        <f t="shared" si="49"/>
        <v>-0.33333333333333331</v>
      </c>
      <c r="L193" s="10">
        <f t="shared" si="50"/>
        <v>-0.54545454545454541</v>
      </c>
      <c r="M193" s="10">
        <f t="shared" si="47"/>
        <v>-5.0505050505050501E-3</v>
      </c>
      <c r="N193" s="21">
        <f t="shared" si="48"/>
        <v>-2.2900763358778626E-2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5</v>
      </c>
      <c r="D195" s="9">
        <v>4</v>
      </c>
      <c r="E195" s="9">
        <v>38</v>
      </c>
      <c r="F195" s="9">
        <v>11</v>
      </c>
      <c r="G195" s="10">
        <f t="shared" si="43"/>
        <v>2.5252525252525252E-2</v>
      </c>
      <c r="H195" s="10">
        <f t="shared" si="44"/>
        <v>1.5267175572519083E-2</v>
      </c>
      <c r="I195" s="10">
        <f t="shared" si="45"/>
        <v>0.25333333333333335</v>
      </c>
      <c r="J195" s="10">
        <f t="shared" si="46"/>
        <v>4.6610169491525424E-2</v>
      </c>
      <c r="K195" s="10">
        <f t="shared" si="49"/>
        <v>6.6</v>
      </c>
      <c r="L195" s="10">
        <f t="shared" si="50"/>
        <v>1.75</v>
      </c>
      <c r="M195" s="10">
        <f t="shared" si="47"/>
        <v>0.16666666666666666</v>
      </c>
      <c r="N195" s="21">
        <f t="shared" si="48"/>
        <v>2.6717557251908396E-2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2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8.4745762711864406E-3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5</v>
      </c>
      <c r="D197" s="9">
        <v>0</v>
      </c>
      <c r="E197" s="9">
        <v>4</v>
      </c>
      <c r="F197" s="9">
        <v>0</v>
      </c>
      <c r="G197" s="10">
        <f t="shared" si="43"/>
        <v>2.5252525252525252E-2</v>
      </c>
      <c r="H197" s="10" t="str">
        <f t="shared" si="44"/>
        <v/>
      </c>
      <c r="I197" s="10">
        <f t="shared" si="45"/>
        <v>2.6666666666666668E-2</v>
      </c>
      <c r="J197" s="10" t="str">
        <f t="shared" si="46"/>
        <v/>
      </c>
      <c r="K197" s="10">
        <f t="shared" si="49"/>
        <v>-0.2</v>
      </c>
      <c r="L197" s="10" t="str">
        <f t="shared" si="50"/>
        <v xml:space="preserve"> </v>
      </c>
      <c r="M197" s="10">
        <f t="shared" si="47"/>
        <v>-5.0505050505050509E-3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1</v>
      </c>
      <c r="D198" s="9">
        <v>2</v>
      </c>
      <c r="E198" s="9">
        <v>3</v>
      </c>
      <c r="F198" s="9">
        <v>0</v>
      </c>
      <c r="G198" s="10">
        <f t="shared" si="43"/>
        <v>5.0505050505050509E-3</v>
      </c>
      <c r="H198" s="10">
        <f t="shared" si="44"/>
        <v>7.6335877862595417E-3</v>
      </c>
      <c r="I198" s="10">
        <f t="shared" si="45"/>
        <v>0.02</v>
      </c>
      <c r="J198" s="10" t="str">
        <f t="shared" si="46"/>
        <v/>
      </c>
      <c r="K198" s="10">
        <f t="shared" si="49"/>
        <v>2</v>
      </c>
      <c r="L198" s="10">
        <f t="shared" si="50"/>
        <v>-1</v>
      </c>
      <c r="M198" s="10">
        <f t="shared" si="47"/>
        <v>1.0101010101010102E-2</v>
      </c>
      <c r="N198" s="21">
        <f t="shared" si="48"/>
        <v>-7.6335877862595417E-3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1</v>
      </c>
      <c r="F201" s="9">
        <v>1</v>
      </c>
      <c r="G201" s="10" t="str">
        <f t="shared" si="43"/>
        <v/>
      </c>
      <c r="H201" s="10" t="str">
        <f t="shared" si="44"/>
        <v/>
      </c>
      <c r="I201" s="10">
        <f t="shared" si="45"/>
        <v>6.6666666666666671E-3</v>
      </c>
      <c r="J201" s="10">
        <f t="shared" si="46"/>
        <v>4.2372881355932203E-3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2</v>
      </c>
      <c r="D202" s="9">
        <v>0</v>
      </c>
      <c r="E202" s="9">
        <v>3</v>
      </c>
      <c r="F202" s="9">
        <v>0</v>
      </c>
      <c r="G202" s="10">
        <f t="shared" si="43"/>
        <v>1.0101010101010102E-2</v>
      </c>
      <c r="H202" s="10" t="str">
        <f t="shared" si="44"/>
        <v/>
      </c>
      <c r="I202" s="10">
        <f t="shared" si="45"/>
        <v>0.02</v>
      </c>
      <c r="J202" s="10" t="str">
        <f t="shared" si="46"/>
        <v/>
      </c>
      <c r="K202" s="10">
        <f t="shared" si="49"/>
        <v>0.5</v>
      </c>
      <c r="L202" s="10" t="str">
        <f t="shared" si="50"/>
        <v xml:space="preserve"> </v>
      </c>
      <c r="M202" s="10">
        <f t="shared" si="47"/>
        <v>5.0505050505050509E-3</v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1</v>
      </c>
      <c r="D203" s="9">
        <v>2</v>
      </c>
      <c r="E203" s="9">
        <v>4</v>
      </c>
      <c r="F203" s="9">
        <v>1</v>
      </c>
      <c r="G203" s="10">
        <f t="shared" si="43"/>
        <v>5.0505050505050509E-3</v>
      </c>
      <c r="H203" s="10">
        <f t="shared" si="44"/>
        <v>7.6335877862595417E-3</v>
      </c>
      <c r="I203" s="10">
        <f t="shared" si="45"/>
        <v>2.6666666666666668E-2</v>
      </c>
      <c r="J203" s="10">
        <f t="shared" si="46"/>
        <v>4.2372881355932203E-3</v>
      </c>
      <c r="K203" s="10">
        <f t="shared" si="49"/>
        <v>3</v>
      </c>
      <c r="L203" s="10">
        <f t="shared" si="50"/>
        <v>-0.5</v>
      </c>
      <c r="M203" s="10">
        <f t="shared" si="47"/>
        <v>1.5151515151515152E-2</v>
      </c>
      <c r="N203" s="21">
        <f t="shared" si="48"/>
        <v>-3.8167938931297708E-3</v>
      </c>
    </row>
    <row r="204" spans="1:14" ht="25.5" x14ac:dyDescent="0.2">
      <c r="A204" s="8"/>
      <c r="B204" s="42" t="s">
        <v>183</v>
      </c>
      <c r="C204" s="39">
        <v>3</v>
      </c>
      <c r="D204" s="9">
        <v>1</v>
      </c>
      <c r="E204" s="9">
        <v>1</v>
      </c>
      <c r="F204" s="9">
        <v>2</v>
      </c>
      <c r="G204" s="10">
        <f t="shared" si="43"/>
        <v>1.5151515151515152E-2</v>
      </c>
      <c r="H204" s="10">
        <f t="shared" si="44"/>
        <v>3.8167938931297708E-3</v>
      </c>
      <c r="I204" s="10">
        <f t="shared" si="45"/>
        <v>6.6666666666666671E-3</v>
      </c>
      <c r="J204" s="10">
        <f t="shared" si="46"/>
        <v>8.4745762711864406E-3</v>
      </c>
      <c r="K204" s="10">
        <f t="shared" si="49"/>
        <v>-0.66666666666666663</v>
      </c>
      <c r="L204" s="10">
        <f t="shared" si="50"/>
        <v>1</v>
      </c>
      <c r="M204" s="10">
        <f t="shared" si="47"/>
        <v>-1.01010101010101E-2</v>
      </c>
      <c r="N204" s="21">
        <f t="shared" si="48"/>
        <v>3.8167938931297708E-3</v>
      </c>
    </row>
    <row r="205" spans="1:14" ht="25.5" x14ac:dyDescent="0.2">
      <c r="A205" s="8"/>
      <c r="B205" s="42" t="s">
        <v>184</v>
      </c>
      <c r="C205" s="39">
        <v>1</v>
      </c>
      <c r="D205" s="9">
        <v>1</v>
      </c>
      <c r="E205" s="9">
        <v>1</v>
      </c>
      <c r="F205" s="9">
        <v>0</v>
      </c>
      <c r="G205" s="10">
        <f t="shared" si="43"/>
        <v>5.0505050505050509E-3</v>
      </c>
      <c r="H205" s="10">
        <f t="shared" si="44"/>
        <v>3.8167938931297708E-3</v>
      </c>
      <c r="I205" s="10">
        <f t="shared" si="45"/>
        <v>6.6666666666666671E-3</v>
      </c>
      <c r="J205" s="10" t="str">
        <f t="shared" si="46"/>
        <v/>
      </c>
      <c r="K205" s="10">
        <f t="shared" si="49"/>
        <v>0</v>
      </c>
      <c r="L205" s="10">
        <f t="shared" si="50"/>
        <v>-1</v>
      </c>
      <c r="M205" s="10">
        <f t="shared" si="47"/>
        <v>0</v>
      </c>
      <c r="N205" s="21">
        <f t="shared" si="48"/>
        <v>-3.8167938931297708E-3</v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1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>
        <f t="shared" si="46"/>
        <v>4.2372881355932203E-3</v>
      </c>
      <c r="K209" s="10" t="str">
        <f t="shared" si="49"/>
        <v xml:space="preserve"> </v>
      </c>
      <c r="L209" s="10">
        <f t="shared" si="50"/>
        <v>1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3</v>
      </c>
      <c r="E210" s="9">
        <v>0</v>
      </c>
      <c r="F210" s="9">
        <v>0</v>
      </c>
      <c r="G210" s="10" t="str">
        <f t="shared" si="43"/>
        <v/>
      </c>
      <c r="H210" s="10">
        <f t="shared" si="44"/>
        <v>1.1450381679389313E-2</v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>
        <f t="shared" si="50"/>
        <v>-1</v>
      </c>
      <c r="M210" s="10" t="str">
        <f t="shared" si="47"/>
        <v/>
      </c>
      <c r="N210" s="21">
        <f t="shared" si="48"/>
        <v>-1.1450381679389313E-2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1</v>
      </c>
      <c r="F215" s="9">
        <v>4</v>
      </c>
      <c r="G215" s="10" t="str">
        <f t="shared" si="43"/>
        <v/>
      </c>
      <c r="H215" s="10" t="str">
        <f t="shared" si="44"/>
        <v/>
      </c>
      <c r="I215" s="10">
        <f t="shared" si="45"/>
        <v>6.6666666666666671E-3</v>
      </c>
      <c r="J215" s="10">
        <f t="shared" si="46"/>
        <v>1.6949152542372881E-2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1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6.6666666666666671E-3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3</v>
      </c>
      <c r="D218" s="9">
        <v>5</v>
      </c>
      <c r="E218" s="9">
        <v>2</v>
      </c>
      <c r="F218" s="9">
        <v>0</v>
      </c>
      <c r="G218" s="10">
        <f t="shared" si="43"/>
        <v>1.5151515151515152E-2</v>
      </c>
      <c r="H218" s="10">
        <f t="shared" si="44"/>
        <v>1.9083969465648856E-2</v>
      </c>
      <c r="I218" s="10">
        <f t="shared" si="45"/>
        <v>1.3333333333333334E-2</v>
      </c>
      <c r="J218" s="10" t="str">
        <f t="shared" si="46"/>
        <v/>
      </c>
      <c r="K218" s="10">
        <f t="shared" si="49"/>
        <v>-0.33333333333333331</v>
      </c>
      <c r="L218" s="10">
        <f t="shared" si="50"/>
        <v>-1</v>
      </c>
      <c r="M218" s="10">
        <f t="shared" si="47"/>
        <v>-5.0505050505050501E-3</v>
      </c>
      <c r="N218" s="21">
        <f t="shared" si="48"/>
        <v>-1.9083969465648856E-2</v>
      </c>
    </row>
    <row r="219" spans="1:14" x14ac:dyDescent="0.2">
      <c r="A219" s="8"/>
      <c r="B219" s="42" t="s">
        <v>198</v>
      </c>
      <c r="C219" s="39">
        <v>0</v>
      </c>
      <c r="D219" s="9">
        <v>3</v>
      </c>
      <c r="E219" s="9">
        <v>4</v>
      </c>
      <c r="F219" s="9">
        <v>25</v>
      </c>
      <c r="G219" s="10" t="str">
        <f t="shared" si="43"/>
        <v/>
      </c>
      <c r="H219" s="10">
        <f t="shared" si="44"/>
        <v>1.1450381679389313E-2</v>
      </c>
      <c r="I219" s="10">
        <f t="shared" si="45"/>
        <v>2.6666666666666668E-2</v>
      </c>
      <c r="J219" s="10">
        <f t="shared" si="46"/>
        <v>0.1059322033898305</v>
      </c>
      <c r="K219" s="10">
        <f t="shared" si="49"/>
        <v>1</v>
      </c>
      <c r="L219" s="10">
        <f t="shared" si="50"/>
        <v>7.333333333333333</v>
      </c>
      <c r="M219" s="10" t="str">
        <f t="shared" si="47"/>
        <v/>
      </c>
      <c r="N219" s="21">
        <f t="shared" si="48"/>
        <v>8.3969465648854963E-2</v>
      </c>
    </row>
    <row r="220" spans="1:14" x14ac:dyDescent="0.2">
      <c r="A220" s="8"/>
      <c r="B220" s="42" t="s">
        <v>199</v>
      </c>
      <c r="C220" s="39">
        <v>5</v>
      </c>
      <c r="D220" s="9">
        <v>1</v>
      </c>
      <c r="E220" s="9">
        <v>4</v>
      </c>
      <c r="F220" s="9">
        <v>8</v>
      </c>
      <c r="G220" s="10">
        <f t="shared" ref="G220:G251" si="51">+IF(C220=0,"",C220/C$188)</f>
        <v>2.5252525252525252E-2</v>
      </c>
      <c r="H220" s="10">
        <f t="shared" ref="H220:H251" si="52">+IF(D220=0,"",D220/D$188)</f>
        <v>3.8167938931297708E-3</v>
      </c>
      <c r="I220" s="10">
        <f t="shared" ref="I220:I251" si="53">+IF(E220=0,"",E220/E$188)</f>
        <v>2.6666666666666668E-2</v>
      </c>
      <c r="J220" s="10">
        <f t="shared" ref="J220:J251" si="54">+IF(F220=0,"",F220/F$188)</f>
        <v>3.3898305084745763E-2</v>
      </c>
      <c r="K220" s="10">
        <f t="shared" si="49"/>
        <v>-0.2</v>
      </c>
      <c r="L220" s="10">
        <f t="shared" si="50"/>
        <v>7</v>
      </c>
      <c r="M220" s="10">
        <f t="shared" ref="M220:M251" si="55">+IF(OR(AND(G220=""),(K220="")),"",G220*K220)</f>
        <v>-5.0505050505050509E-3</v>
      </c>
      <c r="N220" s="21">
        <f t="shared" ref="N220:N251" si="56">+IF(OR(AND(H220=""),(L220="")),"",H220*L220)</f>
        <v>2.6717557251908396E-2</v>
      </c>
    </row>
    <row r="221" spans="1:14" x14ac:dyDescent="0.2">
      <c r="A221" s="8"/>
      <c r="B221" s="42" t="s">
        <v>200</v>
      </c>
      <c r="C221" s="39">
        <v>0</v>
      </c>
      <c r="D221" s="9">
        <v>35</v>
      </c>
      <c r="E221" s="9">
        <v>0</v>
      </c>
      <c r="F221" s="9">
        <v>32</v>
      </c>
      <c r="G221" s="10" t="str">
        <f t="shared" si="51"/>
        <v/>
      </c>
      <c r="H221" s="10">
        <f t="shared" si="52"/>
        <v>0.13358778625954199</v>
      </c>
      <c r="I221" s="10" t="str">
        <f t="shared" si="53"/>
        <v/>
      </c>
      <c r="J221" s="10">
        <f t="shared" si="54"/>
        <v>0.13559322033898305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-8.5714285714285715E-2</v>
      </c>
      <c r="M221" s="10" t="str">
        <f t="shared" si="55"/>
        <v/>
      </c>
      <c r="N221" s="21">
        <f t="shared" si="56"/>
        <v>-1.1450381679389313E-2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3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1.2711864406779662E-2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7</v>
      </c>
      <c r="E223" s="9">
        <v>1</v>
      </c>
      <c r="F223" s="9">
        <v>16</v>
      </c>
      <c r="G223" s="10" t="str">
        <f t="shared" si="51"/>
        <v/>
      </c>
      <c r="H223" s="10">
        <f t="shared" si="52"/>
        <v>2.6717557251908396E-2</v>
      </c>
      <c r="I223" s="10">
        <f t="shared" si="53"/>
        <v>6.6666666666666671E-3</v>
      </c>
      <c r="J223" s="10">
        <f t="shared" si="54"/>
        <v>6.7796610169491525E-2</v>
      </c>
      <c r="K223" s="10">
        <f t="shared" si="57"/>
        <v>1</v>
      </c>
      <c r="L223" s="10">
        <f t="shared" si="58"/>
        <v>1.2857142857142858</v>
      </c>
      <c r="M223" s="10" t="str">
        <f t="shared" si="55"/>
        <v/>
      </c>
      <c r="N223" s="21">
        <f t="shared" si="56"/>
        <v>3.4351145038167941E-2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1</v>
      </c>
      <c r="D225" s="9">
        <v>0</v>
      </c>
      <c r="E225" s="9">
        <v>1</v>
      </c>
      <c r="F225" s="9">
        <v>3</v>
      </c>
      <c r="G225" s="10">
        <f t="shared" si="51"/>
        <v>5.0505050505050509E-3</v>
      </c>
      <c r="H225" s="10" t="str">
        <f t="shared" si="52"/>
        <v/>
      </c>
      <c r="I225" s="10">
        <f t="shared" si="53"/>
        <v>6.6666666666666671E-3</v>
      </c>
      <c r="J225" s="10">
        <f t="shared" si="54"/>
        <v>1.2711864406779662E-2</v>
      </c>
      <c r="K225" s="10">
        <f t="shared" si="57"/>
        <v>0</v>
      </c>
      <c r="L225" s="10">
        <f t="shared" si="58"/>
        <v>1</v>
      </c>
      <c r="M225" s="10">
        <f t="shared" si="55"/>
        <v>0</v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3</v>
      </c>
      <c r="D226" s="9">
        <v>5</v>
      </c>
      <c r="E226" s="9">
        <v>0</v>
      </c>
      <c r="F226" s="9">
        <v>0</v>
      </c>
      <c r="G226" s="10">
        <f t="shared" si="51"/>
        <v>1.5151515151515152E-2</v>
      </c>
      <c r="H226" s="10">
        <f t="shared" si="52"/>
        <v>1.9083969465648856E-2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-1.5151515151515152E-2</v>
      </c>
      <c r="N226" s="21">
        <f t="shared" si="56"/>
        <v>-1.9083969465648856E-2</v>
      </c>
    </row>
    <row r="227" spans="1:14" x14ac:dyDescent="0.2">
      <c r="A227" s="8"/>
      <c r="B227" s="42" t="s">
        <v>206</v>
      </c>
      <c r="C227" s="39">
        <v>0</v>
      </c>
      <c r="D227" s="9">
        <v>12</v>
      </c>
      <c r="E227" s="9">
        <v>1</v>
      </c>
      <c r="F227" s="9">
        <v>4</v>
      </c>
      <c r="G227" s="10" t="str">
        <f t="shared" si="51"/>
        <v/>
      </c>
      <c r="H227" s="10">
        <f t="shared" si="52"/>
        <v>4.5801526717557252E-2</v>
      </c>
      <c r="I227" s="10">
        <f t="shared" si="53"/>
        <v>6.6666666666666671E-3</v>
      </c>
      <c r="J227" s="10">
        <f t="shared" si="54"/>
        <v>1.6949152542372881E-2</v>
      </c>
      <c r="K227" s="10">
        <f t="shared" si="57"/>
        <v>1</v>
      </c>
      <c r="L227" s="10">
        <f t="shared" si="58"/>
        <v>-0.66666666666666663</v>
      </c>
      <c r="M227" s="10" t="str">
        <f t="shared" si="55"/>
        <v/>
      </c>
      <c r="N227" s="21">
        <f t="shared" si="56"/>
        <v>-3.0534351145038167E-2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4</v>
      </c>
      <c r="D230" s="9">
        <v>4</v>
      </c>
      <c r="E230" s="9">
        <v>9</v>
      </c>
      <c r="F230" s="9">
        <v>4</v>
      </c>
      <c r="G230" s="10">
        <f t="shared" si="51"/>
        <v>2.0202020202020204E-2</v>
      </c>
      <c r="H230" s="10">
        <f t="shared" si="52"/>
        <v>1.5267175572519083E-2</v>
      </c>
      <c r="I230" s="10">
        <f t="shared" si="53"/>
        <v>0.06</v>
      </c>
      <c r="J230" s="10">
        <f t="shared" si="54"/>
        <v>1.6949152542372881E-2</v>
      </c>
      <c r="K230" s="10">
        <f t="shared" si="57"/>
        <v>1.25</v>
      </c>
      <c r="L230" s="10">
        <f t="shared" si="58"/>
        <v>0</v>
      </c>
      <c r="M230" s="10">
        <f t="shared" si="55"/>
        <v>2.5252525252525256E-2</v>
      </c>
      <c r="N230" s="21">
        <f t="shared" si="56"/>
        <v>0</v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3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1.2711864406779662E-2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1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4.2372881355932203E-3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11</v>
      </c>
      <c r="D235" s="9">
        <v>5</v>
      </c>
      <c r="E235" s="9">
        <v>9</v>
      </c>
      <c r="F235" s="9">
        <v>4</v>
      </c>
      <c r="G235" s="10">
        <f t="shared" si="51"/>
        <v>5.5555555555555552E-2</v>
      </c>
      <c r="H235" s="10">
        <f t="shared" si="52"/>
        <v>1.9083969465648856E-2</v>
      </c>
      <c r="I235" s="10">
        <f t="shared" si="53"/>
        <v>0.06</v>
      </c>
      <c r="J235" s="10">
        <f t="shared" si="54"/>
        <v>1.6949152542372881E-2</v>
      </c>
      <c r="K235" s="10">
        <f t="shared" si="57"/>
        <v>-0.18181818181818182</v>
      </c>
      <c r="L235" s="10">
        <f t="shared" si="58"/>
        <v>-0.2</v>
      </c>
      <c r="M235" s="10">
        <f t="shared" si="55"/>
        <v>-1.01010101010101E-2</v>
      </c>
      <c r="N235" s="21">
        <f t="shared" si="56"/>
        <v>-3.8167938931297713E-3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4.2372881355932203E-3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0</v>
      </c>
      <c r="E242" s="9">
        <v>1</v>
      </c>
      <c r="F242" s="9">
        <v>4</v>
      </c>
      <c r="G242" s="10" t="str">
        <f t="shared" si="51"/>
        <v/>
      </c>
      <c r="H242" s="10" t="str">
        <f t="shared" si="52"/>
        <v/>
      </c>
      <c r="I242" s="10">
        <f t="shared" si="53"/>
        <v>6.6666666666666671E-3</v>
      </c>
      <c r="J242" s="10">
        <f t="shared" si="54"/>
        <v>1.6949152542372881E-2</v>
      </c>
      <c r="K242" s="10">
        <f t="shared" si="57"/>
        <v>1</v>
      </c>
      <c r="L242" s="10">
        <f t="shared" si="58"/>
        <v>1</v>
      </c>
      <c r="M242" s="10" t="str">
        <f t="shared" si="55"/>
        <v/>
      </c>
      <c r="N242" s="21" t="str">
        <f t="shared" si="56"/>
        <v/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1</v>
      </c>
      <c r="D245" s="9">
        <v>1</v>
      </c>
      <c r="E245" s="9">
        <v>0</v>
      </c>
      <c r="F245" s="9">
        <v>0</v>
      </c>
      <c r="G245" s="10">
        <f t="shared" si="51"/>
        <v>5.0505050505050509E-3</v>
      </c>
      <c r="H245" s="10">
        <f t="shared" si="52"/>
        <v>3.8167938931297708E-3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-5.0505050505050509E-3</v>
      </c>
      <c r="N245" s="21">
        <f t="shared" si="56"/>
        <v>-3.8167938931297708E-3</v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1</v>
      </c>
      <c r="E247" s="9">
        <v>0</v>
      </c>
      <c r="F247" s="9">
        <v>0</v>
      </c>
      <c r="G247" s="10" t="str">
        <f t="shared" si="51"/>
        <v/>
      </c>
      <c r="H247" s="10">
        <f t="shared" si="52"/>
        <v>3.8167938931297708E-3</v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>
        <f t="shared" si="58"/>
        <v>-1</v>
      </c>
      <c r="M247" s="10" t="str">
        <f t="shared" si="55"/>
        <v/>
      </c>
      <c r="N247" s="21">
        <f t="shared" si="56"/>
        <v>-3.8167938931297708E-3</v>
      </c>
    </row>
    <row r="248" spans="1:14" x14ac:dyDescent="0.2">
      <c r="A248" s="8"/>
      <c r="B248" s="42" t="s">
        <v>227</v>
      </c>
      <c r="C248" s="39">
        <v>0</v>
      </c>
      <c r="D248" s="9">
        <v>1</v>
      </c>
      <c r="E248" s="9">
        <v>1</v>
      </c>
      <c r="F248" s="9">
        <v>0</v>
      </c>
      <c r="G248" s="10" t="str">
        <f t="shared" si="51"/>
        <v/>
      </c>
      <c r="H248" s="10">
        <f t="shared" si="52"/>
        <v>3.8167938931297708E-3</v>
      </c>
      <c r="I248" s="10">
        <f t="shared" si="53"/>
        <v>6.6666666666666671E-3</v>
      </c>
      <c r="J248" s="10" t="str">
        <f t="shared" si="54"/>
        <v/>
      </c>
      <c r="K248" s="10">
        <f t="shared" si="57"/>
        <v>1</v>
      </c>
      <c r="L248" s="10">
        <f t="shared" si="58"/>
        <v>-1</v>
      </c>
      <c r="M248" s="10" t="str">
        <f t="shared" si="55"/>
        <v/>
      </c>
      <c r="N248" s="21">
        <f t="shared" si="56"/>
        <v>-3.8167938931297708E-3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1</v>
      </c>
      <c r="F252" s="9">
        <v>17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6.6666666666666671E-3</v>
      </c>
      <c r="J252" s="10">
        <f t="shared" ref="J252:J283" si="62">+IF(F252=0,"",F252/F$188)</f>
        <v>7.2033898305084748E-2</v>
      </c>
      <c r="K252" s="10">
        <f t="shared" si="57"/>
        <v>1</v>
      </c>
      <c r="L252" s="10">
        <f t="shared" si="58"/>
        <v>1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4</v>
      </c>
      <c r="D255" s="9">
        <v>0</v>
      </c>
      <c r="E255" s="9">
        <v>13</v>
      </c>
      <c r="F255" s="9">
        <v>2</v>
      </c>
      <c r="G255" s="10">
        <f t="shared" si="59"/>
        <v>2.0202020202020204E-2</v>
      </c>
      <c r="H255" s="10" t="str">
        <f t="shared" si="60"/>
        <v/>
      </c>
      <c r="I255" s="10">
        <f t="shared" si="61"/>
        <v>8.666666666666667E-2</v>
      </c>
      <c r="J255" s="10">
        <f t="shared" si="62"/>
        <v>8.4745762711864406E-3</v>
      </c>
      <c r="K255" s="10">
        <f t="shared" si="65"/>
        <v>2.25</v>
      </c>
      <c r="L255" s="10">
        <f t="shared" si="66"/>
        <v>1</v>
      </c>
      <c r="M255" s="10">
        <f t="shared" si="63"/>
        <v>4.5454545454545456E-2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</v>
      </c>
      <c r="D258" s="9">
        <v>0</v>
      </c>
      <c r="E258" s="9">
        <v>2</v>
      </c>
      <c r="F258" s="9">
        <v>2</v>
      </c>
      <c r="G258" s="10">
        <f t="shared" si="59"/>
        <v>5.0505050505050509E-3</v>
      </c>
      <c r="H258" s="10" t="str">
        <f t="shared" si="60"/>
        <v/>
      </c>
      <c r="I258" s="10">
        <f t="shared" si="61"/>
        <v>1.3333333333333334E-2</v>
      </c>
      <c r="J258" s="10">
        <f t="shared" si="62"/>
        <v>8.4745762711864406E-3</v>
      </c>
      <c r="K258" s="10">
        <f t="shared" si="65"/>
        <v>1</v>
      </c>
      <c r="L258" s="10">
        <f t="shared" si="66"/>
        <v>1</v>
      </c>
      <c r="M258" s="10">
        <f t="shared" si="63"/>
        <v>5.0505050505050509E-3</v>
      </c>
      <c r="N258" s="21" t="str">
        <f t="shared" si="64"/>
        <v/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1</v>
      </c>
      <c r="D261" s="9">
        <v>0</v>
      </c>
      <c r="E261" s="9">
        <v>0</v>
      </c>
      <c r="F261" s="9">
        <v>0</v>
      </c>
      <c r="G261" s="10">
        <f t="shared" si="59"/>
        <v>5.0505050505050509E-3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-5.0505050505050509E-3</v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6.6666666666666671E-3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1</v>
      </c>
      <c r="D267" s="9">
        <v>0</v>
      </c>
      <c r="E267" s="9">
        <v>0</v>
      </c>
      <c r="F267" s="9">
        <v>0</v>
      </c>
      <c r="G267" s="10">
        <f t="shared" si="59"/>
        <v>5.0505050505050509E-3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-5.0505050505050509E-3</v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2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7.6335877862595417E-3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1">
        <f t="shared" si="64"/>
        <v>-7.6335877862595417E-3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1</v>
      </c>
      <c r="D292" s="9">
        <v>1</v>
      </c>
      <c r="E292" s="9">
        <v>0</v>
      </c>
      <c r="F292" s="9">
        <v>0</v>
      </c>
      <c r="G292" s="10">
        <f t="shared" si="67"/>
        <v>5.0505050505050509E-3</v>
      </c>
      <c r="H292" s="10">
        <f t="shared" si="68"/>
        <v>3.8167938931297708E-3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-5.0505050505050509E-3</v>
      </c>
      <c r="N292" s="21">
        <f t="shared" si="72"/>
        <v>-3.8167938931297708E-3</v>
      </c>
    </row>
    <row r="293" spans="1:14" ht="25.5" x14ac:dyDescent="0.2">
      <c r="A293" s="8"/>
      <c r="B293" s="42" t="s">
        <v>272</v>
      </c>
      <c r="C293" s="39">
        <v>0</v>
      </c>
      <c r="D293" s="9">
        <v>2</v>
      </c>
      <c r="E293" s="9">
        <v>8</v>
      </c>
      <c r="F293" s="9">
        <v>1</v>
      </c>
      <c r="G293" s="10" t="str">
        <f t="shared" si="67"/>
        <v/>
      </c>
      <c r="H293" s="10">
        <f t="shared" si="68"/>
        <v>7.6335877862595417E-3</v>
      </c>
      <c r="I293" s="10">
        <f t="shared" si="69"/>
        <v>5.3333333333333337E-2</v>
      </c>
      <c r="J293" s="10">
        <f t="shared" si="70"/>
        <v>4.2372881355932203E-3</v>
      </c>
      <c r="K293" s="10">
        <f t="shared" si="73"/>
        <v>1</v>
      </c>
      <c r="L293" s="10">
        <f t="shared" si="74"/>
        <v>-0.5</v>
      </c>
      <c r="M293" s="10" t="str">
        <f t="shared" si="71"/>
        <v/>
      </c>
      <c r="N293" s="21">
        <f t="shared" si="72"/>
        <v>-3.8167938931297708E-3</v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1</v>
      </c>
      <c r="F294" s="9">
        <v>3</v>
      </c>
      <c r="G294" s="10" t="str">
        <f t="shared" si="67"/>
        <v/>
      </c>
      <c r="H294" s="10" t="str">
        <f t="shared" si="68"/>
        <v/>
      </c>
      <c r="I294" s="10">
        <f t="shared" si="69"/>
        <v>6.6666666666666671E-3</v>
      </c>
      <c r="J294" s="10">
        <f t="shared" si="70"/>
        <v>1.2711864406779662E-2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1</v>
      </c>
      <c r="F295" s="9">
        <v>0</v>
      </c>
      <c r="G295" s="10" t="str">
        <f t="shared" si="67"/>
        <v/>
      </c>
      <c r="H295" s="10" t="str">
        <f t="shared" si="68"/>
        <v/>
      </c>
      <c r="I295" s="10">
        <f t="shared" si="69"/>
        <v>6.6666666666666671E-3</v>
      </c>
      <c r="J295" s="10" t="str">
        <f t="shared" si="70"/>
        <v/>
      </c>
      <c r="K295" s="10">
        <f t="shared" si="73"/>
        <v>1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6.6666666666666671E-3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1</v>
      </c>
      <c r="F299" s="9">
        <v>1</v>
      </c>
      <c r="G299" s="10" t="str">
        <f t="shared" si="67"/>
        <v/>
      </c>
      <c r="H299" s="10" t="str">
        <f t="shared" si="68"/>
        <v/>
      </c>
      <c r="I299" s="10">
        <f t="shared" si="69"/>
        <v>6.6666666666666671E-3</v>
      </c>
      <c r="J299" s="10">
        <f t="shared" si="70"/>
        <v>4.2372881355932203E-3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9</v>
      </c>
      <c r="E300" s="9">
        <v>0</v>
      </c>
      <c r="F300" s="9">
        <v>6</v>
      </c>
      <c r="G300" s="10" t="str">
        <f t="shared" si="67"/>
        <v/>
      </c>
      <c r="H300" s="10">
        <f t="shared" si="68"/>
        <v>3.4351145038167941E-2</v>
      </c>
      <c r="I300" s="10" t="str">
        <f t="shared" si="69"/>
        <v/>
      </c>
      <c r="J300" s="10">
        <f t="shared" si="70"/>
        <v>2.5423728813559324E-2</v>
      </c>
      <c r="K300" s="10" t="str">
        <f t="shared" si="73"/>
        <v xml:space="preserve"> </v>
      </c>
      <c r="L300" s="10">
        <f t="shared" si="74"/>
        <v>-0.33333333333333331</v>
      </c>
      <c r="M300" s="10" t="str">
        <f t="shared" si="71"/>
        <v/>
      </c>
      <c r="N300" s="21">
        <f t="shared" si="72"/>
        <v>-1.1450381679389313E-2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1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6.6666666666666671E-3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4</v>
      </c>
      <c r="F306" s="9">
        <v>3</v>
      </c>
      <c r="G306" s="10" t="str">
        <f t="shared" si="67"/>
        <v/>
      </c>
      <c r="H306" s="10" t="str">
        <f t="shared" si="68"/>
        <v/>
      </c>
      <c r="I306" s="10">
        <f t="shared" si="69"/>
        <v>2.6666666666666668E-2</v>
      </c>
      <c r="J306" s="10">
        <f t="shared" si="70"/>
        <v>1.2711864406779662E-2</v>
      </c>
      <c r="K306" s="10">
        <f t="shared" si="73"/>
        <v>1</v>
      </c>
      <c r="L306" s="10">
        <f t="shared" si="74"/>
        <v>1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1</v>
      </c>
      <c r="D307" s="9">
        <v>0</v>
      </c>
      <c r="E307" s="9">
        <v>0</v>
      </c>
      <c r="F307" s="9">
        <v>0</v>
      </c>
      <c r="G307" s="10">
        <f t="shared" si="67"/>
        <v>5.0505050505050509E-3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-5.0505050505050509E-3</v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6.6666666666666671E-3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1</v>
      </c>
      <c r="E312" s="9">
        <v>2</v>
      </c>
      <c r="F312" s="9">
        <v>4</v>
      </c>
      <c r="G312" s="10">
        <f t="shared" si="67"/>
        <v>5.0505050505050509E-3</v>
      </c>
      <c r="H312" s="10">
        <f t="shared" si="68"/>
        <v>3.8167938931297708E-3</v>
      </c>
      <c r="I312" s="10">
        <f t="shared" si="69"/>
        <v>1.3333333333333334E-2</v>
      </c>
      <c r="J312" s="10">
        <f t="shared" si="70"/>
        <v>1.6949152542372881E-2</v>
      </c>
      <c r="K312" s="10">
        <f t="shared" si="73"/>
        <v>1</v>
      </c>
      <c r="L312" s="10">
        <f t="shared" si="74"/>
        <v>3</v>
      </c>
      <c r="M312" s="10">
        <f t="shared" si="71"/>
        <v>5.0505050505050509E-3</v>
      </c>
      <c r="N312" s="21">
        <f t="shared" si="72"/>
        <v>1.1450381679389313E-2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1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6.6666666666666671E-3</v>
      </c>
      <c r="J316" s="10">
        <f t="shared" ref="J316:J347" si="78">+IF(F316=0,"",F316/F$188)</f>
        <v>4.2372881355932203E-3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2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8.4745762711864406E-3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2</v>
      </c>
      <c r="D321" s="9">
        <v>3</v>
      </c>
      <c r="E321" s="9">
        <v>7</v>
      </c>
      <c r="F321" s="9">
        <v>13</v>
      </c>
      <c r="G321" s="10">
        <f t="shared" si="75"/>
        <v>1.0101010101010102E-2</v>
      </c>
      <c r="H321" s="10">
        <f t="shared" si="76"/>
        <v>1.1450381679389313E-2</v>
      </c>
      <c r="I321" s="10">
        <f t="shared" si="77"/>
        <v>4.6666666666666669E-2</v>
      </c>
      <c r="J321" s="10">
        <f t="shared" si="78"/>
        <v>5.5084745762711863E-2</v>
      </c>
      <c r="K321" s="10">
        <f t="shared" si="81"/>
        <v>2.5</v>
      </c>
      <c r="L321" s="10">
        <f t="shared" si="82"/>
        <v>3.3333333333333335</v>
      </c>
      <c r="M321" s="10">
        <f t="shared" si="79"/>
        <v>2.5252525252525256E-2</v>
      </c>
      <c r="N321" s="21">
        <f t="shared" si="80"/>
        <v>3.8167938931297711E-2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4.2372881355932203E-3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2</v>
      </c>
      <c r="D324" s="9">
        <v>3</v>
      </c>
      <c r="E324" s="9">
        <v>4</v>
      </c>
      <c r="F324" s="9">
        <v>3</v>
      </c>
      <c r="G324" s="10">
        <f t="shared" si="75"/>
        <v>1.0101010101010102E-2</v>
      </c>
      <c r="H324" s="10">
        <f t="shared" si="76"/>
        <v>1.1450381679389313E-2</v>
      </c>
      <c r="I324" s="10">
        <f t="shared" si="77"/>
        <v>2.6666666666666668E-2</v>
      </c>
      <c r="J324" s="10">
        <f t="shared" si="78"/>
        <v>1.2711864406779662E-2</v>
      </c>
      <c r="K324" s="10">
        <f t="shared" si="81"/>
        <v>1</v>
      </c>
      <c r="L324" s="10">
        <f t="shared" si="82"/>
        <v>0</v>
      </c>
      <c r="M324" s="10">
        <f t="shared" si="79"/>
        <v>1.0101010101010102E-2</v>
      </c>
      <c r="N324" s="21">
        <f t="shared" si="80"/>
        <v>0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</v>
      </c>
      <c r="D327" s="9">
        <v>0</v>
      </c>
      <c r="E327" s="9">
        <v>1</v>
      </c>
      <c r="F327" s="9">
        <v>2</v>
      </c>
      <c r="G327" s="10">
        <f t="shared" si="75"/>
        <v>5.0505050505050509E-3</v>
      </c>
      <c r="H327" s="10" t="str">
        <f t="shared" si="76"/>
        <v/>
      </c>
      <c r="I327" s="10">
        <f t="shared" si="77"/>
        <v>6.6666666666666671E-3</v>
      </c>
      <c r="J327" s="10">
        <f t="shared" si="78"/>
        <v>8.4745762711864406E-3</v>
      </c>
      <c r="K327" s="10">
        <f t="shared" si="81"/>
        <v>0</v>
      </c>
      <c r="L327" s="10">
        <f t="shared" si="82"/>
        <v>1</v>
      </c>
      <c r="M327" s="10">
        <f t="shared" si="79"/>
        <v>0</v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3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1.1450381679389313E-2</v>
      </c>
      <c r="I332" s="10" t="str">
        <f t="shared" si="77"/>
        <v/>
      </c>
      <c r="J332" s="10">
        <f t="shared" si="78"/>
        <v>4.2372881355932203E-3</v>
      </c>
      <c r="K332" s="10" t="str">
        <f t="shared" si="81"/>
        <v xml:space="preserve"> </v>
      </c>
      <c r="L332" s="10">
        <f t="shared" si="82"/>
        <v>-0.66666666666666663</v>
      </c>
      <c r="M332" s="10" t="str">
        <f t="shared" si="79"/>
        <v/>
      </c>
      <c r="N332" s="21">
        <f t="shared" si="80"/>
        <v>-7.6335877862595417E-3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1</v>
      </c>
      <c r="D336" s="9">
        <v>3</v>
      </c>
      <c r="E336" s="9">
        <v>0</v>
      </c>
      <c r="F336" s="9">
        <v>14</v>
      </c>
      <c r="G336" s="10">
        <f t="shared" si="75"/>
        <v>5.0505050505050509E-3</v>
      </c>
      <c r="H336" s="10">
        <f t="shared" si="76"/>
        <v>1.1450381679389313E-2</v>
      </c>
      <c r="I336" s="10" t="str">
        <f t="shared" si="77"/>
        <v/>
      </c>
      <c r="J336" s="10">
        <f t="shared" si="78"/>
        <v>5.9322033898305086E-2</v>
      </c>
      <c r="K336" s="10">
        <f t="shared" si="81"/>
        <v>-1</v>
      </c>
      <c r="L336" s="10">
        <f t="shared" si="82"/>
        <v>3.6666666666666665</v>
      </c>
      <c r="M336" s="10">
        <f t="shared" si="79"/>
        <v>-5.0505050505050509E-3</v>
      </c>
      <c r="N336" s="21">
        <f t="shared" si="80"/>
        <v>4.1984732824427481E-2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8</v>
      </c>
      <c r="E338" s="9">
        <v>0</v>
      </c>
      <c r="F338" s="9">
        <v>17</v>
      </c>
      <c r="G338" s="10" t="str">
        <f t="shared" si="75"/>
        <v/>
      </c>
      <c r="H338" s="10">
        <f t="shared" si="76"/>
        <v>3.0534351145038167E-2</v>
      </c>
      <c r="I338" s="10" t="str">
        <f t="shared" si="77"/>
        <v/>
      </c>
      <c r="J338" s="10">
        <f t="shared" si="78"/>
        <v>7.2033898305084748E-2</v>
      </c>
      <c r="K338" s="10" t="str">
        <f t="shared" si="81"/>
        <v xml:space="preserve"> </v>
      </c>
      <c r="L338" s="10">
        <f t="shared" si="82"/>
        <v>1.125</v>
      </c>
      <c r="M338" s="10" t="str">
        <f t="shared" si="79"/>
        <v/>
      </c>
      <c r="N338" s="21">
        <f t="shared" si="80"/>
        <v>3.4351145038167941E-2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1</v>
      </c>
      <c r="D340" s="9">
        <v>1</v>
      </c>
      <c r="E340" s="9">
        <v>1</v>
      </c>
      <c r="F340" s="9">
        <v>3</v>
      </c>
      <c r="G340" s="10">
        <f t="shared" si="75"/>
        <v>5.0505050505050509E-3</v>
      </c>
      <c r="H340" s="10">
        <f t="shared" si="76"/>
        <v>3.8167938931297708E-3</v>
      </c>
      <c r="I340" s="10">
        <f t="shared" si="77"/>
        <v>6.6666666666666671E-3</v>
      </c>
      <c r="J340" s="10">
        <f t="shared" si="78"/>
        <v>1.2711864406779662E-2</v>
      </c>
      <c r="K340" s="10">
        <f t="shared" si="81"/>
        <v>0</v>
      </c>
      <c r="L340" s="10">
        <f t="shared" si="82"/>
        <v>2</v>
      </c>
      <c r="M340" s="10">
        <f t="shared" si="79"/>
        <v>0</v>
      </c>
      <c r="N340" s="21">
        <f t="shared" si="80"/>
        <v>7.6335877862595417E-3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1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4.2372881355932203E-3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3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1.2711864406779662E-2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1976</v>
      </c>
      <c r="D371" s="37">
        <f>SUM(D372:D604)</f>
        <v>1698</v>
      </c>
      <c r="E371" s="37">
        <f>SUM(E372:E604)</f>
        <v>702</v>
      </c>
      <c r="F371" s="37">
        <f>SUM(F372:F604)</f>
        <v>1424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-0.64473684210526316</v>
      </c>
      <c r="L371" s="38">
        <f>+IF(AND(D371=0,F371=0),"",IF(D371=0,1,IF(F371=0,-1,(F371-D371)/D371)))</f>
        <v>-0.16136631330977622</v>
      </c>
      <c r="M371" s="38">
        <f t="shared" ref="M371:M434" si="95">+IF(OR(AND(G371=""),(K371="")),"",G371*K371)</f>
        <v>-0.64473684210526316</v>
      </c>
      <c r="N371" s="38">
        <f t="shared" ref="N371:N434" si="96">+IF(OR(AND(H371=""),(L371="")),"",H371*L371)</f>
        <v>-0.16136631330977622</v>
      </c>
    </row>
    <row r="372" spans="1:14" x14ac:dyDescent="0.2">
      <c r="A372" s="8"/>
      <c r="B372" s="41" t="s">
        <v>343</v>
      </c>
      <c r="C372" s="47">
        <v>5</v>
      </c>
      <c r="D372" s="44">
        <v>0</v>
      </c>
      <c r="E372" s="44">
        <v>5</v>
      </c>
      <c r="F372" s="44">
        <v>0</v>
      </c>
      <c r="G372" s="45">
        <f t="shared" si="91"/>
        <v>2.5303643724696357E-3</v>
      </c>
      <c r="H372" s="45" t="str">
        <f t="shared" si="92"/>
        <v/>
      </c>
      <c r="I372" s="45">
        <f t="shared" si="93"/>
        <v>7.1225071225071226E-3</v>
      </c>
      <c r="J372" s="45" t="str">
        <f t="shared" si="94"/>
        <v/>
      </c>
      <c r="K372" s="45">
        <f t="shared" ref="K372:K435" si="97">+IF(AND(C372=0,E372=0)," ",IF(C372=0,1,IF(E372=0,-1,(E372-C372)/C372)))</f>
        <v>0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0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1</v>
      </c>
      <c r="D373" s="9">
        <v>0</v>
      </c>
      <c r="E373" s="9">
        <v>0</v>
      </c>
      <c r="F373" s="9">
        <v>0</v>
      </c>
      <c r="G373" s="10">
        <f t="shared" si="91"/>
        <v>5.0607287449392713E-4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-5.0607287449392713E-4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4</v>
      </c>
      <c r="D374" s="9">
        <v>0</v>
      </c>
      <c r="E374" s="9">
        <v>1</v>
      </c>
      <c r="F374" s="9">
        <v>0</v>
      </c>
      <c r="G374" s="10">
        <f t="shared" si="91"/>
        <v>2.0242914979757085E-3</v>
      </c>
      <c r="H374" s="10" t="str">
        <f t="shared" si="92"/>
        <v/>
      </c>
      <c r="I374" s="10">
        <f t="shared" si="93"/>
        <v>1.4245014245014246E-3</v>
      </c>
      <c r="J374" s="10" t="str">
        <f t="shared" si="94"/>
        <v/>
      </c>
      <c r="K374" s="10">
        <f t="shared" si="97"/>
        <v>-0.75</v>
      </c>
      <c r="L374" s="10" t="str">
        <f t="shared" si="98"/>
        <v xml:space="preserve"> </v>
      </c>
      <c r="M374" s="10">
        <f t="shared" si="95"/>
        <v>-1.5182186234817814E-3</v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21</v>
      </c>
      <c r="D377" s="9">
        <v>7</v>
      </c>
      <c r="E377" s="9">
        <v>37</v>
      </c>
      <c r="F377" s="9">
        <v>11</v>
      </c>
      <c r="G377" s="10">
        <f t="shared" si="91"/>
        <v>1.0627530364372469E-2</v>
      </c>
      <c r="H377" s="10">
        <f t="shared" si="92"/>
        <v>4.122497055359246E-3</v>
      </c>
      <c r="I377" s="10">
        <f t="shared" si="93"/>
        <v>5.2706552706552709E-2</v>
      </c>
      <c r="J377" s="10">
        <f t="shared" si="94"/>
        <v>7.7247191011235953E-3</v>
      </c>
      <c r="K377" s="10">
        <f t="shared" si="97"/>
        <v>0.76190476190476186</v>
      </c>
      <c r="L377" s="10">
        <f t="shared" si="98"/>
        <v>0.5714285714285714</v>
      </c>
      <c r="M377" s="10">
        <f t="shared" si="95"/>
        <v>8.0971659919028341E-3</v>
      </c>
      <c r="N377" s="21">
        <f t="shared" si="96"/>
        <v>2.3557126030624262E-3</v>
      </c>
    </row>
    <row r="378" spans="1:14" x14ac:dyDescent="0.2">
      <c r="A378" s="8"/>
      <c r="B378" s="42" t="s">
        <v>349</v>
      </c>
      <c r="C378" s="39">
        <v>1</v>
      </c>
      <c r="D378" s="9">
        <v>2</v>
      </c>
      <c r="E378" s="9">
        <v>9</v>
      </c>
      <c r="F378" s="9">
        <v>2</v>
      </c>
      <c r="G378" s="10">
        <f t="shared" si="91"/>
        <v>5.0607287449392713E-4</v>
      </c>
      <c r="H378" s="10">
        <f t="shared" si="92"/>
        <v>1.1778563015312131E-3</v>
      </c>
      <c r="I378" s="10">
        <f t="shared" si="93"/>
        <v>1.282051282051282E-2</v>
      </c>
      <c r="J378" s="10">
        <f t="shared" si="94"/>
        <v>1.4044943820224719E-3</v>
      </c>
      <c r="K378" s="10">
        <f t="shared" si="97"/>
        <v>8</v>
      </c>
      <c r="L378" s="10">
        <f t="shared" si="98"/>
        <v>0</v>
      </c>
      <c r="M378" s="10">
        <f t="shared" si="95"/>
        <v>4.048582995951417E-3</v>
      </c>
      <c r="N378" s="21">
        <f t="shared" si="96"/>
        <v>0</v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1</v>
      </c>
      <c r="D380" s="9">
        <v>0</v>
      </c>
      <c r="E380" s="9">
        <v>1</v>
      </c>
      <c r="F380" s="9">
        <v>0</v>
      </c>
      <c r="G380" s="10">
        <f t="shared" si="91"/>
        <v>5.0607287449392713E-4</v>
      </c>
      <c r="H380" s="10" t="str">
        <f t="shared" si="92"/>
        <v/>
      </c>
      <c r="I380" s="10">
        <f t="shared" si="93"/>
        <v>1.4245014245014246E-3</v>
      </c>
      <c r="J380" s="10" t="str">
        <f t="shared" si="94"/>
        <v/>
      </c>
      <c r="K380" s="10">
        <f t="shared" si="97"/>
        <v>0</v>
      </c>
      <c r="L380" s="10" t="str">
        <f t="shared" si="98"/>
        <v xml:space="preserve"> </v>
      </c>
      <c r="M380" s="10">
        <f t="shared" si="95"/>
        <v>0</v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3</v>
      </c>
      <c r="F381" s="9">
        <v>2</v>
      </c>
      <c r="G381" s="10" t="str">
        <f t="shared" si="91"/>
        <v/>
      </c>
      <c r="H381" s="10" t="str">
        <f t="shared" si="92"/>
        <v/>
      </c>
      <c r="I381" s="10">
        <f t="shared" si="93"/>
        <v>4.2735042735042739E-3</v>
      </c>
      <c r="J381" s="10">
        <f t="shared" si="94"/>
        <v>1.4044943820224719E-3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15</v>
      </c>
      <c r="D383" s="9">
        <v>13</v>
      </c>
      <c r="E383" s="9">
        <v>40</v>
      </c>
      <c r="F383" s="9">
        <v>17</v>
      </c>
      <c r="G383" s="10">
        <f t="shared" si="91"/>
        <v>7.5910931174089065E-3</v>
      </c>
      <c r="H383" s="10">
        <f t="shared" si="92"/>
        <v>7.6560659599528855E-3</v>
      </c>
      <c r="I383" s="10">
        <f t="shared" si="93"/>
        <v>5.6980056980056981E-2</v>
      </c>
      <c r="J383" s="10">
        <f t="shared" si="94"/>
        <v>1.1938202247191011E-2</v>
      </c>
      <c r="K383" s="10">
        <f t="shared" si="97"/>
        <v>1.6666666666666667</v>
      </c>
      <c r="L383" s="10">
        <f t="shared" si="98"/>
        <v>0.30769230769230771</v>
      </c>
      <c r="M383" s="10">
        <f t="shared" si="95"/>
        <v>1.2651821862348178E-2</v>
      </c>
      <c r="N383" s="21">
        <f t="shared" si="96"/>
        <v>2.3557126030624266E-3</v>
      </c>
    </row>
    <row r="384" spans="1:14" x14ac:dyDescent="0.2">
      <c r="A384" s="8"/>
      <c r="B384" s="42" t="s">
        <v>355</v>
      </c>
      <c r="C384" s="39">
        <v>7</v>
      </c>
      <c r="D384" s="9">
        <v>2</v>
      </c>
      <c r="E384" s="9">
        <v>9</v>
      </c>
      <c r="F384" s="9">
        <v>3</v>
      </c>
      <c r="G384" s="10">
        <f t="shared" si="91"/>
        <v>3.5425101214574899E-3</v>
      </c>
      <c r="H384" s="10">
        <f t="shared" si="92"/>
        <v>1.1778563015312131E-3</v>
      </c>
      <c r="I384" s="10">
        <f t="shared" si="93"/>
        <v>1.282051282051282E-2</v>
      </c>
      <c r="J384" s="10">
        <f t="shared" si="94"/>
        <v>2.1067415730337078E-3</v>
      </c>
      <c r="K384" s="10">
        <f t="shared" si="97"/>
        <v>0.2857142857142857</v>
      </c>
      <c r="L384" s="10">
        <f t="shared" si="98"/>
        <v>0.5</v>
      </c>
      <c r="M384" s="10">
        <f t="shared" si="95"/>
        <v>1.0121457489878543E-3</v>
      </c>
      <c r="N384" s="21">
        <f t="shared" si="96"/>
        <v>5.8892815076560655E-4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4</v>
      </c>
      <c r="D386" s="9">
        <v>1</v>
      </c>
      <c r="E386" s="9">
        <v>3</v>
      </c>
      <c r="F386" s="9">
        <v>0</v>
      </c>
      <c r="G386" s="10">
        <f t="shared" si="91"/>
        <v>2.0242914979757085E-3</v>
      </c>
      <c r="H386" s="10">
        <f t="shared" si="92"/>
        <v>5.8892815076560655E-4</v>
      </c>
      <c r="I386" s="10">
        <f t="shared" si="93"/>
        <v>4.2735042735042739E-3</v>
      </c>
      <c r="J386" s="10" t="str">
        <f t="shared" si="94"/>
        <v/>
      </c>
      <c r="K386" s="10">
        <f t="shared" si="97"/>
        <v>-0.25</v>
      </c>
      <c r="L386" s="10">
        <f t="shared" si="98"/>
        <v>-1</v>
      </c>
      <c r="M386" s="10">
        <f t="shared" si="95"/>
        <v>-5.0607287449392713E-4</v>
      </c>
      <c r="N386" s="21">
        <f t="shared" si="96"/>
        <v>-5.8892815076560655E-4</v>
      </c>
    </row>
    <row r="387" spans="1:14" x14ac:dyDescent="0.2">
      <c r="A387" s="8"/>
      <c r="B387" s="42" t="s">
        <v>358</v>
      </c>
      <c r="C387" s="39">
        <v>2</v>
      </c>
      <c r="D387" s="9">
        <v>1</v>
      </c>
      <c r="E387" s="9">
        <v>3</v>
      </c>
      <c r="F387" s="9">
        <v>0</v>
      </c>
      <c r="G387" s="10">
        <f t="shared" si="91"/>
        <v>1.0121457489878543E-3</v>
      </c>
      <c r="H387" s="10">
        <f t="shared" si="92"/>
        <v>5.8892815076560655E-4</v>
      </c>
      <c r="I387" s="10">
        <f t="shared" si="93"/>
        <v>4.2735042735042739E-3</v>
      </c>
      <c r="J387" s="10" t="str">
        <f t="shared" si="94"/>
        <v/>
      </c>
      <c r="K387" s="10">
        <f t="shared" si="97"/>
        <v>0.5</v>
      </c>
      <c r="L387" s="10">
        <f t="shared" si="98"/>
        <v>-1</v>
      </c>
      <c r="M387" s="10">
        <f t="shared" si="95"/>
        <v>5.0607287449392713E-4</v>
      </c>
      <c r="N387" s="21">
        <f t="shared" si="96"/>
        <v>-5.8892815076560655E-4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3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4.2735042735042739E-3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1751</v>
      </c>
      <c r="D391" s="9">
        <v>919</v>
      </c>
      <c r="E391" s="9">
        <v>7</v>
      </c>
      <c r="F391" s="9">
        <v>1</v>
      </c>
      <c r="G391" s="10">
        <f t="shared" si="91"/>
        <v>0.88613360323886636</v>
      </c>
      <c r="H391" s="10">
        <f t="shared" si="92"/>
        <v>0.54122497055359242</v>
      </c>
      <c r="I391" s="10">
        <f t="shared" si="93"/>
        <v>9.9715099715099714E-3</v>
      </c>
      <c r="J391" s="10">
        <f t="shared" si="94"/>
        <v>7.0224719101123594E-4</v>
      </c>
      <c r="K391" s="10">
        <f t="shared" si="97"/>
        <v>-0.99600228440890914</v>
      </c>
      <c r="L391" s="10">
        <f t="shared" si="98"/>
        <v>-0.99891186071817195</v>
      </c>
      <c r="M391" s="10">
        <f t="shared" si="95"/>
        <v>-0.8825910931174088</v>
      </c>
      <c r="N391" s="21">
        <f t="shared" si="96"/>
        <v>-0.54063604240282681</v>
      </c>
    </row>
    <row r="392" spans="1:14" x14ac:dyDescent="0.2">
      <c r="A392" s="8"/>
      <c r="B392" s="42" t="s">
        <v>363</v>
      </c>
      <c r="C392" s="39">
        <v>1</v>
      </c>
      <c r="D392" s="9">
        <v>0</v>
      </c>
      <c r="E392" s="9">
        <v>8</v>
      </c>
      <c r="F392" s="9">
        <v>5</v>
      </c>
      <c r="G392" s="10">
        <f t="shared" si="91"/>
        <v>5.0607287449392713E-4</v>
      </c>
      <c r="H392" s="10" t="str">
        <f t="shared" si="92"/>
        <v/>
      </c>
      <c r="I392" s="10">
        <f t="shared" si="93"/>
        <v>1.1396011396011397E-2</v>
      </c>
      <c r="J392" s="10">
        <f t="shared" si="94"/>
        <v>3.5112359550561797E-3</v>
      </c>
      <c r="K392" s="10">
        <f t="shared" si="97"/>
        <v>7</v>
      </c>
      <c r="L392" s="10">
        <f t="shared" si="98"/>
        <v>1</v>
      </c>
      <c r="M392" s="10">
        <f t="shared" si="95"/>
        <v>3.5425101214574899E-3</v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2</v>
      </c>
      <c r="E394" s="9">
        <v>0</v>
      </c>
      <c r="F394" s="9">
        <v>12</v>
      </c>
      <c r="G394" s="10" t="str">
        <f t="shared" si="91"/>
        <v/>
      </c>
      <c r="H394" s="10">
        <f t="shared" si="92"/>
        <v>1.1778563015312131E-3</v>
      </c>
      <c r="I394" s="10" t="str">
        <f t="shared" si="93"/>
        <v/>
      </c>
      <c r="J394" s="10">
        <f t="shared" si="94"/>
        <v>8.4269662921348312E-3</v>
      </c>
      <c r="K394" s="10" t="str">
        <f t="shared" si="97"/>
        <v xml:space="preserve"> </v>
      </c>
      <c r="L394" s="10">
        <f t="shared" si="98"/>
        <v>5</v>
      </c>
      <c r="M394" s="10" t="str">
        <f t="shared" si="95"/>
        <v/>
      </c>
      <c r="N394" s="21">
        <f t="shared" si="96"/>
        <v>5.8892815076560653E-3</v>
      </c>
    </row>
    <row r="395" spans="1:14" x14ac:dyDescent="0.2">
      <c r="A395" s="8"/>
      <c r="B395" s="42" t="s">
        <v>366</v>
      </c>
      <c r="C395" s="39">
        <v>1</v>
      </c>
      <c r="D395" s="9">
        <v>13</v>
      </c>
      <c r="E395" s="9">
        <v>16</v>
      </c>
      <c r="F395" s="9">
        <v>96</v>
      </c>
      <c r="G395" s="10">
        <f t="shared" si="91"/>
        <v>5.0607287449392713E-4</v>
      </c>
      <c r="H395" s="10">
        <f t="shared" si="92"/>
        <v>7.6560659599528855E-3</v>
      </c>
      <c r="I395" s="10">
        <f t="shared" si="93"/>
        <v>2.2792022792022793E-2</v>
      </c>
      <c r="J395" s="10">
        <f t="shared" si="94"/>
        <v>6.741573033707865E-2</v>
      </c>
      <c r="K395" s="10">
        <f t="shared" si="97"/>
        <v>15</v>
      </c>
      <c r="L395" s="10">
        <f t="shared" si="98"/>
        <v>6.384615384615385</v>
      </c>
      <c r="M395" s="10">
        <f t="shared" si="95"/>
        <v>7.5910931174089074E-3</v>
      </c>
      <c r="N395" s="21">
        <f t="shared" si="96"/>
        <v>4.8881036513545348E-2</v>
      </c>
    </row>
    <row r="396" spans="1:14" x14ac:dyDescent="0.2">
      <c r="A396" s="8"/>
      <c r="B396" s="42" t="s">
        <v>367</v>
      </c>
      <c r="C396" s="39">
        <v>1</v>
      </c>
      <c r="D396" s="9">
        <v>2</v>
      </c>
      <c r="E396" s="9">
        <v>1</v>
      </c>
      <c r="F396" s="9">
        <v>4</v>
      </c>
      <c r="G396" s="10">
        <f t="shared" si="91"/>
        <v>5.0607287449392713E-4</v>
      </c>
      <c r="H396" s="10">
        <f t="shared" si="92"/>
        <v>1.1778563015312131E-3</v>
      </c>
      <c r="I396" s="10">
        <f t="shared" si="93"/>
        <v>1.4245014245014246E-3</v>
      </c>
      <c r="J396" s="10">
        <f t="shared" si="94"/>
        <v>2.8089887640449437E-3</v>
      </c>
      <c r="K396" s="10">
        <f t="shared" si="97"/>
        <v>0</v>
      </c>
      <c r="L396" s="10">
        <f t="shared" si="98"/>
        <v>1</v>
      </c>
      <c r="M396" s="10">
        <f t="shared" si="95"/>
        <v>0</v>
      </c>
      <c r="N396" s="21">
        <f t="shared" si="96"/>
        <v>1.1778563015312131E-3</v>
      </c>
    </row>
    <row r="397" spans="1:14" x14ac:dyDescent="0.2">
      <c r="A397" s="8"/>
      <c r="B397" s="42" t="s">
        <v>368</v>
      </c>
      <c r="C397" s="39">
        <v>0</v>
      </c>
      <c r="D397" s="9">
        <v>3</v>
      </c>
      <c r="E397" s="9">
        <v>3</v>
      </c>
      <c r="F397" s="9">
        <v>2</v>
      </c>
      <c r="G397" s="10" t="str">
        <f t="shared" si="91"/>
        <v/>
      </c>
      <c r="H397" s="10">
        <f t="shared" si="92"/>
        <v>1.7667844522968198E-3</v>
      </c>
      <c r="I397" s="10">
        <f t="shared" si="93"/>
        <v>4.2735042735042739E-3</v>
      </c>
      <c r="J397" s="10">
        <f t="shared" si="94"/>
        <v>1.4044943820224719E-3</v>
      </c>
      <c r="K397" s="10">
        <f t="shared" si="97"/>
        <v>1</v>
      </c>
      <c r="L397" s="10">
        <f t="shared" si="98"/>
        <v>-0.33333333333333331</v>
      </c>
      <c r="M397" s="10" t="str">
        <f t="shared" si="95"/>
        <v/>
      </c>
      <c r="N397" s="21">
        <f t="shared" si="96"/>
        <v>-5.8892815076560655E-4</v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1</v>
      </c>
      <c r="F398" s="9">
        <v>2</v>
      </c>
      <c r="G398" s="10" t="str">
        <f t="shared" si="91"/>
        <v/>
      </c>
      <c r="H398" s="10" t="str">
        <f t="shared" si="92"/>
        <v/>
      </c>
      <c r="I398" s="10">
        <f t="shared" si="93"/>
        <v>1.4245014245014246E-3</v>
      </c>
      <c r="J398" s="10">
        <f t="shared" si="94"/>
        <v>1.4044943820224719E-3</v>
      </c>
      <c r="K398" s="10">
        <f t="shared" si="97"/>
        <v>1</v>
      </c>
      <c r="L398" s="10">
        <f t="shared" si="98"/>
        <v>1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1</v>
      </c>
      <c r="E401" s="9">
        <v>1</v>
      </c>
      <c r="F401" s="9">
        <v>2</v>
      </c>
      <c r="G401" s="10" t="str">
        <f t="shared" si="91"/>
        <v/>
      </c>
      <c r="H401" s="10">
        <f t="shared" si="92"/>
        <v>5.8892815076560655E-4</v>
      </c>
      <c r="I401" s="10">
        <f t="shared" si="93"/>
        <v>1.4245014245014246E-3</v>
      </c>
      <c r="J401" s="10">
        <f t="shared" si="94"/>
        <v>1.4044943820224719E-3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21">
        <f t="shared" si="96"/>
        <v>5.8892815076560655E-4</v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1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1.4245014245014246E-3</v>
      </c>
      <c r="J402" s="10">
        <f t="shared" si="94"/>
        <v>7.0224719101123594E-4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5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3.5112359550561797E-3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7.0224719101123594E-4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9</v>
      </c>
      <c r="D406" s="9">
        <v>9</v>
      </c>
      <c r="E406" s="9">
        <v>26</v>
      </c>
      <c r="F406" s="9">
        <v>6</v>
      </c>
      <c r="G406" s="10">
        <f t="shared" si="91"/>
        <v>4.5546558704453437E-3</v>
      </c>
      <c r="H406" s="10">
        <f t="shared" si="92"/>
        <v>5.3003533568904597E-3</v>
      </c>
      <c r="I406" s="10">
        <f t="shared" si="93"/>
        <v>3.7037037037037035E-2</v>
      </c>
      <c r="J406" s="10">
        <f t="shared" si="94"/>
        <v>4.2134831460674156E-3</v>
      </c>
      <c r="K406" s="10">
        <f t="shared" si="97"/>
        <v>1.8888888888888888</v>
      </c>
      <c r="L406" s="10">
        <f t="shared" si="98"/>
        <v>-0.33333333333333331</v>
      </c>
      <c r="M406" s="10">
        <f t="shared" si="95"/>
        <v>8.6032388663967608E-3</v>
      </c>
      <c r="N406" s="21">
        <f t="shared" si="96"/>
        <v>-1.7667844522968198E-3</v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1.4245014245014246E-3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2</v>
      </c>
      <c r="D410" s="9">
        <v>0</v>
      </c>
      <c r="E410" s="9">
        <v>6</v>
      </c>
      <c r="F410" s="9">
        <v>2</v>
      </c>
      <c r="G410" s="10">
        <f t="shared" si="91"/>
        <v>1.0121457489878543E-3</v>
      </c>
      <c r="H410" s="10" t="str">
        <f t="shared" si="92"/>
        <v/>
      </c>
      <c r="I410" s="10">
        <f t="shared" si="93"/>
        <v>8.5470085470085479E-3</v>
      </c>
      <c r="J410" s="10">
        <f t="shared" si="94"/>
        <v>1.4044943820224719E-3</v>
      </c>
      <c r="K410" s="10">
        <f t="shared" si="97"/>
        <v>2</v>
      </c>
      <c r="L410" s="10">
        <f t="shared" si="98"/>
        <v>1</v>
      </c>
      <c r="M410" s="10">
        <f t="shared" si="95"/>
        <v>2.0242914979757085E-3</v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7.0224719101123594E-4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2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1.1778563015312131E-3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1">
        <f t="shared" si="96"/>
        <v>-1.1778563015312131E-3</v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17</v>
      </c>
      <c r="D419" s="9">
        <v>16</v>
      </c>
      <c r="E419" s="9">
        <v>91</v>
      </c>
      <c r="F419" s="9">
        <v>51</v>
      </c>
      <c r="G419" s="10">
        <f t="shared" si="91"/>
        <v>8.6032388663967608E-3</v>
      </c>
      <c r="H419" s="10">
        <f t="shared" si="92"/>
        <v>9.4228504122497048E-3</v>
      </c>
      <c r="I419" s="10">
        <f t="shared" si="93"/>
        <v>0.12962962962962962</v>
      </c>
      <c r="J419" s="10">
        <f t="shared" si="94"/>
        <v>3.5814606741573031E-2</v>
      </c>
      <c r="K419" s="10">
        <f t="shared" si="97"/>
        <v>4.3529411764705879</v>
      </c>
      <c r="L419" s="10">
        <f t="shared" si="98"/>
        <v>2.1875</v>
      </c>
      <c r="M419" s="10">
        <f t="shared" si="95"/>
        <v>3.74493927125506E-2</v>
      </c>
      <c r="N419" s="21">
        <f t="shared" si="96"/>
        <v>2.0612485276796228E-2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2</v>
      </c>
      <c r="D422" s="9">
        <v>0</v>
      </c>
      <c r="E422" s="9">
        <v>15</v>
      </c>
      <c r="F422" s="9">
        <v>30</v>
      </c>
      <c r="G422" s="10">
        <f t="shared" si="91"/>
        <v>1.0121457489878543E-3</v>
      </c>
      <c r="H422" s="10" t="str">
        <f t="shared" si="92"/>
        <v/>
      </c>
      <c r="I422" s="10">
        <f t="shared" si="93"/>
        <v>2.1367521367521368E-2</v>
      </c>
      <c r="J422" s="10">
        <f t="shared" si="94"/>
        <v>2.1067415730337078E-2</v>
      </c>
      <c r="K422" s="10">
        <f t="shared" si="97"/>
        <v>6.5</v>
      </c>
      <c r="L422" s="10">
        <f t="shared" si="98"/>
        <v>1</v>
      </c>
      <c r="M422" s="10">
        <f t="shared" si="95"/>
        <v>6.5789473684210523E-3</v>
      </c>
      <c r="N422" s="21" t="str">
        <f t="shared" si="96"/>
        <v/>
      </c>
    </row>
    <row r="423" spans="1:14" x14ac:dyDescent="0.2">
      <c r="A423" s="8"/>
      <c r="B423" s="42" t="s">
        <v>394</v>
      </c>
      <c r="C423" s="39">
        <v>14</v>
      </c>
      <c r="D423" s="9">
        <v>3</v>
      </c>
      <c r="E423" s="9">
        <v>106</v>
      </c>
      <c r="F423" s="9">
        <v>49</v>
      </c>
      <c r="G423" s="10">
        <f t="shared" si="91"/>
        <v>7.0850202429149798E-3</v>
      </c>
      <c r="H423" s="10">
        <f t="shared" si="92"/>
        <v>1.7667844522968198E-3</v>
      </c>
      <c r="I423" s="10">
        <f t="shared" si="93"/>
        <v>0.150997150997151</v>
      </c>
      <c r="J423" s="10">
        <f t="shared" si="94"/>
        <v>3.4410112359550563E-2</v>
      </c>
      <c r="K423" s="10">
        <f t="shared" si="97"/>
        <v>6.5714285714285712</v>
      </c>
      <c r="L423" s="10">
        <f t="shared" si="98"/>
        <v>15.333333333333334</v>
      </c>
      <c r="M423" s="10">
        <f t="shared" si="95"/>
        <v>4.6558704453441291E-2</v>
      </c>
      <c r="N423" s="21">
        <f t="shared" si="96"/>
        <v>2.7090694935217905E-2</v>
      </c>
    </row>
    <row r="424" spans="1:14" x14ac:dyDescent="0.2">
      <c r="A424" s="8"/>
      <c r="B424" s="42" t="s">
        <v>395</v>
      </c>
      <c r="C424" s="39">
        <v>1</v>
      </c>
      <c r="D424" s="9">
        <v>1</v>
      </c>
      <c r="E424" s="9">
        <v>107</v>
      </c>
      <c r="F424" s="9">
        <v>26</v>
      </c>
      <c r="G424" s="10">
        <f t="shared" si="91"/>
        <v>5.0607287449392713E-4</v>
      </c>
      <c r="H424" s="10">
        <f t="shared" si="92"/>
        <v>5.8892815076560655E-4</v>
      </c>
      <c r="I424" s="10">
        <f t="shared" si="93"/>
        <v>0.15242165242165243</v>
      </c>
      <c r="J424" s="10">
        <f t="shared" si="94"/>
        <v>1.8258426966292134E-2</v>
      </c>
      <c r="K424" s="10">
        <f t="shared" si="97"/>
        <v>106</v>
      </c>
      <c r="L424" s="10">
        <f t="shared" si="98"/>
        <v>25</v>
      </c>
      <c r="M424" s="10">
        <f t="shared" si="95"/>
        <v>5.3643724696356275E-2</v>
      </c>
      <c r="N424" s="21">
        <f t="shared" si="96"/>
        <v>1.4723203769140164E-2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0</v>
      </c>
      <c r="E428" s="9">
        <v>2</v>
      </c>
      <c r="F428" s="9">
        <v>0</v>
      </c>
      <c r="G428" s="10">
        <f t="shared" si="91"/>
        <v>5.0607287449392713E-4</v>
      </c>
      <c r="H428" s="10" t="str">
        <f t="shared" si="92"/>
        <v/>
      </c>
      <c r="I428" s="10">
        <f t="shared" si="93"/>
        <v>2.8490028490028491E-3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>
        <f t="shared" si="95"/>
        <v>5.0607287449392713E-4</v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1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7.0224719101123594E-4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5.8892815076560655E-4</v>
      </c>
      <c r="I434" s="10" t="str">
        <f t="shared" si="93"/>
        <v/>
      </c>
      <c r="J434" s="10">
        <f t="shared" si="94"/>
        <v>7.0224719101123594E-4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21">
        <f t="shared" si="96"/>
        <v>0</v>
      </c>
    </row>
    <row r="435" spans="1:14" x14ac:dyDescent="0.2">
      <c r="A435" s="8"/>
      <c r="B435" s="42" t="s">
        <v>406</v>
      </c>
      <c r="C435" s="39">
        <v>3</v>
      </c>
      <c r="D435" s="9">
        <v>2</v>
      </c>
      <c r="E435" s="9">
        <v>8</v>
      </c>
      <c r="F435" s="9">
        <v>1</v>
      </c>
      <c r="G435" s="10">
        <f t="shared" ref="G435:G498" si="99">+IF(C435=0,"",C435/C$371)</f>
        <v>1.5182186234817814E-3</v>
      </c>
      <c r="H435" s="10">
        <f t="shared" ref="H435:H498" si="100">+IF(D435=0,"",D435/D$371)</f>
        <v>1.1778563015312131E-3</v>
      </c>
      <c r="I435" s="10">
        <f t="shared" ref="I435:I498" si="101">+IF(E435=0,"",E435/E$371)</f>
        <v>1.1396011396011397E-2</v>
      </c>
      <c r="J435" s="10">
        <f t="shared" ref="J435:J498" si="102">+IF(F435=0,"",F435/F$371)</f>
        <v>7.0224719101123594E-4</v>
      </c>
      <c r="K435" s="10">
        <f t="shared" si="97"/>
        <v>1.6666666666666667</v>
      </c>
      <c r="L435" s="10">
        <f t="shared" si="98"/>
        <v>-0.5</v>
      </c>
      <c r="M435" s="10">
        <f t="shared" ref="M435:M498" si="103">+IF(OR(AND(G435=""),(K435="")),"",G435*K435)</f>
        <v>2.5303643724696357E-3</v>
      </c>
      <c r="N435" s="21">
        <f t="shared" ref="N435:N498" si="104">+IF(OR(AND(H435=""),(L435="")),"",H435*L435)</f>
        <v>-5.8892815076560655E-4</v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2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1.4044943820224719E-3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1</v>
      </c>
      <c r="D437" s="9">
        <v>1</v>
      </c>
      <c r="E437" s="9">
        <v>10</v>
      </c>
      <c r="F437" s="9">
        <v>13</v>
      </c>
      <c r="G437" s="10">
        <f t="shared" si="99"/>
        <v>5.0607287449392713E-4</v>
      </c>
      <c r="H437" s="10">
        <f t="shared" si="100"/>
        <v>5.8892815076560655E-4</v>
      </c>
      <c r="I437" s="10">
        <f t="shared" si="101"/>
        <v>1.4245014245014245E-2</v>
      </c>
      <c r="J437" s="10">
        <f t="shared" si="102"/>
        <v>9.1292134831460672E-3</v>
      </c>
      <c r="K437" s="10">
        <f t="shared" si="105"/>
        <v>9</v>
      </c>
      <c r="L437" s="10">
        <f t="shared" si="106"/>
        <v>12</v>
      </c>
      <c r="M437" s="10">
        <f t="shared" si="103"/>
        <v>4.5546558704453437E-3</v>
      </c>
      <c r="N437" s="21">
        <f t="shared" si="104"/>
        <v>7.0671378091872791E-3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4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2.8089887640449437E-3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96</v>
      </c>
      <c r="D446" s="9">
        <v>369</v>
      </c>
      <c r="E446" s="9">
        <v>95</v>
      </c>
      <c r="F446" s="9">
        <v>389</v>
      </c>
      <c r="G446" s="10">
        <f t="shared" si="99"/>
        <v>4.8582995951417005E-2</v>
      </c>
      <c r="H446" s="10">
        <f t="shared" si="100"/>
        <v>0.21731448763250882</v>
      </c>
      <c r="I446" s="10">
        <f t="shared" si="101"/>
        <v>0.13532763532763534</v>
      </c>
      <c r="J446" s="10">
        <f t="shared" si="102"/>
        <v>0.2731741573033708</v>
      </c>
      <c r="K446" s="10">
        <f t="shared" si="105"/>
        <v>-1.0416666666666666E-2</v>
      </c>
      <c r="L446" s="10">
        <f t="shared" si="106"/>
        <v>5.4200542005420058E-2</v>
      </c>
      <c r="M446" s="10">
        <f t="shared" si="103"/>
        <v>-5.0607287449392713E-4</v>
      </c>
      <c r="N446" s="21">
        <f t="shared" si="104"/>
        <v>1.1778563015312132E-2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28</v>
      </c>
      <c r="F449" s="9">
        <v>1</v>
      </c>
      <c r="G449" s="10" t="str">
        <f t="shared" si="99"/>
        <v/>
      </c>
      <c r="H449" s="10" t="str">
        <f t="shared" si="100"/>
        <v/>
      </c>
      <c r="I449" s="10">
        <f t="shared" si="101"/>
        <v>3.9886039886039885E-2</v>
      </c>
      <c r="J449" s="10">
        <f t="shared" si="102"/>
        <v>7.0224719101123594E-4</v>
      </c>
      <c r="K449" s="10">
        <f t="shared" si="105"/>
        <v>1</v>
      </c>
      <c r="L449" s="10">
        <f t="shared" si="106"/>
        <v>1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2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>
        <f t="shared" si="102"/>
        <v>1.4044943820224719E-3</v>
      </c>
      <c r="K451" s="10" t="str">
        <f t="shared" si="105"/>
        <v xml:space="preserve"> </v>
      </c>
      <c r="L451" s="10">
        <f t="shared" si="106"/>
        <v>1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2</v>
      </c>
      <c r="D460" s="9">
        <v>48</v>
      </c>
      <c r="E460" s="9">
        <v>2</v>
      </c>
      <c r="F460" s="9">
        <v>46</v>
      </c>
      <c r="G460" s="10">
        <f t="shared" si="99"/>
        <v>1.0121457489878543E-3</v>
      </c>
      <c r="H460" s="10">
        <f t="shared" si="100"/>
        <v>2.8268551236749116E-2</v>
      </c>
      <c r="I460" s="10">
        <f t="shared" si="101"/>
        <v>2.8490028490028491E-3</v>
      </c>
      <c r="J460" s="10">
        <f t="shared" si="102"/>
        <v>3.2303370786516857E-2</v>
      </c>
      <c r="K460" s="10">
        <f t="shared" si="105"/>
        <v>0</v>
      </c>
      <c r="L460" s="10">
        <f t="shared" si="106"/>
        <v>-4.1666666666666664E-2</v>
      </c>
      <c r="M460" s="10">
        <f t="shared" si="103"/>
        <v>0</v>
      </c>
      <c r="N460" s="21">
        <f t="shared" si="104"/>
        <v>-1.1778563015312131E-3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1</v>
      </c>
      <c r="E462" s="9">
        <v>0</v>
      </c>
      <c r="F462" s="9">
        <v>2</v>
      </c>
      <c r="G462" s="10" t="str">
        <f t="shared" si="99"/>
        <v/>
      </c>
      <c r="H462" s="10">
        <f t="shared" si="100"/>
        <v>5.8892815076560655E-4</v>
      </c>
      <c r="I462" s="10" t="str">
        <f t="shared" si="101"/>
        <v/>
      </c>
      <c r="J462" s="10">
        <f t="shared" si="102"/>
        <v>1.4044943820224719E-3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1">
        <f t="shared" si="104"/>
        <v>5.8892815076560655E-4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3</v>
      </c>
      <c r="E465" s="9">
        <v>1</v>
      </c>
      <c r="F465" s="9">
        <v>4</v>
      </c>
      <c r="G465" s="10" t="str">
        <f t="shared" si="99"/>
        <v/>
      </c>
      <c r="H465" s="10">
        <f t="shared" si="100"/>
        <v>1.7667844522968198E-3</v>
      </c>
      <c r="I465" s="10">
        <f t="shared" si="101"/>
        <v>1.4245014245014246E-3</v>
      </c>
      <c r="J465" s="10">
        <f t="shared" si="102"/>
        <v>2.8089887640449437E-3</v>
      </c>
      <c r="K465" s="10">
        <f t="shared" si="105"/>
        <v>1</v>
      </c>
      <c r="L465" s="10">
        <f t="shared" si="106"/>
        <v>0.33333333333333331</v>
      </c>
      <c r="M465" s="10" t="str">
        <f t="shared" si="103"/>
        <v/>
      </c>
      <c r="N465" s="21">
        <f t="shared" si="104"/>
        <v>5.8892815076560655E-4</v>
      </c>
    </row>
    <row r="466" spans="1:14" x14ac:dyDescent="0.2">
      <c r="A466" s="8"/>
      <c r="B466" s="42" t="s">
        <v>437</v>
      </c>
      <c r="C466" s="39">
        <v>1</v>
      </c>
      <c r="D466" s="9">
        <v>4</v>
      </c>
      <c r="E466" s="9">
        <v>0</v>
      </c>
      <c r="F466" s="9">
        <v>1</v>
      </c>
      <c r="G466" s="10">
        <f t="shared" si="99"/>
        <v>5.0607287449392713E-4</v>
      </c>
      <c r="H466" s="10">
        <f t="shared" si="100"/>
        <v>2.3557126030624262E-3</v>
      </c>
      <c r="I466" s="10" t="str">
        <f t="shared" si="101"/>
        <v/>
      </c>
      <c r="J466" s="10">
        <f t="shared" si="102"/>
        <v>7.0224719101123594E-4</v>
      </c>
      <c r="K466" s="10">
        <f t="shared" si="105"/>
        <v>-1</v>
      </c>
      <c r="L466" s="10">
        <f t="shared" si="106"/>
        <v>-0.75</v>
      </c>
      <c r="M466" s="10">
        <f t="shared" si="103"/>
        <v>-5.0607287449392713E-4</v>
      </c>
      <c r="N466" s="21">
        <f t="shared" si="104"/>
        <v>-1.7667844522968198E-3</v>
      </c>
    </row>
    <row r="467" spans="1:14" x14ac:dyDescent="0.2">
      <c r="A467" s="8"/>
      <c r="B467" s="42" t="s">
        <v>438</v>
      </c>
      <c r="C467" s="39">
        <v>0</v>
      </c>
      <c r="D467" s="9">
        <v>5</v>
      </c>
      <c r="E467" s="9">
        <v>0</v>
      </c>
      <c r="F467" s="9">
        <v>9</v>
      </c>
      <c r="G467" s="10" t="str">
        <f t="shared" si="99"/>
        <v/>
      </c>
      <c r="H467" s="10">
        <f t="shared" si="100"/>
        <v>2.9446407538280331E-3</v>
      </c>
      <c r="I467" s="10" t="str">
        <f t="shared" si="101"/>
        <v/>
      </c>
      <c r="J467" s="10">
        <f t="shared" si="102"/>
        <v>6.3202247191011234E-3</v>
      </c>
      <c r="K467" s="10" t="str">
        <f t="shared" si="105"/>
        <v xml:space="preserve"> </v>
      </c>
      <c r="L467" s="10">
        <f t="shared" si="106"/>
        <v>0.8</v>
      </c>
      <c r="M467" s="10" t="str">
        <f t="shared" si="103"/>
        <v/>
      </c>
      <c r="N467" s="21">
        <f t="shared" si="104"/>
        <v>2.3557126030624266E-3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4</v>
      </c>
      <c r="E469" s="9">
        <v>0</v>
      </c>
      <c r="F469" s="9">
        <v>2</v>
      </c>
      <c r="G469" s="10" t="str">
        <f t="shared" si="99"/>
        <v/>
      </c>
      <c r="H469" s="10">
        <f t="shared" si="100"/>
        <v>2.3557126030624262E-3</v>
      </c>
      <c r="I469" s="10" t="str">
        <f t="shared" si="101"/>
        <v/>
      </c>
      <c r="J469" s="10">
        <f t="shared" si="102"/>
        <v>1.4044943820224719E-3</v>
      </c>
      <c r="K469" s="10" t="str">
        <f t="shared" si="105"/>
        <v xml:space="preserve"> </v>
      </c>
      <c r="L469" s="10">
        <f t="shared" si="106"/>
        <v>-0.5</v>
      </c>
      <c r="M469" s="10" t="str">
        <f t="shared" si="103"/>
        <v/>
      </c>
      <c r="N469" s="21">
        <f t="shared" si="104"/>
        <v>-1.1778563015312131E-3</v>
      </c>
    </row>
    <row r="470" spans="1:14" x14ac:dyDescent="0.2">
      <c r="A470" s="8"/>
      <c r="B470" s="42" t="s">
        <v>441</v>
      </c>
      <c r="C470" s="39">
        <v>6</v>
      </c>
      <c r="D470" s="9">
        <v>30</v>
      </c>
      <c r="E470" s="9">
        <v>0</v>
      </c>
      <c r="F470" s="9">
        <v>6</v>
      </c>
      <c r="G470" s="10">
        <f t="shared" si="99"/>
        <v>3.0364372469635628E-3</v>
      </c>
      <c r="H470" s="10">
        <f t="shared" si="100"/>
        <v>1.7667844522968199E-2</v>
      </c>
      <c r="I470" s="10" t="str">
        <f t="shared" si="101"/>
        <v/>
      </c>
      <c r="J470" s="10">
        <f t="shared" si="102"/>
        <v>4.2134831460674156E-3</v>
      </c>
      <c r="K470" s="10">
        <f t="shared" si="105"/>
        <v>-1</v>
      </c>
      <c r="L470" s="10">
        <f t="shared" si="106"/>
        <v>-0.8</v>
      </c>
      <c r="M470" s="10">
        <f t="shared" si="103"/>
        <v>-3.0364372469635628E-3</v>
      </c>
      <c r="N470" s="21">
        <f t="shared" si="104"/>
        <v>-1.413427561837456E-2</v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2</v>
      </c>
      <c r="D472" s="9">
        <v>2</v>
      </c>
      <c r="E472" s="9">
        <v>0</v>
      </c>
      <c r="F472" s="9">
        <v>0</v>
      </c>
      <c r="G472" s="10">
        <f t="shared" si="99"/>
        <v>1.0121457489878543E-3</v>
      </c>
      <c r="H472" s="10">
        <f t="shared" si="100"/>
        <v>1.1778563015312131E-3</v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>
        <f t="shared" si="106"/>
        <v>-1</v>
      </c>
      <c r="M472" s="10">
        <f t="shared" si="103"/>
        <v>-1.0121457489878543E-3</v>
      </c>
      <c r="N472" s="21">
        <f t="shared" si="104"/>
        <v>-1.1778563015312131E-3</v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36</v>
      </c>
      <c r="F473" s="9">
        <v>144</v>
      </c>
      <c r="G473" s="10" t="str">
        <f t="shared" si="99"/>
        <v/>
      </c>
      <c r="H473" s="10" t="str">
        <f t="shared" si="100"/>
        <v/>
      </c>
      <c r="I473" s="10">
        <f t="shared" si="101"/>
        <v>5.128205128205128E-2</v>
      </c>
      <c r="J473" s="10">
        <f t="shared" si="102"/>
        <v>0.10112359550561797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5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3.5112359550561797E-3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2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1.1778563015312131E-3</v>
      </c>
      <c r="I483" s="10" t="str">
        <f t="shared" si="101"/>
        <v/>
      </c>
      <c r="J483" s="10">
        <f t="shared" si="102"/>
        <v>1.4044943820224719E-3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21">
        <f t="shared" si="104"/>
        <v>0</v>
      </c>
    </row>
    <row r="484" spans="1:14" x14ac:dyDescent="0.2">
      <c r="A484" s="8"/>
      <c r="B484" s="42" t="s">
        <v>455</v>
      </c>
      <c r="C484" s="39">
        <v>0</v>
      </c>
      <c r="D484" s="9">
        <v>0</v>
      </c>
      <c r="E484" s="9">
        <v>0</v>
      </c>
      <c r="F484" s="9">
        <v>3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2.1067415730337078E-3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1" t="str">
        <f t="shared" si="104"/>
        <v/>
      </c>
    </row>
    <row r="485" spans="1:14" x14ac:dyDescent="0.2">
      <c r="A485" s="8"/>
      <c r="B485" s="42" t="s">
        <v>456</v>
      </c>
      <c r="C485" s="39">
        <v>0</v>
      </c>
      <c r="D485" s="9">
        <v>2</v>
      </c>
      <c r="E485" s="9">
        <v>0</v>
      </c>
      <c r="F485" s="9">
        <v>11</v>
      </c>
      <c r="G485" s="10" t="str">
        <f t="shared" si="99"/>
        <v/>
      </c>
      <c r="H485" s="10">
        <f t="shared" si="100"/>
        <v>1.1778563015312131E-3</v>
      </c>
      <c r="I485" s="10" t="str">
        <f t="shared" si="101"/>
        <v/>
      </c>
      <c r="J485" s="10">
        <f t="shared" si="102"/>
        <v>7.7247191011235953E-3</v>
      </c>
      <c r="K485" s="10" t="str">
        <f t="shared" si="105"/>
        <v xml:space="preserve"> </v>
      </c>
      <c r="L485" s="10">
        <f t="shared" si="106"/>
        <v>4.5</v>
      </c>
      <c r="M485" s="10" t="str">
        <f t="shared" si="103"/>
        <v/>
      </c>
      <c r="N485" s="21">
        <f t="shared" si="104"/>
        <v>5.3003533568904589E-3</v>
      </c>
    </row>
    <row r="486" spans="1:14" ht="25.5" x14ac:dyDescent="0.2">
      <c r="A486" s="8"/>
      <c r="B486" s="42" t="s">
        <v>457</v>
      </c>
      <c r="C486" s="39">
        <v>0</v>
      </c>
      <c r="D486" s="9">
        <v>1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5.8892815076560655E-4</v>
      </c>
      <c r="I486" s="10" t="str">
        <f t="shared" si="101"/>
        <v/>
      </c>
      <c r="J486" s="10">
        <f t="shared" si="102"/>
        <v>7.0224719101123594E-4</v>
      </c>
      <c r="K486" s="10" t="str">
        <f t="shared" si="105"/>
        <v xml:space="preserve"> </v>
      </c>
      <c r="L486" s="10">
        <f t="shared" si="106"/>
        <v>0</v>
      </c>
      <c r="M486" s="10" t="str">
        <f t="shared" si="103"/>
        <v/>
      </c>
      <c r="N486" s="21">
        <f t="shared" si="104"/>
        <v>0</v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6</v>
      </c>
      <c r="E492" s="9">
        <v>0</v>
      </c>
      <c r="F492" s="9">
        <v>6</v>
      </c>
      <c r="G492" s="10" t="str">
        <f t="shared" si="99"/>
        <v/>
      </c>
      <c r="H492" s="10">
        <f t="shared" si="100"/>
        <v>3.5335689045936395E-3</v>
      </c>
      <c r="I492" s="10" t="str">
        <f t="shared" si="101"/>
        <v/>
      </c>
      <c r="J492" s="10">
        <f t="shared" si="102"/>
        <v>4.2134831460674156E-3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21">
        <f t="shared" si="104"/>
        <v>0</v>
      </c>
    </row>
    <row r="493" spans="1:14" x14ac:dyDescent="0.2">
      <c r="A493" s="8"/>
      <c r="B493" s="42" t="s">
        <v>464</v>
      </c>
      <c r="C493" s="39">
        <v>0</v>
      </c>
      <c r="D493" s="9">
        <v>7</v>
      </c>
      <c r="E493" s="9">
        <v>1</v>
      </c>
      <c r="F493" s="9">
        <v>20</v>
      </c>
      <c r="G493" s="10" t="str">
        <f t="shared" si="99"/>
        <v/>
      </c>
      <c r="H493" s="10">
        <f t="shared" si="100"/>
        <v>4.122497055359246E-3</v>
      </c>
      <c r="I493" s="10">
        <f t="shared" si="101"/>
        <v>1.4245014245014246E-3</v>
      </c>
      <c r="J493" s="10">
        <f t="shared" si="102"/>
        <v>1.4044943820224719E-2</v>
      </c>
      <c r="K493" s="10">
        <f t="shared" si="105"/>
        <v>1</v>
      </c>
      <c r="L493" s="10">
        <f t="shared" si="106"/>
        <v>1.8571428571428572</v>
      </c>
      <c r="M493" s="10" t="str">
        <f t="shared" si="103"/>
        <v/>
      </c>
      <c r="N493" s="21">
        <f t="shared" si="104"/>
        <v>7.6560659599528855E-3</v>
      </c>
    </row>
    <row r="494" spans="1:14" x14ac:dyDescent="0.2">
      <c r="A494" s="8"/>
      <c r="B494" s="42" t="s">
        <v>465</v>
      </c>
      <c r="C494" s="39">
        <v>0</v>
      </c>
      <c r="D494" s="9">
        <v>1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5.8892815076560655E-4</v>
      </c>
      <c r="I494" s="10" t="str">
        <f t="shared" si="101"/>
        <v/>
      </c>
      <c r="J494" s="10">
        <f t="shared" si="102"/>
        <v>7.0224719101123594E-4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21">
        <f t="shared" si="104"/>
        <v>0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6</v>
      </c>
      <c r="E496" s="9">
        <v>0</v>
      </c>
      <c r="F496" s="9">
        <v>7</v>
      </c>
      <c r="G496" s="10" t="str">
        <f t="shared" si="99"/>
        <v/>
      </c>
      <c r="H496" s="10">
        <f t="shared" si="100"/>
        <v>3.5335689045936395E-3</v>
      </c>
      <c r="I496" s="10" t="str">
        <f t="shared" si="101"/>
        <v/>
      </c>
      <c r="J496" s="10">
        <f t="shared" si="102"/>
        <v>4.9157303370786515E-3</v>
      </c>
      <c r="K496" s="10" t="str">
        <f t="shared" si="105"/>
        <v xml:space="preserve"> </v>
      </c>
      <c r="L496" s="10">
        <f t="shared" si="106"/>
        <v>0.16666666666666666</v>
      </c>
      <c r="M496" s="10" t="str">
        <f t="shared" si="103"/>
        <v/>
      </c>
      <c r="N496" s="21">
        <f t="shared" si="104"/>
        <v>5.8892815076560655E-4</v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68</v>
      </c>
      <c r="E499" s="9">
        <v>0</v>
      </c>
      <c r="F499" s="9">
        <v>90</v>
      </c>
      <c r="G499" s="10" t="str">
        <f t="shared" ref="G499:G562" si="107">+IF(C499=0,"",C499/C$371)</f>
        <v/>
      </c>
      <c r="H499" s="10">
        <f t="shared" ref="H499:H562" si="108">+IF(D499=0,"",D499/D$371)</f>
        <v>4.0047114252061249E-2</v>
      </c>
      <c r="I499" s="10" t="str">
        <f t="shared" ref="I499:I562" si="109">+IF(E499=0,"",E499/E$371)</f>
        <v/>
      </c>
      <c r="J499" s="10">
        <f t="shared" ref="J499:J562" si="110">+IF(F499=0,"",F499/F$371)</f>
        <v>6.3202247191011238E-2</v>
      </c>
      <c r="K499" s="10" t="str">
        <f t="shared" si="105"/>
        <v xml:space="preserve"> </v>
      </c>
      <c r="L499" s="10">
        <f t="shared" si="106"/>
        <v>0.3235294117647059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1.2956419316843345E-2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6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4.2134831460674156E-3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7</v>
      </c>
      <c r="E507" s="9">
        <v>2</v>
      </c>
      <c r="F507" s="9">
        <v>4</v>
      </c>
      <c r="G507" s="10" t="str">
        <f t="shared" si="107"/>
        <v/>
      </c>
      <c r="H507" s="10">
        <f t="shared" si="108"/>
        <v>4.122497055359246E-3</v>
      </c>
      <c r="I507" s="10">
        <f t="shared" si="109"/>
        <v>2.8490028490028491E-3</v>
      </c>
      <c r="J507" s="10">
        <f t="shared" si="110"/>
        <v>2.8089887640449437E-3</v>
      </c>
      <c r="K507" s="10">
        <f t="shared" si="113"/>
        <v>1</v>
      </c>
      <c r="L507" s="10">
        <f t="shared" si="114"/>
        <v>-0.42857142857142855</v>
      </c>
      <c r="M507" s="10" t="str">
        <f t="shared" si="111"/>
        <v/>
      </c>
      <c r="N507" s="21">
        <f t="shared" si="112"/>
        <v>-1.7667844522968195E-3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1</v>
      </c>
      <c r="E509" s="9">
        <v>0</v>
      </c>
      <c r="F509" s="9">
        <v>2</v>
      </c>
      <c r="G509" s="10" t="str">
        <f t="shared" si="107"/>
        <v/>
      </c>
      <c r="H509" s="10">
        <f t="shared" si="108"/>
        <v>5.8892815076560655E-4</v>
      </c>
      <c r="I509" s="10" t="str">
        <f t="shared" si="109"/>
        <v/>
      </c>
      <c r="J509" s="10">
        <f t="shared" si="110"/>
        <v>1.4044943820224719E-3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1">
        <f t="shared" si="112"/>
        <v>5.8892815076560655E-4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7.0224719101123594E-4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5</v>
      </c>
      <c r="E512" s="9">
        <v>1</v>
      </c>
      <c r="F512" s="9">
        <v>5</v>
      </c>
      <c r="G512" s="10" t="str">
        <f t="shared" si="107"/>
        <v/>
      </c>
      <c r="H512" s="10">
        <f t="shared" si="108"/>
        <v>2.9446407538280331E-3</v>
      </c>
      <c r="I512" s="10">
        <f t="shared" si="109"/>
        <v>1.4245014245014246E-3</v>
      </c>
      <c r="J512" s="10">
        <f t="shared" si="110"/>
        <v>3.5112359550561797E-3</v>
      </c>
      <c r="K512" s="10">
        <f t="shared" si="113"/>
        <v>1</v>
      </c>
      <c r="L512" s="10">
        <f t="shared" si="114"/>
        <v>0</v>
      </c>
      <c r="M512" s="10" t="str">
        <f t="shared" si="111"/>
        <v/>
      </c>
      <c r="N512" s="21">
        <f t="shared" si="112"/>
        <v>0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5.8892815076560655E-4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1">
        <f t="shared" si="112"/>
        <v>-5.8892815076560655E-4</v>
      </c>
    </row>
    <row r="515" spans="1:14" x14ac:dyDescent="0.2">
      <c r="A515" s="8"/>
      <c r="B515" s="42" t="s">
        <v>486</v>
      </c>
      <c r="C515" s="39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5.8892815076560655E-4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21">
        <f t="shared" si="112"/>
        <v>-5.8892815076560655E-4</v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2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1.1778563015312131E-3</v>
      </c>
      <c r="I517" s="10" t="str">
        <f t="shared" si="109"/>
        <v/>
      </c>
      <c r="J517" s="10">
        <f t="shared" si="110"/>
        <v>7.0224719101123594E-4</v>
      </c>
      <c r="K517" s="10" t="str">
        <f t="shared" si="113"/>
        <v xml:space="preserve"> </v>
      </c>
      <c r="L517" s="10">
        <f t="shared" si="114"/>
        <v>-0.5</v>
      </c>
      <c r="M517" s="10" t="str">
        <f t="shared" si="111"/>
        <v/>
      </c>
      <c r="N517" s="21">
        <f t="shared" si="112"/>
        <v>-5.8892815076560655E-4</v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4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2.8089887640449437E-3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6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4.2134831460674156E-3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2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1.4044943820224719E-3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1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7.0224719101123594E-4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3</v>
      </c>
      <c r="E561" s="9">
        <v>0</v>
      </c>
      <c r="F561" s="9">
        <v>4</v>
      </c>
      <c r="G561" s="10" t="str">
        <f t="shared" si="107"/>
        <v/>
      </c>
      <c r="H561" s="10">
        <f t="shared" si="108"/>
        <v>1.7667844522968198E-3</v>
      </c>
      <c r="I561" s="10" t="str">
        <f t="shared" si="109"/>
        <v/>
      </c>
      <c r="J561" s="10">
        <f t="shared" si="110"/>
        <v>2.8089887640449437E-3</v>
      </c>
      <c r="K561" s="10" t="str">
        <f t="shared" si="113"/>
        <v xml:space="preserve"> </v>
      </c>
      <c r="L561" s="10">
        <f t="shared" si="114"/>
        <v>0.33333333333333331</v>
      </c>
      <c r="M561" s="10" t="str">
        <f t="shared" si="111"/>
        <v/>
      </c>
      <c r="N561" s="21">
        <f t="shared" si="112"/>
        <v>5.8892815076560655E-4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1</v>
      </c>
      <c r="D564" s="9">
        <v>6</v>
      </c>
      <c r="E564" s="9">
        <v>5</v>
      </c>
      <c r="F564" s="9">
        <v>9</v>
      </c>
      <c r="G564" s="10">
        <f t="shared" si="115"/>
        <v>5.0607287449392713E-4</v>
      </c>
      <c r="H564" s="10">
        <f t="shared" si="116"/>
        <v>3.5335689045936395E-3</v>
      </c>
      <c r="I564" s="10">
        <f t="shared" si="117"/>
        <v>7.1225071225071226E-3</v>
      </c>
      <c r="J564" s="10">
        <f t="shared" si="118"/>
        <v>6.3202247191011234E-3</v>
      </c>
      <c r="K564" s="10">
        <f t="shared" ref="K564:K604" si="121">+IF(AND(C564=0,E564=0)," ",IF(C564=0,1,IF(E564=0,-1,(E564-C564)/C564)))</f>
        <v>4</v>
      </c>
      <c r="L564" s="10">
        <f t="shared" ref="L564:L604" si="122">+IF(AND(D564=0,F564=0)," ",IF(D564=0,1,IF(F564=0,-1,(F564-D564)/D564)))</f>
        <v>0.5</v>
      </c>
      <c r="M564" s="10">
        <f t="shared" si="119"/>
        <v>2.0242914979757085E-3</v>
      </c>
      <c r="N564" s="21">
        <f t="shared" si="120"/>
        <v>1.7667844522968198E-3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0</v>
      </c>
      <c r="E567" s="9">
        <v>1</v>
      </c>
      <c r="F567" s="9">
        <v>10</v>
      </c>
      <c r="G567" s="10" t="str">
        <f t="shared" si="115"/>
        <v/>
      </c>
      <c r="H567" s="10" t="str">
        <f t="shared" si="116"/>
        <v/>
      </c>
      <c r="I567" s="10">
        <f t="shared" si="117"/>
        <v>1.4245014245014246E-3</v>
      </c>
      <c r="J567" s="10">
        <f t="shared" si="118"/>
        <v>7.0224719101123594E-3</v>
      </c>
      <c r="K567" s="10">
        <f t="shared" si="121"/>
        <v>1</v>
      </c>
      <c r="L567" s="10">
        <f t="shared" si="122"/>
        <v>1</v>
      </c>
      <c r="M567" s="10" t="str">
        <f t="shared" si="119"/>
        <v/>
      </c>
      <c r="N567" s="21" t="str">
        <f t="shared" si="120"/>
        <v/>
      </c>
    </row>
    <row r="568" spans="1:14" x14ac:dyDescent="0.2">
      <c r="A568" s="8"/>
      <c r="B568" s="42" t="s">
        <v>539</v>
      </c>
      <c r="C568" s="39">
        <v>0</v>
      </c>
      <c r="D568" s="9">
        <v>7</v>
      </c>
      <c r="E568" s="9">
        <v>0</v>
      </c>
      <c r="F568" s="9">
        <v>2</v>
      </c>
      <c r="G568" s="10" t="str">
        <f t="shared" si="115"/>
        <v/>
      </c>
      <c r="H568" s="10">
        <f t="shared" si="116"/>
        <v>4.122497055359246E-3</v>
      </c>
      <c r="I568" s="10" t="str">
        <f t="shared" si="117"/>
        <v/>
      </c>
      <c r="J568" s="10">
        <f t="shared" si="118"/>
        <v>1.4044943820224719E-3</v>
      </c>
      <c r="K568" s="10" t="str">
        <f t="shared" si="121"/>
        <v xml:space="preserve"> </v>
      </c>
      <c r="L568" s="10">
        <f t="shared" si="122"/>
        <v>-0.7142857142857143</v>
      </c>
      <c r="M568" s="10" t="str">
        <f t="shared" si="119"/>
        <v/>
      </c>
      <c r="N568" s="21">
        <f t="shared" si="120"/>
        <v>-2.9446407538280331E-3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4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2.8089887640449437E-3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7.0224719101123594E-4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1</v>
      </c>
      <c r="E580" s="9">
        <v>0</v>
      </c>
      <c r="F580" s="9">
        <v>8</v>
      </c>
      <c r="G580" s="10" t="str">
        <f t="shared" si="115"/>
        <v/>
      </c>
      <c r="H580" s="10">
        <f t="shared" si="116"/>
        <v>5.8892815076560655E-4</v>
      </c>
      <c r="I580" s="10" t="str">
        <f t="shared" si="117"/>
        <v/>
      </c>
      <c r="J580" s="10">
        <f t="shared" si="118"/>
        <v>5.6179775280898875E-3</v>
      </c>
      <c r="K580" s="10" t="str">
        <f t="shared" si="121"/>
        <v xml:space="preserve"> </v>
      </c>
      <c r="L580" s="10">
        <f t="shared" si="122"/>
        <v>7</v>
      </c>
      <c r="M580" s="10" t="str">
        <f t="shared" si="119"/>
        <v/>
      </c>
      <c r="N580" s="21">
        <f t="shared" si="120"/>
        <v>4.122497055359246E-3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1</v>
      </c>
      <c r="D583" s="9">
        <v>22</v>
      </c>
      <c r="E583" s="9">
        <v>1</v>
      </c>
      <c r="F583" s="9">
        <v>51</v>
      </c>
      <c r="G583" s="10">
        <f t="shared" si="115"/>
        <v>5.0607287449392713E-4</v>
      </c>
      <c r="H583" s="10">
        <f t="shared" si="116"/>
        <v>1.2956419316843345E-2</v>
      </c>
      <c r="I583" s="10">
        <f t="shared" si="117"/>
        <v>1.4245014245014246E-3</v>
      </c>
      <c r="J583" s="10">
        <f t="shared" si="118"/>
        <v>3.5814606741573031E-2</v>
      </c>
      <c r="K583" s="10">
        <f t="shared" si="121"/>
        <v>0</v>
      </c>
      <c r="L583" s="10">
        <f t="shared" si="122"/>
        <v>1.3181818181818181</v>
      </c>
      <c r="M583" s="10">
        <f t="shared" si="119"/>
        <v>0</v>
      </c>
      <c r="N583" s="21">
        <f t="shared" si="120"/>
        <v>1.7078916372202591E-2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2</v>
      </c>
      <c r="E585" s="9">
        <v>0</v>
      </c>
      <c r="F585" s="9">
        <v>13</v>
      </c>
      <c r="G585" s="10" t="str">
        <f t="shared" si="115"/>
        <v/>
      </c>
      <c r="H585" s="10">
        <f t="shared" si="116"/>
        <v>1.1778563015312131E-3</v>
      </c>
      <c r="I585" s="10" t="str">
        <f t="shared" si="117"/>
        <v/>
      </c>
      <c r="J585" s="10">
        <f t="shared" si="118"/>
        <v>9.1292134831460672E-3</v>
      </c>
      <c r="K585" s="10" t="str">
        <f t="shared" si="121"/>
        <v xml:space="preserve"> </v>
      </c>
      <c r="L585" s="10">
        <f t="shared" si="122"/>
        <v>5.5</v>
      </c>
      <c r="M585" s="10" t="str">
        <f t="shared" si="119"/>
        <v/>
      </c>
      <c r="N585" s="21">
        <f t="shared" si="120"/>
        <v>6.4782096584216717E-3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1</v>
      </c>
      <c r="D588" s="9">
        <v>42</v>
      </c>
      <c r="E588" s="9">
        <v>1</v>
      </c>
      <c r="F588" s="9">
        <v>66</v>
      </c>
      <c r="G588" s="10">
        <f t="shared" si="115"/>
        <v>5.0607287449392713E-4</v>
      </c>
      <c r="H588" s="10">
        <f t="shared" si="116"/>
        <v>2.4734982332155476E-2</v>
      </c>
      <c r="I588" s="10">
        <f t="shared" si="117"/>
        <v>1.4245014245014246E-3</v>
      </c>
      <c r="J588" s="10">
        <f t="shared" si="118"/>
        <v>4.6348314606741575E-2</v>
      </c>
      <c r="K588" s="10">
        <f t="shared" si="121"/>
        <v>0</v>
      </c>
      <c r="L588" s="10">
        <f t="shared" si="122"/>
        <v>0.5714285714285714</v>
      </c>
      <c r="M588" s="10">
        <f t="shared" si="119"/>
        <v>0</v>
      </c>
      <c r="N588" s="21">
        <f t="shared" si="120"/>
        <v>1.4134275618374556E-2</v>
      </c>
    </row>
    <row r="589" spans="1:14" ht="25.5" x14ac:dyDescent="0.2">
      <c r="A589" s="8"/>
      <c r="B589" s="42" t="s">
        <v>560</v>
      </c>
      <c r="C589" s="39">
        <v>0</v>
      </c>
      <c r="D589" s="9">
        <v>9</v>
      </c>
      <c r="E589" s="9">
        <v>4</v>
      </c>
      <c r="F589" s="9">
        <v>43</v>
      </c>
      <c r="G589" s="10" t="str">
        <f t="shared" si="115"/>
        <v/>
      </c>
      <c r="H589" s="10">
        <f t="shared" si="116"/>
        <v>5.3003533568904597E-3</v>
      </c>
      <c r="I589" s="10">
        <f t="shared" si="117"/>
        <v>5.6980056980056983E-3</v>
      </c>
      <c r="J589" s="10">
        <f t="shared" si="118"/>
        <v>3.0196629213483147E-2</v>
      </c>
      <c r="K589" s="10">
        <f t="shared" si="121"/>
        <v>1</v>
      </c>
      <c r="L589" s="10">
        <f t="shared" si="122"/>
        <v>3.7777777777777777</v>
      </c>
      <c r="M589" s="10" t="str">
        <f t="shared" si="119"/>
        <v/>
      </c>
      <c r="N589" s="21">
        <f t="shared" si="120"/>
        <v>2.0023557126030624E-2</v>
      </c>
    </row>
    <row r="590" spans="1:14" x14ac:dyDescent="0.2">
      <c r="A590" s="8"/>
      <c r="B590" s="42" t="s">
        <v>561</v>
      </c>
      <c r="C590" s="39">
        <v>0</v>
      </c>
      <c r="D590" s="9">
        <v>22</v>
      </c>
      <c r="E590" s="9">
        <v>0</v>
      </c>
      <c r="F590" s="9">
        <v>54</v>
      </c>
      <c r="G590" s="10" t="str">
        <f t="shared" si="115"/>
        <v/>
      </c>
      <c r="H590" s="10">
        <f t="shared" si="116"/>
        <v>1.2956419316843345E-2</v>
      </c>
      <c r="I590" s="10" t="str">
        <f t="shared" si="117"/>
        <v/>
      </c>
      <c r="J590" s="10">
        <f t="shared" si="118"/>
        <v>3.7921348314606744E-2</v>
      </c>
      <c r="K590" s="10" t="str">
        <f t="shared" si="121"/>
        <v xml:space="preserve"> </v>
      </c>
      <c r="L590" s="10">
        <f t="shared" si="122"/>
        <v>1.4545454545454546</v>
      </c>
      <c r="M590" s="10" t="str">
        <f t="shared" si="119"/>
        <v/>
      </c>
      <c r="N590" s="21">
        <f t="shared" si="120"/>
        <v>1.8845700824499413E-2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1.4044943820224719E-3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1</v>
      </c>
      <c r="D597" s="9">
        <v>0</v>
      </c>
      <c r="E597" s="9">
        <v>0</v>
      </c>
      <c r="F597" s="9">
        <v>5</v>
      </c>
      <c r="G597" s="10">
        <f t="shared" si="115"/>
        <v>5.0607287449392713E-4</v>
      </c>
      <c r="H597" s="10" t="str">
        <f t="shared" si="116"/>
        <v/>
      </c>
      <c r="I597" s="10" t="str">
        <f t="shared" si="117"/>
        <v/>
      </c>
      <c r="J597" s="10">
        <f t="shared" si="118"/>
        <v>3.5112359550561797E-3</v>
      </c>
      <c r="K597" s="10">
        <f t="shared" si="121"/>
        <v>-1</v>
      </c>
      <c r="L597" s="10">
        <f t="shared" si="122"/>
        <v>1</v>
      </c>
      <c r="M597" s="10">
        <f t="shared" si="119"/>
        <v>-5.0607287449392713E-4</v>
      </c>
      <c r="N597" s="21" t="str">
        <f t="shared" si="120"/>
        <v/>
      </c>
    </row>
    <row r="598" spans="1:14" x14ac:dyDescent="0.2">
      <c r="A598" s="8"/>
      <c r="B598" s="42" t="s">
        <v>569</v>
      </c>
      <c r="C598" s="39">
        <v>0</v>
      </c>
      <c r="D598" s="9">
        <v>7</v>
      </c>
      <c r="E598" s="9">
        <v>0</v>
      </c>
      <c r="F598" s="9">
        <v>14</v>
      </c>
      <c r="G598" s="10" t="str">
        <f t="shared" si="115"/>
        <v/>
      </c>
      <c r="H598" s="10">
        <f t="shared" si="116"/>
        <v>4.122497055359246E-3</v>
      </c>
      <c r="I598" s="10" t="str">
        <f t="shared" si="117"/>
        <v/>
      </c>
      <c r="J598" s="10">
        <f t="shared" si="118"/>
        <v>9.8314606741573031E-3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1">
        <f t="shared" si="120"/>
        <v>4.122497055359246E-3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7.0224719101123594E-4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49</v>
      </c>
      <c r="D612" s="37">
        <f>SUM(D613:D640)</f>
        <v>222</v>
      </c>
      <c r="E612" s="37">
        <f>SUM(E613:E640)</f>
        <v>184</v>
      </c>
      <c r="F612" s="37">
        <f>SUM(F613:F640)</f>
        <v>474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2.7551020408163267</v>
      </c>
      <c r="L612" s="38">
        <f>+IF(AND(D612=0,F612=0),"",IF(D612=0,1,IF(F612=0,-1,(F612-D612)/D612)))</f>
        <v>1.1351351351351351</v>
      </c>
      <c r="M612" s="38">
        <f t="shared" ref="M612:M640" si="127">+IF(OR(AND(G612=""),(K612="")),"",G612*K612)</f>
        <v>2.7551020408163267</v>
      </c>
      <c r="N612" s="38">
        <f t="shared" ref="N612:N640" si="128">+IF(OR(AND(H612=""),(L612="")),"",H612*L612)</f>
        <v>1.1351351351351351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2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4.2194092827004216E-3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12</v>
      </c>
      <c r="D615" s="9">
        <v>12</v>
      </c>
      <c r="E615" s="9">
        <v>62</v>
      </c>
      <c r="F615" s="9">
        <v>24</v>
      </c>
      <c r="G615" s="10">
        <f t="shared" si="123"/>
        <v>0.24489795918367346</v>
      </c>
      <c r="H615" s="10">
        <f t="shared" si="124"/>
        <v>5.4054054054054057E-2</v>
      </c>
      <c r="I615" s="10">
        <f t="shared" si="125"/>
        <v>0.33695652173913043</v>
      </c>
      <c r="J615" s="10">
        <f t="shared" si="126"/>
        <v>5.0632911392405063E-2</v>
      </c>
      <c r="K615" s="10">
        <f t="shared" si="129"/>
        <v>4.166666666666667</v>
      </c>
      <c r="L615" s="10">
        <f t="shared" si="130"/>
        <v>1</v>
      </c>
      <c r="M615" s="10">
        <f t="shared" si="127"/>
        <v>1.0204081632653061</v>
      </c>
      <c r="N615" s="21">
        <f t="shared" si="128"/>
        <v>5.4054054054054057E-2</v>
      </c>
    </row>
    <row r="616" spans="1:14" x14ac:dyDescent="0.2">
      <c r="A616" s="8"/>
      <c r="B616" s="42" t="s">
        <v>579</v>
      </c>
      <c r="C616" s="39">
        <v>18</v>
      </c>
      <c r="D616" s="9">
        <v>7</v>
      </c>
      <c r="E616" s="9">
        <v>17</v>
      </c>
      <c r="F616" s="9">
        <v>1</v>
      </c>
      <c r="G616" s="10">
        <f t="shared" si="123"/>
        <v>0.36734693877551022</v>
      </c>
      <c r="H616" s="10">
        <f t="shared" si="124"/>
        <v>3.1531531531531529E-2</v>
      </c>
      <c r="I616" s="10">
        <f t="shared" si="125"/>
        <v>9.2391304347826081E-2</v>
      </c>
      <c r="J616" s="10">
        <f t="shared" si="126"/>
        <v>2.1097046413502108E-3</v>
      </c>
      <c r="K616" s="10">
        <f t="shared" si="129"/>
        <v>-5.5555555555555552E-2</v>
      </c>
      <c r="L616" s="10">
        <f t="shared" si="130"/>
        <v>-0.8571428571428571</v>
      </c>
      <c r="M616" s="10">
        <f t="shared" si="127"/>
        <v>-2.0408163265306121E-2</v>
      </c>
      <c r="N616" s="21">
        <f t="shared" si="128"/>
        <v>-2.7027027027027022E-2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63</v>
      </c>
      <c r="F617" s="9">
        <v>6</v>
      </c>
      <c r="G617" s="10" t="str">
        <f t="shared" si="123"/>
        <v/>
      </c>
      <c r="H617" s="10" t="str">
        <f t="shared" si="124"/>
        <v/>
      </c>
      <c r="I617" s="10">
        <f t="shared" si="125"/>
        <v>0.34239130434782611</v>
      </c>
      <c r="J617" s="10">
        <f t="shared" si="126"/>
        <v>1.2658227848101266E-2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2</v>
      </c>
      <c r="E619" s="9">
        <v>1</v>
      </c>
      <c r="F619" s="9">
        <v>5</v>
      </c>
      <c r="G619" s="10" t="str">
        <f t="shared" si="123"/>
        <v/>
      </c>
      <c r="H619" s="10">
        <f t="shared" si="124"/>
        <v>9.0090090090090089E-3</v>
      </c>
      <c r="I619" s="10">
        <f t="shared" si="125"/>
        <v>5.434782608695652E-3</v>
      </c>
      <c r="J619" s="10">
        <f t="shared" si="126"/>
        <v>1.0548523206751054E-2</v>
      </c>
      <c r="K619" s="10">
        <f t="shared" si="129"/>
        <v>1</v>
      </c>
      <c r="L619" s="10">
        <f t="shared" si="130"/>
        <v>1.5</v>
      </c>
      <c r="M619" s="10" t="str">
        <f t="shared" si="127"/>
        <v/>
      </c>
      <c r="N619" s="21">
        <f t="shared" si="128"/>
        <v>1.3513513513513514E-2</v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1</v>
      </c>
      <c r="E621" s="9">
        <v>0</v>
      </c>
      <c r="F621" s="9">
        <v>0</v>
      </c>
      <c r="G621" s="10" t="str">
        <f t="shared" si="123"/>
        <v/>
      </c>
      <c r="H621" s="10">
        <f t="shared" si="124"/>
        <v>4.5045045045045045E-3</v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>
        <f t="shared" si="130"/>
        <v>-1</v>
      </c>
      <c r="M621" s="10" t="str">
        <f t="shared" si="127"/>
        <v/>
      </c>
      <c r="N621" s="21">
        <f t="shared" si="128"/>
        <v>-4.5045045045045045E-3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3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6.3291139240506328E-3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3</v>
      </c>
      <c r="D623" s="9">
        <v>1</v>
      </c>
      <c r="E623" s="9">
        <v>0</v>
      </c>
      <c r="F623" s="9">
        <v>0</v>
      </c>
      <c r="G623" s="10">
        <f t="shared" si="123"/>
        <v>6.1224489795918366E-2</v>
      </c>
      <c r="H623" s="10">
        <f t="shared" si="124"/>
        <v>4.5045045045045045E-3</v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>
        <f t="shared" si="130"/>
        <v>-1</v>
      </c>
      <c r="M623" s="10">
        <f t="shared" si="127"/>
        <v>-6.1224489795918366E-2</v>
      </c>
      <c r="N623" s="21">
        <f t="shared" si="128"/>
        <v>-4.5045045045045045E-3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5</v>
      </c>
      <c r="E625" s="9">
        <v>0</v>
      </c>
      <c r="F625" s="9">
        <v>2</v>
      </c>
      <c r="G625" s="10" t="str">
        <f t="shared" si="123"/>
        <v/>
      </c>
      <c r="H625" s="10">
        <f t="shared" si="124"/>
        <v>2.2522522522522521E-2</v>
      </c>
      <c r="I625" s="10" t="str">
        <f t="shared" si="125"/>
        <v/>
      </c>
      <c r="J625" s="10">
        <f t="shared" si="126"/>
        <v>4.2194092827004216E-3</v>
      </c>
      <c r="K625" s="10" t="str">
        <f t="shared" si="129"/>
        <v xml:space="preserve"> </v>
      </c>
      <c r="L625" s="10">
        <f t="shared" si="130"/>
        <v>-0.6</v>
      </c>
      <c r="M625" s="10" t="str">
        <f t="shared" si="127"/>
        <v/>
      </c>
      <c r="N625" s="21">
        <f t="shared" si="128"/>
        <v>-1.3513513513513513E-2</v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1</v>
      </c>
      <c r="D627" s="9">
        <v>41</v>
      </c>
      <c r="E627" s="9">
        <v>8</v>
      </c>
      <c r="F627" s="9">
        <v>75</v>
      </c>
      <c r="G627" s="10">
        <f t="shared" si="123"/>
        <v>2.0408163265306121E-2</v>
      </c>
      <c r="H627" s="10">
        <f t="shared" si="124"/>
        <v>0.18468468468468469</v>
      </c>
      <c r="I627" s="10">
        <f t="shared" si="125"/>
        <v>4.3478260869565216E-2</v>
      </c>
      <c r="J627" s="10">
        <f t="shared" si="126"/>
        <v>0.15822784810126583</v>
      </c>
      <c r="K627" s="10">
        <f t="shared" si="129"/>
        <v>7</v>
      </c>
      <c r="L627" s="10">
        <f t="shared" si="130"/>
        <v>0.82926829268292679</v>
      </c>
      <c r="M627" s="10">
        <f t="shared" si="127"/>
        <v>0.14285714285714285</v>
      </c>
      <c r="N627" s="21">
        <f t="shared" si="128"/>
        <v>0.15315315315315314</v>
      </c>
    </row>
    <row r="628" spans="1:14" x14ac:dyDescent="0.2">
      <c r="A628" s="8"/>
      <c r="B628" s="42" t="s">
        <v>591</v>
      </c>
      <c r="C628" s="39">
        <v>1</v>
      </c>
      <c r="D628" s="9">
        <v>1</v>
      </c>
      <c r="E628" s="9">
        <v>1</v>
      </c>
      <c r="F628" s="9">
        <v>13</v>
      </c>
      <c r="G628" s="10">
        <f t="shared" si="123"/>
        <v>2.0408163265306121E-2</v>
      </c>
      <c r="H628" s="10">
        <f t="shared" si="124"/>
        <v>4.5045045045045045E-3</v>
      </c>
      <c r="I628" s="10">
        <f t="shared" si="125"/>
        <v>5.434782608695652E-3</v>
      </c>
      <c r="J628" s="10">
        <f t="shared" si="126"/>
        <v>2.7426160337552744E-2</v>
      </c>
      <c r="K628" s="10">
        <f t="shared" si="129"/>
        <v>0</v>
      </c>
      <c r="L628" s="10">
        <f t="shared" si="130"/>
        <v>12</v>
      </c>
      <c r="M628" s="10">
        <f t="shared" si="127"/>
        <v>0</v>
      </c>
      <c r="N628" s="21">
        <f t="shared" si="128"/>
        <v>5.4054054054054057E-2</v>
      </c>
    </row>
    <row r="629" spans="1:14" x14ac:dyDescent="0.2">
      <c r="A629" s="8"/>
      <c r="B629" s="42" t="s">
        <v>592</v>
      </c>
      <c r="C629" s="39">
        <v>1</v>
      </c>
      <c r="D629" s="9">
        <v>0</v>
      </c>
      <c r="E629" s="9">
        <v>0</v>
      </c>
      <c r="F629" s="9">
        <v>2</v>
      </c>
      <c r="G629" s="10">
        <f t="shared" si="123"/>
        <v>2.0408163265306121E-2</v>
      </c>
      <c r="H629" s="10" t="str">
        <f t="shared" si="124"/>
        <v/>
      </c>
      <c r="I629" s="10" t="str">
        <f t="shared" si="125"/>
        <v/>
      </c>
      <c r="J629" s="10">
        <f t="shared" si="126"/>
        <v>4.2194092827004216E-3</v>
      </c>
      <c r="K629" s="10">
        <f t="shared" si="129"/>
        <v>-1</v>
      </c>
      <c r="L629" s="10">
        <f t="shared" si="130"/>
        <v>1</v>
      </c>
      <c r="M629" s="10">
        <f t="shared" si="127"/>
        <v>-2.0408163265306121E-2</v>
      </c>
      <c r="N629" s="21" t="str">
        <f t="shared" si="128"/>
        <v/>
      </c>
    </row>
    <row r="630" spans="1:14" x14ac:dyDescent="0.2">
      <c r="A630" s="8"/>
      <c r="B630" s="42" t="s">
        <v>593</v>
      </c>
      <c r="C630" s="39">
        <v>13</v>
      </c>
      <c r="D630" s="9">
        <v>146</v>
      </c>
      <c r="E630" s="9">
        <v>32</v>
      </c>
      <c r="F630" s="9">
        <v>284</v>
      </c>
      <c r="G630" s="10">
        <f t="shared" si="123"/>
        <v>0.26530612244897961</v>
      </c>
      <c r="H630" s="10">
        <f t="shared" si="124"/>
        <v>0.65765765765765771</v>
      </c>
      <c r="I630" s="10">
        <f t="shared" si="125"/>
        <v>0.17391304347826086</v>
      </c>
      <c r="J630" s="10">
        <f t="shared" si="126"/>
        <v>0.59915611814345993</v>
      </c>
      <c r="K630" s="10">
        <f t="shared" si="129"/>
        <v>1.4615384615384615</v>
      </c>
      <c r="L630" s="10">
        <f t="shared" si="130"/>
        <v>0.9452054794520548</v>
      </c>
      <c r="M630" s="10">
        <f t="shared" si="127"/>
        <v>0.38775510204081631</v>
      </c>
      <c r="N630" s="21">
        <f t="shared" si="128"/>
        <v>0.62162162162162171</v>
      </c>
    </row>
    <row r="631" spans="1:14" x14ac:dyDescent="0.2">
      <c r="A631" s="8"/>
      <c r="B631" s="42" t="s">
        <v>594</v>
      </c>
      <c r="C631" s="39">
        <v>0</v>
      </c>
      <c r="D631" s="9">
        <v>1</v>
      </c>
      <c r="E631" s="9">
        <v>0</v>
      </c>
      <c r="F631" s="9">
        <v>14</v>
      </c>
      <c r="G631" s="10" t="str">
        <f t="shared" si="123"/>
        <v/>
      </c>
      <c r="H631" s="10">
        <f t="shared" si="124"/>
        <v>4.5045045045045045E-3</v>
      </c>
      <c r="I631" s="10" t="str">
        <f t="shared" si="125"/>
        <v/>
      </c>
      <c r="J631" s="10">
        <f t="shared" si="126"/>
        <v>2.9535864978902954E-2</v>
      </c>
      <c r="K631" s="10" t="str">
        <f t="shared" si="129"/>
        <v xml:space="preserve"> </v>
      </c>
      <c r="L631" s="10">
        <f t="shared" si="130"/>
        <v>13</v>
      </c>
      <c r="M631" s="10" t="str">
        <f t="shared" si="127"/>
        <v/>
      </c>
      <c r="N631" s="21">
        <f t="shared" si="128"/>
        <v>5.8558558558558557E-2</v>
      </c>
    </row>
    <row r="632" spans="1:14" x14ac:dyDescent="0.2">
      <c r="A632" s="8"/>
      <c r="B632" s="42" t="s">
        <v>595</v>
      </c>
      <c r="C632" s="39">
        <v>0</v>
      </c>
      <c r="D632" s="9">
        <v>1</v>
      </c>
      <c r="E632" s="9">
        <v>0</v>
      </c>
      <c r="F632" s="9">
        <v>16</v>
      </c>
      <c r="G632" s="10" t="str">
        <f t="shared" si="123"/>
        <v/>
      </c>
      <c r="H632" s="10">
        <f t="shared" si="124"/>
        <v>4.5045045045045045E-3</v>
      </c>
      <c r="I632" s="10" t="str">
        <f t="shared" si="125"/>
        <v/>
      </c>
      <c r="J632" s="10">
        <f t="shared" si="126"/>
        <v>3.3755274261603373E-2</v>
      </c>
      <c r="K632" s="10" t="str">
        <f t="shared" si="129"/>
        <v xml:space="preserve"> </v>
      </c>
      <c r="L632" s="10">
        <f t="shared" si="130"/>
        <v>15</v>
      </c>
      <c r="M632" s="10" t="str">
        <f t="shared" si="127"/>
        <v/>
      </c>
      <c r="N632" s="21">
        <f t="shared" si="128"/>
        <v>6.7567567567567571E-2</v>
      </c>
    </row>
    <row r="633" spans="1:14" x14ac:dyDescent="0.2">
      <c r="A633" s="8"/>
      <c r="B633" s="42" t="s">
        <v>596</v>
      </c>
      <c r="C633" s="39">
        <v>0</v>
      </c>
      <c r="D633" s="9">
        <v>1</v>
      </c>
      <c r="E633" s="9">
        <v>0</v>
      </c>
      <c r="F633" s="9">
        <v>8</v>
      </c>
      <c r="G633" s="10" t="str">
        <f t="shared" si="123"/>
        <v/>
      </c>
      <c r="H633" s="10">
        <f t="shared" si="124"/>
        <v>4.5045045045045045E-3</v>
      </c>
      <c r="I633" s="10" t="str">
        <f t="shared" si="125"/>
        <v/>
      </c>
      <c r="J633" s="10">
        <f t="shared" si="126"/>
        <v>1.6877637130801686E-2</v>
      </c>
      <c r="K633" s="10" t="str">
        <f t="shared" si="129"/>
        <v xml:space="preserve"> </v>
      </c>
      <c r="L633" s="10">
        <f t="shared" si="130"/>
        <v>7</v>
      </c>
      <c r="M633" s="10" t="str">
        <f t="shared" si="127"/>
        <v/>
      </c>
      <c r="N633" s="21">
        <f t="shared" si="128"/>
        <v>3.1531531531531529E-2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3</v>
      </c>
      <c r="E636" s="9">
        <v>0</v>
      </c>
      <c r="F636" s="9">
        <v>17</v>
      </c>
      <c r="G636" s="10" t="str">
        <f t="shared" si="123"/>
        <v/>
      </c>
      <c r="H636" s="10">
        <f t="shared" si="124"/>
        <v>1.3513513513513514E-2</v>
      </c>
      <c r="I636" s="10" t="str">
        <f t="shared" si="125"/>
        <v/>
      </c>
      <c r="J636" s="10">
        <f t="shared" si="126"/>
        <v>3.5864978902953586E-2</v>
      </c>
      <c r="K636" s="10" t="str">
        <f t="shared" si="129"/>
        <v xml:space="preserve"> </v>
      </c>
      <c r="L636" s="10">
        <f t="shared" si="130"/>
        <v>4.666666666666667</v>
      </c>
      <c r="M636" s="10" t="str">
        <f t="shared" si="127"/>
        <v/>
      </c>
      <c r="N636" s="21">
        <f t="shared" si="128"/>
        <v>6.3063063063063071E-2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2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>
        <f t="shared" si="126"/>
        <v>4.2194092827004216E-3</v>
      </c>
      <c r="K640" s="23" t="str">
        <f t="shared" si="129"/>
        <v xml:space="preserve"> </v>
      </c>
      <c r="L640" s="23">
        <f t="shared" si="130"/>
        <v>1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646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647</v>
      </c>
      <c r="C9" s="37">
        <f>+C22+C81+C188+C371+C612</f>
        <v>1389</v>
      </c>
      <c r="D9" s="37">
        <f>+D22+D81+D188+D371+D612</f>
        <v>2449</v>
      </c>
      <c r="E9" s="37">
        <f>+E22+E81+E188+E371+E612</f>
        <v>1578</v>
      </c>
      <c r="F9" s="37">
        <f>+F22+F81+F188+F371+F612</f>
        <v>2307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0.13606911447084233</v>
      </c>
      <c r="L9" s="38">
        <f t="shared" si="0"/>
        <v>-5.7982850142915474E-2</v>
      </c>
      <c r="M9" s="38">
        <f t="shared" ref="M9:N14" si="1">+IF(OR(AND(G9=""),(K9="")),"",G9*K9)</f>
        <v>0.13606911447084233</v>
      </c>
      <c r="N9" s="38">
        <f t="shared" si="1"/>
        <v>-5.7982850142915474E-2</v>
      </c>
    </row>
    <row r="10" spans="1:14" ht="23.25" customHeight="1" x14ac:dyDescent="0.2">
      <c r="A10" s="8"/>
      <c r="B10" s="41" t="s">
        <v>10</v>
      </c>
      <c r="C10" s="39">
        <f>+C22</f>
        <v>20</v>
      </c>
      <c r="D10" s="9">
        <f>+D22</f>
        <v>16</v>
      </c>
      <c r="E10" s="9">
        <f>+E22</f>
        <v>27</v>
      </c>
      <c r="F10" s="9">
        <f>+F22</f>
        <v>54</v>
      </c>
      <c r="G10" s="10">
        <f t="shared" ref="G10:J14" si="2">+C10/C$9</f>
        <v>1.4398848092152628E-2</v>
      </c>
      <c r="H10" s="10">
        <f t="shared" si="2"/>
        <v>6.5332788893425892E-3</v>
      </c>
      <c r="I10" s="10">
        <f t="shared" si="2"/>
        <v>1.7110266159695818E-2</v>
      </c>
      <c r="J10" s="10">
        <f t="shared" si="2"/>
        <v>2.3407022106631991E-2</v>
      </c>
      <c r="K10" s="10">
        <f t="shared" si="0"/>
        <v>0.35</v>
      </c>
      <c r="L10" s="10">
        <f t="shared" si="0"/>
        <v>2.375</v>
      </c>
      <c r="M10" s="10">
        <f t="shared" si="1"/>
        <v>5.0395968322534193E-3</v>
      </c>
      <c r="N10" s="21">
        <f t="shared" si="1"/>
        <v>1.5516537362188649E-2</v>
      </c>
    </row>
    <row r="11" spans="1:14" ht="25.5" x14ac:dyDescent="0.2">
      <c r="A11" s="8"/>
      <c r="B11" s="42" t="s">
        <v>11</v>
      </c>
      <c r="C11" s="39">
        <f>+C81</f>
        <v>286</v>
      </c>
      <c r="D11" s="9">
        <f>+D81</f>
        <v>321</v>
      </c>
      <c r="E11" s="9">
        <f>+E81</f>
        <v>296</v>
      </c>
      <c r="F11" s="9">
        <f>+F81</f>
        <v>222</v>
      </c>
      <c r="G11" s="10">
        <f t="shared" si="2"/>
        <v>0.20590352771778259</v>
      </c>
      <c r="H11" s="10">
        <f t="shared" si="2"/>
        <v>0.13107390771743568</v>
      </c>
      <c r="I11" s="10">
        <f t="shared" si="2"/>
        <v>0.18757921419518378</v>
      </c>
      <c r="J11" s="10">
        <f t="shared" si="2"/>
        <v>9.6228868660598182E-2</v>
      </c>
      <c r="K11" s="10">
        <f t="shared" si="0"/>
        <v>3.4965034965034968E-2</v>
      </c>
      <c r="L11" s="10">
        <f t="shared" si="0"/>
        <v>-0.30841121495327101</v>
      </c>
      <c r="M11" s="10">
        <f t="shared" si="1"/>
        <v>7.1994240460763149E-3</v>
      </c>
      <c r="N11" s="21">
        <f t="shared" si="1"/>
        <v>-4.0424663127807264E-2</v>
      </c>
    </row>
    <row r="12" spans="1:14" ht="25.5" x14ac:dyDescent="0.2">
      <c r="A12" s="8"/>
      <c r="B12" s="42" t="s">
        <v>12</v>
      </c>
      <c r="C12" s="39">
        <f>+C188</f>
        <v>193</v>
      </c>
      <c r="D12" s="9">
        <f>+D188</f>
        <v>189</v>
      </c>
      <c r="E12" s="9">
        <f>+E188</f>
        <v>222</v>
      </c>
      <c r="F12" s="9">
        <f>+F188</f>
        <v>221</v>
      </c>
      <c r="G12" s="10">
        <f t="shared" si="2"/>
        <v>0.13894888408927286</v>
      </c>
      <c r="H12" s="10">
        <f t="shared" si="2"/>
        <v>7.7174356880359327E-2</v>
      </c>
      <c r="I12" s="10">
        <f t="shared" si="2"/>
        <v>0.14068441064638784</v>
      </c>
      <c r="J12" s="10">
        <f t="shared" si="2"/>
        <v>9.5795405288253144E-2</v>
      </c>
      <c r="K12" s="10">
        <f t="shared" si="0"/>
        <v>0.15025906735751296</v>
      </c>
      <c r="L12" s="10">
        <f t="shared" si="0"/>
        <v>0.1693121693121693</v>
      </c>
      <c r="M12" s="10">
        <f t="shared" si="1"/>
        <v>2.0878329733621311E-2</v>
      </c>
      <c r="N12" s="21">
        <f t="shared" si="1"/>
        <v>1.3066557778685177E-2</v>
      </c>
    </row>
    <row r="13" spans="1:14" ht="25.5" x14ac:dyDescent="0.2">
      <c r="A13" s="8"/>
      <c r="B13" s="42" t="s">
        <v>13</v>
      </c>
      <c r="C13" s="39">
        <f>+C371</f>
        <v>591</v>
      </c>
      <c r="D13" s="9">
        <f>+D371</f>
        <v>1613</v>
      </c>
      <c r="E13" s="9">
        <f>+E371</f>
        <v>756</v>
      </c>
      <c r="F13" s="9">
        <f>+F371</f>
        <v>1262</v>
      </c>
      <c r="G13" s="10">
        <f t="shared" si="2"/>
        <v>0.42548596112311016</v>
      </c>
      <c r="H13" s="10">
        <f t="shared" si="2"/>
        <v>0.65863617803184971</v>
      </c>
      <c r="I13" s="10">
        <f t="shared" si="2"/>
        <v>0.47908745247148288</v>
      </c>
      <c r="J13" s="10">
        <f t="shared" si="2"/>
        <v>0.54703077589943649</v>
      </c>
      <c r="K13" s="10">
        <f t="shared" si="0"/>
        <v>0.27918781725888325</v>
      </c>
      <c r="L13" s="10">
        <f t="shared" si="0"/>
        <v>-0.217606943583385</v>
      </c>
      <c r="M13" s="10">
        <f t="shared" si="1"/>
        <v>0.11879049676025918</v>
      </c>
      <c r="N13" s="21">
        <f t="shared" si="1"/>
        <v>-0.14332380563495303</v>
      </c>
    </row>
    <row r="14" spans="1:14" ht="26.25" thickBot="1" x14ac:dyDescent="0.25">
      <c r="A14" s="8"/>
      <c r="B14" s="43" t="s">
        <v>14</v>
      </c>
      <c r="C14" s="40">
        <f>+C612</f>
        <v>299</v>
      </c>
      <c r="D14" s="22">
        <f>+D612</f>
        <v>310</v>
      </c>
      <c r="E14" s="22">
        <f>+E612</f>
        <v>277</v>
      </c>
      <c r="F14" s="22">
        <f>+F612</f>
        <v>548</v>
      </c>
      <c r="G14" s="23">
        <f t="shared" si="2"/>
        <v>0.21526277897768178</v>
      </c>
      <c r="H14" s="23">
        <f t="shared" si="2"/>
        <v>0.12658227848101267</v>
      </c>
      <c r="I14" s="23">
        <f t="shared" si="2"/>
        <v>0.17553865652724968</v>
      </c>
      <c r="J14" s="23">
        <f t="shared" si="2"/>
        <v>0.2375379280450802</v>
      </c>
      <c r="K14" s="23">
        <f t="shared" si="0"/>
        <v>-7.3578595317725759E-2</v>
      </c>
      <c r="L14" s="23">
        <f t="shared" si="0"/>
        <v>0.76774193548387093</v>
      </c>
      <c r="M14" s="23">
        <f t="shared" si="1"/>
        <v>-1.5838732901367891E-2</v>
      </c>
      <c r="N14" s="24">
        <f t="shared" si="1"/>
        <v>9.7182523478971009E-2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20</v>
      </c>
      <c r="D22" s="37">
        <f>SUM(D23:D73)</f>
        <v>16</v>
      </c>
      <c r="E22" s="37">
        <f>SUM(E23:E73)</f>
        <v>27</v>
      </c>
      <c r="F22" s="37">
        <f>SUM(F23:F73)</f>
        <v>54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0.35</v>
      </c>
      <c r="L22" s="38">
        <f>+IF(AND(D22=0,F22=0),"",IF(D22=0,1,IF(F22=0,-1,(F22-D22)/D22)))</f>
        <v>2.375</v>
      </c>
      <c r="M22" s="38">
        <f t="shared" ref="M22:M53" si="7">+IF(OR(AND(G22=""),(K22="")),"",G22*K22)</f>
        <v>0.35</v>
      </c>
      <c r="N22" s="38">
        <f t="shared" ref="N22:N53" si="8">+IF(OR(AND(H22=""),(L22="")),"",H22*L22)</f>
        <v>2.375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1</v>
      </c>
      <c r="D26" s="9">
        <v>0</v>
      </c>
      <c r="E26" s="9">
        <v>1</v>
      </c>
      <c r="F26" s="9">
        <v>0</v>
      </c>
      <c r="G26" s="10">
        <f t="shared" si="3"/>
        <v>0.05</v>
      </c>
      <c r="H26" s="10" t="str">
        <f t="shared" si="4"/>
        <v/>
      </c>
      <c r="I26" s="10">
        <f t="shared" si="5"/>
        <v>3.7037037037037035E-2</v>
      </c>
      <c r="J26" s="10" t="str">
        <f t="shared" si="6"/>
        <v/>
      </c>
      <c r="K26" s="10">
        <f t="shared" si="9"/>
        <v>0</v>
      </c>
      <c r="L26" s="10" t="str">
        <f t="shared" si="10"/>
        <v xml:space="preserve"> </v>
      </c>
      <c r="M26" s="10">
        <f t="shared" si="7"/>
        <v>0</v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1</v>
      </c>
      <c r="D27" s="9">
        <v>0</v>
      </c>
      <c r="E27" s="9">
        <v>0</v>
      </c>
      <c r="F27" s="9">
        <v>0</v>
      </c>
      <c r="G27" s="10">
        <f t="shared" si="3"/>
        <v>0.05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-0.05</v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1.8518518518518517E-2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3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5.5555555555555552E-2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3</v>
      </c>
      <c r="D30" s="9">
        <v>3</v>
      </c>
      <c r="E30" s="9">
        <v>1</v>
      </c>
      <c r="F30" s="9">
        <v>1</v>
      </c>
      <c r="G30" s="10">
        <f t="shared" si="3"/>
        <v>0.15</v>
      </c>
      <c r="H30" s="10">
        <f t="shared" si="4"/>
        <v>0.1875</v>
      </c>
      <c r="I30" s="10">
        <f t="shared" si="5"/>
        <v>3.7037037037037035E-2</v>
      </c>
      <c r="J30" s="10">
        <f t="shared" si="6"/>
        <v>1.8518518518518517E-2</v>
      </c>
      <c r="K30" s="10">
        <f t="shared" si="9"/>
        <v>-0.66666666666666663</v>
      </c>
      <c r="L30" s="10">
        <f t="shared" si="10"/>
        <v>-0.66666666666666663</v>
      </c>
      <c r="M30" s="10">
        <f t="shared" si="7"/>
        <v>-9.9999999999999992E-2</v>
      </c>
      <c r="N30" s="21">
        <f t="shared" si="8"/>
        <v>-0.125</v>
      </c>
    </row>
    <row r="31" spans="1:14" x14ac:dyDescent="0.2">
      <c r="A31" s="8"/>
      <c r="B31" s="42" t="s">
        <v>26</v>
      </c>
      <c r="C31" s="39">
        <v>0</v>
      </c>
      <c r="D31" s="9">
        <v>1</v>
      </c>
      <c r="E31" s="9">
        <v>1</v>
      </c>
      <c r="F31" s="9">
        <v>1</v>
      </c>
      <c r="G31" s="10" t="str">
        <f t="shared" si="3"/>
        <v/>
      </c>
      <c r="H31" s="10">
        <f t="shared" si="4"/>
        <v>6.25E-2</v>
      </c>
      <c r="I31" s="10">
        <f t="shared" si="5"/>
        <v>3.7037037037037035E-2</v>
      </c>
      <c r="J31" s="10">
        <f t="shared" si="6"/>
        <v>1.8518518518518517E-2</v>
      </c>
      <c r="K31" s="10">
        <f t="shared" si="9"/>
        <v>1</v>
      </c>
      <c r="L31" s="10">
        <f t="shared" si="10"/>
        <v>0</v>
      </c>
      <c r="M31" s="10" t="str">
        <f t="shared" si="7"/>
        <v/>
      </c>
      <c r="N31" s="21">
        <f t="shared" si="8"/>
        <v>0</v>
      </c>
    </row>
    <row r="32" spans="1:14" x14ac:dyDescent="0.2">
      <c r="A32" s="8"/>
      <c r="B32" s="42" t="s">
        <v>27</v>
      </c>
      <c r="C32" s="39">
        <v>2</v>
      </c>
      <c r="D32" s="9">
        <v>0</v>
      </c>
      <c r="E32" s="9">
        <v>1</v>
      </c>
      <c r="F32" s="9">
        <v>1</v>
      </c>
      <c r="G32" s="10">
        <f t="shared" si="3"/>
        <v>0.1</v>
      </c>
      <c r="H32" s="10" t="str">
        <f t="shared" si="4"/>
        <v/>
      </c>
      <c r="I32" s="10">
        <f t="shared" si="5"/>
        <v>3.7037037037037035E-2</v>
      </c>
      <c r="J32" s="10">
        <f t="shared" si="6"/>
        <v>1.8518518518518517E-2</v>
      </c>
      <c r="K32" s="10">
        <f t="shared" si="9"/>
        <v>-0.5</v>
      </c>
      <c r="L32" s="10">
        <f t="shared" si="10"/>
        <v>1</v>
      </c>
      <c r="M32" s="10">
        <f t="shared" si="7"/>
        <v>-0.05</v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4</v>
      </c>
      <c r="D33" s="9">
        <v>3</v>
      </c>
      <c r="E33" s="9">
        <v>17</v>
      </c>
      <c r="F33" s="9">
        <v>30</v>
      </c>
      <c r="G33" s="10">
        <f t="shared" si="3"/>
        <v>0.2</v>
      </c>
      <c r="H33" s="10">
        <f t="shared" si="4"/>
        <v>0.1875</v>
      </c>
      <c r="I33" s="10">
        <f t="shared" si="5"/>
        <v>0.62962962962962965</v>
      </c>
      <c r="J33" s="10">
        <f t="shared" si="6"/>
        <v>0.55555555555555558</v>
      </c>
      <c r="K33" s="10">
        <f t="shared" si="9"/>
        <v>3.25</v>
      </c>
      <c r="L33" s="10">
        <f t="shared" si="10"/>
        <v>9</v>
      </c>
      <c r="M33" s="10">
        <f t="shared" si="7"/>
        <v>0.65</v>
      </c>
      <c r="N33" s="21">
        <f t="shared" si="8"/>
        <v>1.6875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2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3.7037037037037035E-2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2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3.7037037037037035E-2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2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3.7037037037037035E-2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2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>
        <f t="shared" si="6"/>
        <v>3.7037037037037035E-2</v>
      </c>
      <c r="K42" s="10" t="str">
        <f t="shared" si="9"/>
        <v xml:space="preserve"> </v>
      </c>
      <c r="L42" s="10">
        <f t="shared" si="10"/>
        <v>1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2</v>
      </c>
      <c r="D47" s="9">
        <v>1</v>
      </c>
      <c r="E47" s="9">
        <v>0</v>
      </c>
      <c r="F47" s="9">
        <v>0</v>
      </c>
      <c r="G47" s="10">
        <f t="shared" si="3"/>
        <v>0.1</v>
      </c>
      <c r="H47" s="10">
        <f t="shared" si="4"/>
        <v>6.25E-2</v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>
        <f t="shared" si="10"/>
        <v>-1</v>
      </c>
      <c r="M47" s="10">
        <f t="shared" si="7"/>
        <v>-0.1</v>
      </c>
      <c r="N47" s="21">
        <f t="shared" si="8"/>
        <v>-6.25E-2</v>
      </c>
    </row>
    <row r="48" spans="1:14" ht="25.5" x14ac:dyDescent="0.2">
      <c r="A48" s="8"/>
      <c r="B48" s="42" t="s">
        <v>43</v>
      </c>
      <c r="C48" s="39">
        <v>1</v>
      </c>
      <c r="D48" s="9">
        <v>0</v>
      </c>
      <c r="E48" s="9">
        <v>0</v>
      </c>
      <c r="F48" s="9">
        <v>1</v>
      </c>
      <c r="G48" s="10">
        <f t="shared" si="3"/>
        <v>0.05</v>
      </c>
      <c r="H48" s="10" t="str">
        <f t="shared" si="4"/>
        <v/>
      </c>
      <c r="I48" s="10" t="str">
        <f t="shared" si="5"/>
        <v/>
      </c>
      <c r="J48" s="10">
        <f t="shared" si="6"/>
        <v>1.8518518518518517E-2</v>
      </c>
      <c r="K48" s="10">
        <f t="shared" si="9"/>
        <v>-1</v>
      </c>
      <c r="L48" s="10">
        <f t="shared" si="10"/>
        <v>1</v>
      </c>
      <c r="M48" s="10">
        <f t="shared" si="7"/>
        <v>-0.05</v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6.25E-2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1">
        <f t="shared" si="8"/>
        <v>-6.25E-2</v>
      </c>
    </row>
    <row r="53" spans="1:14" x14ac:dyDescent="0.2">
      <c r="A53" s="8"/>
      <c r="B53" s="42" t="s">
        <v>48</v>
      </c>
      <c r="C53" s="39">
        <v>2</v>
      </c>
      <c r="D53" s="9">
        <v>2</v>
      </c>
      <c r="E53" s="9">
        <v>3</v>
      </c>
      <c r="F53" s="9">
        <v>4</v>
      </c>
      <c r="G53" s="10">
        <f t="shared" si="3"/>
        <v>0.1</v>
      </c>
      <c r="H53" s="10">
        <f t="shared" si="4"/>
        <v>0.125</v>
      </c>
      <c r="I53" s="10">
        <f t="shared" si="5"/>
        <v>0.1111111111111111</v>
      </c>
      <c r="J53" s="10">
        <f t="shared" si="6"/>
        <v>7.407407407407407E-2</v>
      </c>
      <c r="K53" s="10">
        <f t="shared" si="9"/>
        <v>0.5</v>
      </c>
      <c r="L53" s="10">
        <f t="shared" si="10"/>
        <v>1</v>
      </c>
      <c r="M53" s="10">
        <f t="shared" si="7"/>
        <v>0.05</v>
      </c>
      <c r="N53" s="21">
        <f t="shared" si="8"/>
        <v>0.125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1</v>
      </c>
      <c r="D55" s="9">
        <v>2</v>
      </c>
      <c r="E55" s="9">
        <v>0</v>
      </c>
      <c r="F55" s="9">
        <v>0</v>
      </c>
      <c r="G55" s="10">
        <f t="shared" si="11"/>
        <v>0.05</v>
      </c>
      <c r="H55" s="10">
        <f t="shared" si="12"/>
        <v>0.125</v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>
        <f t="shared" ref="L55:L73" si="18">+IF(AND(D55=0,F55=0)," ",IF(D55=0,1,IF(F55=0,-1,(F55-D55)/D55)))</f>
        <v>-1</v>
      </c>
      <c r="M55" s="10">
        <f t="shared" si="15"/>
        <v>-0.05</v>
      </c>
      <c r="N55" s="21">
        <f t="shared" si="16"/>
        <v>-0.125</v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2</v>
      </c>
      <c r="D57" s="9">
        <v>0</v>
      </c>
      <c r="E57" s="9">
        <v>0</v>
      </c>
      <c r="F57" s="9">
        <v>0</v>
      </c>
      <c r="G57" s="10">
        <f t="shared" si="11"/>
        <v>0.1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-0.1</v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1</v>
      </c>
      <c r="D64" s="9">
        <v>0</v>
      </c>
      <c r="E64" s="9">
        <v>0</v>
      </c>
      <c r="F64" s="9">
        <v>0</v>
      </c>
      <c r="G64" s="10">
        <f t="shared" si="11"/>
        <v>0.05</v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 t="str">
        <f t="shared" si="18"/>
        <v xml:space="preserve"> </v>
      </c>
      <c r="M64" s="10">
        <f t="shared" si="15"/>
        <v>-0.05</v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6.25E-2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1">
        <f t="shared" si="16"/>
        <v>-6.25E-2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1</v>
      </c>
      <c r="F67" s="9">
        <v>0</v>
      </c>
      <c r="G67" s="10" t="str">
        <f t="shared" si="11"/>
        <v/>
      </c>
      <c r="H67" s="10" t="str">
        <f t="shared" si="12"/>
        <v/>
      </c>
      <c r="I67" s="10">
        <f t="shared" si="13"/>
        <v>3.7037037037037035E-2</v>
      </c>
      <c r="J67" s="10" t="str">
        <f t="shared" si="14"/>
        <v/>
      </c>
      <c r="K67" s="10">
        <f t="shared" si="17"/>
        <v>1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6.25E-2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21">
        <f t="shared" si="16"/>
        <v>-6.25E-2</v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2</v>
      </c>
      <c r="F71" s="9">
        <v>4</v>
      </c>
      <c r="G71" s="10" t="str">
        <f t="shared" si="11"/>
        <v/>
      </c>
      <c r="H71" s="10">
        <f t="shared" si="12"/>
        <v>6.25E-2</v>
      </c>
      <c r="I71" s="10">
        <f t="shared" si="13"/>
        <v>7.407407407407407E-2</v>
      </c>
      <c r="J71" s="10">
        <f t="shared" si="14"/>
        <v>7.407407407407407E-2</v>
      </c>
      <c r="K71" s="10">
        <f t="shared" si="17"/>
        <v>1</v>
      </c>
      <c r="L71" s="10">
        <f t="shared" si="18"/>
        <v>3</v>
      </c>
      <c r="M71" s="10" t="str">
        <f t="shared" si="15"/>
        <v/>
      </c>
      <c r="N71" s="21">
        <f t="shared" si="16"/>
        <v>0.1875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286</v>
      </c>
      <c r="D81" s="37">
        <f>SUM(D82:D180)</f>
        <v>321</v>
      </c>
      <c r="E81" s="37">
        <f>SUM(E82:E180)</f>
        <v>296</v>
      </c>
      <c r="F81" s="37">
        <f>SUM(F82:F180)</f>
        <v>222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3.4965034965034968E-2</v>
      </c>
      <c r="L81" s="38">
        <f>+IF(AND(D81=0,F81=0),"",IF(D81=0,1,IF(F81=0,-1,(F81-D81)/D81)))</f>
        <v>-0.30841121495327101</v>
      </c>
      <c r="M81" s="38">
        <f t="shared" ref="M81:M112" si="23">+IF(OR(AND(G81=""),(K81="")),"",G81*K81)</f>
        <v>3.4965034965034968E-2</v>
      </c>
      <c r="N81" s="38">
        <f t="shared" ref="N81:N112" si="24">+IF(OR(AND(H81=""),(L81="")),"",H81*L81)</f>
        <v>-0.30841121495327101</v>
      </c>
    </row>
    <row r="82" spans="1:14" x14ac:dyDescent="0.2">
      <c r="A82" s="8"/>
      <c r="B82" s="41" t="s">
        <v>69</v>
      </c>
      <c r="C82" s="47">
        <v>7</v>
      </c>
      <c r="D82" s="44">
        <v>4</v>
      </c>
      <c r="E82" s="44">
        <v>15</v>
      </c>
      <c r="F82" s="44">
        <v>5</v>
      </c>
      <c r="G82" s="45">
        <f t="shared" si="19"/>
        <v>2.4475524475524476E-2</v>
      </c>
      <c r="H82" s="45">
        <f t="shared" si="20"/>
        <v>1.2461059190031152E-2</v>
      </c>
      <c r="I82" s="45">
        <f t="shared" si="21"/>
        <v>5.0675675675675678E-2</v>
      </c>
      <c r="J82" s="45">
        <f t="shared" si="22"/>
        <v>2.2522522522522521E-2</v>
      </c>
      <c r="K82" s="45">
        <f t="shared" ref="K82:K113" si="25">+IF(AND(C82=0,E82=0)," ",IF(C82=0,1,IF(E82=0,-1,(E82-C82)/C82)))</f>
        <v>1.1428571428571428</v>
      </c>
      <c r="L82" s="45">
        <f t="shared" ref="L82:L113" si="26">+IF(AND(D82=0,F82=0)," ",IF(D82=0,1,IF(F82=0,-1,(F82-D82)/D82)))</f>
        <v>0.25</v>
      </c>
      <c r="M82" s="45">
        <f t="shared" si="23"/>
        <v>2.7972027972027972E-2</v>
      </c>
      <c r="N82" s="46">
        <f t="shared" si="24"/>
        <v>3.1152647975077881E-3</v>
      </c>
    </row>
    <row r="83" spans="1:14" ht="22.5" customHeight="1" x14ac:dyDescent="0.2">
      <c r="A83" s="8"/>
      <c r="B83" s="42" t="s">
        <v>70</v>
      </c>
      <c r="C83" s="39">
        <v>1</v>
      </c>
      <c r="D83" s="9">
        <v>0</v>
      </c>
      <c r="E83" s="9">
        <v>0</v>
      </c>
      <c r="F83" s="9">
        <v>0</v>
      </c>
      <c r="G83" s="10">
        <f t="shared" si="19"/>
        <v>3.4965034965034965E-3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-3.4965034965034965E-3</v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1</v>
      </c>
      <c r="D84" s="9">
        <v>2</v>
      </c>
      <c r="E84" s="9">
        <v>1</v>
      </c>
      <c r="F84" s="9">
        <v>2</v>
      </c>
      <c r="G84" s="10">
        <f t="shared" si="19"/>
        <v>3.4965034965034965E-3</v>
      </c>
      <c r="H84" s="10">
        <f t="shared" si="20"/>
        <v>6.2305295950155761E-3</v>
      </c>
      <c r="I84" s="10">
        <f t="shared" si="21"/>
        <v>3.3783783783783786E-3</v>
      </c>
      <c r="J84" s="10">
        <f t="shared" si="22"/>
        <v>9.0090090090090089E-3</v>
      </c>
      <c r="K84" s="10">
        <f t="shared" si="25"/>
        <v>0</v>
      </c>
      <c r="L84" s="10">
        <f t="shared" si="26"/>
        <v>0</v>
      </c>
      <c r="M84" s="10">
        <f t="shared" si="23"/>
        <v>0</v>
      </c>
      <c r="N84" s="21">
        <f t="shared" si="24"/>
        <v>0</v>
      </c>
    </row>
    <row r="85" spans="1:14" x14ac:dyDescent="0.2">
      <c r="A85" s="8"/>
      <c r="B85" s="42" t="s">
        <v>72</v>
      </c>
      <c r="C85" s="39">
        <v>4</v>
      </c>
      <c r="D85" s="9">
        <v>2</v>
      </c>
      <c r="E85" s="9">
        <v>8</v>
      </c>
      <c r="F85" s="9">
        <v>2</v>
      </c>
      <c r="G85" s="10">
        <f t="shared" si="19"/>
        <v>1.3986013986013986E-2</v>
      </c>
      <c r="H85" s="10">
        <f t="shared" si="20"/>
        <v>6.2305295950155761E-3</v>
      </c>
      <c r="I85" s="10">
        <f t="shared" si="21"/>
        <v>2.7027027027027029E-2</v>
      </c>
      <c r="J85" s="10">
        <f t="shared" si="22"/>
        <v>9.0090090090090089E-3</v>
      </c>
      <c r="K85" s="10">
        <f t="shared" si="25"/>
        <v>1</v>
      </c>
      <c r="L85" s="10">
        <f t="shared" si="26"/>
        <v>0</v>
      </c>
      <c r="M85" s="10">
        <f t="shared" si="23"/>
        <v>1.3986013986013986E-2</v>
      </c>
      <c r="N85" s="21">
        <f t="shared" si="24"/>
        <v>0</v>
      </c>
    </row>
    <row r="86" spans="1:14" ht="25.5" x14ac:dyDescent="0.2">
      <c r="A86" s="8"/>
      <c r="B86" s="42" t="s">
        <v>73</v>
      </c>
      <c r="C86" s="39">
        <v>27</v>
      </c>
      <c r="D86" s="9">
        <v>30</v>
      </c>
      <c r="E86" s="9">
        <v>20</v>
      </c>
      <c r="F86" s="9">
        <v>16</v>
      </c>
      <c r="G86" s="10">
        <f t="shared" si="19"/>
        <v>9.4405594405594401E-2</v>
      </c>
      <c r="H86" s="10">
        <f t="shared" si="20"/>
        <v>9.3457943925233641E-2</v>
      </c>
      <c r="I86" s="10">
        <f t="shared" si="21"/>
        <v>6.7567567567567571E-2</v>
      </c>
      <c r="J86" s="10">
        <f t="shared" si="22"/>
        <v>7.2072072072072071E-2</v>
      </c>
      <c r="K86" s="10">
        <f t="shared" si="25"/>
        <v>-0.25925925925925924</v>
      </c>
      <c r="L86" s="10">
        <f t="shared" si="26"/>
        <v>-0.46666666666666667</v>
      </c>
      <c r="M86" s="10">
        <f t="shared" si="23"/>
        <v>-2.4475524475524472E-2</v>
      </c>
      <c r="N86" s="21">
        <f t="shared" si="24"/>
        <v>-4.3613707165109032E-2</v>
      </c>
    </row>
    <row r="87" spans="1:14" x14ac:dyDescent="0.2">
      <c r="A87" s="8"/>
      <c r="B87" s="42" t="s">
        <v>74</v>
      </c>
      <c r="C87" s="39">
        <v>5</v>
      </c>
      <c r="D87" s="9">
        <v>9</v>
      </c>
      <c r="E87" s="9">
        <v>3</v>
      </c>
      <c r="F87" s="9">
        <v>9</v>
      </c>
      <c r="G87" s="10">
        <f t="shared" si="19"/>
        <v>1.7482517482517484E-2</v>
      </c>
      <c r="H87" s="10">
        <f t="shared" si="20"/>
        <v>2.8037383177570093E-2</v>
      </c>
      <c r="I87" s="10">
        <f t="shared" si="21"/>
        <v>1.0135135135135136E-2</v>
      </c>
      <c r="J87" s="10">
        <f t="shared" si="22"/>
        <v>4.0540540540540543E-2</v>
      </c>
      <c r="K87" s="10">
        <f t="shared" si="25"/>
        <v>-0.4</v>
      </c>
      <c r="L87" s="10">
        <f t="shared" si="26"/>
        <v>0</v>
      </c>
      <c r="M87" s="10">
        <f t="shared" si="23"/>
        <v>-6.9930069930069939E-3</v>
      </c>
      <c r="N87" s="21">
        <f t="shared" si="24"/>
        <v>0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1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4.5045045045045045E-3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1</v>
      </c>
      <c r="E91" s="9">
        <v>0</v>
      </c>
      <c r="F91" s="9">
        <v>1</v>
      </c>
      <c r="G91" s="10" t="str">
        <f t="shared" si="19"/>
        <v/>
      </c>
      <c r="H91" s="10">
        <f t="shared" si="20"/>
        <v>3.1152647975077881E-3</v>
      </c>
      <c r="I91" s="10" t="str">
        <f t="shared" si="21"/>
        <v/>
      </c>
      <c r="J91" s="10">
        <f t="shared" si="22"/>
        <v>4.5045045045045045E-3</v>
      </c>
      <c r="K91" s="10" t="str">
        <f t="shared" si="25"/>
        <v xml:space="preserve"> </v>
      </c>
      <c r="L91" s="10">
        <f t="shared" si="26"/>
        <v>0</v>
      </c>
      <c r="M91" s="10" t="str">
        <f t="shared" si="23"/>
        <v/>
      </c>
      <c r="N91" s="21">
        <f t="shared" si="24"/>
        <v>0</v>
      </c>
    </row>
    <row r="92" spans="1:14" x14ac:dyDescent="0.2">
      <c r="A92" s="8"/>
      <c r="B92" s="42" t="s">
        <v>79</v>
      </c>
      <c r="C92" s="39">
        <v>0</v>
      </c>
      <c r="D92" s="9">
        <v>1</v>
      </c>
      <c r="E92" s="9">
        <v>0</v>
      </c>
      <c r="F92" s="9">
        <v>2</v>
      </c>
      <c r="G92" s="10" t="str">
        <f t="shared" si="19"/>
        <v/>
      </c>
      <c r="H92" s="10">
        <f t="shared" si="20"/>
        <v>3.1152647975077881E-3</v>
      </c>
      <c r="I92" s="10" t="str">
        <f t="shared" si="21"/>
        <v/>
      </c>
      <c r="J92" s="10">
        <f t="shared" si="22"/>
        <v>9.0090090090090089E-3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1">
        <f t="shared" si="24"/>
        <v>3.1152647975077881E-3</v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2</v>
      </c>
      <c r="D97" s="9">
        <v>0</v>
      </c>
      <c r="E97" s="9">
        <v>6</v>
      </c>
      <c r="F97" s="9">
        <v>0</v>
      </c>
      <c r="G97" s="10">
        <f t="shared" si="19"/>
        <v>6.993006993006993E-3</v>
      </c>
      <c r="H97" s="10" t="str">
        <f t="shared" si="20"/>
        <v/>
      </c>
      <c r="I97" s="10">
        <f t="shared" si="21"/>
        <v>2.0270270270270271E-2</v>
      </c>
      <c r="J97" s="10" t="str">
        <f t="shared" si="22"/>
        <v/>
      </c>
      <c r="K97" s="10">
        <f t="shared" si="25"/>
        <v>2</v>
      </c>
      <c r="L97" s="10" t="str">
        <f t="shared" si="26"/>
        <v xml:space="preserve"> </v>
      </c>
      <c r="M97" s="10">
        <f t="shared" si="23"/>
        <v>1.3986013986013986E-2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1</v>
      </c>
      <c r="D99" s="9">
        <v>0</v>
      </c>
      <c r="E99" s="9">
        <v>0</v>
      </c>
      <c r="F99" s="9">
        <v>3</v>
      </c>
      <c r="G99" s="10">
        <f t="shared" si="19"/>
        <v>3.4965034965034965E-3</v>
      </c>
      <c r="H99" s="10" t="str">
        <f t="shared" si="20"/>
        <v/>
      </c>
      <c r="I99" s="10" t="str">
        <f t="shared" si="21"/>
        <v/>
      </c>
      <c r="J99" s="10">
        <f t="shared" si="22"/>
        <v>1.3513513513513514E-2</v>
      </c>
      <c r="K99" s="10">
        <f t="shared" si="25"/>
        <v>-1</v>
      </c>
      <c r="L99" s="10">
        <f t="shared" si="26"/>
        <v>1</v>
      </c>
      <c r="M99" s="10">
        <f t="shared" si="23"/>
        <v>-3.4965034965034965E-3</v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19</v>
      </c>
      <c r="D100" s="9">
        <v>33</v>
      </c>
      <c r="E100" s="9">
        <v>2</v>
      </c>
      <c r="F100" s="9">
        <v>2</v>
      </c>
      <c r="G100" s="10">
        <f t="shared" si="19"/>
        <v>6.6433566433566432E-2</v>
      </c>
      <c r="H100" s="10">
        <f t="shared" si="20"/>
        <v>0.10280373831775701</v>
      </c>
      <c r="I100" s="10">
        <f t="shared" si="21"/>
        <v>6.7567567567567571E-3</v>
      </c>
      <c r="J100" s="10">
        <f t="shared" si="22"/>
        <v>9.0090090090090089E-3</v>
      </c>
      <c r="K100" s="10">
        <f t="shared" si="25"/>
        <v>-0.89473684210526316</v>
      </c>
      <c r="L100" s="10">
        <f t="shared" si="26"/>
        <v>-0.93939393939393945</v>
      </c>
      <c r="M100" s="10">
        <f t="shared" si="23"/>
        <v>-5.944055944055944E-2</v>
      </c>
      <c r="N100" s="21">
        <f t="shared" si="24"/>
        <v>-9.657320872274143E-2</v>
      </c>
    </row>
    <row r="101" spans="1:14" x14ac:dyDescent="0.2">
      <c r="A101" s="8"/>
      <c r="B101" s="42" t="s">
        <v>88</v>
      </c>
      <c r="C101" s="39">
        <v>9</v>
      </c>
      <c r="D101" s="9">
        <v>32</v>
      </c>
      <c r="E101" s="9">
        <v>0</v>
      </c>
      <c r="F101" s="9">
        <v>1</v>
      </c>
      <c r="G101" s="10">
        <f t="shared" si="19"/>
        <v>3.1468531468531472E-2</v>
      </c>
      <c r="H101" s="10">
        <f t="shared" si="20"/>
        <v>9.9688473520249218E-2</v>
      </c>
      <c r="I101" s="10" t="str">
        <f t="shared" si="21"/>
        <v/>
      </c>
      <c r="J101" s="10">
        <f t="shared" si="22"/>
        <v>4.5045045045045045E-3</v>
      </c>
      <c r="K101" s="10">
        <f t="shared" si="25"/>
        <v>-1</v>
      </c>
      <c r="L101" s="10">
        <f t="shared" si="26"/>
        <v>-0.96875</v>
      </c>
      <c r="M101" s="10">
        <f t="shared" si="23"/>
        <v>-3.1468531468531472E-2</v>
      </c>
      <c r="N101" s="21">
        <f t="shared" si="24"/>
        <v>-9.657320872274143E-2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0</v>
      </c>
      <c r="D103" s="9">
        <v>6</v>
      </c>
      <c r="E103" s="9">
        <v>2</v>
      </c>
      <c r="F103" s="9">
        <v>10</v>
      </c>
      <c r="G103" s="10" t="str">
        <f t="shared" si="19"/>
        <v/>
      </c>
      <c r="H103" s="10">
        <f t="shared" si="20"/>
        <v>1.8691588785046728E-2</v>
      </c>
      <c r="I103" s="10">
        <f t="shared" si="21"/>
        <v>6.7567567567567571E-3</v>
      </c>
      <c r="J103" s="10">
        <f t="shared" si="22"/>
        <v>4.5045045045045043E-2</v>
      </c>
      <c r="K103" s="10">
        <f t="shared" si="25"/>
        <v>1</v>
      </c>
      <c r="L103" s="10">
        <f t="shared" si="26"/>
        <v>0.66666666666666663</v>
      </c>
      <c r="M103" s="10" t="str">
        <f t="shared" si="23"/>
        <v/>
      </c>
      <c r="N103" s="21">
        <f t="shared" si="24"/>
        <v>1.2461059190031151E-2</v>
      </c>
    </row>
    <row r="104" spans="1:14" x14ac:dyDescent="0.2">
      <c r="A104" s="8"/>
      <c r="B104" s="42" t="s">
        <v>91</v>
      </c>
      <c r="C104" s="39">
        <v>0</v>
      </c>
      <c r="D104" s="9">
        <v>3</v>
      </c>
      <c r="E104" s="9">
        <v>0</v>
      </c>
      <c r="F104" s="9">
        <v>4</v>
      </c>
      <c r="G104" s="10" t="str">
        <f t="shared" si="19"/>
        <v/>
      </c>
      <c r="H104" s="10">
        <f t="shared" si="20"/>
        <v>9.3457943925233638E-3</v>
      </c>
      <c r="I104" s="10" t="str">
        <f t="shared" si="21"/>
        <v/>
      </c>
      <c r="J104" s="10">
        <f t="shared" si="22"/>
        <v>1.8018018018018018E-2</v>
      </c>
      <c r="K104" s="10" t="str">
        <f t="shared" si="25"/>
        <v xml:space="preserve"> </v>
      </c>
      <c r="L104" s="10">
        <f t="shared" si="26"/>
        <v>0.33333333333333331</v>
      </c>
      <c r="M104" s="10" t="str">
        <f t="shared" si="23"/>
        <v/>
      </c>
      <c r="N104" s="21">
        <f t="shared" si="24"/>
        <v>3.1152647975077876E-3</v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4.5045045045045045E-3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2</v>
      </c>
      <c r="E106" s="9">
        <v>0</v>
      </c>
      <c r="F106" s="9">
        <v>4</v>
      </c>
      <c r="G106" s="10" t="str">
        <f t="shared" si="19"/>
        <v/>
      </c>
      <c r="H106" s="10">
        <f t="shared" si="20"/>
        <v>6.2305295950155761E-3</v>
      </c>
      <c r="I106" s="10" t="str">
        <f t="shared" si="21"/>
        <v/>
      </c>
      <c r="J106" s="10">
        <f t="shared" si="22"/>
        <v>1.8018018018018018E-2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1">
        <f t="shared" si="24"/>
        <v>6.2305295950155761E-3</v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3.1152647975077881E-3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1">
        <f t="shared" si="24"/>
        <v>-3.1152647975077881E-3</v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2</v>
      </c>
      <c r="D111" s="9">
        <v>5</v>
      </c>
      <c r="E111" s="9">
        <v>4</v>
      </c>
      <c r="F111" s="9">
        <v>5</v>
      </c>
      <c r="G111" s="10">
        <f t="shared" si="19"/>
        <v>6.993006993006993E-3</v>
      </c>
      <c r="H111" s="10">
        <f t="shared" si="20"/>
        <v>1.5576323987538941E-2</v>
      </c>
      <c r="I111" s="10">
        <f t="shared" si="21"/>
        <v>1.3513513513513514E-2</v>
      </c>
      <c r="J111" s="10">
        <f t="shared" si="22"/>
        <v>2.2522522522522521E-2</v>
      </c>
      <c r="K111" s="10">
        <f t="shared" si="25"/>
        <v>1</v>
      </c>
      <c r="L111" s="10">
        <f t="shared" si="26"/>
        <v>0</v>
      </c>
      <c r="M111" s="10">
        <f t="shared" si="23"/>
        <v>6.993006993006993E-3</v>
      </c>
      <c r="N111" s="21">
        <f t="shared" si="24"/>
        <v>0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1</v>
      </c>
      <c r="D115" s="9">
        <v>2</v>
      </c>
      <c r="E115" s="9">
        <v>1</v>
      </c>
      <c r="F115" s="9">
        <v>2</v>
      </c>
      <c r="G115" s="10">
        <f t="shared" si="27"/>
        <v>3.4965034965034965E-3</v>
      </c>
      <c r="H115" s="10">
        <f t="shared" si="28"/>
        <v>6.2305295950155761E-3</v>
      </c>
      <c r="I115" s="10">
        <f t="shared" si="29"/>
        <v>3.3783783783783786E-3</v>
      </c>
      <c r="J115" s="10">
        <f t="shared" si="30"/>
        <v>9.0090090090090089E-3</v>
      </c>
      <c r="K115" s="10">
        <f t="shared" si="33"/>
        <v>0</v>
      </c>
      <c r="L115" s="10">
        <f t="shared" si="34"/>
        <v>0</v>
      </c>
      <c r="M115" s="10">
        <f t="shared" si="31"/>
        <v>0</v>
      </c>
      <c r="N115" s="21">
        <f t="shared" si="32"/>
        <v>0</v>
      </c>
    </row>
    <row r="116" spans="1:14" x14ac:dyDescent="0.2">
      <c r="A116" s="8"/>
      <c r="B116" s="42" t="s">
        <v>103</v>
      </c>
      <c r="C116" s="39">
        <v>6</v>
      </c>
      <c r="D116" s="9">
        <v>3</v>
      </c>
      <c r="E116" s="9">
        <v>1</v>
      </c>
      <c r="F116" s="9">
        <v>0</v>
      </c>
      <c r="G116" s="10">
        <f t="shared" si="27"/>
        <v>2.097902097902098E-2</v>
      </c>
      <c r="H116" s="10">
        <f t="shared" si="28"/>
        <v>9.3457943925233638E-3</v>
      </c>
      <c r="I116" s="10">
        <f t="shared" si="29"/>
        <v>3.3783783783783786E-3</v>
      </c>
      <c r="J116" s="10" t="str">
        <f t="shared" si="30"/>
        <v/>
      </c>
      <c r="K116" s="10">
        <f t="shared" si="33"/>
        <v>-0.83333333333333337</v>
      </c>
      <c r="L116" s="10">
        <f t="shared" si="34"/>
        <v>-1</v>
      </c>
      <c r="M116" s="10">
        <f t="shared" si="31"/>
        <v>-1.7482517482517484E-2</v>
      </c>
      <c r="N116" s="21">
        <f t="shared" si="32"/>
        <v>-9.3457943925233638E-3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1</v>
      </c>
      <c r="E123" s="9">
        <v>0</v>
      </c>
      <c r="F123" s="9">
        <v>0</v>
      </c>
      <c r="G123" s="10" t="str">
        <f t="shared" si="27"/>
        <v/>
      </c>
      <c r="H123" s="10">
        <f t="shared" si="28"/>
        <v>3.1152647975077881E-3</v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>
        <f t="shared" si="34"/>
        <v>-1</v>
      </c>
      <c r="M123" s="10" t="str">
        <f t="shared" si="31"/>
        <v/>
      </c>
      <c r="N123" s="21">
        <f t="shared" si="32"/>
        <v>-3.1152647975077881E-3</v>
      </c>
    </row>
    <row r="124" spans="1:14" ht="25.5" x14ac:dyDescent="0.2">
      <c r="A124" s="8"/>
      <c r="B124" s="42" t="s">
        <v>111</v>
      </c>
      <c r="C124" s="39">
        <v>2</v>
      </c>
      <c r="D124" s="9">
        <v>2</v>
      </c>
      <c r="E124" s="9">
        <v>2</v>
      </c>
      <c r="F124" s="9">
        <v>0</v>
      </c>
      <c r="G124" s="10">
        <f t="shared" si="27"/>
        <v>6.993006993006993E-3</v>
      </c>
      <c r="H124" s="10">
        <f t="shared" si="28"/>
        <v>6.2305295950155761E-3</v>
      </c>
      <c r="I124" s="10">
        <f t="shared" si="29"/>
        <v>6.7567567567567571E-3</v>
      </c>
      <c r="J124" s="10" t="str">
        <f t="shared" si="30"/>
        <v/>
      </c>
      <c r="K124" s="10">
        <f t="shared" si="33"/>
        <v>0</v>
      </c>
      <c r="L124" s="10">
        <f t="shared" si="34"/>
        <v>-1</v>
      </c>
      <c r="M124" s="10">
        <f t="shared" si="31"/>
        <v>0</v>
      </c>
      <c r="N124" s="21">
        <f t="shared" si="32"/>
        <v>-6.2305295950155761E-3</v>
      </c>
    </row>
    <row r="125" spans="1:14" ht="25.5" x14ac:dyDescent="0.2">
      <c r="A125" s="8"/>
      <c r="B125" s="42" t="s">
        <v>112</v>
      </c>
      <c r="C125" s="39">
        <v>1</v>
      </c>
      <c r="D125" s="9">
        <v>0</v>
      </c>
      <c r="E125" s="9">
        <v>0</v>
      </c>
      <c r="F125" s="9">
        <v>1</v>
      </c>
      <c r="G125" s="10">
        <f t="shared" si="27"/>
        <v>3.4965034965034965E-3</v>
      </c>
      <c r="H125" s="10" t="str">
        <f t="shared" si="28"/>
        <v/>
      </c>
      <c r="I125" s="10" t="str">
        <f t="shared" si="29"/>
        <v/>
      </c>
      <c r="J125" s="10">
        <f t="shared" si="30"/>
        <v>4.5045045045045045E-3</v>
      </c>
      <c r="K125" s="10">
        <f t="shared" si="33"/>
        <v>-1</v>
      </c>
      <c r="L125" s="10">
        <f t="shared" si="34"/>
        <v>1</v>
      </c>
      <c r="M125" s="10">
        <f t="shared" si="31"/>
        <v>-3.4965034965034965E-3</v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1</v>
      </c>
      <c r="D126" s="9">
        <v>1</v>
      </c>
      <c r="E126" s="9">
        <v>2</v>
      </c>
      <c r="F126" s="9">
        <v>1</v>
      </c>
      <c r="G126" s="10">
        <f t="shared" si="27"/>
        <v>3.4965034965034965E-3</v>
      </c>
      <c r="H126" s="10">
        <f t="shared" si="28"/>
        <v>3.1152647975077881E-3</v>
      </c>
      <c r="I126" s="10">
        <f t="shared" si="29"/>
        <v>6.7567567567567571E-3</v>
      </c>
      <c r="J126" s="10">
        <f t="shared" si="30"/>
        <v>4.5045045045045045E-3</v>
      </c>
      <c r="K126" s="10">
        <f t="shared" si="33"/>
        <v>1</v>
      </c>
      <c r="L126" s="10">
        <f t="shared" si="34"/>
        <v>0</v>
      </c>
      <c r="M126" s="10">
        <f t="shared" si="31"/>
        <v>3.4965034965034965E-3</v>
      </c>
      <c r="N126" s="21">
        <f t="shared" si="32"/>
        <v>0</v>
      </c>
    </row>
    <row r="127" spans="1:14" x14ac:dyDescent="0.2">
      <c r="A127" s="8"/>
      <c r="B127" s="42" t="s">
        <v>114</v>
      </c>
      <c r="C127" s="39">
        <v>7</v>
      </c>
      <c r="D127" s="9">
        <v>6</v>
      </c>
      <c r="E127" s="9">
        <v>39</v>
      </c>
      <c r="F127" s="9">
        <v>21</v>
      </c>
      <c r="G127" s="10">
        <f t="shared" si="27"/>
        <v>2.4475524475524476E-2</v>
      </c>
      <c r="H127" s="10">
        <f t="shared" si="28"/>
        <v>1.8691588785046728E-2</v>
      </c>
      <c r="I127" s="10">
        <f t="shared" si="29"/>
        <v>0.13175675675675674</v>
      </c>
      <c r="J127" s="10">
        <f t="shared" si="30"/>
        <v>9.45945945945946E-2</v>
      </c>
      <c r="K127" s="10">
        <f t="shared" si="33"/>
        <v>4.5714285714285712</v>
      </c>
      <c r="L127" s="10">
        <f t="shared" si="34"/>
        <v>2.5</v>
      </c>
      <c r="M127" s="10">
        <f t="shared" si="31"/>
        <v>0.11188811188811189</v>
      </c>
      <c r="N127" s="21">
        <f t="shared" si="32"/>
        <v>4.6728971962616821E-2</v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1</v>
      </c>
      <c r="F128" s="9">
        <v>1</v>
      </c>
      <c r="G128" s="10" t="str">
        <f t="shared" si="27"/>
        <v/>
      </c>
      <c r="H128" s="10" t="str">
        <f t="shared" si="28"/>
        <v/>
      </c>
      <c r="I128" s="10">
        <f t="shared" si="29"/>
        <v>3.3783783783783786E-3</v>
      </c>
      <c r="J128" s="10">
        <f t="shared" si="30"/>
        <v>4.5045045045045045E-3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4.5045045045045045E-3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7</v>
      </c>
      <c r="D132" s="9">
        <v>2</v>
      </c>
      <c r="E132" s="9">
        <v>1</v>
      </c>
      <c r="F132" s="9">
        <v>0</v>
      </c>
      <c r="G132" s="10">
        <f t="shared" si="27"/>
        <v>2.4475524475524476E-2</v>
      </c>
      <c r="H132" s="10">
        <f t="shared" si="28"/>
        <v>6.2305295950155761E-3</v>
      </c>
      <c r="I132" s="10">
        <f t="shared" si="29"/>
        <v>3.3783783783783786E-3</v>
      </c>
      <c r="J132" s="10" t="str">
        <f t="shared" si="30"/>
        <v/>
      </c>
      <c r="K132" s="10">
        <f t="shared" si="33"/>
        <v>-0.8571428571428571</v>
      </c>
      <c r="L132" s="10">
        <f t="shared" si="34"/>
        <v>-1</v>
      </c>
      <c r="M132" s="10">
        <f t="shared" si="31"/>
        <v>-2.097902097902098E-2</v>
      </c>
      <c r="N132" s="21">
        <f t="shared" si="32"/>
        <v>-6.2305295950155761E-3</v>
      </c>
    </row>
    <row r="133" spans="1:14" x14ac:dyDescent="0.2">
      <c r="A133" s="8"/>
      <c r="B133" s="42" t="s">
        <v>120</v>
      </c>
      <c r="C133" s="39">
        <v>2</v>
      </c>
      <c r="D133" s="9">
        <v>0</v>
      </c>
      <c r="E133" s="9">
        <v>2</v>
      </c>
      <c r="F133" s="9">
        <v>0</v>
      </c>
      <c r="G133" s="10">
        <f t="shared" si="27"/>
        <v>6.993006993006993E-3</v>
      </c>
      <c r="H133" s="10" t="str">
        <f t="shared" si="28"/>
        <v/>
      </c>
      <c r="I133" s="10">
        <f t="shared" si="29"/>
        <v>6.7567567567567571E-3</v>
      </c>
      <c r="J133" s="10" t="str">
        <f t="shared" si="30"/>
        <v/>
      </c>
      <c r="K133" s="10">
        <f t="shared" si="33"/>
        <v>0</v>
      </c>
      <c r="L133" s="10" t="str">
        <f t="shared" si="34"/>
        <v xml:space="preserve"> </v>
      </c>
      <c r="M133" s="10">
        <f t="shared" si="31"/>
        <v>0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4</v>
      </c>
      <c r="F134" s="9">
        <v>2</v>
      </c>
      <c r="G134" s="10" t="str">
        <f t="shared" si="27"/>
        <v/>
      </c>
      <c r="H134" s="10" t="str">
        <f t="shared" si="28"/>
        <v/>
      </c>
      <c r="I134" s="10">
        <f t="shared" si="29"/>
        <v>1.3513513513513514E-2</v>
      </c>
      <c r="J134" s="10">
        <f t="shared" si="30"/>
        <v>9.0090090090090089E-3</v>
      </c>
      <c r="K134" s="10">
        <f t="shared" si="33"/>
        <v>1</v>
      </c>
      <c r="L134" s="10">
        <f t="shared" si="34"/>
        <v>1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4</v>
      </c>
      <c r="D135" s="9">
        <v>3</v>
      </c>
      <c r="E135" s="9">
        <v>34</v>
      </c>
      <c r="F135" s="9">
        <v>11</v>
      </c>
      <c r="G135" s="10">
        <f t="shared" si="27"/>
        <v>1.3986013986013986E-2</v>
      </c>
      <c r="H135" s="10">
        <f t="shared" si="28"/>
        <v>9.3457943925233638E-3</v>
      </c>
      <c r="I135" s="10">
        <f t="shared" si="29"/>
        <v>0.11486486486486487</v>
      </c>
      <c r="J135" s="10">
        <f t="shared" si="30"/>
        <v>4.954954954954955E-2</v>
      </c>
      <c r="K135" s="10">
        <f t="shared" si="33"/>
        <v>7.5</v>
      </c>
      <c r="L135" s="10">
        <f t="shared" si="34"/>
        <v>2.6666666666666665</v>
      </c>
      <c r="M135" s="10">
        <f t="shared" si="31"/>
        <v>0.1048951048951049</v>
      </c>
      <c r="N135" s="21">
        <f t="shared" si="32"/>
        <v>2.4922118380062301E-2</v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9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3.0405405405405407E-2</v>
      </c>
      <c r="J136" s="10">
        <f t="shared" si="30"/>
        <v>4.5045045045045045E-3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16</v>
      </c>
      <c r="D137" s="9">
        <v>3</v>
      </c>
      <c r="E137" s="9">
        <v>41</v>
      </c>
      <c r="F137" s="9">
        <v>9</v>
      </c>
      <c r="G137" s="10">
        <f t="shared" si="27"/>
        <v>5.5944055944055944E-2</v>
      </c>
      <c r="H137" s="10">
        <f t="shared" si="28"/>
        <v>9.3457943925233638E-3</v>
      </c>
      <c r="I137" s="10">
        <f t="shared" si="29"/>
        <v>0.13851351351351351</v>
      </c>
      <c r="J137" s="10">
        <f t="shared" si="30"/>
        <v>4.0540540540540543E-2</v>
      </c>
      <c r="K137" s="10">
        <f t="shared" si="33"/>
        <v>1.5625</v>
      </c>
      <c r="L137" s="10">
        <f t="shared" si="34"/>
        <v>2</v>
      </c>
      <c r="M137" s="10">
        <f t="shared" si="31"/>
        <v>8.7412587412587409E-2</v>
      </c>
      <c r="N137" s="21">
        <f t="shared" si="32"/>
        <v>1.8691588785046728E-2</v>
      </c>
    </row>
    <row r="138" spans="1:14" x14ac:dyDescent="0.2">
      <c r="A138" s="8"/>
      <c r="B138" s="42" t="s">
        <v>125</v>
      </c>
      <c r="C138" s="39">
        <v>1</v>
      </c>
      <c r="D138" s="9">
        <v>0</v>
      </c>
      <c r="E138" s="9">
        <v>6</v>
      </c>
      <c r="F138" s="9">
        <v>1</v>
      </c>
      <c r="G138" s="10">
        <f t="shared" si="27"/>
        <v>3.4965034965034965E-3</v>
      </c>
      <c r="H138" s="10" t="str">
        <f t="shared" si="28"/>
        <v/>
      </c>
      <c r="I138" s="10">
        <f t="shared" si="29"/>
        <v>2.0270270270270271E-2</v>
      </c>
      <c r="J138" s="10">
        <f t="shared" si="30"/>
        <v>4.5045045045045045E-3</v>
      </c>
      <c r="K138" s="10">
        <f t="shared" si="33"/>
        <v>5</v>
      </c>
      <c r="L138" s="10">
        <f t="shared" si="34"/>
        <v>1</v>
      </c>
      <c r="M138" s="10">
        <f t="shared" si="31"/>
        <v>1.7482517482517484E-2</v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9</v>
      </c>
      <c r="D139" s="9">
        <v>2</v>
      </c>
      <c r="E139" s="9">
        <v>7</v>
      </c>
      <c r="F139" s="9">
        <v>4</v>
      </c>
      <c r="G139" s="10">
        <f t="shared" si="27"/>
        <v>3.1468531468531472E-2</v>
      </c>
      <c r="H139" s="10">
        <f t="shared" si="28"/>
        <v>6.2305295950155761E-3</v>
      </c>
      <c r="I139" s="10">
        <f t="shared" si="29"/>
        <v>2.364864864864865E-2</v>
      </c>
      <c r="J139" s="10">
        <f t="shared" si="30"/>
        <v>1.8018018018018018E-2</v>
      </c>
      <c r="K139" s="10">
        <f t="shared" si="33"/>
        <v>-0.22222222222222221</v>
      </c>
      <c r="L139" s="10">
        <f t="shared" si="34"/>
        <v>1</v>
      </c>
      <c r="M139" s="10">
        <f t="shared" si="31"/>
        <v>-6.993006993006993E-3</v>
      </c>
      <c r="N139" s="21">
        <f t="shared" si="32"/>
        <v>6.2305295950155761E-3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6</v>
      </c>
      <c r="D141" s="9">
        <v>3</v>
      </c>
      <c r="E141" s="9">
        <v>5</v>
      </c>
      <c r="F141" s="9">
        <v>1</v>
      </c>
      <c r="G141" s="10">
        <f t="shared" si="27"/>
        <v>2.097902097902098E-2</v>
      </c>
      <c r="H141" s="10">
        <f t="shared" si="28"/>
        <v>9.3457943925233638E-3</v>
      </c>
      <c r="I141" s="10">
        <f t="shared" si="29"/>
        <v>1.6891891891891893E-2</v>
      </c>
      <c r="J141" s="10">
        <f t="shared" si="30"/>
        <v>4.5045045045045045E-3</v>
      </c>
      <c r="K141" s="10">
        <f t="shared" si="33"/>
        <v>-0.16666666666666666</v>
      </c>
      <c r="L141" s="10">
        <f t="shared" si="34"/>
        <v>-0.66666666666666663</v>
      </c>
      <c r="M141" s="10">
        <f t="shared" si="31"/>
        <v>-3.4965034965034965E-3</v>
      </c>
      <c r="N141" s="21">
        <f t="shared" si="32"/>
        <v>-6.2305295950155753E-3</v>
      </c>
    </row>
    <row r="142" spans="1:14" x14ac:dyDescent="0.2">
      <c r="A142" s="8"/>
      <c r="B142" s="42" t="s">
        <v>129</v>
      </c>
      <c r="C142" s="39">
        <v>6</v>
      </c>
      <c r="D142" s="9">
        <v>7</v>
      </c>
      <c r="E142" s="9">
        <v>2</v>
      </c>
      <c r="F142" s="9">
        <v>3</v>
      </c>
      <c r="G142" s="10">
        <f t="shared" si="27"/>
        <v>2.097902097902098E-2</v>
      </c>
      <c r="H142" s="10">
        <f t="shared" si="28"/>
        <v>2.1806853582554516E-2</v>
      </c>
      <c r="I142" s="10">
        <f t="shared" si="29"/>
        <v>6.7567567567567571E-3</v>
      </c>
      <c r="J142" s="10">
        <f t="shared" si="30"/>
        <v>1.3513513513513514E-2</v>
      </c>
      <c r="K142" s="10">
        <f t="shared" si="33"/>
        <v>-0.66666666666666663</v>
      </c>
      <c r="L142" s="10">
        <f t="shared" si="34"/>
        <v>-0.5714285714285714</v>
      </c>
      <c r="M142" s="10">
        <f t="shared" si="31"/>
        <v>-1.3986013986013986E-2</v>
      </c>
      <c r="N142" s="21">
        <f t="shared" si="32"/>
        <v>-1.2461059190031151E-2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1</v>
      </c>
      <c r="F143" s="9">
        <v>2</v>
      </c>
      <c r="G143" s="10" t="str">
        <f t="shared" si="27"/>
        <v/>
      </c>
      <c r="H143" s="10" t="str">
        <f t="shared" si="28"/>
        <v/>
      </c>
      <c r="I143" s="10">
        <f t="shared" si="29"/>
        <v>3.3783783783783786E-3</v>
      </c>
      <c r="J143" s="10">
        <f t="shared" si="30"/>
        <v>9.0090090090090089E-3</v>
      </c>
      <c r="K143" s="10">
        <f t="shared" si="33"/>
        <v>1</v>
      </c>
      <c r="L143" s="10">
        <f t="shared" si="34"/>
        <v>1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121</v>
      </c>
      <c r="D144" s="9">
        <v>140</v>
      </c>
      <c r="E144" s="9">
        <v>70</v>
      </c>
      <c r="F144" s="9">
        <v>83</v>
      </c>
      <c r="G144" s="10">
        <f t="shared" si="27"/>
        <v>0.42307692307692307</v>
      </c>
      <c r="H144" s="10">
        <f t="shared" si="28"/>
        <v>0.43613707165109034</v>
      </c>
      <c r="I144" s="10">
        <f t="shared" si="29"/>
        <v>0.23648648648648649</v>
      </c>
      <c r="J144" s="10">
        <f t="shared" si="30"/>
        <v>0.37387387387387389</v>
      </c>
      <c r="K144" s="10">
        <f t="shared" si="33"/>
        <v>-0.42148760330578511</v>
      </c>
      <c r="L144" s="10">
        <f t="shared" si="34"/>
        <v>-0.40714285714285714</v>
      </c>
      <c r="M144" s="10">
        <f t="shared" si="31"/>
        <v>-0.17832167832167831</v>
      </c>
      <c r="N144" s="21">
        <f t="shared" si="32"/>
        <v>-0.17757009345794392</v>
      </c>
    </row>
    <row r="145" spans="1:14" ht="27.75" customHeight="1" x14ac:dyDescent="0.2">
      <c r="A145" s="8"/>
      <c r="B145" s="42" t="s">
        <v>132</v>
      </c>
      <c r="C145" s="39">
        <v>1</v>
      </c>
      <c r="D145" s="9">
        <v>1</v>
      </c>
      <c r="E145" s="9">
        <v>0</v>
      </c>
      <c r="F145" s="9">
        <v>0</v>
      </c>
      <c r="G145" s="10">
        <f t="shared" ref="G145:G180" si="35">+IF(C145=0,"",C145/C$81)</f>
        <v>3.4965034965034965E-3</v>
      </c>
      <c r="H145" s="10">
        <f t="shared" ref="H145:H180" si="36">+IF(D145=0,"",D145/D$81)</f>
        <v>3.1152647975077881E-3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>
        <f t="shared" si="34"/>
        <v>-1</v>
      </c>
      <c r="M145" s="10">
        <f t="shared" ref="M145:M180" si="39">+IF(OR(AND(G145=""),(K145="")),"",G145*K145)</f>
        <v>-3.4965034965034965E-3</v>
      </c>
      <c r="N145" s="21">
        <f t="shared" ref="N145:N180" si="40">+IF(OR(AND(H145=""),(L145="")),"",H145*L145)</f>
        <v>-3.1152647975077881E-3</v>
      </c>
    </row>
    <row r="146" spans="1:14" x14ac:dyDescent="0.2">
      <c r="A146" s="8"/>
      <c r="B146" s="42" t="s">
        <v>133</v>
      </c>
      <c r="C146" s="39">
        <v>12</v>
      </c>
      <c r="D146" s="9">
        <v>1</v>
      </c>
      <c r="E146" s="9">
        <v>0</v>
      </c>
      <c r="F146" s="9">
        <v>0</v>
      </c>
      <c r="G146" s="10">
        <f t="shared" si="35"/>
        <v>4.195804195804196E-2</v>
      </c>
      <c r="H146" s="10">
        <f t="shared" si="36"/>
        <v>3.1152647975077881E-3</v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-1</v>
      </c>
      <c r="M146" s="10">
        <f t="shared" si="39"/>
        <v>-4.195804195804196E-2</v>
      </c>
      <c r="N146" s="21">
        <f t="shared" si="40"/>
        <v>-3.1152647975077881E-3</v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3.3783783783783786E-3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3.3783783783783786E-3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2</v>
      </c>
      <c r="D150" s="9">
        <v>0</v>
      </c>
      <c r="E150" s="9">
        <v>1</v>
      </c>
      <c r="F150" s="9">
        <v>0</v>
      </c>
      <c r="G150" s="10">
        <f t="shared" si="35"/>
        <v>6.993006993006993E-3</v>
      </c>
      <c r="H150" s="10" t="str">
        <f t="shared" si="36"/>
        <v/>
      </c>
      <c r="I150" s="10">
        <f t="shared" si="37"/>
        <v>3.3783783783783786E-3</v>
      </c>
      <c r="J150" s="10" t="str">
        <f t="shared" si="38"/>
        <v/>
      </c>
      <c r="K150" s="10">
        <f t="shared" si="41"/>
        <v>-0.5</v>
      </c>
      <c r="L150" s="10" t="str">
        <f t="shared" si="42"/>
        <v xml:space="preserve"> </v>
      </c>
      <c r="M150" s="10">
        <f t="shared" si="39"/>
        <v>-3.4965034965034965E-3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3.3783783783783786E-3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1</v>
      </c>
      <c r="D156" s="9">
        <v>5</v>
      </c>
      <c r="E156" s="9">
        <v>2</v>
      </c>
      <c r="F156" s="9">
        <v>5</v>
      </c>
      <c r="G156" s="10">
        <f t="shared" si="35"/>
        <v>3.4965034965034965E-3</v>
      </c>
      <c r="H156" s="10">
        <f t="shared" si="36"/>
        <v>1.5576323987538941E-2</v>
      </c>
      <c r="I156" s="10">
        <f t="shared" si="37"/>
        <v>6.7567567567567571E-3</v>
      </c>
      <c r="J156" s="10">
        <f t="shared" si="38"/>
        <v>2.2522522522522521E-2</v>
      </c>
      <c r="K156" s="10">
        <f t="shared" si="41"/>
        <v>1</v>
      </c>
      <c r="L156" s="10">
        <f t="shared" si="42"/>
        <v>0</v>
      </c>
      <c r="M156" s="10">
        <f t="shared" si="39"/>
        <v>3.4965034965034965E-3</v>
      </c>
      <c r="N156" s="21">
        <f t="shared" si="40"/>
        <v>0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1</v>
      </c>
      <c r="D158" s="9">
        <v>1</v>
      </c>
      <c r="E158" s="9">
        <v>0</v>
      </c>
      <c r="F158" s="9">
        <v>0</v>
      </c>
      <c r="G158" s="10">
        <f t="shared" si="35"/>
        <v>3.4965034965034965E-3</v>
      </c>
      <c r="H158" s="10">
        <f t="shared" si="36"/>
        <v>3.1152647975077881E-3</v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>
        <f t="shared" si="42"/>
        <v>-1</v>
      </c>
      <c r="M158" s="10">
        <f t="shared" si="39"/>
        <v>-3.4965034965034965E-3</v>
      </c>
      <c r="N158" s="21">
        <f t="shared" si="40"/>
        <v>-3.1152647975077881E-3</v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3</v>
      </c>
      <c r="E166" s="9">
        <v>0</v>
      </c>
      <c r="F166" s="9">
        <v>2</v>
      </c>
      <c r="G166" s="10" t="str">
        <f t="shared" si="35"/>
        <v/>
      </c>
      <c r="H166" s="10">
        <f t="shared" si="36"/>
        <v>9.3457943925233638E-3</v>
      </c>
      <c r="I166" s="10" t="str">
        <f t="shared" si="37"/>
        <v/>
      </c>
      <c r="J166" s="10">
        <f t="shared" si="38"/>
        <v>9.0090090090090089E-3</v>
      </c>
      <c r="K166" s="10" t="str">
        <f t="shared" si="41"/>
        <v xml:space="preserve"> </v>
      </c>
      <c r="L166" s="10">
        <f t="shared" si="42"/>
        <v>-0.33333333333333331</v>
      </c>
      <c r="M166" s="10" t="str">
        <f t="shared" si="39"/>
        <v/>
      </c>
      <c r="N166" s="21">
        <f t="shared" si="40"/>
        <v>-3.1152647975077876E-3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1</v>
      </c>
      <c r="E168" s="9">
        <v>0</v>
      </c>
      <c r="F168" s="9">
        <v>0</v>
      </c>
      <c r="G168" s="10" t="str">
        <f t="shared" si="35"/>
        <v/>
      </c>
      <c r="H168" s="10">
        <f t="shared" si="36"/>
        <v>3.1152647975077881E-3</v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>
        <f t="shared" si="42"/>
        <v>-1</v>
      </c>
      <c r="M168" s="10" t="str">
        <f t="shared" si="39"/>
        <v/>
      </c>
      <c r="N168" s="21">
        <f t="shared" si="40"/>
        <v>-3.1152647975077881E-3</v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4.5045045045045045E-3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4.5045045045045045E-3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1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3.1152647975077881E-3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21">
        <f t="shared" si="40"/>
        <v>-3.1152647975077881E-3</v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1</v>
      </c>
      <c r="D177" s="9">
        <v>2</v>
      </c>
      <c r="E177" s="9">
        <v>1</v>
      </c>
      <c r="F177" s="9">
        <v>1</v>
      </c>
      <c r="G177" s="10">
        <f t="shared" si="35"/>
        <v>3.4965034965034965E-3</v>
      </c>
      <c r="H177" s="10">
        <f t="shared" si="36"/>
        <v>6.2305295950155761E-3</v>
      </c>
      <c r="I177" s="10">
        <f t="shared" si="37"/>
        <v>3.3783783783783786E-3</v>
      </c>
      <c r="J177" s="10">
        <f t="shared" si="38"/>
        <v>4.5045045045045045E-3</v>
      </c>
      <c r="K177" s="10">
        <f t="shared" si="41"/>
        <v>0</v>
      </c>
      <c r="L177" s="10">
        <f t="shared" si="42"/>
        <v>-0.5</v>
      </c>
      <c r="M177" s="10">
        <f t="shared" si="39"/>
        <v>0</v>
      </c>
      <c r="N177" s="21">
        <f t="shared" si="40"/>
        <v>-3.1152647975077881E-3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193</v>
      </c>
      <c r="D188" s="37">
        <f>SUM(D189:D363)</f>
        <v>189</v>
      </c>
      <c r="E188" s="37">
        <f>SUM(E189:E363)</f>
        <v>222</v>
      </c>
      <c r="F188" s="37">
        <f>SUM(F189:F363)</f>
        <v>221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0.15025906735751296</v>
      </c>
      <c r="L188" s="38">
        <f>+IF(AND(D188=0,F188=0),"",IF(D188=0,1,IF(F188=0,-1,(F188-D188)/D188)))</f>
        <v>0.1693121693121693</v>
      </c>
      <c r="M188" s="38">
        <f t="shared" ref="M188:M219" si="47">+IF(OR(AND(G188=""),(K188="")),"",G188*K188)</f>
        <v>0.15025906735751296</v>
      </c>
      <c r="N188" s="38">
        <f t="shared" ref="N188:N219" si="48">+IF(OR(AND(H188=""),(L188="")),"",H188*L188)</f>
        <v>0.1693121693121693</v>
      </c>
    </row>
    <row r="189" spans="1:14" ht="24" customHeight="1" x14ac:dyDescent="0.2">
      <c r="A189" s="8"/>
      <c r="B189" s="41" t="s">
        <v>168</v>
      </c>
      <c r="C189" s="47">
        <v>11</v>
      </c>
      <c r="D189" s="44">
        <v>7</v>
      </c>
      <c r="E189" s="44">
        <v>4</v>
      </c>
      <c r="F189" s="44">
        <v>3</v>
      </c>
      <c r="G189" s="45">
        <f t="shared" si="43"/>
        <v>5.6994818652849742E-2</v>
      </c>
      <c r="H189" s="45">
        <f t="shared" si="44"/>
        <v>3.7037037037037035E-2</v>
      </c>
      <c r="I189" s="45">
        <f t="shared" si="45"/>
        <v>1.8018018018018018E-2</v>
      </c>
      <c r="J189" s="45">
        <f t="shared" si="46"/>
        <v>1.3574660633484163E-2</v>
      </c>
      <c r="K189" s="45">
        <f t="shared" ref="K189:K220" si="49">+IF(AND(C189=0,E189=0)," ",IF(C189=0,1,IF(E189=0,-1,(E189-C189)/C189)))</f>
        <v>-0.63636363636363635</v>
      </c>
      <c r="L189" s="45">
        <f t="shared" ref="L189:L220" si="50">+IF(AND(D189=0,F189=0)," ",IF(D189=0,1,IF(F189=0,-1,(F189-D189)/D189)))</f>
        <v>-0.5714285714285714</v>
      </c>
      <c r="M189" s="45">
        <f t="shared" si="47"/>
        <v>-3.6269430051813469E-2</v>
      </c>
      <c r="N189" s="46">
        <f t="shared" si="48"/>
        <v>-2.1164021164021163E-2</v>
      </c>
    </row>
    <row r="190" spans="1:14" x14ac:dyDescent="0.2">
      <c r="A190" s="8"/>
      <c r="B190" s="42" t="s">
        <v>169</v>
      </c>
      <c r="C190" s="39">
        <v>0</v>
      </c>
      <c r="D190" s="9">
        <v>3</v>
      </c>
      <c r="E190" s="9">
        <v>1</v>
      </c>
      <c r="F190" s="9">
        <v>1</v>
      </c>
      <c r="G190" s="10" t="str">
        <f t="shared" si="43"/>
        <v/>
      </c>
      <c r="H190" s="10">
        <f t="shared" si="44"/>
        <v>1.5873015873015872E-2</v>
      </c>
      <c r="I190" s="10">
        <f t="shared" si="45"/>
        <v>4.5045045045045045E-3</v>
      </c>
      <c r="J190" s="10">
        <f t="shared" si="46"/>
        <v>4.5248868778280547E-3</v>
      </c>
      <c r="K190" s="10">
        <f t="shared" si="49"/>
        <v>1</v>
      </c>
      <c r="L190" s="10">
        <f t="shared" si="50"/>
        <v>-0.66666666666666663</v>
      </c>
      <c r="M190" s="10" t="str">
        <f t="shared" si="47"/>
        <v/>
      </c>
      <c r="N190" s="21">
        <f t="shared" si="48"/>
        <v>-1.0582010582010581E-2</v>
      </c>
    </row>
    <row r="191" spans="1:14" ht="38.25" x14ac:dyDescent="0.2">
      <c r="A191" s="8"/>
      <c r="B191" s="42" t="s">
        <v>170</v>
      </c>
      <c r="C191" s="39">
        <v>1</v>
      </c>
      <c r="D191" s="9">
        <v>0</v>
      </c>
      <c r="E191" s="9">
        <v>0</v>
      </c>
      <c r="F191" s="9">
        <v>0</v>
      </c>
      <c r="G191" s="10">
        <f t="shared" si="43"/>
        <v>5.1813471502590676E-3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-5.1813471502590676E-3</v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10</v>
      </c>
      <c r="D193" s="9">
        <v>9</v>
      </c>
      <c r="E193" s="9">
        <v>1</v>
      </c>
      <c r="F193" s="9">
        <v>0</v>
      </c>
      <c r="G193" s="10">
        <f t="shared" si="43"/>
        <v>5.181347150259067E-2</v>
      </c>
      <c r="H193" s="10">
        <f t="shared" si="44"/>
        <v>4.7619047619047616E-2</v>
      </c>
      <c r="I193" s="10">
        <f t="shared" si="45"/>
        <v>4.5045045045045045E-3</v>
      </c>
      <c r="J193" s="10" t="str">
        <f t="shared" si="46"/>
        <v/>
      </c>
      <c r="K193" s="10">
        <f t="shared" si="49"/>
        <v>-0.9</v>
      </c>
      <c r="L193" s="10">
        <f t="shared" si="50"/>
        <v>-1</v>
      </c>
      <c r="M193" s="10">
        <f t="shared" si="47"/>
        <v>-4.6632124352331605E-2</v>
      </c>
      <c r="N193" s="21">
        <f t="shared" si="48"/>
        <v>-4.7619047619047616E-2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80</v>
      </c>
      <c r="D195" s="9">
        <v>46</v>
      </c>
      <c r="E195" s="9">
        <v>105</v>
      </c>
      <c r="F195" s="9">
        <v>134</v>
      </c>
      <c r="G195" s="10">
        <f t="shared" si="43"/>
        <v>0.41450777202072536</v>
      </c>
      <c r="H195" s="10">
        <f t="shared" si="44"/>
        <v>0.24338624338624337</v>
      </c>
      <c r="I195" s="10">
        <f t="shared" si="45"/>
        <v>0.47297297297297297</v>
      </c>
      <c r="J195" s="10">
        <f t="shared" si="46"/>
        <v>0.60633484162895923</v>
      </c>
      <c r="K195" s="10">
        <f t="shared" si="49"/>
        <v>0.3125</v>
      </c>
      <c r="L195" s="10">
        <f t="shared" si="50"/>
        <v>1.9130434782608696</v>
      </c>
      <c r="M195" s="10">
        <f t="shared" si="47"/>
        <v>0.12953367875647667</v>
      </c>
      <c r="N195" s="21">
        <f t="shared" si="48"/>
        <v>0.46560846560846558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4</v>
      </c>
      <c r="D197" s="9">
        <v>0</v>
      </c>
      <c r="E197" s="9">
        <v>1</v>
      </c>
      <c r="F197" s="9">
        <v>0</v>
      </c>
      <c r="G197" s="10">
        <f t="shared" si="43"/>
        <v>2.072538860103627E-2</v>
      </c>
      <c r="H197" s="10" t="str">
        <f t="shared" si="44"/>
        <v/>
      </c>
      <c r="I197" s="10">
        <f t="shared" si="45"/>
        <v>4.5045045045045045E-3</v>
      </c>
      <c r="J197" s="10" t="str">
        <f t="shared" si="46"/>
        <v/>
      </c>
      <c r="K197" s="10">
        <f t="shared" si="49"/>
        <v>-0.75</v>
      </c>
      <c r="L197" s="10" t="str">
        <f t="shared" si="50"/>
        <v xml:space="preserve"> </v>
      </c>
      <c r="M197" s="10">
        <f t="shared" si="47"/>
        <v>-1.5544041450777202E-2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3</v>
      </c>
      <c r="D198" s="9">
        <v>0</v>
      </c>
      <c r="E198" s="9">
        <v>1</v>
      </c>
      <c r="F198" s="9">
        <v>0</v>
      </c>
      <c r="G198" s="10">
        <f t="shared" si="43"/>
        <v>1.5544041450777202E-2</v>
      </c>
      <c r="H198" s="10" t="str">
        <f t="shared" si="44"/>
        <v/>
      </c>
      <c r="I198" s="10">
        <f t="shared" si="45"/>
        <v>4.5045045045045045E-3</v>
      </c>
      <c r="J198" s="10" t="str">
        <f t="shared" si="46"/>
        <v/>
      </c>
      <c r="K198" s="10">
        <f t="shared" si="49"/>
        <v>-0.66666666666666663</v>
      </c>
      <c r="L198" s="10" t="str">
        <f t="shared" si="50"/>
        <v xml:space="preserve"> </v>
      </c>
      <c r="M198" s="10">
        <f t="shared" si="47"/>
        <v>-1.0362694300518133E-2</v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1</v>
      </c>
      <c r="F200" s="9">
        <v>0</v>
      </c>
      <c r="G200" s="10" t="str">
        <f t="shared" si="43"/>
        <v/>
      </c>
      <c r="H200" s="10" t="str">
        <f t="shared" si="44"/>
        <v/>
      </c>
      <c r="I200" s="10">
        <f t="shared" si="45"/>
        <v>4.5045045045045045E-3</v>
      </c>
      <c r="J200" s="10" t="str">
        <f t="shared" si="46"/>
        <v/>
      </c>
      <c r="K200" s="10">
        <f t="shared" si="49"/>
        <v>1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3</v>
      </c>
      <c r="D202" s="9">
        <v>2</v>
      </c>
      <c r="E202" s="9">
        <v>5</v>
      </c>
      <c r="F202" s="9">
        <v>1</v>
      </c>
      <c r="G202" s="10">
        <f t="shared" si="43"/>
        <v>1.5544041450777202E-2</v>
      </c>
      <c r="H202" s="10">
        <f t="shared" si="44"/>
        <v>1.0582010582010581E-2</v>
      </c>
      <c r="I202" s="10">
        <f t="shared" si="45"/>
        <v>2.2522522522522521E-2</v>
      </c>
      <c r="J202" s="10">
        <f t="shared" si="46"/>
        <v>4.5248868778280547E-3</v>
      </c>
      <c r="K202" s="10">
        <f t="shared" si="49"/>
        <v>0.66666666666666663</v>
      </c>
      <c r="L202" s="10">
        <f t="shared" si="50"/>
        <v>-0.5</v>
      </c>
      <c r="M202" s="10">
        <f t="shared" si="47"/>
        <v>1.0362694300518133E-2</v>
      </c>
      <c r="N202" s="21">
        <f t="shared" si="48"/>
        <v>-5.2910052910052907E-3</v>
      </c>
    </row>
    <row r="203" spans="1:14" x14ac:dyDescent="0.2">
      <c r="A203" s="8"/>
      <c r="B203" s="42" t="s">
        <v>182</v>
      </c>
      <c r="C203" s="39">
        <v>5</v>
      </c>
      <c r="D203" s="9">
        <v>4</v>
      </c>
      <c r="E203" s="9">
        <v>14</v>
      </c>
      <c r="F203" s="9">
        <v>9</v>
      </c>
      <c r="G203" s="10">
        <f t="shared" si="43"/>
        <v>2.5906735751295335E-2</v>
      </c>
      <c r="H203" s="10">
        <f t="shared" si="44"/>
        <v>2.1164021164021163E-2</v>
      </c>
      <c r="I203" s="10">
        <f t="shared" si="45"/>
        <v>6.3063063063063057E-2</v>
      </c>
      <c r="J203" s="10">
        <f t="shared" si="46"/>
        <v>4.072398190045249E-2</v>
      </c>
      <c r="K203" s="10">
        <f t="shared" si="49"/>
        <v>1.8</v>
      </c>
      <c r="L203" s="10">
        <f t="shared" si="50"/>
        <v>1.25</v>
      </c>
      <c r="M203" s="10">
        <f t="shared" si="47"/>
        <v>4.6632124352331605E-2</v>
      </c>
      <c r="N203" s="21">
        <f t="shared" si="48"/>
        <v>2.6455026455026454E-2</v>
      </c>
    </row>
    <row r="204" spans="1:14" ht="25.5" x14ac:dyDescent="0.2">
      <c r="A204" s="8"/>
      <c r="B204" s="42" t="s">
        <v>183</v>
      </c>
      <c r="C204" s="39">
        <v>1</v>
      </c>
      <c r="D204" s="9">
        <v>0</v>
      </c>
      <c r="E204" s="9">
        <v>2</v>
      </c>
      <c r="F204" s="9">
        <v>5</v>
      </c>
      <c r="G204" s="10">
        <f t="shared" si="43"/>
        <v>5.1813471502590676E-3</v>
      </c>
      <c r="H204" s="10" t="str">
        <f t="shared" si="44"/>
        <v/>
      </c>
      <c r="I204" s="10">
        <f t="shared" si="45"/>
        <v>9.0090090090090089E-3</v>
      </c>
      <c r="J204" s="10">
        <f t="shared" si="46"/>
        <v>2.2624434389140271E-2</v>
      </c>
      <c r="K204" s="10">
        <f t="shared" si="49"/>
        <v>1</v>
      </c>
      <c r="L204" s="10">
        <f t="shared" si="50"/>
        <v>1</v>
      </c>
      <c r="M204" s="10">
        <f t="shared" si="47"/>
        <v>5.1813471502590676E-3</v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1</v>
      </c>
      <c r="E207" s="9">
        <v>1</v>
      </c>
      <c r="F207" s="9">
        <v>1</v>
      </c>
      <c r="G207" s="10" t="str">
        <f t="shared" si="43"/>
        <v/>
      </c>
      <c r="H207" s="10">
        <f t="shared" si="44"/>
        <v>5.2910052910052907E-3</v>
      </c>
      <c r="I207" s="10">
        <f t="shared" si="45"/>
        <v>4.5045045045045045E-3</v>
      </c>
      <c r="J207" s="10">
        <f t="shared" si="46"/>
        <v>4.5248868778280547E-3</v>
      </c>
      <c r="K207" s="10">
        <f t="shared" si="49"/>
        <v>1</v>
      </c>
      <c r="L207" s="10">
        <f t="shared" si="50"/>
        <v>0</v>
      </c>
      <c r="M207" s="10" t="str">
        <f t="shared" si="47"/>
        <v/>
      </c>
      <c r="N207" s="21">
        <f t="shared" si="48"/>
        <v>0</v>
      </c>
    </row>
    <row r="208" spans="1:14" x14ac:dyDescent="0.2">
      <c r="A208" s="8"/>
      <c r="B208" s="42" t="s">
        <v>187</v>
      </c>
      <c r="C208" s="39">
        <v>0</v>
      </c>
      <c r="D208" s="9">
        <v>1</v>
      </c>
      <c r="E208" s="9">
        <v>0</v>
      </c>
      <c r="F208" s="9">
        <v>0</v>
      </c>
      <c r="G208" s="10" t="str">
        <f t="shared" si="43"/>
        <v/>
      </c>
      <c r="H208" s="10">
        <f t="shared" si="44"/>
        <v>5.2910052910052907E-3</v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>
        <f t="shared" si="50"/>
        <v>-1</v>
      </c>
      <c r="M208" s="10" t="str">
        <f t="shared" si="47"/>
        <v/>
      </c>
      <c r="N208" s="21">
        <f t="shared" si="48"/>
        <v>-5.2910052910052907E-3</v>
      </c>
    </row>
    <row r="209" spans="1:14" ht="25.5" x14ac:dyDescent="0.2">
      <c r="A209" s="8"/>
      <c r="B209" s="42" t="s">
        <v>188</v>
      </c>
      <c r="C209" s="39">
        <v>1</v>
      </c>
      <c r="D209" s="9">
        <v>0</v>
      </c>
      <c r="E209" s="9">
        <v>2</v>
      </c>
      <c r="F209" s="9">
        <v>5</v>
      </c>
      <c r="G209" s="10">
        <f t="shared" si="43"/>
        <v>5.1813471502590676E-3</v>
      </c>
      <c r="H209" s="10" t="str">
        <f t="shared" si="44"/>
        <v/>
      </c>
      <c r="I209" s="10">
        <f t="shared" si="45"/>
        <v>9.0090090090090089E-3</v>
      </c>
      <c r="J209" s="10">
        <f t="shared" si="46"/>
        <v>2.2624434389140271E-2</v>
      </c>
      <c r="K209" s="10">
        <f t="shared" si="49"/>
        <v>1</v>
      </c>
      <c r="L209" s="10">
        <f t="shared" si="50"/>
        <v>1</v>
      </c>
      <c r="M209" s="10">
        <f t="shared" si="47"/>
        <v>5.1813471502590676E-3</v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1</v>
      </c>
      <c r="D210" s="9">
        <v>1</v>
      </c>
      <c r="E210" s="9">
        <v>3</v>
      </c>
      <c r="F210" s="9">
        <v>5</v>
      </c>
      <c r="G210" s="10">
        <f t="shared" si="43"/>
        <v>5.1813471502590676E-3</v>
      </c>
      <c r="H210" s="10">
        <f t="shared" si="44"/>
        <v>5.2910052910052907E-3</v>
      </c>
      <c r="I210" s="10">
        <f t="shared" si="45"/>
        <v>1.3513513513513514E-2</v>
      </c>
      <c r="J210" s="10">
        <f t="shared" si="46"/>
        <v>2.2624434389140271E-2</v>
      </c>
      <c r="K210" s="10">
        <f t="shared" si="49"/>
        <v>2</v>
      </c>
      <c r="L210" s="10">
        <f t="shared" si="50"/>
        <v>4</v>
      </c>
      <c r="M210" s="10">
        <f t="shared" si="47"/>
        <v>1.0362694300518135E-2</v>
      </c>
      <c r="N210" s="21">
        <f t="shared" si="48"/>
        <v>2.1164021164021163E-2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2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1.0582010582010581E-2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1">
        <f t="shared" si="48"/>
        <v>-1.0582010582010581E-2</v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5</v>
      </c>
      <c r="D216" s="9">
        <v>3</v>
      </c>
      <c r="E216" s="9">
        <v>0</v>
      </c>
      <c r="F216" s="9">
        <v>1</v>
      </c>
      <c r="G216" s="10">
        <f t="shared" si="43"/>
        <v>2.5906735751295335E-2</v>
      </c>
      <c r="H216" s="10">
        <f t="shared" si="44"/>
        <v>1.5873015873015872E-2</v>
      </c>
      <c r="I216" s="10" t="str">
        <f t="shared" si="45"/>
        <v/>
      </c>
      <c r="J216" s="10">
        <f t="shared" si="46"/>
        <v>4.5248868778280547E-3</v>
      </c>
      <c r="K216" s="10">
        <f t="shared" si="49"/>
        <v>-1</v>
      </c>
      <c r="L216" s="10">
        <f t="shared" si="50"/>
        <v>-0.66666666666666663</v>
      </c>
      <c r="M216" s="10">
        <f t="shared" si="47"/>
        <v>-2.5906735751295335E-2</v>
      </c>
      <c r="N216" s="21">
        <f t="shared" si="48"/>
        <v>-1.0582010582010581E-2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1</v>
      </c>
      <c r="E218" s="9">
        <v>1</v>
      </c>
      <c r="F218" s="9">
        <v>1</v>
      </c>
      <c r="G218" s="10" t="str">
        <f t="shared" si="43"/>
        <v/>
      </c>
      <c r="H218" s="10">
        <f t="shared" si="44"/>
        <v>5.2910052910052907E-3</v>
      </c>
      <c r="I218" s="10">
        <f t="shared" si="45"/>
        <v>4.5045045045045045E-3</v>
      </c>
      <c r="J218" s="10">
        <f t="shared" si="46"/>
        <v>4.5248868778280547E-3</v>
      </c>
      <c r="K218" s="10">
        <f t="shared" si="49"/>
        <v>1</v>
      </c>
      <c r="L218" s="10">
        <f t="shared" si="50"/>
        <v>0</v>
      </c>
      <c r="M218" s="10" t="str">
        <f t="shared" si="47"/>
        <v/>
      </c>
      <c r="N218" s="21">
        <f t="shared" si="48"/>
        <v>0</v>
      </c>
    </row>
    <row r="219" spans="1:14" x14ac:dyDescent="0.2">
      <c r="A219" s="8"/>
      <c r="B219" s="42" t="s">
        <v>198</v>
      </c>
      <c r="C219" s="39">
        <v>0</v>
      </c>
      <c r="D219" s="9">
        <v>1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5.2910052910052907E-3</v>
      </c>
      <c r="I219" s="10" t="str">
        <f t="shared" si="45"/>
        <v/>
      </c>
      <c r="J219" s="10">
        <f t="shared" si="46"/>
        <v>1.3574660633484163E-2</v>
      </c>
      <c r="K219" s="10" t="str">
        <f t="shared" si="49"/>
        <v xml:space="preserve"> </v>
      </c>
      <c r="L219" s="10">
        <f t="shared" si="50"/>
        <v>2</v>
      </c>
      <c r="M219" s="10" t="str">
        <f t="shared" si="47"/>
        <v/>
      </c>
      <c r="N219" s="21">
        <f t="shared" si="48"/>
        <v>1.0582010582010581E-2</v>
      </c>
    </row>
    <row r="220" spans="1:14" x14ac:dyDescent="0.2">
      <c r="A220" s="8"/>
      <c r="B220" s="42" t="s">
        <v>199</v>
      </c>
      <c r="C220" s="39">
        <v>0</v>
      </c>
      <c r="D220" s="9">
        <v>0</v>
      </c>
      <c r="E220" s="9">
        <v>1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4.5045045045045045E-3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8"/>
      <c r="B221" s="42" t="s">
        <v>200</v>
      </c>
      <c r="C221" s="39">
        <v>3</v>
      </c>
      <c r="D221" s="9">
        <v>6</v>
      </c>
      <c r="E221" s="9">
        <v>0</v>
      </c>
      <c r="F221" s="9">
        <v>1</v>
      </c>
      <c r="G221" s="10">
        <f t="shared" si="51"/>
        <v>1.5544041450777202E-2</v>
      </c>
      <c r="H221" s="10">
        <f t="shared" si="52"/>
        <v>3.1746031746031744E-2</v>
      </c>
      <c r="I221" s="10" t="str">
        <f t="shared" si="53"/>
        <v/>
      </c>
      <c r="J221" s="10">
        <f t="shared" si="54"/>
        <v>4.5248868778280547E-3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-0.83333333333333337</v>
      </c>
      <c r="M221" s="10">
        <f t="shared" si="55"/>
        <v>-1.5544041450777202E-2</v>
      </c>
      <c r="N221" s="21">
        <f t="shared" si="56"/>
        <v>-2.6455026455026454E-2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2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9.0497737556561094E-3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4</v>
      </c>
      <c r="D230" s="9">
        <v>1</v>
      </c>
      <c r="E230" s="9">
        <v>1</v>
      </c>
      <c r="F230" s="9">
        <v>1</v>
      </c>
      <c r="G230" s="10">
        <f t="shared" si="51"/>
        <v>2.072538860103627E-2</v>
      </c>
      <c r="H230" s="10">
        <f t="shared" si="52"/>
        <v>5.2910052910052907E-3</v>
      </c>
      <c r="I230" s="10">
        <f t="shared" si="53"/>
        <v>4.5045045045045045E-3</v>
      </c>
      <c r="J230" s="10">
        <f t="shared" si="54"/>
        <v>4.5248868778280547E-3</v>
      </c>
      <c r="K230" s="10">
        <f t="shared" si="57"/>
        <v>-0.75</v>
      </c>
      <c r="L230" s="10">
        <f t="shared" si="58"/>
        <v>0</v>
      </c>
      <c r="M230" s="10">
        <f t="shared" si="55"/>
        <v>-1.5544041450777202E-2</v>
      </c>
      <c r="N230" s="21">
        <f t="shared" si="56"/>
        <v>0</v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2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9.0497737556561094E-3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4</v>
      </c>
      <c r="D235" s="9">
        <v>2</v>
      </c>
      <c r="E235" s="9">
        <v>4</v>
      </c>
      <c r="F235" s="9">
        <v>2</v>
      </c>
      <c r="G235" s="10">
        <f t="shared" si="51"/>
        <v>2.072538860103627E-2</v>
      </c>
      <c r="H235" s="10">
        <f t="shared" si="52"/>
        <v>1.0582010582010581E-2</v>
      </c>
      <c r="I235" s="10">
        <f t="shared" si="53"/>
        <v>1.8018018018018018E-2</v>
      </c>
      <c r="J235" s="10">
        <f t="shared" si="54"/>
        <v>9.0497737556561094E-3</v>
      </c>
      <c r="K235" s="10">
        <f t="shared" si="57"/>
        <v>0</v>
      </c>
      <c r="L235" s="10">
        <f t="shared" si="58"/>
        <v>0</v>
      </c>
      <c r="M235" s="10">
        <f t="shared" si="55"/>
        <v>0</v>
      </c>
      <c r="N235" s="21">
        <f t="shared" si="56"/>
        <v>0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3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1.5873015873015872E-2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1">
        <f t="shared" si="56"/>
        <v>-1.5873015873015872E-2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1</v>
      </c>
      <c r="D244" s="9">
        <v>0</v>
      </c>
      <c r="E244" s="9">
        <v>1</v>
      </c>
      <c r="F244" s="9">
        <v>0</v>
      </c>
      <c r="G244" s="10">
        <f t="shared" si="51"/>
        <v>5.1813471502590676E-3</v>
      </c>
      <c r="H244" s="10" t="str">
        <f t="shared" si="52"/>
        <v/>
      </c>
      <c r="I244" s="10">
        <f t="shared" si="53"/>
        <v>4.5045045045045045E-3</v>
      </c>
      <c r="J244" s="10" t="str">
        <f t="shared" si="54"/>
        <v/>
      </c>
      <c r="K244" s="10">
        <f t="shared" si="57"/>
        <v>0</v>
      </c>
      <c r="L244" s="10" t="str">
        <f t="shared" si="58"/>
        <v xml:space="preserve"> </v>
      </c>
      <c r="M244" s="10">
        <f t="shared" si="55"/>
        <v>0</v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1</v>
      </c>
      <c r="D245" s="9">
        <v>3</v>
      </c>
      <c r="E245" s="9">
        <v>1</v>
      </c>
      <c r="F245" s="9">
        <v>1</v>
      </c>
      <c r="G245" s="10">
        <f t="shared" si="51"/>
        <v>5.1813471502590676E-3</v>
      </c>
      <c r="H245" s="10">
        <f t="shared" si="52"/>
        <v>1.5873015873015872E-2</v>
      </c>
      <c r="I245" s="10">
        <f t="shared" si="53"/>
        <v>4.5045045045045045E-3</v>
      </c>
      <c r="J245" s="10">
        <f t="shared" si="54"/>
        <v>4.5248868778280547E-3</v>
      </c>
      <c r="K245" s="10">
        <f t="shared" si="57"/>
        <v>0</v>
      </c>
      <c r="L245" s="10">
        <f t="shared" si="58"/>
        <v>-0.66666666666666663</v>
      </c>
      <c r="M245" s="10">
        <f t="shared" si="55"/>
        <v>0</v>
      </c>
      <c r="N245" s="21">
        <f t="shared" si="56"/>
        <v>-1.0582010582010581E-2</v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1</v>
      </c>
      <c r="D247" s="9">
        <v>2</v>
      </c>
      <c r="E247" s="9">
        <v>0</v>
      </c>
      <c r="F247" s="9">
        <v>0</v>
      </c>
      <c r="G247" s="10">
        <f t="shared" si="51"/>
        <v>5.1813471502590676E-3</v>
      </c>
      <c r="H247" s="10">
        <f t="shared" si="52"/>
        <v>1.0582010582010581E-2</v>
      </c>
      <c r="I247" s="10" t="str">
        <f t="shared" si="53"/>
        <v/>
      </c>
      <c r="J247" s="10" t="str">
        <f t="shared" si="54"/>
        <v/>
      </c>
      <c r="K247" s="10">
        <f t="shared" si="57"/>
        <v>-1</v>
      </c>
      <c r="L247" s="10">
        <f t="shared" si="58"/>
        <v>-1</v>
      </c>
      <c r="M247" s="10">
        <f t="shared" si="55"/>
        <v>-5.1813471502590676E-3</v>
      </c>
      <c r="N247" s="21">
        <f t="shared" si="56"/>
        <v>-1.0582010582010581E-2</v>
      </c>
    </row>
    <row r="248" spans="1:14" x14ac:dyDescent="0.2">
      <c r="A248" s="8"/>
      <c r="B248" s="42" t="s">
        <v>227</v>
      </c>
      <c r="C248" s="39">
        <v>1</v>
      </c>
      <c r="D248" s="9">
        <v>0</v>
      </c>
      <c r="E248" s="9">
        <v>5</v>
      </c>
      <c r="F248" s="9">
        <v>1</v>
      </c>
      <c r="G248" s="10">
        <f t="shared" si="51"/>
        <v>5.1813471502590676E-3</v>
      </c>
      <c r="H248" s="10" t="str">
        <f t="shared" si="52"/>
        <v/>
      </c>
      <c r="I248" s="10">
        <f t="shared" si="53"/>
        <v>2.2522522522522521E-2</v>
      </c>
      <c r="J248" s="10">
        <f t="shared" si="54"/>
        <v>4.5248868778280547E-3</v>
      </c>
      <c r="K248" s="10">
        <f t="shared" si="57"/>
        <v>4</v>
      </c>
      <c r="L248" s="10">
        <f t="shared" si="58"/>
        <v>1</v>
      </c>
      <c r="M248" s="10">
        <f t="shared" si="55"/>
        <v>2.072538860103627E-2</v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7</v>
      </c>
      <c r="D255" s="9">
        <v>0</v>
      </c>
      <c r="E255" s="9">
        <v>7</v>
      </c>
      <c r="F255" s="9">
        <v>2</v>
      </c>
      <c r="G255" s="10">
        <f t="shared" si="59"/>
        <v>3.6269430051813469E-2</v>
      </c>
      <c r="H255" s="10" t="str">
        <f t="shared" si="60"/>
        <v/>
      </c>
      <c r="I255" s="10">
        <f t="shared" si="61"/>
        <v>3.1531531531531529E-2</v>
      </c>
      <c r="J255" s="10">
        <f t="shared" si="62"/>
        <v>9.0497737556561094E-3</v>
      </c>
      <c r="K255" s="10">
        <f t="shared" si="65"/>
        <v>0</v>
      </c>
      <c r="L255" s="10">
        <f t="shared" si="66"/>
        <v>1</v>
      </c>
      <c r="M255" s="10">
        <f t="shared" si="63"/>
        <v>0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8</v>
      </c>
      <c r="D256" s="9">
        <v>7</v>
      </c>
      <c r="E256" s="9">
        <v>11</v>
      </c>
      <c r="F256" s="9">
        <v>3</v>
      </c>
      <c r="G256" s="10">
        <f t="shared" si="59"/>
        <v>4.145077720207254E-2</v>
      </c>
      <c r="H256" s="10">
        <f t="shared" si="60"/>
        <v>3.7037037037037035E-2</v>
      </c>
      <c r="I256" s="10">
        <f t="shared" si="61"/>
        <v>4.954954954954955E-2</v>
      </c>
      <c r="J256" s="10">
        <f t="shared" si="62"/>
        <v>1.3574660633484163E-2</v>
      </c>
      <c r="K256" s="10">
        <f t="shared" si="65"/>
        <v>0.375</v>
      </c>
      <c r="L256" s="10">
        <f t="shared" si="66"/>
        <v>-0.5714285714285714</v>
      </c>
      <c r="M256" s="10">
        <f t="shared" si="63"/>
        <v>1.5544041450777202E-2</v>
      </c>
      <c r="N256" s="21">
        <f t="shared" si="64"/>
        <v>-2.1164021164021163E-2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2</v>
      </c>
      <c r="D258" s="9">
        <v>6</v>
      </c>
      <c r="E258" s="9">
        <v>6</v>
      </c>
      <c r="F258" s="9">
        <v>1</v>
      </c>
      <c r="G258" s="10">
        <f t="shared" si="59"/>
        <v>1.0362694300518135E-2</v>
      </c>
      <c r="H258" s="10">
        <f t="shared" si="60"/>
        <v>3.1746031746031744E-2</v>
      </c>
      <c r="I258" s="10">
        <f t="shared" si="61"/>
        <v>2.7027027027027029E-2</v>
      </c>
      <c r="J258" s="10">
        <f t="shared" si="62"/>
        <v>4.5248868778280547E-3</v>
      </c>
      <c r="K258" s="10">
        <f t="shared" si="65"/>
        <v>2</v>
      </c>
      <c r="L258" s="10">
        <f t="shared" si="66"/>
        <v>-0.83333333333333337</v>
      </c>
      <c r="M258" s="10">
        <f t="shared" si="63"/>
        <v>2.072538860103627E-2</v>
      </c>
      <c r="N258" s="21">
        <f t="shared" si="64"/>
        <v>-2.6455026455026454E-2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1</v>
      </c>
      <c r="F261" s="9">
        <v>0</v>
      </c>
      <c r="G261" s="10" t="str">
        <f t="shared" si="59"/>
        <v/>
      </c>
      <c r="H261" s="10" t="str">
        <f t="shared" si="60"/>
        <v/>
      </c>
      <c r="I261" s="10">
        <f t="shared" si="61"/>
        <v>4.5045045045045045E-3</v>
      </c>
      <c r="J261" s="10" t="str">
        <f t="shared" si="62"/>
        <v/>
      </c>
      <c r="K261" s="10">
        <f t="shared" si="65"/>
        <v>1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2</v>
      </c>
      <c r="D263" s="9">
        <v>1</v>
      </c>
      <c r="E263" s="9">
        <v>2</v>
      </c>
      <c r="F263" s="9">
        <v>0</v>
      </c>
      <c r="G263" s="10">
        <f t="shared" si="59"/>
        <v>1.0362694300518135E-2</v>
      </c>
      <c r="H263" s="10">
        <f t="shared" si="60"/>
        <v>5.2910052910052907E-3</v>
      </c>
      <c r="I263" s="10">
        <f t="shared" si="61"/>
        <v>9.0090090090090089E-3</v>
      </c>
      <c r="J263" s="10" t="str">
        <f t="shared" si="62"/>
        <v/>
      </c>
      <c r="K263" s="10">
        <f t="shared" si="65"/>
        <v>0</v>
      </c>
      <c r="L263" s="10">
        <f t="shared" si="66"/>
        <v>-1</v>
      </c>
      <c r="M263" s="10">
        <f t="shared" si="63"/>
        <v>0</v>
      </c>
      <c r="N263" s="21">
        <f t="shared" si="64"/>
        <v>-5.2910052910052907E-3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5.2910052910052907E-3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21">
        <f t="shared" si="64"/>
        <v>-5.2910052910052907E-3</v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4.5248868778280547E-3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1</v>
      </c>
      <c r="E281" s="9">
        <v>2</v>
      </c>
      <c r="F281" s="9">
        <v>8</v>
      </c>
      <c r="G281" s="10" t="str">
        <f t="shared" si="59"/>
        <v/>
      </c>
      <c r="H281" s="10">
        <f t="shared" si="60"/>
        <v>5.2910052910052907E-3</v>
      </c>
      <c r="I281" s="10">
        <f t="shared" si="61"/>
        <v>9.0090090090090089E-3</v>
      </c>
      <c r="J281" s="10">
        <f t="shared" si="62"/>
        <v>3.6199095022624438E-2</v>
      </c>
      <c r="K281" s="10">
        <f t="shared" si="65"/>
        <v>1</v>
      </c>
      <c r="L281" s="10">
        <f t="shared" si="66"/>
        <v>7</v>
      </c>
      <c r="M281" s="10" t="str">
        <f t="shared" si="63"/>
        <v/>
      </c>
      <c r="N281" s="21">
        <f t="shared" si="64"/>
        <v>3.7037037037037035E-2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2</v>
      </c>
      <c r="E292" s="9">
        <v>4</v>
      </c>
      <c r="F292" s="9">
        <v>3</v>
      </c>
      <c r="G292" s="10" t="str">
        <f t="shared" si="67"/>
        <v/>
      </c>
      <c r="H292" s="10">
        <f t="shared" si="68"/>
        <v>1.0582010582010581E-2</v>
      </c>
      <c r="I292" s="10">
        <f t="shared" si="69"/>
        <v>1.8018018018018018E-2</v>
      </c>
      <c r="J292" s="10">
        <f t="shared" si="70"/>
        <v>1.3574660633484163E-2</v>
      </c>
      <c r="K292" s="10">
        <f t="shared" si="73"/>
        <v>1</v>
      </c>
      <c r="L292" s="10">
        <f t="shared" si="74"/>
        <v>0.5</v>
      </c>
      <c r="M292" s="10" t="str">
        <f t="shared" si="71"/>
        <v/>
      </c>
      <c r="N292" s="21">
        <f t="shared" si="72"/>
        <v>5.2910052910052907E-3</v>
      </c>
    </row>
    <row r="293" spans="1:14" ht="25.5" x14ac:dyDescent="0.2">
      <c r="A293" s="8"/>
      <c r="B293" s="42" t="s">
        <v>272</v>
      </c>
      <c r="C293" s="39">
        <v>11</v>
      </c>
      <c r="D293" s="9">
        <v>29</v>
      </c>
      <c r="E293" s="9">
        <v>13</v>
      </c>
      <c r="F293" s="9">
        <v>2</v>
      </c>
      <c r="G293" s="10">
        <f t="shared" si="67"/>
        <v>5.6994818652849742E-2</v>
      </c>
      <c r="H293" s="10">
        <f t="shared" si="68"/>
        <v>0.15343915343915343</v>
      </c>
      <c r="I293" s="10">
        <f t="shared" si="69"/>
        <v>5.8558558558558557E-2</v>
      </c>
      <c r="J293" s="10">
        <f t="shared" si="70"/>
        <v>9.0497737556561094E-3</v>
      </c>
      <c r="K293" s="10">
        <f t="shared" si="73"/>
        <v>0.18181818181818182</v>
      </c>
      <c r="L293" s="10">
        <f t="shared" si="74"/>
        <v>-0.93103448275862066</v>
      </c>
      <c r="M293" s="10">
        <f t="shared" si="71"/>
        <v>1.0362694300518135E-2</v>
      </c>
      <c r="N293" s="21">
        <f t="shared" si="72"/>
        <v>-0.14285714285714285</v>
      </c>
    </row>
    <row r="294" spans="1:14" x14ac:dyDescent="0.2">
      <c r="A294" s="8"/>
      <c r="B294" s="42" t="s">
        <v>273</v>
      </c>
      <c r="C294" s="39">
        <v>2</v>
      </c>
      <c r="D294" s="9">
        <v>2</v>
      </c>
      <c r="E294" s="9">
        <v>2</v>
      </c>
      <c r="F294" s="9">
        <v>0</v>
      </c>
      <c r="G294" s="10">
        <f t="shared" si="67"/>
        <v>1.0362694300518135E-2</v>
      </c>
      <c r="H294" s="10">
        <f t="shared" si="68"/>
        <v>1.0582010582010581E-2</v>
      </c>
      <c r="I294" s="10">
        <f t="shared" si="69"/>
        <v>9.0090090090090089E-3</v>
      </c>
      <c r="J294" s="10" t="str">
        <f t="shared" si="70"/>
        <v/>
      </c>
      <c r="K294" s="10">
        <f t="shared" si="73"/>
        <v>0</v>
      </c>
      <c r="L294" s="10">
        <f t="shared" si="74"/>
        <v>-1</v>
      </c>
      <c r="M294" s="10">
        <f t="shared" si="71"/>
        <v>0</v>
      </c>
      <c r="N294" s="21">
        <f t="shared" si="72"/>
        <v>-1.0582010582010581E-2</v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2</v>
      </c>
      <c r="D306" s="9">
        <v>0</v>
      </c>
      <c r="E306" s="9">
        <v>8</v>
      </c>
      <c r="F306" s="9">
        <v>3</v>
      </c>
      <c r="G306" s="10">
        <f t="shared" si="67"/>
        <v>1.0362694300518135E-2</v>
      </c>
      <c r="H306" s="10" t="str">
        <f t="shared" si="68"/>
        <v/>
      </c>
      <c r="I306" s="10">
        <f t="shared" si="69"/>
        <v>3.6036036036036036E-2</v>
      </c>
      <c r="J306" s="10">
        <f t="shared" si="70"/>
        <v>1.3574660633484163E-2</v>
      </c>
      <c r="K306" s="10">
        <f t="shared" si="73"/>
        <v>3</v>
      </c>
      <c r="L306" s="10">
        <f t="shared" si="74"/>
        <v>1</v>
      </c>
      <c r="M306" s="10">
        <f t="shared" si="71"/>
        <v>3.1088082901554404E-2</v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1</v>
      </c>
      <c r="E309" s="9">
        <v>0</v>
      </c>
      <c r="F309" s="9">
        <v>0</v>
      </c>
      <c r="G309" s="10" t="str">
        <f t="shared" si="67"/>
        <v/>
      </c>
      <c r="H309" s="10">
        <f t="shared" si="68"/>
        <v>5.2910052910052907E-3</v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>
        <f t="shared" si="74"/>
        <v>-1</v>
      </c>
      <c r="M309" s="10" t="str">
        <f t="shared" si="71"/>
        <v/>
      </c>
      <c r="N309" s="21">
        <f t="shared" si="72"/>
        <v>-5.2910052910052907E-3</v>
      </c>
    </row>
    <row r="310" spans="1:14" x14ac:dyDescent="0.2">
      <c r="A310" s="8"/>
      <c r="B310" s="42" t="s">
        <v>289</v>
      </c>
      <c r="C310" s="39">
        <v>0</v>
      </c>
      <c r="D310" s="9">
        <v>1</v>
      </c>
      <c r="E310" s="9">
        <v>0</v>
      </c>
      <c r="F310" s="9">
        <v>1</v>
      </c>
      <c r="G310" s="10" t="str">
        <f t="shared" si="67"/>
        <v/>
      </c>
      <c r="H310" s="10">
        <f t="shared" si="68"/>
        <v>5.2910052910052907E-3</v>
      </c>
      <c r="I310" s="10" t="str">
        <f t="shared" si="69"/>
        <v/>
      </c>
      <c r="J310" s="10">
        <f t="shared" si="70"/>
        <v>4.5248868778280547E-3</v>
      </c>
      <c r="K310" s="10" t="str">
        <f t="shared" si="73"/>
        <v xml:space="preserve"> </v>
      </c>
      <c r="L310" s="10">
        <f t="shared" si="74"/>
        <v>0</v>
      </c>
      <c r="M310" s="10" t="str">
        <f t="shared" si="71"/>
        <v/>
      </c>
      <c r="N310" s="21">
        <f t="shared" si="72"/>
        <v>0</v>
      </c>
    </row>
    <row r="311" spans="1:14" ht="25.5" x14ac:dyDescent="0.2">
      <c r="A311" s="8"/>
      <c r="B311" s="42" t="s">
        <v>290</v>
      </c>
      <c r="C311" s="39">
        <v>1</v>
      </c>
      <c r="D311" s="9">
        <v>0</v>
      </c>
      <c r="E311" s="9">
        <v>1</v>
      </c>
      <c r="F311" s="9">
        <v>0</v>
      </c>
      <c r="G311" s="10">
        <f t="shared" si="67"/>
        <v>5.1813471502590676E-3</v>
      </c>
      <c r="H311" s="10" t="str">
        <f t="shared" si="68"/>
        <v/>
      </c>
      <c r="I311" s="10">
        <f t="shared" si="69"/>
        <v>4.5045045045045045E-3</v>
      </c>
      <c r="J311" s="10" t="str">
        <f t="shared" si="70"/>
        <v/>
      </c>
      <c r="K311" s="10">
        <f t="shared" si="73"/>
        <v>0</v>
      </c>
      <c r="L311" s="10" t="str">
        <f t="shared" si="74"/>
        <v xml:space="preserve"> </v>
      </c>
      <c r="M311" s="10">
        <f t="shared" si="71"/>
        <v>0</v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3</v>
      </c>
      <c r="D312" s="9">
        <v>3</v>
      </c>
      <c r="E312" s="9">
        <v>1</v>
      </c>
      <c r="F312" s="9">
        <v>4</v>
      </c>
      <c r="G312" s="10">
        <f t="shared" si="67"/>
        <v>1.5544041450777202E-2</v>
      </c>
      <c r="H312" s="10">
        <f t="shared" si="68"/>
        <v>1.5873015873015872E-2</v>
      </c>
      <c r="I312" s="10">
        <f t="shared" si="69"/>
        <v>4.5045045045045045E-3</v>
      </c>
      <c r="J312" s="10">
        <f t="shared" si="70"/>
        <v>1.8099547511312219E-2</v>
      </c>
      <c r="K312" s="10">
        <f t="shared" si="73"/>
        <v>-0.66666666666666663</v>
      </c>
      <c r="L312" s="10">
        <f t="shared" si="74"/>
        <v>0.33333333333333331</v>
      </c>
      <c r="M312" s="10">
        <f t="shared" si="71"/>
        <v>-1.0362694300518133E-2</v>
      </c>
      <c r="N312" s="21">
        <f t="shared" si="72"/>
        <v>5.2910052910052907E-3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1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>
        <f t="shared" ref="H316:H347" si="76">+IF(D316=0,"",D316/D$188)</f>
        <v>5.2910052910052907E-3</v>
      </c>
      <c r="I316" s="10" t="str">
        <f t="shared" ref="I316:I347" si="77">+IF(E316=0,"",E316/E$188)</f>
        <v/>
      </c>
      <c r="J316" s="10">
        <f t="shared" ref="J316:J347" si="78">+IF(F316=0,"",F316/F$188)</f>
        <v>4.5248868778280547E-3</v>
      </c>
      <c r="K316" s="10" t="str">
        <f t="shared" si="73"/>
        <v xml:space="preserve"> </v>
      </c>
      <c r="L316" s="10">
        <f t="shared" si="74"/>
        <v>0</v>
      </c>
      <c r="M316" s="10" t="str">
        <f t="shared" ref="M316:M347" si="79">+IF(OR(AND(G316=""),(K316="")),"",G316*K316)</f>
        <v/>
      </c>
      <c r="N316" s="21">
        <f t="shared" ref="N316:N347" si="80">+IF(OR(AND(H316=""),(L316="")),"",H316*L316)</f>
        <v>0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2</v>
      </c>
      <c r="F321" s="9">
        <v>0</v>
      </c>
      <c r="G321" s="10" t="str">
        <f t="shared" si="75"/>
        <v/>
      </c>
      <c r="H321" s="10" t="str">
        <f t="shared" si="76"/>
        <v/>
      </c>
      <c r="I321" s="10">
        <f t="shared" si="77"/>
        <v>9.0090090090090089E-3</v>
      </c>
      <c r="J321" s="10" t="str">
        <f t="shared" si="78"/>
        <v/>
      </c>
      <c r="K321" s="10">
        <f t="shared" si="81"/>
        <v>1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5.2910052910052907E-3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21">
        <f t="shared" si="80"/>
        <v>-5.2910052910052907E-3</v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1</v>
      </c>
      <c r="D324" s="9">
        <v>2</v>
      </c>
      <c r="E324" s="9">
        <v>4</v>
      </c>
      <c r="F324" s="9">
        <v>3</v>
      </c>
      <c r="G324" s="10">
        <f t="shared" si="75"/>
        <v>5.1813471502590676E-3</v>
      </c>
      <c r="H324" s="10">
        <f t="shared" si="76"/>
        <v>1.0582010582010581E-2</v>
      </c>
      <c r="I324" s="10">
        <f t="shared" si="77"/>
        <v>1.8018018018018018E-2</v>
      </c>
      <c r="J324" s="10">
        <f t="shared" si="78"/>
        <v>1.3574660633484163E-2</v>
      </c>
      <c r="K324" s="10">
        <f t="shared" si="81"/>
        <v>3</v>
      </c>
      <c r="L324" s="10">
        <f t="shared" si="82"/>
        <v>0.5</v>
      </c>
      <c r="M324" s="10">
        <f t="shared" si="79"/>
        <v>1.5544041450777202E-2</v>
      </c>
      <c r="N324" s="21">
        <f t="shared" si="80"/>
        <v>5.2910052910052907E-3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10</v>
      </c>
      <c r="D327" s="9">
        <v>10</v>
      </c>
      <c r="E327" s="9">
        <v>0</v>
      </c>
      <c r="F327" s="9">
        <v>1</v>
      </c>
      <c r="G327" s="10">
        <f t="shared" si="75"/>
        <v>5.181347150259067E-2</v>
      </c>
      <c r="H327" s="10">
        <f t="shared" si="76"/>
        <v>5.2910052910052907E-2</v>
      </c>
      <c r="I327" s="10" t="str">
        <f t="shared" si="77"/>
        <v/>
      </c>
      <c r="J327" s="10">
        <f t="shared" si="78"/>
        <v>4.5248868778280547E-3</v>
      </c>
      <c r="K327" s="10">
        <f t="shared" si="81"/>
        <v>-1</v>
      </c>
      <c r="L327" s="10">
        <f t="shared" si="82"/>
        <v>-0.9</v>
      </c>
      <c r="M327" s="10">
        <f t="shared" si="79"/>
        <v>-5.181347150259067E-2</v>
      </c>
      <c r="N327" s="21">
        <f t="shared" si="80"/>
        <v>-4.7619047619047616E-2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4.5248868778280547E-3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1</v>
      </c>
      <c r="D336" s="9">
        <v>3</v>
      </c>
      <c r="E336" s="9">
        <v>0</v>
      </c>
      <c r="F336" s="9">
        <v>0</v>
      </c>
      <c r="G336" s="10">
        <f t="shared" si="75"/>
        <v>5.1813471502590676E-3</v>
      </c>
      <c r="H336" s="10">
        <f t="shared" si="76"/>
        <v>1.5873015873015872E-2</v>
      </c>
      <c r="I336" s="10" t="str">
        <f t="shared" si="77"/>
        <v/>
      </c>
      <c r="J336" s="10" t="str">
        <f t="shared" si="78"/>
        <v/>
      </c>
      <c r="K336" s="10">
        <f t="shared" si="81"/>
        <v>-1</v>
      </c>
      <c r="L336" s="10">
        <f t="shared" si="82"/>
        <v>-1</v>
      </c>
      <c r="M336" s="10">
        <f t="shared" si="79"/>
        <v>-5.1813471502590676E-3</v>
      </c>
      <c r="N336" s="21">
        <f t="shared" si="80"/>
        <v>-1.5873015873015872E-2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3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1.5873015873015872E-2</v>
      </c>
      <c r="I338" s="10" t="str">
        <f t="shared" si="77"/>
        <v/>
      </c>
      <c r="J338" s="10">
        <f t="shared" si="78"/>
        <v>4.5248868778280547E-3</v>
      </c>
      <c r="K338" s="10" t="str">
        <f t="shared" si="81"/>
        <v xml:space="preserve"> </v>
      </c>
      <c r="L338" s="10">
        <f t="shared" si="82"/>
        <v>-0.66666666666666663</v>
      </c>
      <c r="M338" s="10" t="str">
        <f t="shared" si="79"/>
        <v/>
      </c>
      <c r="N338" s="21">
        <f t="shared" si="80"/>
        <v>-1.0582010582010581E-2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3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1.5873015873015872E-2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1">
        <f t="shared" si="80"/>
        <v>-1.5873015873015872E-2</v>
      </c>
    </row>
    <row r="343" spans="1:14" ht="25.5" x14ac:dyDescent="0.2">
      <c r="A343" s="8"/>
      <c r="B343" s="42" t="s">
        <v>322</v>
      </c>
      <c r="C343" s="39">
        <v>1</v>
      </c>
      <c r="D343" s="9">
        <v>0</v>
      </c>
      <c r="E343" s="9">
        <v>2</v>
      </c>
      <c r="F343" s="9">
        <v>3</v>
      </c>
      <c r="G343" s="10">
        <f t="shared" si="75"/>
        <v>5.1813471502590676E-3</v>
      </c>
      <c r="H343" s="10" t="str">
        <f t="shared" si="76"/>
        <v/>
      </c>
      <c r="I343" s="10">
        <f t="shared" si="77"/>
        <v>9.0090090090090089E-3</v>
      </c>
      <c r="J343" s="10">
        <f t="shared" si="78"/>
        <v>1.3574660633484163E-2</v>
      </c>
      <c r="K343" s="10">
        <f t="shared" si="81"/>
        <v>1</v>
      </c>
      <c r="L343" s="10">
        <f t="shared" si="82"/>
        <v>1</v>
      </c>
      <c r="M343" s="10">
        <f t="shared" si="79"/>
        <v>5.1813471502590676E-3</v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1</v>
      </c>
      <c r="D347" s="9">
        <v>0</v>
      </c>
      <c r="E347" s="9">
        <v>1</v>
      </c>
      <c r="F347" s="9">
        <v>4</v>
      </c>
      <c r="G347" s="10">
        <f t="shared" si="75"/>
        <v>5.1813471502590676E-3</v>
      </c>
      <c r="H347" s="10" t="str">
        <f t="shared" si="76"/>
        <v/>
      </c>
      <c r="I347" s="10">
        <f t="shared" si="77"/>
        <v>4.5045045045045045E-3</v>
      </c>
      <c r="J347" s="10">
        <f t="shared" si="78"/>
        <v>1.8099547511312219E-2</v>
      </c>
      <c r="K347" s="10">
        <f t="shared" si="81"/>
        <v>0</v>
      </c>
      <c r="L347" s="10">
        <f t="shared" si="82"/>
        <v>1</v>
      </c>
      <c r="M347" s="10">
        <f t="shared" si="79"/>
        <v>0</v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1</v>
      </c>
      <c r="D356" s="9">
        <v>14</v>
      </c>
      <c r="E356" s="9">
        <v>0</v>
      </c>
      <c r="F356" s="9">
        <v>0</v>
      </c>
      <c r="G356" s="10">
        <f t="shared" si="83"/>
        <v>5.1813471502590676E-3</v>
      </c>
      <c r="H356" s="10">
        <f t="shared" si="84"/>
        <v>7.407407407407407E-2</v>
      </c>
      <c r="I356" s="10" t="str">
        <f t="shared" si="85"/>
        <v/>
      </c>
      <c r="J356" s="10" t="str">
        <f t="shared" si="86"/>
        <v/>
      </c>
      <c r="K356" s="10">
        <f t="shared" si="89"/>
        <v>-1</v>
      </c>
      <c r="L356" s="10">
        <f t="shared" si="90"/>
        <v>-1</v>
      </c>
      <c r="M356" s="10">
        <f t="shared" si="87"/>
        <v>-5.1813471502590676E-3</v>
      </c>
      <c r="N356" s="21">
        <f t="shared" si="88"/>
        <v>-7.407407407407407E-2</v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591</v>
      </c>
      <c r="D371" s="37">
        <f>SUM(D372:D604)</f>
        <v>1613</v>
      </c>
      <c r="E371" s="37">
        <f>SUM(E372:E604)</f>
        <v>756</v>
      </c>
      <c r="F371" s="37">
        <f>SUM(F372:F604)</f>
        <v>1262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0.27918781725888325</v>
      </c>
      <c r="L371" s="38">
        <f>+IF(AND(D371=0,F371=0),"",IF(D371=0,1,IF(F371=0,-1,(F371-D371)/D371)))</f>
        <v>-0.217606943583385</v>
      </c>
      <c r="M371" s="38">
        <f t="shared" ref="M371:M434" si="95">+IF(OR(AND(G371=""),(K371="")),"",G371*K371)</f>
        <v>0.27918781725888325</v>
      </c>
      <c r="N371" s="38">
        <f t="shared" ref="N371:N434" si="96">+IF(OR(AND(H371=""),(L371="")),"",H371*L371)</f>
        <v>-0.217606943583385</v>
      </c>
    </row>
    <row r="372" spans="1:14" x14ac:dyDescent="0.2">
      <c r="A372" s="8"/>
      <c r="B372" s="41" t="s">
        <v>343</v>
      </c>
      <c r="C372" s="47">
        <v>9</v>
      </c>
      <c r="D372" s="44">
        <v>2</v>
      </c>
      <c r="E372" s="44">
        <v>5</v>
      </c>
      <c r="F372" s="44">
        <v>2</v>
      </c>
      <c r="G372" s="45">
        <f t="shared" si="91"/>
        <v>1.5228426395939087E-2</v>
      </c>
      <c r="H372" s="45">
        <f t="shared" si="92"/>
        <v>1.2399256044637321E-3</v>
      </c>
      <c r="I372" s="45">
        <f t="shared" si="93"/>
        <v>6.6137566137566134E-3</v>
      </c>
      <c r="J372" s="45">
        <f t="shared" si="94"/>
        <v>1.5847860538827259E-3</v>
      </c>
      <c r="K372" s="45">
        <f t="shared" ref="K372:K435" si="97">+IF(AND(C372=0,E372=0)," ",IF(C372=0,1,IF(E372=0,-1,(E372-C372)/C372)))</f>
        <v>-0.44444444444444442</v>
      </c>
      <c r="L372" s="45">
        <f t="shared" ref="L372:L435" si="98">+IF(AND(D372=0,F372=0)," ",IF(D372=0,1,IF(F372=0,-1,(F372-D372)/D372)))</f>
        <v>0</v>
      </c>
      <c r="M372" s="45">
        <f t="shared" si="95"/>
        <v>-6.7681895093062603E-3</v>
      </c>
      <c r="N372" s="46">
        <f t="shared" si="96"/>
        <v>0</v>
      </c>
    </row>
    <row r="373" spans="1:14" x14ac:dyDescent="0.2">
      <c r="A373" s="8"/>
      <c r="B373" s="42" t="s">
        <v>344</v>
      </c>
      <c r="C373" s="39">
        <v>13</v>
      </c>
      <c r="D373" s="9">
        <v>2</v>
      </c>
      <c r="E373" s="9">
        <v>1</v>
      </c>
      <c r="F373" s="9">
        <v>0</v>
      </c>
      <c r="G373" s="10">
        <f t="shared" si="91"/>
        <v>2.1996615905245348E-2</v>
      </c>
      <c r="H373" s="10">
        <f t="shared" si="92"/>
        <v>1.2399256044637321E-3</v>
      </c>
      <c r="I373" s="10">
        <f t="shared" si="93"/>
        <v>1.3227513227513227E-3</v>
      </c>
      <c r="J373" s="10" t="str">
        <f t="shared" si="94"/>
        <v/>
      </c>
      <c r="K373" s="10">
        <f t="shared" si="97"/>
        <v>-0.92307692307692313</v>
      </c>
      <c r="L373" s="10">
        <f t="shared" si="98"/>
        <v>-1</v>
      </c>
      <c r="M373" s="10">
        <f t="shared" si="95"/>
        <v>-2.0304568527918784E-2</v>
      </c>
      <c r="N373" s="21">
        <f t="shared" si="96"/>
        <v>-1.2399256044637321E-3</v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2</v>
      </c>
      <c r="D375" s="9">
        <v>0</v>
      </c>
      <c r="E375" s="9">
        <v>0</v>
      </c>
      <c r="F375" s="9">
        <v>0</v>
      </c>
      <c r="G375" s="10">
        <f t="shared" si="91"/>
        <v>3.3840947546531302E-3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-3.3840947546531302E-3</v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39</v>
      </c>
      <c r="D377" s="9">
        <v>9</v>
      </c>
      <c r="E377" s="9">
        <v>29</v>
      </c>
      <c r="F377" s="9">
        <v>11</v>
      </c>
      <c r="G377" s="10">
        <f t="shared" si="91"/>
        <v>6.5989847715736044E-2</v>
      </c>
      <c r="H377" s="10">
        <f t="shared" si="92"/>
        <v>5.5796652200867944E-3</v>
      </c>
      <c r="I377" s="10">
        <f t="shared" si="93"/>
        <v>3.8359788359788358E-2</v>
      </c>
      <c r="J377" s="10">
        <f t="shared" si="94"/>
        <v>8.7163232963549924E-3</v>
      </c>
      <c r="K377" s="10">
        <f t="shared" si="97"/>
        <v>-0.25641025641025639</v>
      </c>
      <c r="L377" s="10">
        <f t="shared" si="98"/>
        <v>0.22222222222222221</v>
      </c>
      <c r="M377" s="10">
        <f t="shared" si="95"/>
        <v>-1.6920473773265651E-2</v>
      </c>
      <c r="N377" s="21">
        <f t="shared" si="96"/>
        <v>1.2399256044637321E-3</v>
      </c>
    </row>
    <row r="378" spans="1:14" x14ac:dyDescent="0.2">
      <c r="A378" s="8"/>
      <c r="B378" s="42" t="s">
        <v>349</v>
      </c>
      <c r="C378" s="39">
        <v>2</v>
      </c>
      <c r="D378" s="9">
        <v>0</v>
      </c>
      <c r="E378" s="9">
        <v>1</v>
      </c>
      <c r="F378" s="9">
        <v>0</v>
      </c>
      <c r="G378" s="10">
        <f t="shared" si="91"/>
        <v>3.3840947546531302E-3</v>
      </c>
      <c r="H378" s="10" t="str">
        <f t="shared" si="92"/>
        <v/>
      </c>
      <c r="I378" s="10">
        <f t="shared" si="93"/>
        <v>1.3227513227513227E-3</v>
      </c>
      <c r="J378" s="10" t="str">
        <f t="shared" si="94"/>
        <v/>
      </c>
      <c r="K378" s="10">
        <f t="shared" si="97"/>
        <v>-0.5</v>
      </c>
      <c r="L378" s="10" t="str">
        <f t="shared" si="98"/>
        <v xml:space="preserve"> </v>
      </c>
      <c r="M378" s="10">
        <f t="shared" si="95"/>
        <v>-1.6920473773265651E-3</v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13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1.7195767195767195E-2</v>
      </c>
      <c r="J380" s="10">
        <f t="shared" si="94"/>
        <v>7.9239302694136295E-4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1</v>
      </c>
      <c r="D381" s="9">
        <v>0</v>
      </c>
      <c r="E381" s="9">
        <v>0</v>
      </c>
      <c r="F381" s="9">
        <v>0</v>
      </c>
      <c r="G381" s="10">
        <f t="shared" si="91"/>
        <v>1.6920473773265651E-3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-1.6920473773265651E-3</v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23</v>
      </c>
      <c r="D383" s="9">
        <v>9</v>
      </c>
      <c r="E383" s="9">
        <v>27</v>
      </c>
      <c r="F383" s="9">
        <v>6</v>
      </c>
      <c r="G383" s="10">
        <f t="shared" si="91"/>
        <v>3.8917089678510999E-2</v>
      </c>
      <c r="H383" s="10">
        <f t="shared" si="92"/>
        <v>5.5796652200867944E-3</v>
      </c>
      <c r="I383" s="10">
        <f t="shared" si="93"/>
        <v>3.5714285714285712E-2</v>
      </c>
      <c r="J383" s="10">
        <f t="shared" si="94"/>
        <v>4.7543581616481777E-3</v>
      </c>
      <c r="K383" s="10">
        <f t="shared" si="97"/>
        <v>0.17391304347826086</v>
      </c>
      <c r="L383" s="10">
        <f t="shared" si="98"/>
        <v>-0.33333333333333331</v>
      </c>
      <c r="M383" s="10">
        <f t="shared" si="95"/>
        <v>6.7681895093062603E-3</v>
      </c>
      <c r="N383" s="21">
        <f t="shared" si="96"/>
        <v>-1.8598884066955981E-3</v>
      </c>
    </row>
    <row r="384" spans="1:14" x14ac:dyDescent="0.2">
      <c r="A384" s="8"/>
      <c r="B384" s="42" t="s">
        <v>355</v>
      </c>
      <c r="C384" s="39">
        <v>4</v>
      </c>
      <c r="D384" s="9">
        <v>1</v>
      </c>
      <c r="E384" s="9">
        <v>9</v>
      </c>
      <c r="F384" s="9">
        <v>1</v>
      </c>
      <c r="G384" s="10">
        <f t="shared" si="91"/>
        <v>6.7681895093062603E-3</v>
      </c>
      <c r="H384" s="10">
        <f t="shared" si="92"/>
        <v>6.1996280223186606E-4</v>
      </c>
      <c r="I384" s="10">
        <f t="shared" si="93"/>
        <v>1.1904761904761904E-2</v>
      </c>
      <c r="J384" s="10">
        <f t="shared" si="94"/>
        <v>7.9239302694136295E-4</v>
      </c>
      <c r="K384" s="10">
        <f t="shared" si="97"/>
        <v>1.25</v>
      </c>
      <c r="L384" s="10">
        <f t="shared" si="98"/>
        <v>0</v>
      </c>
      <c r="M384" s="10">
        <f t="shared" si="95"/>
        <v>8.4602368866328256E-3</v>
      </c>
      <c r="N384" s="21">
        <f t="shared" si="96"/>
        <v>0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4</v>
      </c>
      <c r="D386" s="9">
        <v>2</v>
      </c>
      <c r="E386" s="9">
        <v>2</v>
      </c>
      <c r="F386" s="9">
        <v>1</v>
      </c>
      <c r="G386" s="10">
        <f t="shared" si="91"/>
        <v>6.7681895093062603E-3</v>
      </c>
      <c r="H386" s="10">
        <f t="shared" si="92"/>
        <v>1.2399256044637321E-3</v>
      </c>
      <c r="I386" s="10">
        <f t="shared" si="93"/>
        <v>2.6455026455026454E-3</v>
      </c>
      <c r="J386" s="10">
        <f t="shared" si="94"/>
        <v>7.9239302694136295E-4</v>
      </c>
      <c r="K386" s="10">
        <f t="shared" si="97"/>
        <v>-0.5</v>
      </c>
      <c r="L386" s="10">
        <f t="shared" si="98"/>
        <v>-0.5</v>
      </c>
      <c r="M386" s="10">
        <f t="shared" si="95"/>
        <v>-3.3840947546531302E-3</v>
      </c>
      <c r="N386" s="21">
        <f t="shared" si="96"/>
        <v>-6.1996280223186606E-4</v>
      </c>
    </row>
    <row r="387" spans="1:14" x14ac:dyDescent="0.2">
      <c r="A387" s="8"/>
      <c r="B387" s="42" t="s">
        <v>358</v>
      </c>
      <c r="C387" s="39">
        <v>0</v>
      </c>
      <c r="D387" s="9">
        <v>1</v>
      </c>
      <c r="E387" s="9">
        <v>33</v>
      </c>
      <c r="F387" s="9">
        <v>5</v>
      </c>
      <c r="G387" s="10" t="str">
        <f t="shared" si="91"/>
        <v/>
      </c>
      <c r="H387" s="10">
        <f t="shared" si="92"/>
        <v>6.1996280223186606E-4</v>
      </c>
      <c r="I387" s="10">
        <f t="shared" si="93"/>
        <v>4.3650793650793648E-2</v>
      </c>
      <c r="J387" s="10">
        <f t="shared" si="94"/>
        <v>3.9619651347068147E-3</v>
      </c>
      <c r="K387" s="10">
        <f t="shared" si="97"/>
        <v>1</v>
      </c>
      <c r="L387" s="10">
        <f t="shared" si="98"/>
        <v>4</v>
      </c>
      <c r="M387" s="10" t="str">
        <f t="shared" si="95"/>
        <v/>
      </c>
      <c r="N387" s="21">
        <f t="shared" si="96"/>
        <v>2.4798512089274642E-3</v>
      </c>
    </row>
    <row r="388" spans="1:14" x14ac:dyDescent="0.2">
      <c r="A388" s="8"/>
      <c r="B388" s="42" t="s">
        <v>359</v>
      </c>
      <c r="C388" s="39">
        <v>2</v>
      </c>
      <c r="D388" s="9">
        <v>0</v>
      </c>
      <c r="E388" s="9">
        <v>1</v>
      </c>
      <c r="F388" s="9">
        <v>0</v>
      </c>
      <c r="G388" s="10">
        <f t="shared" si="91"/>
        <v>3.3840947546531302E-3</v>
      </c>
      <c r="H388" s="10" t="str">
        <f t="shared" si="92"/>
        <v/>
      </c>
      <c r="I388" s="10">
        <f t="shared" si="93"/>
        <v>1.3227513227513227E-3</v>
      </c>
      <c r="J388" s="10" t="str">
        <f t="shared" si="94"/>
        <v/>
      </c>
      <c r="K388" s="10">
        <f t="shared" si="97"/>
        <v>-0.5</v>
      </c>
      <c r="L388" s="10" t="str">
        <f t="shared" si="98"/>
        <v xml:space="preserve"> </v>
      </c>
      <c r="M388" s="10">
        <f t="shared" si="95"/>
        <v>-1.6920473773265651E-3</v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1</v>
      </c>
      <c r="D389" s="9">
        <v>0</v>
      </c>
      <c r="E389" s="9">
        <v>2</v>
      </c>
      <c r="F389" s="9">
        <v>0</v>
      </c>
      <c r="G389" s="10">
        <f t="shared" si="91"/>
        <v>1.6920473773265651E-3</v>
      </c>
      <c r="H389" s="10" t="str">
        <f t="shared" si="92"/>
        <v/>
      </c>
      <c r="I389" s="10">
        <f t="shared" si="93"/>
        <v>2.6455026455026454E-3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>
        <f t="shared" si="95"/>
        <v>1.6920473773265651E-3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30</v>
      </c>
      <c r="D391" s="9">
        <v>13</v>
      </c>
      <c r="E391" s="9">
        <v>14</v>
      </c>
      <c r="F391" s="9">
        <v>13</v>
      </c>
      <c r="G391" s="10">
        <f t="shared" si="91"/>
        <v>5.0761421319796954E-2</v>
      </c>
      <c r="H391" s="10">
        <f t="shared" si="92"/>
        <v>8.0595164290142591E-3</v>
      </c>
      <c r="I391" s="10">
        <f t="shared" si="93"/>
        <v>1.8518518518518517E-2</v>
      </c>
      <c r="J391" s="10">
        <f t="shared" si="94"/>
        <v>1.0301109350237718E-2</v>
      </c>
      <c r="K391" s="10">
        <f t="shared" si="97"/>
        <v>-0.53333333333333333</v>
      </c>
      <c r="L391" s="10">
        <f t="shared" si="98"/>
        <v>0</v>
      </c>
      <c r="M391" s="10">
        <f t="shared" si="95"/>
        <v>-2.7072758037225041E-2</v>
      </c>
      <c r="N391" s="21">
        <f t="shared" si="96"/>
        <v>0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5</v>
      </c>
      <c r="F392" s="9">
        <v>5</v>
      </c>
      <c r="G392" s="10" t="str">
        <f t="shared" si="91"/>
        <v/>
      </c>
      <c r="H392" s="10" t="str">
        <f t="shared" si="92"/>
        <v/>
      </c>
      <c r="I392" s="10">
        <f t="shared" si="93"/>
        <v>6.6137566137566134E-3</v>
      </c>
      <c r="J392" s="10">
        <f t="shared" si="94"/>
        <v>3.9619651347068147E-3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1</v>
      </c>
      <c r="D394" s="9">
        <v>5</v>
      </c>
      <c r="E394" s="9">
        <v>0</v>
      </c>
      <c r="F394" s="9">
        <v>9</v>
      </c>
      <c r="G394" s="10">
        <f t="shared" si="91"/>
        <v>1.6920473773265651E-3</v>
      </c>
      <c r="H394" s="10">
        <f t="shared" si="92"/>
        <v>3.0998140111593306E-3</v>
      </c>
      <c r="I394" s="10" t="str">
        <f t="shared" si="93"/>
        <v/>
      </c>
      <c r="J394" s="10">
        <f t="shared" si="94"/>
        <v>7.1315372424722665E-3</v>
      </c>
      <c r="K394" s="10">
        <f t="shared" si="97"/>
        <v>-1</v>
      </c>
      <c r="L394" s="10">
        <f t="shared" si="98"/>
        <v>0.8</v>
      </c>
      <c r="M394" s="10">
        <f t="shared" si="95"/>
        <v>-1.6920473773265651E-3</v>
      </c>
      <c r="N394" s="21">
        <f t="shared" si="96"/>
        <v>2.4798512089274647E-3</v>
      </c>
    </row>
    <row r="395" spans="1:14" x14ac:dyDescent="0.2">
      <c r="A395" s="8"/>
      <c r="B395" s="42" t="s">
        <v>366</v>
      </c>
      <c r="C395" s="39">
        <v>8</v>
      </c>
      <c r="D395" s="9">
        <v>82</v>
      </c>
      <c r="E395" s="9">
        <v>11</v>
      </c>
      <c r="F395" s="9">
        <v>109</v>
      </c>
      <c r="G395" s="10">
        <f t="shared" si="91"/>
        <v>1.3536379018612521E-2</v>
      </c>
      <c r="H395" s="10">
        <f t="shared" si="92"/>
        <v>5.0836949783013022E-2</v>
      </c>
      <c r="I395" s="10">
        <f t="shared" si="93"/>
        <v>1.4550264550264549E-2</v>
      </c>
      <c r="J395" s="10">
        <f t="shared" si="94"/>
        <v>8.6370839936608559E-2</v>
      </c>
      <c r="K395" s="10">
        <f t="shared" si="97"/>
        <v>0.375</v>
      </c>
      <c r="L395" s="10">
        <f t="shared" si="98"/>
        <v>0.32926829268292684</v>
      </c>
      <c r="M395" s="10">
        <f t="shared" si="95"/>
        <v>5.076142131979695E-3</v>
      </c>
      <c r="N395" s="21">
        <f t="shared" si="96"/>
        <v>1.6738995660260388E-2</v>
      </c>
    </row>
    <row r="396" spans="1:14" x14ac:dyDescent="0.2">
      <c r="A396" s="8"/>
      <c r="B396" s="42" t="s">
        <v>367</v>
      </c>
      <c r="C396" s="39">
        <v>8</v>
      </c>
      <c r="D396" s="9">
        <v>11</v>
      </c>
      <c r="E396" s="9">
        <v>7</v>
      </c>
      <c r="F396" s="9">
        <v>5</v>
      </c>
      <c r="G396" s="10">
        <f t="shared" si="91"/>
        <v>1.3536379018612521E-2</v>
      </c>
      <c r="H396" s="10">
        <f t="shared" si="92"/>
        <v>6.8195908245505272E-3</v>
      </c>
      <c r="I396" s="10">
        <f t="shared" si="93"/>
        <v>9.2592592592592587E-3</v>
      </c>
      <c r="J396" s="10">
        <f t="shared" si="94"/>
        <v>3.9619651347068147E-3</v>
      </c>
      <c r="K396" s="10">
        <f t="shared" si="97"/>
        <v>-0.125</v>
      </c>
      <c r="L396" s="10">
        <f t="shared" si="98"/>
        <v>-0.54545454545454541</v>
      </c>
      <c r="M396" s="10">
        <f t="shared" si="95"/>
        <v>-1.6920473773265651E-3</v>
      </c>
      <c r="N396" s="21">
        <f t="shared" si="96"/>
        <v>-3.7197768133911966E-3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1</v>
      </c>
      <c r="D398" s="9">
        <v>5</v>
      </c>
      <c r="E398" s="9">
        <v>0</v>
      </c>
      <c r="F398" s="9">
        <v>0</v>
      </c>
      <c r="G398" s="10">
        <f t="shared" si="91"/>
        <v>1.6920473773265651E-3</v>
      </c>
      <c r="H398" s="10">
        <f t="shared" si="92"/>
        <v>3.0998140111593306E-3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-1.6920473773265651E-3</v>
      </c>
      <c r="N398" s="21">
        <f t="shared" si="96"/>
        <v>-3.0998140111593306E-3</v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6.1996280223186606E-4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21">
        <f t="shared" si="96"/>
        <v>-6.1996280223186606E-4</v>
      </c>
    </row>
    <row r="401" spans="1:14" x14ac:dyDescent="0.2">
      <c r="A401" s="8"/>
      <c r="B401" s="42" t="s">
        <v>372</v>
      </c>
      <c r="C401" s="39">
        <v>1</v>
      </c>
      <c r="D401" s="9">
        <v>0</v>
      </c>
      <c r="E401" s="9">
        <v>0</v>
      </c>
      <c r="F401" s="9">
        <v>1</v>
      </c>
      <c r="G401" s="10">
        <f t="shared" si="91"/>
        <v>1.6920473773265651E-3</v>
      </c>
      <c r="H401" s="10" t="str">
        <f t="shared" si="92"/>
        <v/>
      </c>
      <c r="I401" s="10" t="str">
        <f t="shared" si="93"/>
        <v/>
      </c>
      <c r="J401" s="10">
        <f t="shared" si="94"/>
        <v>7.9239302694136295E-4</v>
      </c>
      <c r="K401" s="10">
        <f t="shared" si="97"/>
        <v>-1</v>
      </c>
      <c r="L401" s="10">
        <f t="shared" si="98"/>
        <v>1</v>
      </c>
      <c r="M401" s="10">
        <f t="shared" si="95"/>
        <v>-1.6920473773265651E-3</v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2</v>
      </c>
      <c r="D402" s="9">
        <v>3</v>
      </c>
      <c r="E402" s="9">
        <v>0</v>
      </c>
      <c r="F402" s="9">
        <v>1</v>
      </c>
      <c r="G402" s="10">
        <f t="shared" si="91"/>
        <v>3.3840947546531302E-3</v>
      </c>
      <c r="H402" s="10">
        <f t="shared" si="92"/>
        <v>1.8598884066955983E-3</v>
      </c>
      <c r="I402" s="10" t="str">
        <f t="shared" si="93"/>
        <v/>
      </c>
      <c r="J402" s="10">
        <f t="shared" si="94"/>
        <v>7.9239302694136295E-4</v>
      </c>
      <c r="K402" s="10">
        <f t="shared" si="97"/>
        <v>-1</v>
      </c>
      <c r="L402" s="10">
        <f t="shared" si="98"/>
        <v>-0.66666666666666663</v>
      </c>
      <c r="M402" s="10">
        <f t="shared" si="95"/>
        <v>-3.3840947546531302E-3</v>
      </c>
      <c r="N402" s="21">
        <f t="shared" si="96"/>
        <v>-1.2399256044637321E-3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6.1996280223186606E-4</v>
      </c>
      <c r="I404" s="10" t="str">
        <f t="shared" si="93"/>
        <v/>
      </c>
      <c r="J404" s="10">
        <f t="shared" si="94"/>
        <v>7.9239302694136295E-4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21">
        <f t="shared" si="96"/>
        <v>0</v>
      </c>
    </row>
    <row r="405" spans="1:14" ht="25.5" x14ac:dyDescent="0.2">
      <c r="A405" s="8"/>
      <c r="B405" s="42" t="s">
        <v>376</v>
      </c>
      <c r="C405" s="39">
        <v>4</v>
      </c>
      <c r="D405" s="9">
        <v>2</v>
      </c>
      <c r="E405" s="9">
        <v>0</v>
      </c>
      <c r="F405" s="9">
        <v>4</v>
      </c>
      <c r="G405" s="10">
        <f t="shared" si="91"/>
        <v>6.7681895093062603E-3</v>
      </c>
      <c r="H405" s="10">
        <f t="shared" si="92"/>
        <v>1.2399256044637321E-3</v>
      </c>
      <c r="I405" s="10" t="str">
        <f t="shared" si="93"/>
        <v/>
      </c>
      <c r="J405" s="10">
        <f t="shared" si="94"/>
        <v>3.1695721077654518E-3</v>
      </c>
      <c r="K405" s="10">
        <f t="shared" si="97"/>
        <v>-1</v>
      </c>
      <c r="L405" s="10">
        <f t="shared" si="98"/>
        <v>1</v>
      </c>
      <c r="M405" s="10">
        <f t="shared" si="95"/>
        <v>-6.7681895093062603E-3</v>
      </c>
      <c r="N405" s="21">
        <f t="shared" si="96"/>
        <v>1.2399256044637321E-3</v>
      </c>
    </row>
    <row r="406" spans="1:14" x14ac:dyDescent="0.2">
      <c r="A406" s="8"/>
      <c r="B406" s="42" t="s">
        <v>377</v>
      </c>
      <c r="C406" s="39">
        <v>72</v>
      </c>
      <c r="D406" s="9">
        <v>18</v>
      </c>
      <c r="E406" s="9">
        <v>147</v>
      </c>
      <c r="F406" s="9">
        <v>40</v>
      </c>
      <c r="G406" s="10">
        <f t="shared" si="91"/>
        <v>0.12182741116751269</v>
      </c>
      <c r="H406" s="10">
        <f t="shared" si="92"/>
        <v>1.1159330440173589E-2</v>
      </c>
      <c r="I406" s="10">
        <f t="shared" si="93"/>
        <v>0.19444444444444445</v>
      </c>
      <c r="J406" s="10">
        <f t="shared" si="94"/>
        <v>3.1695721077654518E-2</v>
      </c>
      <c r="K406" s="10">
        <f t="shared" si="97"/>
        <v>1.0416666666666667</v>
      </c>
      <c r="L406" s="10">
        <f t="shared" si="98"/>
        <v>1.2222222222222223</v>
      </c>
      <c r="M406" s="10">
        <f t="shared" si="95"/>
        <v>0.12690355329949241</v>
      </c>
      <c r="N406" s="21">
        <f t="shared" si="96"/>
        <v>1.3639181649101054E-2</v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1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1.3227513227513227E-3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4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5.2910052910052907E-3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3</v>
      </c>
      <c r="D410" s="9">
        <v>0</v>
      </c>
      <c r="E410" s="9">
        <v>8</v>
      </c>
      <c r="F410" s="9">
        <v>4</v>
      </c>
      <c r="G410" s="10">
        <f t="shared" si="91"/>
        <v>5.076142131979695E-3</v>
      </c>
      <c r="H410" s="10" t="str">
        <f t="shared" si="92"/>
        <v/>
      </c>
      <c r="I410" s="10">
        <f t="shared" si="93"/>
        <v>1.0582010582010581E-2</v>
      </c>
      <c r="J410" s="10">
        <f t="shared" si="94"/>
        <v>3.1695721077654518E-3</v>
      </c>
      <c r="K410" s="10">
        <f t="shared" si="97"/>
        <v>1.6666666666666667</v>
      </c>
      <c r="L410" s="10">
        <f t="shared" si="98"/>
        <v>1</v>
      </c>
      <c r="M410" s="10">
        <f t="shared" si="95"/>
        <v>8.4602368866328256E-3</v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2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1.5847860538827259E-3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89</v>
      </c>
      <c r="D419" s="9">
        <v>71</v>
      </c>
      <c r="E419" s="9">
        <v>102</v>
      </c>
      <c r="F419" s="9">
        <v>83</v>
      </c>
      <c r="G419" s="10">
        <f t="shared" si="91"/>
        <v>0.15059221658206429</v>
      </c>
      <c r="H419" s="10">
        <f t="shared" si="92"/>
        <v>4.4017358958462489E-2</v>
      </c>
      <c r="I419" s="10">
        <f t="shared" si="93"/>
        <v>0.13492063492063491</v>
      </c>
      <c r="J419" s="10">
        <f t="shared" si="94"/>
        <v>6.5768621236133126E-2</v>
      </c>
      <c r="K419" s="10">
        <f t="shared" si="97"/>
        <v>0.14606741573033707</v>
      </c>
      <c r="L419" s="10">
        <f t="shared" si="98"/>
        <v>0.16901408450704225</v>
      </c>
      <c r="M419" s="10">
        <f t="shared" si="95"/>
        <v>2.1996615905245345E-2</v>
      </c>
      <c r="N419" s="21">
        <f t="shared" si="96"/>
        <v>7.4395536267823923E-3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26</v>
      </c>
      <c r="D422" s="9">
        <v>17</v>
      </c>
      <c r="E422" s="9">
        <v>43</v>
      </c>
      <c r="F422" s="9">
        <v>8</v>
      </c>
      <c r="G422" s="10">
        <f t="shared" si="91"/>
        <v>4.3993231810490696E-2</v>
      </c>
      <c r="H422" s="10">
        <f t="shared" si="92"/>
        <v>1.0539367637941723E-2</v>
      </c>
      <c r="I422" s="10">
        <f t="shared" si="93"/>
        <v>5.6878306878306875E-2</v>
      </c>
      <c r="J422" s="10">
        <f t="shared" si="94"/>
        <v>6.3391442155309036E-3</v>
      </c>
      <c r="K422" s="10">
        <f t="shared" si="97"/>
        <v>0.65384615384615385</v>
      </c>
      <c r="L422" s="10">
        <f t="shared" si="98"/>
        <v>-0.52941176470588236</v>
      </c>
      <c r="M422" s="10">
        <f t="shared" si="95"/>
        <v>2.8764805414551609E-2</v>
      </c>
      <c r="N422" s="21">
        <f t="shared" si="96"/>
        <v>-5.5796652200867944E-3</v>
      </c>
    </row>
    <row r="423" spans="1:14" x14ac:dyDescent="0.2">
      <c r="A423" s="8"/>
      <c r="B423" s="42" t="s">
        <v>394</v>
      </c>
      <c r="C423" s="39">
        <v>77</v>
      </c>
      <c r="D423" s="9">
        <v>87</v>
      </c>
      <c r="E423" s="9">
        <v>164</v>
      </c>
      <c r="F423" s="9">
        <v>112</v>
      </c>
      <c r="G423" s="10">
        <f t="shared" si="91"/>
        <v>0.13028764805414553</v>
      </c>
      <c r="H423" s="10">
        <f t="shared" si="92"/>
        <v>5.3936763794172352E-2</v>
      </c>
      <c r="I423" s="10">
        <f t="shared" si="93"/>
        <v>0.21693121693121692</v>
      </c>
      <c r="J423" s="10">
        <f t="shared" si="94"/>
        <v>8.874801901743265E-2</v>
      </c>
      <c r="K423" s="10">
        <f t="shared" si="97"/>
        <v>1.1298701298701299</v>
      </c>
      <c r="L423" s="10">
        <f t="shared" si="98"/>
        <v>0.28735632183908044</v>
      </c>
      <c r="M423" s="10">
        <f t="shared" si="95"/>
        <v>0.14720812182741119</v>
      </c>
      <c r="N423" s="21">
        <f t="shared" si="96"/>
        <v>1.5499070055796652E-2</v>
      </c>
    </row>
    <row r="424" spans="1:14" x14ac:dyDescent="0.2">
      <c r="A424" s="8"/>
      <c r="B424" s="42" t="s">
        <v>395</v>
      </c>
      <c r="C424" s="39">
        <v>41</v>
      </c>
      <c r="D424" s="9">
        <v>11</v>
      </c>
      <c r="E424" s="9">
        <v>37</v>
      </c>
      <c r="F424" s="9">
        <v>20</v>
      </c>
      <c r="G424" s="10">
        <f t="shared" si="91"/>
        <v>6.9373942470389166E-2</v>
      </c>
      <c r="H424" s="10">
        <f t="shared" si="92"/>
        <v>6.8195908245505272E-3</v>
      </c>
      <c r="I424" s="10">
        <f t="shared" si="93"/>
        <v>4.8941798941798939E-2</v>
      </c>
      <c r="J424" s="10">
        <f t="shared" si="94"/>
        <v>1.5847860538827259E-2</v>
      </c>
      <c r="K424" s="10">
        <f t="shared" si="97"/>
        <v>-9.7560975609756101E-2</v>
      </c>
      <c r="L424" s="10">
        <f t="shared" si="98"/>
        <v>0.81818181818181823</v>
      </c>
      <c r="M424" s="10">
        <f t="shared" si="95"/>
        <v>-6.7681895093062603E-3</v>
      </c>
      <c r="N424" s="21">
        <f t="shared" si="96"/>
        <v>5.5796652200867953E-3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1</v>
      </c>
      <c r="D426" s="9">
        <v>0</v>
      </c>
      <c r="E426" s="9">
        <v>0</v>
      </c>
      <c r="F426" s="9">
        <v>0</v>
      </c>
      <c r="G426" s="10">
        <f t="shared" si="91"/>
        <v>1.6920473773265651E-3</v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 t="str">
        <f t="shared" si="98"/>
        <v xml:space="preserve"> </v>
      </c>
      <c r="M426" s="10">
        <f t="shared" si="95"/>
        <v>-1.6920473773265651E-3</v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4</v>
      </c>
      <c r="E428" s="9">
        <v>0</v>
      </c>
      <c r="F428" s="9">
        <v>0</v>
      </c>
      <c r="G428" s="10">
        <f t="shared" si="91"/>
        <v>1.6920473773265651E-3</v>
      </c>
      <c r="H428" s="10">
        <f t="shared" si="92"/>
        <v>2.4798512089274642E-3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-1.6920473773265651E-3</v>
      </c>
      <c r="N428" s="21">
        <f t="shared" si="96"/>
        <v>-2.4798512089274642E-3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2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1.2399256044637321E-3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21">
        <f t="shared" si="96"/>
        <v>-1.2399256044637321E-3</v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1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7.9239302694136295E-4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1</v>
      </c>
      <c r="F433" s="9">
        <v>1</v>
      </c>
      <c r="G433" s="10" t="str">
        <f t="shared" si="91"/>
        <v/>
      </c>
      <c r="H433" s="10" t="str">
        <f t="shared" si="92"/>
        <v/>
      </c>
      <c r="I433" s="10">
        <f t="shared" si="93"/>
        <v>1.3227513227513227E-3</v>
      </c>
      <c r="J433" s="10">
        <f t="shared" si="94"/>
        <v>7.9239302694136295E-4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0</v>
      </c>
      <c r="E434" s="9">
        <v>1</v>
      </c>
      <c r="F434" s="9">
        <v>1</v>
      </c>
      <c r="G434" s="10" t="str">
        <f t="shared" si="91"/>
        <v/>
      </c>
      <c r="H434" s="10" t="str">
        <f t="shared" si="92"/>
        <v/>
      </c>
      <c r="I434" s="10">
        <f t="shared" si="93"/>
        <v>1.3227513227513227E-3</v>
      </c>
      <c r="J434" s="10">
        <f t="shared" si="94"/>
        <v>7.9239302694136295E-4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2</v>
      </c>
      <c r="D435" s="9">
        <v>16</v>
      </c>
      <c r="E435" s="9">
        <v>9</v>
      </c>
      <c r="F435" s="9">
        <v>11</v>
      </c>
      <c r="G435" s="10">
        <f t="shared" ref="G435:G498" si="99">+IF(C435=0,"",C435/C$371)</f>
        <v>3.3840947546531302E-3</v>
      </c>
      <c r="H435" s="10">
        <f t="shared" ref="H435:H498" si="100">+IF(D435=0,"",D435/D$371)</f>
        <v>9.9194048357098569E-3</v>
      </c>
      <c r="I435" s="10">
        <f t="shared" ref="I435:I498" si="101">+IF(E435=0,"",E435/E$371)</f>
        <v>1.1904761904761904E-2</v>
      </c>
      <c r="J435" s="10">
        <f t="shared" ref="J435:J498" si="102">+IF(F435=0,"",F435/F$371)</f>
        <v>8.7163232963549924E-3</v>
      </c>
      <c r="K435" s="10">
        <f t="shared" si="97"/>
        <v>3.5</v>
      </c>
      <c r="L435" s="10">
        <f t="shared" si="98"/>
        <v>-0.3125</v>
      </c>
      <c r="M435" s="10">
        <f t="shared" ref="M435:M498" si="103">+IF(OR(AND(G435=""),(K435="")),"",G435*K435)</f>
        <v>1.1844331641285956E-2</v>
      </c>
      <c r="N435" s="21">
        <f t="shared" ref="N435:N498" si="104">+IF(OR(AND(H435=""),(L435="")),"",H435*L435)</f>
        <v>-3.0998140111593302E-3</v>
      </c>
    </row>
    <row r="436" spans="1:14" x14ac:dyDescent="0.2">
      <c r="A436" s="8"/>
      <c r="B436" s="42" t="s">
        <v>407</v>
      </c>
      <c r="C436" s="39">
        <v>1</v>
      </c>
      <c r="D436" s="9">
        <v>1</v>
      </c>
      <c r="E436" s="9">
        <v>1</v>
      </c>
      <c r="F436" s="9">
        <v>1</v>
      </c>
      <c r="G436" s="10">
        <f t="shared" si="99"/>
        <v>1.6920473773265651E-3</v>
      </c>
      <c r="H436" s="10">
        <f t="shared" si="100"/>
        <v>6.1996280223186606E-4</v>
      </c>
      <c r="I436" s="10">
        <f t="shared" si="101"/>
        <v>1.3227513227513227E-3</v>
      </c>
      <c r="J436" s="10">
        <f t="shared" si="102"/>
        <v>7.9239302694136295E-4</v>
      </c>
      <c r="K436" s="10">
        <f t="shared" ref="K436:K499" si="105">+IF(AND(C436=0,E436=0)," ",IF(C436=0,1,IF(E436=0,-1,(E436-C436)/C436)))</f>
        <v>0</v>
      </c>
      <c r="L436" s="10">
        <f t="shared" ref="L436:L499" si="106">+IF(AND(D436=0,F436=0)," ",IF(D436=0,1,IF(F436=0,-1,(F436-D436)/D436)))</f>
        <v>0</v>
      </c>
      <c r="M436" s="10">
        <f t="shared" si="103"/>
        <v>0</v>
      </c>
      <c r="N436" s="21">
        <f t="shared" si="104"/>
        <v>0</v>
      </c>
    </row>
    <row r="437" spans="1:14" x14ac:dyDescent="0.2">
      <c r="A437" s="8"/>
      <c r="B437" s="42" t="s">
        <v>408</v>
      </c>
      <c r="C437" s="39">
        <v>0</v>
      </c>
      <c r="D437" s="9">
        <v>1</v>
      </c>
      <c r="E437" s="9">
        <v>0</v>
      </c>
      <c r="F437" s="9">
        <v>5</v>
      </c>
      <c r="G437" s="10" t="str">
        <f t="shared" si="99"/>
        <v/>
      </c>
      <c r="H437" s="10">
        <f t="shared" si="100"/>
        <v>6.1996280223186606E-4</v>
      </c>
      <c r="I437" s="10" t="str">
        <f t="shared" si="101"/>
        <v/>
      </c>
      <c r="J437" s="10">
        <f t="shared" si="102"/>
        <v>3.9619651347068147E-3</v>
      </c>
      <c r="K437" s="10" t="str">
        <f t="shared" si="105"/>
        <v xml:space="preserve"> </v>
      </c>
      <c r="L437" s="10">
        <f t="shared" si="106"/>
        <v>4</v>
      </c>
      <c r="M437" s="10" t="str">
        <f t="shared" si="103"/>
        <v/>
      </c>
      <c r="N437" s="21">
        <f t="shared" si="104"/>
        <v>2.4798512089274642E-3</v>
      </c>
    </row>
    <row r="438" spans="1:14" x14ac:dyDescent="0.2">
      <c r="A438" s="8"/>
      <c r="B438" s="42" t="s">
        <v>409</v>
      </c>
      <c r="C438" s="39">
        <v>1</v>
      </c>
      <c r="D438" s="9">
        <v>4</v>
      </c>
      <c r="E438" s="9">
        <v>0</v>
      </c>
      <c r="F438" s="9">
        <v>0</v>
      </c>
      <c r="G438" s="10">
        <f t="shared" si="99"/>
        <v>1.6920473773265651E-3</v>
      </c>
      <c r="H438" s="10">
        <f t="shared" si="100"/>
        <v>2.4798512089274642E-3</v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>
        <f t="shared" si="106"/>
        <v>-1</v>
      </c>
      <c r="M438" s="10">
        <f t="shared" si="103"/>
        <v>-1.6920473773265651E-3</v>
      </c>
      <c r="N438" s="21">
        <f t="shared" si="104"/>
        <v>-2.4798512089274642E-3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1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1.3227513227513227E-3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67</v>
      </c>
      <c r="D446" s="9">
        <v>732</v>
      </c>
      <c r="E446" s="9">
        <v>21</v>
      </c>
      <c r="F446" s="9">
        <v>149</v>
      </c>
      <c r="G446" s="10">
        <f t="shared" si="99"/>
        <v>0.11336717428087986</v>
      </c>
      <c r="H446" s="10">
        <f t="shared" si="100"/>
        <v>0.45381277123372599</v>
      </c>
      <c r="I446" s="10">
        <f t="shared" si="101"/>
        <v>2.7777777777777776E-2</v>
      </c>
      <c r="J446" s="10">
        <f t="shared" si="102"/>
        <v>0.11806656101426308</v>
      </c>
      <c r="K446" s="10">
        <f t="shared" si="105"/>
        <v>-0.68656716417910446</v>
      </c>
      <c r="L446" s="10">
        <f t="shared" si="106"/>
        <v>-0.79644808743169404</v>
      </c>
      <c r="M446" s="10">
        <f t="shared" si="103"/>
        <v>-7.7834179357021999E-2</v>
      </c>
      <c r="N446" s="21">
        <f t="shared" si="104"/>
        <v>-0.36143831370117796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1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1.3227513227513227E-3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1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6.1996280223186606E-4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21">
        <f t="shared" si="104"/>
        <v>-6.1996280223186606E-4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1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6.1996280223186606E-4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1">
        <f t="shared" si="104"/>
        <v>-6.1996280223186606E-4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2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1.2399256044637321E-3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1">
        <f t="shared" si="104"/>
        <v>-1.2399256044637321E-3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1</v>
      </c>
      <c r="D469" s="9">
        <v>0</v>
      </c>
      <c r="E469" s="9">
        <v>0</v>
      </c>
      <c r="F469" s="9">
        <v>3</v>
      </c>
      <c r="G469" s="10">
        <f t="shared" si="99"/>
        <v>1.6920473773265651E-3</v>
      </c>
      <c r="H469" s="10" t="str">
        <f t="shared" si="100"/>
        <v/>
      </c>
      <c r="I469" s="10" t="str">
        <f t="shared" si="101"/>
        <v/>
      </c>
      <c r="J469" s="10">
        <f t="shared" si="102"/>
        <v>2.3771790808240888E-3</v>
      </c>
      <c r="K469" s="10">
        <f t="shared" si="105"/>
        <v>-1</v>
      </c>
      <c r="L469" s="10">
        <f t="shared" si="106"/>
        <v>1</v>
      </c>
      <c r="M469" s="10">
        <f t="shared" si="103"/>
        <v>-1.6920473773265651E-3</v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13</v>
      </c>
      <c r="D470" s="9">
        <v>30</v>
      </c>
      <c r="E470" s="9">
        <v>13</v>
      </c>
      <c r="F470" s="9">
        <v>67</v>
      </c>
      <c r="G470" s="10">
        <f t="shared" si="99"/>
        <v>2.1996615905245348E-2</v>
      </c>
      <c r="H470" s="10">
        <f t="shared" si="100"/>
        <v>1.8598884066955982E-2</v>
      </c>
      <c r="I470" s="10">
        <f t="shared" si="101"/>
        <v>1.7195767195767195E-2</v>
      </c>
      <c r="J470" s="10">
        <f t="shared" si="102"/>
        <v>5.3090332805071312E-2</v>
      </c>
      <c r="K470" s="10">
        <f t="shared" si="105"/>
        <v>0</v>
      </c>
      <c r="L470" s="10">
        <f t="shared" si="106"/>
        <v>1.2333333333333334</v>
      </c>
      <c r="M470" s="10">
        <f t="shared" si="103"/>
        <v>0</v>
      </c>
      <c r="N470" s="21">
        <f t="shared" si="104"/>
        <v>2.2938623682579047E-2</v>
      </c>
    </row>
    <row r="471" spans="1:14" x14ac:dyDescent="0.2">
      <c r="A471" s="8"/>
      <c r="B471" s="42" t="s">
        <v>442</v>
      </c>
      <c r="C471" s="39">
        <v>2</v>
      </c>
      <c r="D471" s="9">
        <v>13</v>
      </c>
      <c r="E471" s="9">
        <v>0</v>
      </c>
      <c r="F471" s="9">
        <v>8</v>
      </c>
      <c r="G471" s="10">
        <f t="shared" si="99"/>
        <v>3.3840947546531302E-3</v>
      </c>
      <c r="H471" s="10">
        <f t="shared" si="100"/>
        <v>8.0595164290142591E-3</v>
      </c>
      <c r="I471" s="10" t="str">
        <f t="shared" si="101"/>
        <v/>
      </c>
      <c r="J471" s="10">
        <f t="shared" si="102"/>
        <v>6.3391442155309036E-3</v>
      </c>
      <c r="K471" s="10">
        <f t="shared" si="105"/>
        <v>-1</v>
      </c>
      <c r="L471" s="10">
        <f t="shared" si="106"/>
        <v>-0.38461538461538464</v>
      </c>
      <c r="M471" s="10">
        <f t="shared" si="103"/>
        <v>-3.3840947546531302E-3</v>
      </c>
      <c r="N471" s="21">
        <f t="shared" si="104"/>
        <v>-3.0998140111593306E-3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2</v>
      </c>
      <c r="D473" s="9">
        <v>3</v>
      </c>
      <c r="E473" s="9">
        <v>2</v>
      </c>
      <c r="F473" s="9">
        <v>15</v>
      </c>
      <c r="G473" s="10">
        <f t="shared" si="99"/>
        <v>3.3840947546531302E-3</v>
      </c>
      <c r="H473" s="10">
        <f t="shared" si="100"/>
        <v>1.8598884066955983E-3</v>
      </c>
      <c r="I473" s="10">
        <f t="shared" si="101"/>
        <v>2.6455026455026454E-3</v>
      </c>
      <c r="J473" s="10">
        <f t="shared" si="102"/>
        <v>1.1885895404120444E-2</v>
      </c>
      <c r="K473" s="10">
        <f t="shared" si="105"/>
        <v>0</v>
      </c>
      <c r="L473" s="10">
        <f t="shared" si="106"/>
        <v>4</v>
      </c>
      <c r="M473" s="10">
        <f t="shared" si="103"/>
        <v>0</v>
      </c>
      <c r="N473" s="21">
        <f t="shared" si="104"/>
        <v>7.4395536267823931E-3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2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1.2399256044637321E-3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1">
        <f t="shared" si="104"/>
        <v>-1.2399256044637321E-3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2</v>
      </c>
      <c r="F485" s="9">
        <v>8</v>
      </c>
      <c r="G485" s="10" t="str">
        <f t="shared" si="99"/>
        <v/>
      </c>
      <c r="H485" s="10" t="str">
        <f t="shared" si="100"/>
        <v/>
      </c>
      <c r="I485" s="10">
        <f t="shared" si="101"/>
        <v>2.6455026455026454E-3</v>
      </c>
      <c r="J485" s="10">
        <f t="shared" si="102"/>
        <v>6.3391442155309036E-3</v>
      </c>
      <c r="K485" s="10">
        <f t="shared" si="105"/>
        <v>1</v>
      </c>
      <c r="L485" s="10">
        <f t="shared" si="106"/>
        <v>1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1</v>
      </c>
      <c r="D487" s="9">
        <v>0</v>
      </c>
      <c r="E487" s="9">
        <v>0</v>
      </c>
      <c r="F487" s="9">
        <v>3</v>
      </c>
      <c r="G487" s="10">
        <f t="shared" si="99"/>
        <v>1.6920473773265651E-3</v>
      </c>
      <c r="H487" s="10" t="str">
        <f t="shared" si="100"/>
        <v/>
      </c>
      <c r="I487" s="10" t="str">
        <f t="shared" si="101"/>
        <v/>
      </c>
      <c r="J487" s="10">
        <f t="shared" si="102"/>
        <v>2.3771790808240888E-3</v>
      </c>
      <c r="K487" s="10">
        <f t="shared" si="105"/>
        <v>-1</v>
      </c>
      <c r="L487" s="10">
        <f t="shared" si="106"/>
        <v>1</v>
      </c>
      <c r="M487" s="10">
        <f t="shared" si="103"/>
        <v>-1.6920473773265651E-3</v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11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6.8195908245505272E-3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1">
        <f t="shared" si="104"/>
        <v>-6.8195908245505272E-3</v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3</v>
      </c>
      <c r="E491" s="9">
        <v>0</v>
      </c>
      <c r="F491" s="9">
        <v>1</v>
      </c>
      <c r="G491" s="10" t="str">
        <f t="shared" si="99"/>
        <v/>
      </c>
      <c r="H491" s="10">
        <f t="shared" si="100"/>
        <v>1.8598884066955983E-3</v>
      </c>
      <c r="I491" s="10" t="str">
        <f t="shared" si="101"/>
        <v/>
      </c>
      <c r="J491" s="10">
        <f t="shared" si="102"/>
        <v>7.9239302694136295E-4</v>
      </c>
      <c r="K491" s="10" t="str">
        <f t="shared" si="105"/>
        <v xml:space="preserve"> </v>
      </c>
      <c r="L491" s="10">
        <f t="shared" si="106"/>
        <v>-0.66666666666666663</v>
      </c>
      <c r="M491" s="10" t="str">
        <f t="shared" si="103"/>
        <v/>
      </c>
      <c r="N491" s="21">
        <f t="shared" si="104"/>
        <v>-1.2399256044637321E-3</v>
      </c>
    </row>
    <row r="492" spans="1:14" x14ac:dyDescent="0.2">
      <c r="A492" s="8"/>
      <c r="B492" s="42" t="s">
        <v>463</v>
      </c>
      <c r="C492" s="39">
        <v>0</v>
      </c>
      <c r="D492" s="9">
        <v>2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1.2399256044637321E-3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1">
        <f t="shared" si="104"/>
        <v>-1.2399256044637321E-3</v>
      </c>
    </row>
    <row r="493" spans="1:14" x14ac:dyDescent="0.2">
      <c r="A493" s="8"/>
      <c r="B493" s="42" t="s">
        <v>464</v>
      </c>
      <c r="C493" s="39">
        <v>0</v>
      </c>
      <c r="D493" s="9">
        <v>13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8.0595164290142591E-3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21">
        <f t="shared" si="104"/>
        <v>-8.0595164290142591E-3</v>
      </c>
    </row>
    <row r="494" spans="1:14" x14ac:dyDescent="0.2">
      <c r="A494" s="8"/>
      <c r="B494" s="42" t="s">
        <v>465</v>
      </c>
      <c r="C494" s="39">
        <v>2</v>
      </c>
      <c r="D494" s="9">
        <v>68</v>
      </c>
      <c r="E494" s="9">
        <v>0</v>
      </c>
      <c r="F494" s="9">
        <v>0</v>
      </c>
      <c r="G494" s="10">
        <f t="shared" si="99"/>
        <v>3.3840947546531302E-3</v>
      </c>
      <c r="H494" s="10">
        <f t="shared" si="100"/>
        <v>4.2157470551766892E-2</v>
      </c>
      <c r="I494" s="10" t="str">
        <f t="shared" si="101"/>
        <v/>
      </c>
      <c r="J494" s="10" t="str">
        <f t="shared" si="102"/>
        <v/>
      </c>
      <c r="K494" s="10">
        <f t="shared" si="105"/>
        <v>-1</v>
      </c>
      <c r="L494" s="10">
        <f t="shared" si="106"/>
        <v>-1</v>
      </c>
      <c r="M494" s="10">
        <f t="shared" si="103"/>
        <v>-3.3840947546531302E-3</v>
      </c>
      <c r="N494" s="21">
        <f t="shared" si="104"/>
        <v>-4.2157470551766892E-2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6.1996280223186606E-4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1">
        <f t="shared" si="104"/>
        <v>-6.1996280223186606E-4</v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1</v>
      </c>
      <c r="D499" s="9">
        <v>14</v>
      </c>
      <c r="E499" s="9">
        <v>0</v>
      </c>
      <c r="F499" s="9">
        <v>2</v>
      </c>
      <c r="G499" s="10">
        <f t="shared" ref="G499:G562" si="107">+IF(C499=0,"",C499/C$371)</f>
        <v>1.6920473773265651E-3</v>
      </c>
      <c r="H499" s="10">
        <f t="shared" ref="H499:H562" si="108">+IF(D499=0,"",D499/D$371)</f>
        <v>8.679479231246125E-3</v>
      </c>
      <c r="I499" s="10" t="str">
        <f t="shared" ref="I499:I562" si="109">+IF(E499=0,"",E499/E$371)</f>
        <v/>
      </c>
      <c r="J499" s="10">
        <f t="shared" ref="J499:J562" si="110">+IF(F499=0,"",F499/F$371)</f>
        <v>1.5847860538827259E-3</v>
      </c>
      <c r="K499" s="10">
        <f t="shared" si="105"/>
        <v>-1</v>
      </c>
      <c r="L499" s="10">
        <f t="shared" si="106"/>
        <v>-0.8571428571428571</v>
      </c>
      <c r="M499" s="10">
        <f t="shared" ref="M499:M562" si="111">+IF(OR(AND(G499=""),(K499="")),"",G499*K499)</f>
        <v>-1.6920473773265651E-3</v>
      </c>
      <c r="N499" s="21">
        <f t="shared" ref="N499:N562" si="112">+IF(OR(AND(H499=""),(L499="")),"",H499*L499)</f>
        <v>-7.4395536267823923E-3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1</v>
      </c>
      <c r="E507" s="9">
        <v>0</v>
      </c>
      <c r="F507" s="9">
        <v>2</v>
      </c>
      <c r="G507" s="10" t="str">
        <f t="shared" si="107"/>
        <v/>
      </c>
      <c r="H507" s="10">
        <f t="shared" si="108"/>
        <v>6.1996280223186606E-4</v>
      </c>
      <c r="I507" s="10" t="str">
        <f t="shared" si="109"/>
        <v/>
      </c>
      <c r="J507" s="10">
        <f t="shared" si="110"/>
        <v>1.5847860538827259E-3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1">
        <f t="shared" si="112"/>
        <v>6.1996280223186606E-4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2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1.2399256044637321E-3</v>
      </c>
      <c r="I512" s="10" t="str">
        <f t="shared" si="109"/>
        <v/>
      </c>
      <c r="J512" s="10">
        <f t="shared" si="110"/>
        <v>7.9239302694136295E-4</v>
      </c>
      <c r="K512" s="10" t="str">
        <f t="shared" si="113"/>
        <v xml:space="preserve"> </v>
      </c>
      <c r="L512" s="10">
        <f t="shared" si="114"/>
        <v>-0.5</v>
      </c>
      <c r="M512" s="10" t="str">
        <f t="shared" si="111"/>
        <v/>
      </c>
      <c r="N512" s="21">
        <f t="shared" si="112"/>
        <v>-6.1996280223186606E-4</v>
      </c>
    </row>
    <row r="513" spans="1:14" x14ac:dyDescent="0.2">
      <c r="A513" s="8"/>
      <c r="B513" s="42" t="s">
        <v>484</v>
      </c>
      <c r="C513" s="39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6.1996280223186606E-4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1">
        <f t="shared" si="112"/>
        <v>-6.1996280223186606E-4</v>
      </c>
    </row>
    <row r="514" spans="1:14" x14ac:dyDescent="0.2">
      <c r="A514" s="8"/>
      <c r="B514" s="42" t="s">
        <v>485</v>
      </c>
      <c r="C514" s="39">
        <v>0</v>
      </c>
      <c r="D514" s="9">
        <v>3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1.8598884066955983E-3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1">
        <f t="shared" si="112"/>
        <v>-1.8598884066955983E-3</v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2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1.2399256044637321E-3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1">
        <f t="shared" si="112"/>
        <v>-1.2399256044637321E-3</v>
      </c>
    </row>
    <row r="518" spans="1:14" x14ac:dyDescent="0.2">
      <c r="A518" s="8"/>
      <c r="B518" s="42" t="s">
        <v>489</v>
      </c>
      <c r="C518" s="39">
        <v>1</v>
      </c>
      <c r="D518" s="9">
        <v>13</v>
      </c>
      <c r="E518" s="9">
        <v>2</v>
      </c>
      <c r="F518" s="9">
        <v>30</v>
      </c>
      <c r="G518" s="10">
        <f t="shared" si="107"/>
        <v>1.6920473773265651E-3</v>
      </c>
      <c r="H518" s="10">
        <f t="shared" si="108"/>
        <v>8.0595164290142591E-3</v>
      </c>
      <c r="I518" s="10">
        <f t="shared" si="109"/>
        <v>2.6455026455026454E-3</v>
      </c>
      <c r="J518" s="10">
        <f t="shared" si="110"/>
        <v>2.3771790808240888E-2</v>
      </c>
      <c r="K518" s="10">
        <f t="shared" si="113"/>
        <v>1</v>
      </c>
      <c r="L518" s="10">
        <f t="shared" si="114"/>
        <v>1.3076923076923077</v>
      </c>
      <c r="M518" s="10">
        <f t="shared" si="111"/>
        <v>1.6920473773265651E-3</v>
      </c>
      <c r="N518" s="21">
        <f t="shared" si="112"/>
        <v>1.0539367637941723E-2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6.1996280223186606E-4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21">
        <f t="shared" si="112"/>
        <v>-6.1996280223186606E-4</v>
      </c>
    </row>
    <row r="528" spans="1:14" x14ac:dyDescent="0.2">
      <c r="A528" s="8"/>
      <c r="B528" s="42" t="s">
        <v>499</v>
      </c>
      <c r="C528" s="39">
        <v>2</v>
      </c>
      <c r="D528" s="9">
        <v>4</v>
      </c>
      <c r="E528" s="9">
        <v>0</v>
      </c>
      <c r="F528" s="9">
        <v>0</v>
      </c>
      <c r="G528" s="10">
        <f t="shared" si="107"/>
        <v>3.3840947546531302E-3</v>
      </c>
      <c r="H528" s="10">
        <f t="shared" si="108"/>
        <v>2.4798512089274642E-3</v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>
        <f t="shared" si="114"/>
        <v>-1</v>
      </c>
      <c r="M528" s="10">
        <f t="shared" si="111"/>
        <v>-3.3840947546531302E-3</v>
      </c>
      <c r="N528" s="21">
        <f t="shared" si="112"/>
        <v>-2.4798512089274642E-3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3</v>
      </c>
      <c r="D539" s="9">
        <v>0</v>
      </c>
      <c r="E539" s="9">
        <v>0</v>
      </c>
      <c r="F539" s="9">
        <v>0</v>
      </c>
      <c r="G539" s="10">
        <f t="shared" si="107"/>
        <v>5.076142131979695E-3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-5.076142131979695E-3</v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3</v>
      </c>
      <c r="D540" s="9">
        <v>0</v>
      </c>
      <c r="E540" s="9">
        <v>0</v>
      </c>
      <c r="F540" s="9">
        <v>0</v>
      </c>
      <c r="G540" s="10">
        <f t="shared" si="107"/>
        <v>5.076142131979695E-3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-5.076142131979695E-3</v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18</v>
      </c>
      <c r="F545" s="9">
        <v>32</v>
      </c>
      <c r="G545" s="10" t="str">
        <f t="shared" si="107"/>
        <v/>
      </c>
      <c r="H545" s="10" t="str">
        <f t="shared" si="108"/>
        <v/>
      </c>
      <c r="I545" s="10">
        <f t="shared" si="109"/>
        <v>2.3809523809523808E-2</v>
      </c>
      <c r="J545" s="10">
        <f t="shared" si="110"/>
        <v>2.5356576862123614E-2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14</v>
      </c>
      <c r="D546" s="9">
        <v>16</v>
      </c>
      <c r="E546" s="9">
        <v>14</v>
      </c>
      <c r="F546" s="9">
        <v>13</v>
      </c>
      <c r="G546" s="10">
        <f t="shared" si="107"/>
        <v>2.3688663282571912E-2</v>
      </c>
      <c r="H546" s="10">
        <f t="shared" si="108"/>
        <v>9.9194048357098569E-3</v>
      </c>
      <c r="I546" s="10">
        <f t="shared" si="109"/>
        <v>1.8518518518518517E-2</v>
      </c>
      <c r="J546" s="10">
        <f t="shared" si="110"/>
        <v>1.0301109350237718E-2</v>
      </c>
      <c r="K546" s="10">
        <f t="shared" si="113"/>
        <v>0</v>
      </c>
      <c r="L546" s="10">
        <f t="shared" si="114"/>
        <v>-0.1875</v>
      </c>
      <c r="M546" s="10">
        <f t="shared" si="111"/>
        <v>0</v>
      </c>
      <c r="N546" s="21">
        <f t="shared" si="112"/>
        <v>-1.8598884066955983E-3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7.9239302694136295E-4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6.1996280223186606E-4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21">
        <f t="shared" si="112"/>
        <v>-6.1996280223186606E-4</v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1</v>
      </c>
      <c r="D561" s="9">
        <v>3</v>
      </c>
      <c r="E561" s="9">
        <v>0</v>
      </c>
      <c r="F561" s="9">
        <v>0</v>
      </c>
      <c r="G561" s="10">
        <f t="shared" si="107"/>
        <v>1.6920473773265651E-3</v>
      </c>
      <c r="H561" s="10">
        <f t="shared" si="108"/>
        <v>1.8598884066955983E-3</v>
      </c>
      <c r="I561" s="10" t="str">
        <f t="shared" si="109"/>
        <v/>
      </c>
      <c r="J561" s="10" t="str">
        <f t="shared" si="110"/>
        <v/>
      </c>
      <c r="K561" s="10">
        <f t="shared" si="113"/>
        <v>-1</v>
      </c>
      <c r="L561" s="10">
        <f t="shared" si="114"/>
        <v>-1</v>
      </c>
      <c r="M561" s="10">
        <f t="shared" si="111"/>
        <v>-1.6920473773265651E-3</v>
      </c>
      <c r="N561" s="21">
        <f t="shared" si="112"/>
        <v>-1.8598884066955983E-3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7.9239302694136295E-4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1</v>
      </c>
      <c r="D564" s="9">
        <v>23</v>
      </c>
      <c r="E564" s="9">
        <v>0</v>
      </c>
      <c r="F564" s="9">
        <v>9</v>
      </c>
      <c r="G564" s="10">
        <f t="shared" si="115"/>
        <v>1.6920473773265651E-3</v>
      </c>
      <c r="H564" s="10">
        <f t="shared" si="116"/>
        <v>1.425914445133292E-2</v>
      </c>
      <c r="I564" s="10" t="str">
        <f t="shared" si="117"/>
        <v/>
      </c>
      <c r="J564" s="10">
        <f t="shared" si="118"/>
        <v>7.1315372424722665E-3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-0.60869565217391308</v>
      </c>
      <c r="M564" s="10">
        <f t="shared" si="119"/>
        <v>-1.6920473773265651E-3</v>
      </c>
      <c r="N564" s="21">
        <f t="shared" si="120"/>
        <v>-8.6794792312461268E-3</v>
      </c>
    </row>
    <row r="565" spans="1:14" ht="25.5" x14ac:dyDescent="0.2">
      <c r="A565" s="8"/>
      <c r="B565" s="42" t="s">
        <v>536</v>
      </c>
      <c r="C565" s="39">
        <v>0</v>
      </c>
      <c r="D565" s="9">
        <v>13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8.0595164290142591E-3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1">
        <f t="shared" si="120"/>
        <v>-8.0595164290142591E-3</v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5</v>
      </c>
      <c r="D567" s="9">
        <v>62</v>
      </c>
      <c r="E567" s="9">
        <v>0</v>
      </c>
      <c r="F567" s="9">
        <v>59</v>
      </c>
      <c r="G567" s="10">
        <f t="shared" si="115"/>
        <v>8.4602368866328256E-3</v>
      </c>
      <c r="H567" s="10">
        <f t="shared" si="116"/>
        <v>3.8437693738375696E-2</v>
      </c>
      <c r="I567" s="10" t="str">
        <f t="shared" si="117"/>
        <v/>
      </c>
      <c r="J567" s="10">
        <f t="shared" si="118"/>
        <v>4.6751188589540409E-2</v>
      </c>
      <c r="K567" s="10">
        <f t="shared" si="121"/>
        <v>-1</v>
      </c>
      <c r="L567" s="10">
        <f t="shared" si="122"/>
        <v>-4.8387096774193547E-2</v>
      </c>
      <c r="M567" s="10">
        <f t="shared" si="119"/>
        <v>-8.4602368866328256E-3</v>
      </c>
      <c r="N567" s="21">
        <f t="shared" si="120"/>
        <v>-1.8598884066955981E-3</v>
      </c>
    </row>
    <row r="568" spans="1:14" x14ac:dyDescent="0.2">
      <c r="A568" s="8"/>
      <c r="B568" s="42" t="s">
        <v>539</v>
      </c>
      <c r="C568" s="39">
        <v>0</v>
      </c>
      <c r="D568" s="9">
        <v>12</v>
      </c>
      <c r="E568" s="9">
        <v>0</v>
      </c>
      <c r="F568" s="9">
        <v>1</v>
      </c>
      <c r="G568" s="10" t="str">
        <f t="shared" si="115"/>
        <v/>
      </c>
      <c r="H568" s="10">
        <f t="shared" si="116"/>
        <v>7.4395536267823931E-3</v>
      </c>
      <c r="I568" s="10" t="str">
        <f t="shared" si="117"/>
        <v/>
      </c>
      <c r="J568" s="10">
        <f t="shared" si="118"/>
        <v>7.9239302694136295E-4</v>
      </c>
      <c r="K568" s="10" t="str">
        <f t="shared" si="121"/>
        <v xml:space="preserve"> </v>
      </c>
      <c r="L568" s="10">
        <f t="shared" si="122"/>
        <v>-0.91666666666666663</v>
      </c>
      <c r="M568" s="10" t="str">
        <f t="shared" si="119"/>
        <v/>
      </c>
      <c r="N568" s="21">
        <f t="shared" si="120"/>
        <v>-6.8195908245505272E-3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7.9239302694136295E-4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7.9239302694136295E-4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18</v>
      </c>
      <c r="E583" s="9">
        <v>0</v>
      </c>
      <c r="F583" s="9">
        <v>3</v>
      </c>
      <c r="G583" s="10" t="str">
        <f t="shared" si="115"/>
        <v/>
      </c>
      <c r="H583" s="10">
        <f t="shared" si="116"/>
        <v>1.1159330440173589E-2</v>
      </c>
      <c r="I583" s="10" t="str">
        <f t="shared" si="117"/>
        <v/>
      </c>
      <c r="J583" s="10">
        <f t="shared" si="118"/>
        <v>2.3771790808240888E-3</v>
      </c>
      <c r="K583" s="10" t="str">
        <f t="shared" si="121"/>
        <v xml:space="preserve"> </v>
      </c>
      <c r="L583" s="10">
        <f t="shared" si="122"/>
        <v>-0.83333333333333337</v>
      </c>
      <c r="M583" s="10" t="str">
        <f t="shared" si="119"/>
        <v/>
      </c>
      <c r="N583" s="21">
        <f t="shared" si="120"/>
        <v>-9.299442033477991E-3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6.1996280223186606E-4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1">
        <f t="shared" si="120"/>
        <v>-6.1996280223186606E-4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1</v>
      </c>
      <c r="D588" s="9">
        <v>9</v>
      </c>
      <c r="E588" s="9">
        <v>0</v>
      </c>
      <c r="F588" s="9">
        <v>44</v>
      </c>
      <c r="G588" s="10">
        <f t="shared" si="115"/>
        <v>1.6920473773265651E-3</v>
      </c>
      <c r="H588" s="10">
        <f t="shared" si="116"/>
        <v>5.5796652200867944E-3</v>
      </c>
      <c r="I588" s="10" t="str">
        <f t="shared" si="117"/>
        <v/>
      </c>
      <c r="J588" s="10">
        <f t="shared" si="118"/>
        <v>3.486529318541997E-2</v>
      </c>
      <c r="K588" s="10">
        <f t="shared" si="121"/>
        <v>-1</v>
      </c>
      <c r="L588" s="10">
        <f t="shared" si="122"/>
        <v>3.8888888888888888</v>
      </c>
      <c r="M588" s="10">
        <f t="shared" si="119"/>
        <v>-1.6920473773265651E-3</v>
      </c>
      <c r="N588" s="21">
        <f t="shared" si="120"/>
        <v>2.1698698078115312E-2</v>
      </c>
    </row>
    <row r="589" spans="1:14" ht="25.5" x14ac:dyDescent="0.2">
      <c r="A589" s="8"/>
      <c r="B589" s="42" t="s">
        <v>560</v>
      </c>
      <c r="C589" s="39">
        <v>0</v>
      </c>
      <c r="D589" s="9">
        <v>118</v>
      </c>
      <c r="E589" s="9">
        <v>1</v>
      </c>
      <c r="F589" s="9">
        <v>280</v>
      </c>
      <c r="G589" s="10" t="str">
        <f t="shared" si="115"/>
        <v/>
      </c>
      <c r="H589" s="10">
        <f t="shared" si="116"/>
        <v>7.3155610663360196E-2</v>
      </c>
      <c r="I589" s="10">
        <f t="shared" si="117"/>
        <v>1.3227513227513227E-3</v>
      </c>
      <c r="J589" s="10">
        <f t="shared" si="118"/>
        <v>0.22187004754358161</v>
      </c>
      <c r="K589" s="10">
        <f t="shared" si="121"/>
        <v>1</v>
      </c>
      <c r="L589" s="10">
        <f t="shared" si="122"/>
        <v>1.3728813559322033</v>
      </c>
      <c r="M589" s="10" t="str">
        <f t="shared" si="119"/>
        <v/>
      </c>
      <c r="N589" s="21">
        <f t="shared" si="120"/>
        <v>0.1004339739615623</v>
      </c>
    </row>
    <row r="590" spans="1:14" x14ac:dyDescent="0.2">
      <c r="A590" s="8"/>
      <c r="B590" s="42" t="s">
        <v>561</v>
      </c>
      <c r="C590" s="39">
        <v>2</v>
      </c>
      <c r="D590" s="9">
        <v>30</v>
      </c>
      <c r="E590" s="9">
        <v>3</v>
      </c>
      <c r="F590" s="9">
        <v>44</v>
      </c>
      <c r="G590" s="10">
        <f t="shared" si="115"/>
        <v>3.3840947546531302E-3</v>
      </c>
      <c r="H590" s="10">
        <f t="shared" si="116"/>
        <v>1.8598884066955982E-2</v>
      </c>
      <c r="I590" s="10">
        <f t="shared" si="117"/>
        <v>3.968253968253968E-3</v>
      </c>
      <c r="J590" s="10">
        <f t="shared" si="118"/>
        <v>3.486529318541997E-2</v>
      </c>
      <c r="K590" s="10">
        <f t="shared" si="121"/>
        <v>0.5</v>
      </c>
      <c r="L590" s="10">
        <f t="shared" si="122"/>
        <v>0.46666666666666667</v>
      </c>
      <c r="M590" s="10">
        <f t="shared" si="119"/>
        <v>1.6920473773265651E-3</v>
      </c>
      <c r="N590" s="21">
        <f t="shared" si="120"/>
        <v>8.679479231246125E-3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20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1.5847860538827259E-2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3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1.8598884066955983E-3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21">
        <f t="shared" si="120"/>
        <v>-1.8598884066955983E-3</v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1" t="str">
        <f t="shared" si="120"/>
        <v/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299</v>
      </c>
      <c r="D612" s="37">
        <f>SUM(D613:D640)</f>
        <v>310</v>
      </c>
      <c r="E612" s="37">
        <f>SUM(E613:E640)</f>
        <v>277</v>
      </c>
      <c r="F612" s="37">
        <f>SUM(F613:F640)</f>
        <v>548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-7.3578595317725759E-2</v>
      </c>
      <c r="L612" s="38">
        <f>+IF(AND(D612=0,F612=0),"",IF(D612=0,1,IF(F612=0,-1,(F612-D612)/D612)))</f>
        <v>0.76774193548387093</v>
      </c>
      <c r="M612" s="38">
        <f t="shared" ref="M612:M640" si="127">+IF(OR(AND(G612=""),(K612="")),"",G612*K612)</f>
        <v>-7.3578595317725759E-2</v>
      </c>
      <c r="N612" s="38">
        <f t="shared" ref="N612:N640" si="128">+IF(OR(AND(H612=""),(L612="")),"",H612*L612)</f>
        <v>0.76774193548387093</v>
      </c>
    </row>
    <row r="613" spans="1:14" x14ac:dyDescent="0.2">
      <c r="A613" s="8"/>
      <c r="B613" s="41" t="s">
        <v>576</v>
      </c>
      <c r="C613" s="47">
        <v>0</v>
      </c>
      <c r="D613" s="44">
        <v>1</v>
      </c>
      <c r="E613" s="44">
        <v>1</v>
      </c>
      <c r="F613" s="44">
        <v>1</v>
      </c>
      <c r="G613" s="45" t="str">
        <f t="shared" si="123"/>
        <v/>
      </c>
      <c r="H613" s="45">
        <f t="shared" si="124"/>
        <v>3.2258064516129032E-3</v>
      </c>
      <c r="I613" s="45">
        <f t="shared" si="125"/>
        <v>3.6101083032490976E-3</v>
      </c>
      <c r="J613" s="45">
        <f t="shared" si="126"/>
        <v>1.8248175182481751E-3</v>
      </c>
      <c r="K613" s="45">
        <f t="shared" ref="K613:K640" si="129">+IF(AND(C613=0,E613=0)," ",IF(C613=0,1,IF(E613=0,-1,(E613-C613)/C613)))</f>
        <v>1</v>
      </c>
      <c r="L613" s="45">
        <f t="shared" ref="L613:L640" si="130">+IF(AND(D613=0,F613=0)," ",IF(D613=0,1,IF(F613=0,-1,(F613-D613)/D613)))</f>
        <v>0</v>
      </c>
      <c r="M613" s="45" t="str">
        <f t="shared" si="127"/>
        <v/>
      </c>
      <c r="N613" s="46">
        <f t="shared" si="128"/>
        <v>0</v>
      </c>
    </row>
    <row r="614" spans="1:14" x14ac:dyDescent="0.2">
      <c r="A614" s="8"/>
      <c r="B614" s="42" t="s">
        <v>577</v>
      </c>
      <c r="C614" s="39">
        <v>1</v>
      </c>
      <c r="D614" s="9">
        <v>4</v>
      </c>
      <c r="E614" s="9">
        <v>0</v>
      </c>
      <c r="F614" s="9">
        <v>8</v>
      </c>
      <c r="G614" s="10">
        <f t="shared" si="123"/>
        <v>3.3444816053511705E-3</v>
      </c>
      <c r="H614" s="10">
        <f t="shared" si="124"/>
        <v>1.2903225806451613E-2</v>
      </c>
      <c r="I614" s="10" t="str">
        <f t="shared" si="125"/>
        <v/>
      </c>
      <c r="J614" s="10">
        <f t="shared" si="126"/>
        <v>1.4598540145985401E-2</v>
      </c>
      <c r="K614" s="10">
        <f t="shared" si="129"/>
        <v>-1</v>
      </c>
      <c r="L614" s="10">
        <f t="shared" si="130"/>
        <v>1</v>
      </c>
      <c r="M614" s="10">
        <f t="shared" si="127"/>
        <v>-3.3444816053511705E-3</v>
      </c>
      <c r="N614" s="21">
        <f t="shared" si="128"/>
        <v>1.2903225806451613E-2</v>
      </c>
    </row>
    <row r="615" spans="1:14" ht="25.5" x14ac:dyDescent="0.2">
      <c r="A615" s="8"/>
      <c r="B615" s="42" t="s">
        <v>578</v>
      </c>
      <c r="C615" s="39">
        <v>136</v>
      </c>
      <c r="D615" s="9">
        <v>53</v>
      </c>
      <c r="E615" s="9">
        <v>75</v>
      </c>
      <c r="F615" s="9">
        <v>28</v>
      </c>
      <c r="G615" s="10">
        <f t="shared" si="123"/>
        <v>0.45484949832775917</v>
      </c>
      <c r="H615" s="10">
        <f t="shared" si="124"/>
        <v>0.17096774193548386</v>
      </c>
      <c r="I615" s="10">
        <f t="shared" si="125"/>
        <v>0.27075812274368233</v>
      </c>
      <c r="J615" s="10">
        <f t="shared" si="126"/>
        <v>5.1094890510948905E-2</v>
      </c>
      <c r="K615" s="10">
        <f t="shared" si="129"/>
        <v>-0.4485294117647059</v>
      </c>
      <c r="L615" s="10">
        <f t="shared" si="130"/>
        <v>-0.47169811320754718</v>
      </c>
      <c r="M615" s="10">
        <f t="shared" si="127"/>
        <v>-0.20401337792642141</v>
      </c>
      <c r="N615" s="21">
        <f t="shared" si="128"/>
        <v>-8.0645161290322578E-2</v>
      </c>
    </row>
    <row r="616" spans="1:14" x14ac:dyDescent="0.2">
      <c r="A616" s="8"/>
      <c r="B616" s="42" t="s">
        <v>579</v>
      </c>
      <c r="C616" s="39">
        <v>104</v>
      </c>
      <c r="D616" s="9">
        <v>10</v>
      </c>
      <c r="E616" s="9">
        <v>21</v>
      </c>
      <c r="F616" s="9">
        <v>3</v>
      </c>
      <c r="G616" s="10">
        <f t="shared" si="123"/>
        <v>0.34782608695652173</v>
      </c>
      <c r="H616" s="10">
        <f t="shared" si="124"/>
        <v>3.2258064516129031E-2</v>
      </c>
      <c r="I616" s="10">
        <f t="shared" si="125"/>
        <v>7.5812274368231042E-2</v>
      </c>
      <c r="J616" s="10">
        <f t="shared" si="126"/>
        <v>5.4744525547445258E-3</v>
      </c>
      <c r="K616" s="10">
        <f t="shared" si="129"/>
        <v>-0.79807692307692313</v>
      </c>
      <c r="L616" s="10">
        <f t="shared" si="130"/>
        <v>-0.7</v>
      </c>
      <c r="M616" s="10">
        <f t="shared" si="127"/>
        <v>-0.27759197324414719</v>
      </c>
      <c r="N616" s="21">
        <f t="shared" si="128"/>
        <v>-2.2580645161290321E-2</v>
      </c>
    </row>
    <row r="617" spans="1:14" x14ac:dyDescent="0.2">
      <c r="A617" s="8"/>
      <c r="B617" s="42" t="s">
        <v>580</v>
      </c>
      <c r="C617" s="39">
        <v>0</v>
      </c>
      <c r="D617" s="9">
        <v>6</v>
      </c>
      <c r="E617" s="9">
        <v>14</v>
      </c>
      <c r="F617" s="9">
        <v>17</v>
      </c>
      <c r="G617" s="10" t="str">
        <f t="shared" si="123"/>
        <v/>
      </c>
      <c r="H617" s="10">
        <f t="shared" si="124"/>
        <v>1.935483870967742E-2</v>
      </c>
      <c r="I617" s="10">
        <f t="shared" si="125"/>
        <v>5.0541516245487361E-2</v>
      </c>
      <c r="J617" s="10">
        <f t="shared" si="126"/>
        <v>3.1021897810218978E-2</v>
      </c>
      <c r="K617" s="10">
        <f t="shared" si="129"/>
        <v>1</v>
      </c>
      <c r="L617" s="10">
        <f t="shared" si="130"/>
        <v>1.8333333333333333</v>
      </c>
      <c r="M617" s="10" t="str">
        <f t="shared" si="127"/>
        <v/>
      </c>
      <c r="N617" s="21">
        <f t="shared" si="128"/>
        <v>3.5483870967741936E-2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1</v>
      </c>
      <c r="D621" s="9">
        <v>1</v>
      </c>
      <c r="E621" s="9">
        <v>1</v>
      </c>
      <c r="F621" s="9">
        <v>0</v>
      </c>
      <c r="G621" s="10">
        <f t="shared" si="123"/>
        <v>3.3444816053511705E-3</v>
      </c>
      <c r="H621" s="10">
        <f t="shared" si="124"/>
        <v>3.2258064516129032E-3</v>
      </c>
      <c r="I621" s="10">
        <f t="shared" si="125"/>
        <v>3.6101083032490976E-3</v>
      </c>
      <c r="J621" s="10" t="str">
        <f t="shared" si="126"/>
        <v/>
      </c>
      <c r="K621" s="10">
        <f t="shared" si="129"/>
        <v>0</v>
      </c>
      <c r="L621" s="10">
        <f t="shared" si="130"/>
        <v>-1</v>
      </c>
      <c r="M621" s="10">
        <f t="shared" si="127"/>
        <v>0</v>
      </c>
      <c r="N621" s="21">
        <f t="shared" si="128"/>
        <v>-3.2258064516129032E-3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3</v>
      </c>
      <c r="E622" s="9">
        <v>0</v>
      </c>
      <c r="F622" s="9">
        <v>3</v>
      </c>
      <c r="G622" s="10" t="str">
        <f t="shared" si="123"/>
        <v/>
      </c>
      <c r="H622" s="10">
        <f t="shared" si="124"/>
        <v>9.6774193548387101E-3</v>
      </c>
      <c r="I622" s="10" t="str">
        <f t="shared" si="125"/>
        <v/>
      </c>
      <c r="J622" s="10">
        <f t="shared" si="126"/>
        <v>5.4744525547445258E-3</v>
      </c>
      <c r="K622" s="10" t="str">
        <f t="shared" si="129"/>
        <v xml:space="preserve"> </v>
      </c>
      <c r="L622" s="10">
        <f t="shared" si="130"/>
        <v>0</v>
      </c>
      <c r="M622" s="10" t="str">
        <f t="shared" si="127"/>
        <v/>
      </c>
      <c r="N622" s="21">
        <f t="shared" si="128"/>
        <v>0</v>
      </c>
    </row>
    <row r="623" spans="1:14" x14ac:dyDescent="0.2">
      <c r="A623" s="8"/>
      <c r="B623" s="42" t="s">
        <v>586</v>
      </c>
      <c r="C623" s="39">
        <v>4</v>
      </c>
      <c r="D623" s="9">
        <v>0</v>
      </c>
      <c r="E623" s="9">
        <v>1</v>
      </c>
      <c r="F623" s="9">
        <v>0</v>
      </c>
      <c r="G623" s="10">
        <f t="shared" si="123"/>
        <v>1.3377926421404682E-2</v>
      </c>
      <c r="H623" s="10" t="str">
        <f t="shared" si="124"/>
        <v/>
      </c>
      <c r="I623" s="10">
        <f t="shared" si="125"/>
        <v>3.6101083032490976E-3</v>
      </c>
      <c r="J623" s="10" t="str">
        <f t="shared" si="126"/>
        <v/>
      </c>
      <c r="K623" s="10">
        <f t="shared" si="129"/>
        <v>-0.75</v>
      </c>
      <c r="L623" s="10" t="str">
        <f t="shared" si="130"/>
        <v xml:space="preserve"> </v>
      </c>
      <c r="M623" s="10">
        <f t="shared" si="127"/>
        <v>-1.0033444816053512E-2</v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8</v>
      </c>
      <c r="D627" s="9">
        <v>52</v>
      </c>
      <c r="E627" s="9">
        <v>39</v>
      </c>
      <c r="F627" s="9">
        <v>118</v>
      </c>
      <c r="G627" s="10">
        <f t="shared" si="123"/>
        <v>2.6755852842809364E-2</v>
      </c>
      <c r="H627" s="10">
        <f t="shared" si="124"/>
        <v>0.16774193548387098</v>
      </c>
      <c r="I627" s="10">
        <f t="shared" si="125"/>
        <v>0.1407942238267148</v>
      </c>
      <c r="J627" s="10">
        <f t="shared" si="126"/>
        <v>0.21532846715328466</v>
      </c>
      <c r="K627" s="10">
        <f t="shared" si="129"/>
        <v>3.875</v>
      </c>
      <c r="L627" s="10">
        <f t="shared" si="130"/>
        <v>1.2692307692307692</v>
      </c>
      <c r="M627" s="10">
        <f t="shared" si="127"/>
        <v>0.10367892976588629</v>
      </c>
      <c r="N627" s="21">
        <f t="shared" si="128"/>
        <v>0.21290322580645163</v>
      </c>
    </row>
    <row r="628" spans="1:14" x14ac:dyDescent="0.2">
      <c r="A628" s="8"/>
      <c r="B628" s="42" t="s">
        <v>591</v>
      </c>
      <c r="C628" s="39">
        <v>6</v>
      </c>
      <c r="D628" s="9">
        <v>6</v>
      </c>
      <c r="E628" s="9">
        <v>0</v>
      </c>
      <c r="F628" s="9">
        <v>10</v>
      </c>
      <c r="G628" s="10">
        <f t="shared" si="123"/>
        <v>2.0066889632107024E-2</v>
      </c>
      <c r="H628" s="10">
        <f t="shared" si="124"/>
        <v>1.935483870967742E-2</v>
      </c>
      <c r="I628" s="10" t="str">
        <f t="shared" si="125"/>
        <v/>
      </c>
      <c r="J628" s="10">
        <f t="shared" si="126"/>
        <v>1.824817518248175E-2</v>
      </c>
      <c r="K628" s="10">
        <f t="shared" si="129"/>
        <v>-1</v>
      </c>
      <c r="L628" s="10">
        <f t="shared" si="130"/>
        <v>0.66666666666666663</v>
      </c>
      <c r="M628" s="10">
        <f t="shared" si="127"/>
        <v>-2.0066889632107024E-2</v>
      </c>
      <c r="N628" s="21">
        <f t="shared" si="128"/>
        <v>1.2903225806451613E-2</v>
      </c>
    </row>
    <row r="629" spans="1:14" x14ac:dyDescent="0.2">
      <c r="A629" s="8"/>
      <c r="B629" s="42" t="s">
        <v>592</v>
      </c>
      <c r="C629" s="39">
        <v>2</v>
      </c>
      <c r="D629" s="9">
        <v>5</v>
      </c>
      <c r="E629" s="9">
        <v>0</v>
      </c>
      <c r="F629" s="9">
        <v>2</v>
      </c>
      <c r="G629" s="10">
        <f t="shared" si="123"/>
        <v>6.688963210702341E-3</v>
      </c>
      <c r="H629" s="10">
        <f t="shared" si="124"/>
        <v>1.6129032258064516E-2</v>
      </c>
      <c r="I629" s="10" t="str">
        <f t="shared" si="125"/>
        <v/>
      </c>
      <c r="J629" s="10">
        <f t="shared" si="126"/>
        <v>3.6496350364963502E-3</v>
      </c>
      <c r="K629" s="10">
        <f t="shared" si="129"/>
        <v>-1</v>
      </c>
      <c r="L629" s="10">
        <f t="shared" si="130"/>
        <v>-0.6</v>
      </c>
      <c r="M629" s="10">
        <f t="shared" si="127"/>
        <v>-6.688963210702341E-3</v>
      </c>
      <c r="N629" s="21">
        <f t="shared" si="128"/>
        <v>-9.6774193548387084E-3</v>
      </c>
    </row>
    <row r="630" spans="1:14" x14ac:dyDescent="0.2">
      <c r="A630" s="8"/>
      <c r="B630" s="42" t="s">
        <v>593</v>
      </c>
      <c r="C630" s="39">
        <v>15</v>
      </c>
      <c r="D630" s="9">
        <v>117</v>
      </c>
      <c r="E630" s="9">
        <v>11</v>
      </c>
      <c r="F630" s="9">
        <v>94</v>
      </c>
      <c r="G630" s="10">
        <f t="shared" si="123"/>
        <v>5.016722408026756E-2</v>
      </c>
      <c r="H630" s="10">
        <f t="shared" si="124"/>
        <v>0.3774193548387097</v>
      </c>
      <c r="I630" s="10">
        <f t="shared" si="125"/>
        <v>3.9711191335740074E-2</v>
      </c>
      <c r="J630" s="10">
        <f t="shared" si="126"/>
        <v>0.17153284671532848</v>
      </c>
      <c r="K630" s="10">
        <f t="shared" si="129"/>
        <v>-0.26666666666666666</v>
      </c>
      <c r="L630" s="10">
        <f t="shared" si="130"/>
        <v>-0.19658119658119658</v>
      </c>
      <c r="M630" s="10">
        <f t="shared" si="127"/>
        <v>-1.3377926421404682E-2</v>
      </c>
      <c r="N630" s="21">
        <f t="shared" si="128"/>
        <v>-7.4193548387096783E-2</v>
      </c>
    </row>
    <row r="631" spans="1:14" x14ac:dyDescent="0.2">
      <c r="A631" s="8"/>
      <c r="B631" s="42" t="s">
        <v>594</v>
      </c>
      <c r="C631" s="39">
        <v>3</v>
      </c>
      <c r="D631" s="9">
        <v>3</v>
      </c>
      <c r="E631" s="9">
        <v>1</v>
      </c>
      <c r="F631" s="9">
        <v>18</v>
      </c>
      <c r="G631" s="10">
        <f t="shared" si="123"/>
        <v>1.0033444816053512E-2</v>
      </c>
      <c r="H631" s="10">
        <f t="shared" si="124"/>
        <v>9.6774193548387101E-3</v>
      </c>
      <c r="I631" s="10">
        <f t="shared" si="125"/>
        <v>3.6101083032490976E-3</v>
      </c>
      <c r="J631" s="10">
        <f t="shared" si="126"/>
        <v>3.2846715328467155E-2</v>
      </c>
      <c r="K631" s="10">
        <f t="shared" si="129"/>
        <v>-0.66666666666666663</v>
      </c>
      <c r="L631" s="10">
        <f t="shared" si="130"/>
        <v>5</v>
      </c>
      <c r="M631" s="10">
        <f t="shared" si="127"/>
        <v>-6.688963210702341E-3</v>
      </c>
      <c r="N631" s="21">
        <f t="shared" si="128"/>
        <v>4.8387096774193547E-2</v>
      </c>
    </row>
    <row r="632" spans="1:14" x14ac:dyDescent="0.2">
      <c r="A632" s="8"/>
      <c r="B632" s="42" t="s">
        <v>595</v>
      </c>
      <c r="C632" s="39">
        <v>15</v>
      </c>
      <c r="D632" s="9">
        <v>35</v>
      </c>
      <c r="E632" s="9">
        <v>0</v>
      </c>
      <c r="F632" s="9">
        <v>0</v>
      </c>
      <c r="G632" s="10">
        <f t="shared" si="123"/>
        <v>5.016722408026756E-2</v>
      </c>
      <c r="H632" s="10">
        <f t="shared" si="124"/>
        <v>0.11290322580645161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-5.016722408026756E-2</v>
      </c>
      <c r="N632" s="21">
        <f t="shared" si="128"/>
        <v>-0.11290322580645161</v>
      </c>
    </row>
    <row r="633" spans="1:14" x14ac:dyDescent="0.2">
      <c r="A633" s="8"/>
      <c r="B633" s="42" t="s">
        <v>596</v>
      </c>
      <c r="C633" s="39">
        <v>0</v>
      </c>
      <c r="D633" s="9">
        <v>2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6.4516129032258064E-3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1">
        <f t="shared" si="128"/>
        <v>-6.4516129032258064E-3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6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1.935483870967742E-2</v>
      </c>
      <c r="I636" s="10" t="str">
        <f t="shared" si="125"/>
        <v/>
      </c>
      <c r="J636" s="10">
        <f t="shared" si="126"/>
        <v>3.6496350364963502E-3</v>
      </c>
      <c r="K636" s="10" t="str">
        <f t="shared" si="129"/>
        <v xml:space="preserve"> </v>
      </c>
      <c r="L636" s="10">
        <f t="shared" si="130"/>
        <v>-0.66666666666666663</v>
      </c>
      <c r="M636" s="10" t="str">
        <f t="shared" si="127"/>
        <v/>
      </c>
      <c r="N636" s="21">
        <f t="shared" si="128"/>
        <v>-1.2903225806451613E-2</v>
      </c>
    </row>
    <row r="637" spans="1:14" x14ac:dyDescent="0.2">
      <c r="A637" s="8"/>
      <c r="B637" s="42" t="s">
        <v>600</v>
      </c>
      <c r="C637" s="39">
        <v>1</v>
      </c>
      <c r="D637" s="9">
        <v>6</v>
      </c>
      <c r="E637" s="9">
        <v>0</v>
      </c>
      <c r="F637" s="9">
        <v>0</v>
      </c>
      <c r="G637" s="10">
        <f t="shared" si="123"/>
        <v>3.3444816053511705E-3</v>
      </c>
      <c r="H637" s="10">
        <f t="shared" si="124"/>
        <v>1.935483870967742E-2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-3.3444816053511705E-3</v>
      </c>
      <c r="N637" s="21">
        <f t="shared" si="128"/>
        <v>-1.935483870967742E-2</v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38</v>
      </c>
      <c r="F639" s="9">
        <v>33</v>
      </c>
      <c r="G639" s="10" t="str">
        <f t="shared" si="123"/>
        <v/>
      </c>
      <c r="H639" s="10" t="str">
        <f t="shared" si="124"/>
        <v/>
      </c>
      <c r="I639" s="10">
        <f t="shared" si="125"/>
        <v>0.13718411552346571</v>
      </c>
      <c r="J639" s="10">
        <f t="shared" si="126"/>
        <v>6.0218978102189784E-2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3</v>
      </c>
      <c r="D640" s="22">
        <v>0</v>
      </c>
      <c r="E640" s="22">
        <v>75</v>
      </c>
      <c r="F640" s="22">
        <v>211</v>
      </c>
      <c r="G640" s="23">
        <f t="shared" si="123"/>
        <v>1.0033444816053512E-2</v>
      </c>
      <c r="H640" s="23" t="str">
        <f t="shared" si="124"/>
        <v/>
      </c>
      <c r="I640" s="23">
        <f t="shared" si="125"/>
        <v>0.27075812274368233</v>
      </c>
      <c r="J640" s="23">
        <f t="shared" si="126"/>
        <v>0.38503649635036497</v>
      </c>
      <c r="K640" s="23">
        <f t="shared" si="129"/>
        <v>24</v>
      </c>
      <c r="L640" s="23">
        <f t="shared" si="130"/>
        <v>1</v>
      </c>
      <c r="M640" s="23">
        <f t="shared" si="127"/>
        <v>0.24080267558528429</v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648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649</v>
      </c>
      <c r="C9" s="37">
        <f>+C22+C81+C188+C371+C612</f>
        <v>4240</v>
      </c>
      <c r="D9" s="37">
        <f>+D22+D81+D188+D371+D612</f>
        <v>4143</v>
      </c>
      <c r="E9" s="37">
        <f>+E22+E81+E188+E371+E612</f>
        <v>2508</v>
      </c>
      <c r="F9" s="37">
        <f>+F22+F81+F188+F371+F612</f>
        <v>3166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-0.40849056603773587</v>
      </c>
      <c r="L9" s="38">
        <f t="shared" si="0"/>
        <v>-0.23581945450156891</v>
      </c>
      <c r="M9" s="38">
        <f t="shared" ref="M9:N14" si="1">+IF(OR(AND(G9=""),(K9="")),"",G9*K9)</f>
        <v>-0.40849056603773587</v>
      </c>
      <c r="N9" s="38">
        <f t="shared" si="1"/>
        <v>-0.23581945450156891</v>
      </c>
    </row>
    <row r="10" spans="1:14" ht="23.25" customHeight="1" x14ac:dyDescent="0.2">
      <c r="A10" s="8"/>
      <c r="B10" s="41" t="s">
        <v>10</v>
      </c>
      <c r="C10" s="39">
        <f>+C22</f>
        <v>27</v>
      </c>
      <c r="D10" s="9">
        <f>+D22</f>
        <v>34</v>
      </c>
      <c r="E10" s="9">
        <f>+E22</f>
        <v>38</v>
      </c>
      <c r="F10" s="9">
        <f>+F22</f>
        <v>39</v>
      </c>
      <c r="G10" s="10">
        <f t="shared" ref="G10:J14" si="2">+C10/C$9</f>
        <v>6.3679245283018871E-3</v>
      </c>
      <c r="H10" s="10">
        <f t="shared" si="2"/>
        <v>8.2066135650494809E-3</v>
      </c>
      <c r="I10" s="10">
        <f t="shared" si="2"/>
        <v>1.5151515151515152E-2</v>
      </c>
      <c r="J10" s="10">
        <f t="shared" si="2"/>
        <v>1.2318382817435249E-2</v>
      </c>
      <c r="K10" s="10">
        <f t="shared" si="0"/>
        <v>0.40740740740740738</v>
      </c>
      <c r="L10" s="10">
        <f t="shared" si="0"/>
        <v>0.14705882352941177</v>
      </c>
      <c r="M10" s="10">
        <f t="shared" si="1"/>
        <v>2.5943396226415093E-3</v>
      </c>
      <c r="N10" s="21">
        <f t="shared" si="1"/>
        <v>1.2068549360366883E-3</v>
      </c>
    </row>
    <row r="11" spans="1:14" ht="25.5" x14ac:dyDescent="0.2">
      <c r="A11" s="8"/>
      <c r="B11" s="42" t="s">
        <v>11</v>
      </c>
      <c r="C11" s="39">
        <f>+C81</f>
        <v>1269</v>
      </c>
      <c r="D11" s="9">
        <f>+D81</f>
        <v>965</v>
      </c>
      <c r="E11" s="9">
        <f>+E81</f>
        <v>368</v>
      </c>
      <c r="F11" s="9">
        <f>+F81</f>
        <v>333</v>
      </c>
      <c r="G11" s="10">
        <f t="shared" si="2"/>
        <v>0.29929245283018868</v>
      </c>
      <c r="H11" s="10">
        <f t="shared" si="2"/>
        <v>0.23292300265508087</v>
      </c>
      <c r="I11" s="10">
        <f t="shared" si="2"/>
        <v>0.14673046251993621</v>
      </c>
      <c r="J11" s="10">
        <f t="shared" si="2"/>
        <v>0.10518003790271636</v>
      </c>
      <c r="K11" s="10">
        <f t="shared" si="0"/>
        <v>-0.7100078802206462</v>
      </c>
      <c r="L11" s="10">
        <f t="shared" si="0"/>
        <v>-0.65492227979274609</v>
      </c>
      <c r="M11" s="10">
        <f t="shared" si="1"/>
        <v>-0.21250000000000002</v>
      </c>
      <c r="N11" s="21">
        <f t="shared" si="1"/>
        <v>-0.1525464639150374</v>
      </c>
    </row>
    <row r="12" spans="1:14" ht="25.5" x14ac:dyDescent="0.2">
      <c r="A12" s="8"/>
      <c r="B12" s="42" t="s">
        <v>12</v>
      </c>
      <c r="C12" s="39">
        <f>+C188</f>
        <v>332</v>
      </c>
      <c r="D12" s="9">
        <f>+D188</f>
        <v>393</v>
      </c>
      <c r="E12" s="9">
        <f>+E188</f>
        <v>220</v>
      </c>
      <c r="F12" s="9">
        <f>+F188</f>
        <v>226</v>
      </c>
      <c r="G12" s="10">
        <f t="shared" si="2"/>
        <v>7.8301886792452827E-2</v>
      </c>
      <c r="H12" s="10">
        <f t="shared" si="2"/>
        <v>9.4858797972483713E-2</v>
      </c>
      <c r="I12" s="10">
        <f t="shared" si="2"/>
        <v>8.771929824561403E-2</v>
      </c>
      <c r="J12" s="10">
        <f t="shared" si="2"/>
        <v>7.1383449147188888E-2</v>
      </c>
      <c r="K12" s="10">
        <f t="shared" si="0"/>
        <v>-0.33734939759036142</v>
      </c>
      <c r="L12" s="10">
        <f t="shared" si="0"/>
        <v>-0.42493638676844786</v>
      </c>
      <c r="M12" s="10">
        <f t="shared" si="1"/>
        <v>-2.6415094339622639E-2</v>
      </c>
      <c r="N12" s="21">
        <f t="shared" si="1"/>
        <v>-4.0308954863625394E-2</v>
      </c>
    </row>
    <row r="13" spans="1:14" ht="25.5" x14ac:dyDescent="0.2">
      <c r="A13" s="8"/>
      <c r="B13" s="42" t="s">
        <v>13</v>
      </c>
      <c r="C13" s="39">
        <f>+C371</f>
        <v>2385</v>
      </c>
      <c r="D13" s="9">
        <f>+D371</f>
        <v>2322</v>
      </c>
      <c r="E13" s="9">
        <f>+E371</f>
        <v>1344</v>
      </c>
      <c r="F13" s="9">
        <f>+F371</f>
        <v>1851</v>
      </c>
      <c r="G13" s="10">
        <f t="shared" si="2"/>
        <v>0.5625</v>
      </c>
      <c r="H13" s="10">
        <f t="shared" si="2"/>
        <v>0.56046343229543805</v>
      </c>
      <c r="I13" s="10">
        <f t="shared" si="2"/>
        <v>0.53588516746411485</v>
      </c>
      <c r="J13" s="10">
        <f t="shared" si="2"/>
        <v>0.5846493998736576</v>
      </c>
      <c r="K13" s="10">
        <f t="shared" si="0"/>
        <v>-0.43647798742138366</v>
      </c>
      <c r="L13" s="10">
        <f t="shared" si="0"/>
        <v>-0.20284237726098192</v>
      </c>
      <c r="M13" s="10">
        <f t="shared" si="1"/>
        <v>-0.24551886792452832</v>
      </c>
      <c r="N13" s="21">
        <f t="shared" si="1"/>
        <v>-0.11368573497465605</v>
      </c>
    </row>
    <row r="14" spans="1:14" ht="26.25" thickBot="1" x14ac:dyDescent="0.25">
      <c r="A14" s="8"/>
      <c r="B14" s="43" t="s">
        <v>14</v>
      </c>
      <c r="C14" s="40">
        <f>+C612</f>
        <v>227</v>
      </c>
      <c r="D14" s="22">
        <f>+D612</f>
        <v>429</v>
      </c>
      <c r="E14" s="22">
        <f>+E612</f>
        <v>538</v>
      </c>
      <c r="F14" s="22">
        <f>+F612</f>
        <v>717</v>
      </c>
      <c r="G14" s="23">
        <f t="shared" si="2"/>
        <v>5.3537735849056606E-2</v>
      </c>
      <c r="H14" s="23">
        <f t="shared" si="2"/>
        <v>0.10354815351194786</v>
      </c>
      <c r="I14" s="23">
        <f t="shared" si="2"/>
        <v>0.21451355661881977</v>
      </c>
      <c r="J14" s="23">
        <f t="shared" si="2"/>
        <v>0.22646873025900188</v>
      </c>
      <c r="K14" s="23">
        <f t="shared" si="0"/>
        <v>1.3700440528634361</v>
      </c>
      <c r="L14" s="23">
        <f t="shared" si="0"/>
        <v>0.67132867132867136</v>
      </c>
      <c r="M14" s="23">
        <f t="shared" si="1"/>
        <v>7.3349056603773582E-2</v>
      </c>
      <c r="N14" s="24">
        <f t="shared" si="1"/>
        <v>6.9514844315713253E-2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27</v>
      </c>
      <c r="D22" s="37">
        <f>SUM(D23:D73)</f>
        <v>34</v>
      </c>
      <c r="E22" s="37">
        <f>SUM(E23:E73)</f>
        <v>38</v>
      </c>
      <c r="F22" s="37">
        <f>SUM(F23:F73)</f>
        <v>39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0.40740740740740738</v>
      </c>
      <c r="L22" s="38">
        <f>+IF(AND(D22=0,F22=0),"",IF(D22=0,1,IF(F22=0,-1,(F22-D22)/D22)))</f>
        <v>0.14705882352941177</v>
      </c>
      <c r="M22" s="38">
        <f t="shared" ref="M22:M53" si="7">+IF(OR(AND(G22=""),(K22="")),"",G22*K22)</f>
        <v>0.40740740740740738</v>
      </c>
      <c r="N22" s="38">
        <f t="shared" ref="N22:N53" si="8">+IF(OR(AND(H22=""),(L22="")),"",H22*L22)</f>
        <v>0.14705882352941177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2.9411764705882353E-2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21">
        <f t="shared" si="8"/>
        <v>-2.9411764705882353E-2</v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7</v>
      </c>
      <c r="F28" s="9">
        <v>8</v>
      </c>
      <c r="G28" s="10" t="str">
        <f t="shared" si="3"/>
        <v/>
      </c>
      <c r="H28" s="10" t="str">
        <f t="shared" si="4"/>
        <v/>
      </c>
      <c r="I28" s="10">
        <f t="shared" si="5"/>
        <v>0.18421052631578946</v>
      </c>
      <c r="J28" s="10">
        <f t="shared" si="6"/>
        <v>0.20512820512820512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3</v>
      </c>
      <c r="F30" s="9">
        <v>0</v>
      </c>
      <c r="G30" s="10">
        <f t="shared" si="3"/>
        <v>3.7037037037037035E-2</v>
      </c>
      <c r="H30" s="10" t="str">
        <f t="shared" si="4"/>
        <v/>
      </c>
      <c r="I30" s="10">
        <f t="shared" si="5"/>
        <v>7.8947368421052627E-2</v>
      </c>
      <c r="J30" s="10" t="str">
        <f t="shared" si="6"/>
        <v/>
      </c>
      <c r="K30" s="10">
        <f t="shared" si="9"/>
        <v>2</v>
      </c>
      <c r="L30" s="10" t="str">
        <f t="shared" si="10"/>
        <v xml:space="preserve"> </v>
      </c>
      <c r="M30" s="10">
        <f t="shared" si="7"/>
        <v>7.407407407407407E-2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2</v>
      </c>
      <c r="D31" s="9">
        <v>1</v>
      </c>
      <c r="E31" s="9">
        <v>3</v>
      </c>
      <c r="F31" s="9">
        <v>1</v>
      </c>
      <c r="G31" s="10">
        <f t="shared" si="3"/>
        <v>7.407407407407407E-2</v>
      </c>
      <c r="H31" s="10">
        <f t="shared" si="4"/>
        <v>2.9411764705882353E-2</v>
      </c>
      <c r="I31" s="10">
        <f t="shared" si="5"/>
        <v>7.8947368421052627E-2</v>
      </c>
      <c r="J31" s="10">
        <f t="shared" si="6"/>
        <v>2.564102564102564E-2</v>
      </c>
      <c r="K31" s="10">
        <f t="shared" si="9"/>
        <v>0.5</v>
      </c>
      <c r="L31" s="10">
        <f t="shared" si="10"/>
        <v>0</v>
      </c>
      <c r="M31" s="10">
        <f t="shared" si="7"/>
        <v>3.7037037037037035E-2</v>
      </c>
      <c r="N31" s="21">
        <f t="shared" si="8"/>
        <v>0</v>
      </c>
    </row>
    <row r="32" spans="1:14" x14ac:dyDescent="0.2">
      <c r="A32" s="8"/>
      <c r="B32" s="42" t="s">
        <v>27</v>
      </c>
      <c r="C32" s="39">
        <v>2</v>
      </c>
      <c r="D32" s="9">
        <v>2</v>
      </c>
      <c r="E32" s="9">
        <v>3</v>
      </c>
      <c r="F32" s="9">
        <v>0</v>
      </c>
      <c r="G32" s="10">
        <f t="shared" si="3"/>
        <v>7.407407407407407E-2</v>
      </c>
      <c r="H32" s="10">
        <f t="shared" si="4"/>
        <v>5.8823529411764705E-2</v>
      </c>
      <c r="I32" s="10">
        <f t="shared" si="5"/>
        <v>7.8947368421052627E-2</v>
      </c>
      <c r="J32" s="10" t="str">
        <f t="shared" si="6"/>
        <v/>
      </c>
      <c r="K32" s="10">
        <f t="shared" si="9"/>
        <v>0.5</v>
      </c>
      <c r="L32" s="10">
        <f t="shared" si="10"/>
        <v>-1</v>
      </c>
      <c r="M32" s="10">
        <f t="shared" si="7"/>
        <v>3.7037037037037035E-2</v>
      </c>
      <c r="N32" s="21">
        <f t="shared" si="8"/>
        <v>-5.8823529411764705E-2</v>
      </c>
    </row>
    <row r="33" spans="1:14" x14ac:dyDescent="0.2">
      <c r="A33" s="8"/>
      <c r="B33" s="42" t="s">
        <v>28</v>
      </c>
      <c r="C33" s="39">
        <v>1</v>
      </c>
      <c r="D33" s="9">
        <v>0</v>
      </c>
      <c r="E33" s="9">
        <v>11</v>
      </c>
      <c r="F33" s="9">
        <v>18</v>
      </c>
      <c r="G33" s="10">
        <f t="shared" si="3"/>
        <v>3.7037037037037035E-2</v>
      </c>
      <c r="H33" s="10" t="str">
        <f t="shared" si="4"/>
        <v/>
      </c>
      <c r="I33" s="10">
        <f t="shared" si="5"/>
        <v>0.28947368421052633</v>
      </c>
      <c r="J33" s="10">
        <f t="shared" si="6"/>
        <v>0.46153846153846156</v>
      </c>
      <c r="K33" s="10">
        <f t="shared" si="9"/>
        <v>10</v>
      </c>
      <c r="L33" s="10">
        <f t="shared" si="10"/>
        <v>1</v>
      </c>
      <c r="M33" s="10">
        <f t="shared" si="7"/>
        <v>0.37037037037037035</v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1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>
        <f t="shared" si="6"/>
        <v>2.564102564102564E-2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1</v>
      </c>
      <c r="E39" s="9">
        <v>0</v>
      </c>
      <c r="F39" s="9">
        <v>1</v>
      </c>
      <c r="G39" s="10">
        <f t="shared" si="3"/>
        <v>3.7037037037037035E-2</v>
      </c>
      <c r="H39" s="10">
        <f t="shared" si="4"/>
        <v>2.9411764705882353E-2</v>
      </c>
      <c r="I39" s="10" t="str">
        <f t="shared" si="5"/>
        <v/>
      </c>
      <c r="J39" s="10">
        <f t="shared" si="6"/>
        <v>2.564102564102564E-2</v>
      </c>
      <c r="K39" s="10">
        <f t="shared" si="9"/>
        <v>-1</v>
      </c>
      <c r="L39" s="10">
        <f t="shared" si="10"/>
        <v>0</v>
      </c>
      <c r="M39" s="10">
        <f t="shared" si="7"/>
        <v>-3.7037037037037035E-2</v>
      </c>
      <c r="N39" s="21">
        <f t="shared" si="8"/>
        <v>0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2.9411764705882353E-2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21">
        <f t="shared" si="8"/>
        <v>-2.9411764705882353E-2</v>
      </c>
    </row>
    <row r="42" spans="1:14" x14ac:dyDescent="0.2">
      <c r="A42" s="8"/>
      <c r="B42" s="42" t="s">
        <v>37</v>
      </c>
      <c r="C42" s="39">
        <v>1</v>
      </c>
      <c r="D42" s="9">
        <v>2</v>
      </c>
      <c r="E42" s="9">
        <v>0</v>
      </c>
      <c r="F42" s="9">
        <v>1</v>
      </c>
      <c r="G42" s="10">
        <f t="shared" si="3"/>
        <v>3.7037037037037035E-2</v>
      </c>
      <c r="H42" s="10">
        <f t="shared" si="4"/>
        <v>5.8823529411764705E-2</v>
      </c>
      <c r="I42" s="10" t="str">
        <f t="shared" si="5"/>
        <v/>
      </c>
      <c r="J42" s="10">
        <f t="shared" si="6"/>
        <v>2.564102564102564E-2</v>
      </c>
      <c r="K42" s="10">
        <f t="shared" si="9"/>
        <v>-1</v>
      </c>
      <c r="L42" s="10">
        <f t="shared" si="10"/>
        <v>-0.5</v>
      </c>
      <c r="M42" s="10">
        <f t="shared" si="7"/>
        <v>-3.7037037037037035E-2</v>
      </c>
      <c r="N42" s="21">
        <f t="shared" si="8"/>
        <v>-2.9411764705882353E-2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2</v>
      </c>
      <c r="D47" s="9">
        <v>0</v>
      </c>
      <c r="E47" s="9">
        <v>2</v>
      </c>
      <c r="F47" s="9">
        <v>0</v>
      </c>
      <c r="G47" s="10">
        <f t="shared" si="3"/>
        <v>7.407407407407407E-2</v>
      </c>
      <c r="H47" s="10" t="str">
        <f t="shared" si="4"/>
        <v/>
      </c>
      <c r="I47" s="10">
        <f t="shared" si="5"/>
        <v>5.2631578947368418E-2</v>
      </c>
      <c r="J47" s="10" t="str">
        <f t="shared" si="6"/>
        <v/>
      </c>
      <c r="K47" s="10">
        <f t="shared" si="9"/>
        <v>0</v>
      </c>
      <c r="L47" s="10" t="str">
        <f t="shared" si="10"/>
        <v xml:space="preserve"> </v>
      </c>
      <c r="M47" s="10">
        <f t="shared" si="7"/>
        <v>0</v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7</v>
      </c>
      <c r="D48" s="9">
        <v>4</v>
      </c>
      <c r="E48" s="9">
        <v>0</v>
      </c>
      <c r="F48" s="9">
        <v>1</v>
      </c>
      <c r="G48" s="10">
        <f t="shared" si="3"/>
        <v>0.25925925925925924</v>
      </c>
      <c r="H48" s="10">
        <f t="shared" si="4"/>
        <v>0.11764705882352941</v>
      </c>
      <c r="I48" s="10" t="str">
        <f t="shared" si="5"/>
        <v/>
      </c>
      <c r="J48" s="10">
        <f t="shared" si="6"/>
        <v>2.564102564102564E-2</v>
      </c>
      <c r="K48" s="10">
        <f t="shared" si="9"/>
        <v>-1</v>
      </c>
      <c r="L48" s="10">
        <f t="shared" si="10"/>
        <v>-0.75</v>
      </c>
      <c r="M48" s="10">
        <f t="shared" si="7"/>
        <v>-0.25925925925925924</v>
      </c>
      <c r="N48" s="21">
        <f t="shared" si="8"/>
        <v>-8.8235294117647051E-2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9</v>
      </c>
      <c r="D53" s="9">
        <v>14</v>
      </c>
      <c r="E53" s="9">
        <v>6</v>
      </c>
      <c r="F53" s="9">
        <v>4</v>
      </c>
      <c r="G53" s="10">
        <f t="shared" si="3"/>
        <v>0.33333333333333331</v>
      </c>
      <c r="H53" s="10">
        <f t="shared" si="4"/>
        <v>0.41176470588235292</v>
      </c>
      <c r="I53" s="10">
        <f t="shared" si="5"/>
        <v>0.15789473684210525</v>
      </c>
      <c r="J53" s="10">
        <f t="shared" si="6"/>
        <v>0.10256410256410256</v>
      </c>
      <c r="K53" s="10">
        <f t="shared" si="9"/>
        <v>-0.33333333333333331</v>
      </c>
      <c r="L53" s="10">
        <f t="shared" si="10"/>
        <v>-0.7142857142857143</v>
      </c>
      <c r="M53" s="10">
        <f t="shared" si="7"/>
        <v>-0.1111111111111111</v>
      </c>
      <c r="N53" s="21">
        <f t="shared" si="8"/>
        <v>-0.29411764705882354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1</v>
      </c>
      <c r="D62" s="9">
        <v>0</v>
      </c>
      <c r="E62" s="9">
        <v>1</v>
      </c>
      <c r="F62" s="9">
        <v>0</v>
      </c>
      <c r="G62" s="10">
        <f t="shared" si="11"/>
        <v>3.7037037037037035E-2</v>
      </c>
      <c r="H62" s="10" t="str">
        <f t="shared" si="12"/>
        <v/>
      </c>
      <c r="I62" s="10">
        <f t="shared" si="13"/>
        <v>2.6315789473684209E-2</v>
      </c>
      <c r="J62" s="10" t="str">
        <f t="shared" si="14"/>
        <v/>
      </c>
      <c r="K62" s="10">
        <f t="shared" si="17"/>
        <v>0</v>
      </c>
      <c r="L62" s="10" t="str">
        <f t="shared" si="18"/>
        <v xml:space="preserve"> </v>
      </c>
      <c r="M62" s="10">
        <f t="shared" si="15"/>
        <v>0</v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3</v>
      </c>
      <c r="E63" s="9">
        <v>0</v>
      </c>
      <c r="F63" s="9">
        <v>0</v>
      </c>
      <c r="G63" s="10" t="str">
        <f t="shared" si="11"/>
        <v/>
      </c>
      <c r="H63" s="10">
        <f t="shared" si="12"/>
        <v>8.8235294117647065E-2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21">
        <f t="shared" si="16"/>
        <v>-8.8235294117647065E-2</v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2</v>
      </c>
      <c r="F64" s="9">
        <v>1</v>
      </c>
      <c r="G64" s="10" t="str">
        <f t="shared" si="11"/>
        <v/>
      </c>
      <c r="H64" s="10">
        <f t="shared" si="12"/>
        <v>2.9411764705882353E-2</v>
      </c>
      <c r="I64" s="10">
        <f t="shared" si="13"/>
        <v>5.2631578947368418E-2</v>
      </c>
      <c r="J64" s="10">
        <f t="shared" si="14"/>
        <v>2.564102564102564E-2</v>
      </c>
      <c r="K64" s="10">
        <f t="shared" si="17"/>
        <v>1</v>
      </c>
      <c r="L64" s="10">
        <f t="shared" si="18"/>
        <v>0</v>
      </c>
      <c r="M64" s="10" t="str">
        <f t="shared" si="15"/>
        <v/>
      </c>
      <c r="N64" s="21">
        <f t="shared" si="16"/>
        <v>0</v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4</v>
      </c>
      <c r="E67" s="9">
        <v>0</v>
      </c>
      <c r="F67" s="9">
        <v>2</v>
      </c>
      <c r="G67" s="10" t="str">
        <f t="shared" si="11"/>
        <v/>
      </c>
      <c r="H67" s="10">
        <f t="shared" si="12"/>
        <v>0.11764705882352941</v>
      </c>
      <c r="I67" s="10" t="str">
        <f t="shared" si="13"/>
        <v/>
      </c>
      <c r="J67" s="10">
        <f t="shared" si="14"/>
        <v>5.128205128205128E-2</v>
      </c>
      <c r="K67" s="10" t="str">
        <f t="shared" si="17"/>
        <v xml:space="preserve"> </v>
      </c>
      <c r="L67" s="10">
        <f t="shared" si="18"/>
        <v>-0.5</v>
      </c>
      <c r="M67" s="10" t="str">
        <f t="shared" si="15"/>
        <v/>
      </c>
      <c r="N67" s="21">
        <f t="shared" si="16"/>
        <v>-5.8823529411764705E-2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1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>
        <f t="shared" si="14"/>
        <v>2.564102564102564E-2</v>
      </c>
      <c r="K73" s="23" t="str">
        <f t="shared" si="17"/>
        <v xml:space="preserve"> 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1269</v>
      </c>
      <c r="D81" s="37">
        <f>SUM(D82:D180)</f>
        <v>965</v>
      </c>
      <c r="E81" s="37">
        <f>SUM(E82:E180)</f>
        <v>368</v>
      </c>
      <c r="F81" s="37">
        <f>SUM(F82:F180)</f>
        <v>333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-0.7100078802206462</v>
      </c>
      <c r="L81" s="38">
        <f>+IF(AND(D81=0,F81=0),"",IF(D81=0,1,IF(F81=0,-1,(F81-D81)/D81)))</f>
        <v>-0.65492227979274609</v>
      </c>
      <c r="M81" s="38">
        <f t="shared" ref="M81:M112" si="23">+IF(OR(AND(G81=""),(K81="")),"",G81*K81)</f>
        <v>-0.7100078802206462</v>
      </c>
      <c r="N81" s="38">
        <f t="shared" ref="N81:N112" si="24">+IF(OR(AND(H81=""),(L81="")),"",H81*L81)</f>
        <v>-0.65492227979274609</v>
      </c>
    </row>
    <row r="82" spans="1:14" x14ac:dyDescent="0.2">
      <c r="A82" s="8"/>
      <c r="B82" s="41" t="s">
        <v>69</v>
      </c>
      <c r="C82" s="47">
        <v>33</v>
      </c>
      <c r="D82" s="44">
        <v>12</v>
      </c>
      <c r="E82" s="44">
        <v>18</v>
      </c>
      <c r="F82" s="44">
        <v>12</v>
      </c>
      <c r="G82" s="45">
        <f t="shared" si="19"/>
        <v>2.6004728132387706E-2</v>
      </c>
      <c r="H82" s="45">
        <f t="shared" si="20"/>
        <v>1.2435233160621761E-2</v>
      </c>
      <c r="I82" s="45">
        <f t="shared" si="21"/>
        <v>4.8913043478260872E-2</v>
      </c>
      <c r="J82" s="45">
        <f t="shared" si="22"/>
        <v>3.6036036036036036E-2</v>
      </c>
      <c r="K82" s="45">
        <f t="shared" ref="K82:K113" si="25">+IF(AND(C82=0,E82=0)," ",IF(C82=0,1,IF(E82=0,-1,(E82-C82)/C82)))</f>
        <v>-0.45454545454545453</v>
      </c>
      <c r="L82" s="45">
        <f t="shared" ref="L82:L113" si="26">+IF(AND(D82=0,F82=0)," ",IF(D82=0,1,IF(F82=0,-1,(F82-D82)/D82)))</f>
        <v>0</v>
      </c>
      <c r="M82" s="45">
        <f t="shared" si="23"/>
        <v>-1.1820330969267139E-2</v>
      </c>
      <c r="N82" s="46">
        <f t="shared" si="24"/>
        <v>0</v>
      </c>
    </row>
    <row r="83" spans="1:14" ht="22.5" customHeight="1" x14ac:dyDescent="0.2">
      <c r="A83" s="8"/>
      <c r="B83" s="42" t="s">
        <v>70</v>
      </c>
      <c r="C83" s="39">
        <v>8</v>
      </c>
      <c r="D83" s="9">
        <v>3</v>
      </c>
      <c r="E83" s="9">
        <v>1</v>
      </c>
      <c r="F83" s="9">
        <v>1</v>
      </c>
      <c r="G83" s="10">
        <f t="shared" si="19"/>
        <v>6.3041765169424748E-3</v>
      </c>
      <c r="H83" s="10">
        <f t="shared" si="20"/>
        <v>3.1088082901554403E-3</v>
      </c>
      <c r="I83" s="10">
        <f t="shared" si="21"/>
        <v>2.717391304347826E-3</v>
      </c>
      <c r="J83" s="10">
        <f t="shared" si="22"/>
        <v>3.003003003003003E-3</v>
      </c>
      <c r="K83" s="10">
        <f t="shared" si="25"/>
        <v>-0.875</v>
      </c>
      <c r="L83" s="10">
        <f t="shared" si="26"/>
        <v>-0.66666666666666663</v>
      </c>
      <c r="M83" s="10">
        <f t="shared" si="23"/>
        <v>-5.5161544523246652E-3</v>
      </c>
      <c r="N83" s="21">
        <f t="shared" si="24"/>
        <v>-2.0725388601036268E-3</v>
      </c>
    </row>
    <row r="84" spans="1:14" x14ac:dyDescent="0.2">
      <c r="A84" s="8"/>
      <c r="B84" s="42" t="s">
        <v>71</v>
      </c>
      <c r="C84" s="39">
        <v>1</v>
      </c>
      <c r="D84" s="9">
        <v>1</v>
      </c>
      <c r="E84" s="9">
        <v>1</v>
      </c>
      <c r="F84" s="9">
        <v>0</v>
      </c>
      <c r="G84" s="10">
        <f t="shared" si="19"/>
        <v>7.8802206461780935E-4</v>
      </c>
      <c r="H84" s="10">
        <f t="shared" si="20"/>
        <v>1.0362694300518134E-3</v>
      </c>
      <c r="I84" s="10">
        <f t="shared" si="21"/>
        <v>2.717391304347826E-3</v>
      </c>
      <c r="J84" s="10" t="str">
        <f t="shared" si="22"/>
        <v/>
      </c>
      <c r="K84" s="10">
        <f t="shared" si="25"/>
        <v>0</v>
      </c>
      <c r="L84" s="10">
        <f t="shared" si="26"/>
        <v>-1</v>
      </c>
      <c r="M84" s="10">
        <f t="shared" si="23"/>
        <v>0</v>
      </c>
      <c r="N84" s="21">
        <f t="shared" si="24"/>
        <v>-1.0362694300518134E-3</v>
      </c>
    </row>
    <row r="85" spans="1:14" x14ac:dyDescent="0.2">
      <c r="A85" s="8"/>
      <c r="B85" s="42" t="s">
        <v>72</v>
      </c>
      <c r="C85" s="39">
        <v>24</v>
      </c>
      <c r="D85" s="9">
        <v>12</v>
      </c>
      <c r="E85" s="9">
        <v>9</v>
      </c>
      <c r="F85" s="9">
        <v>5</v>
      </c>
      <c r="G85" s="10">
        <f t="shared" si="19"/>
        <v>1.8912529550827423E-2</v>
      </c>
      <c r="H85" s="10">
        <f t="shared" si="20"/>
        <v>1.2435233160621761E-2</v>
      </c>
      <c r="I85" s="10">
        <f t="shared" si="21"/>
        <v>2.4456521739130436E-2</v>
      </c>
      <c r="J85" s="10">
        <f t="shared" si="22"/>
        <v>1.5015015015015015E-2</v>
      </c>
      <c r="K85" s="10">
        <f t="shared" si="25"/>
        <v>-0.625</v>
      </c>
      <c r="L85" s="10">
        <f t="shared" si="26"/>
        <v>-0.58333333333333337</v>
      </c>
      <c r="M85" s="10">
        <f t="shared" si="23"/>
        <v>-1.1820330969267139E-2</v>
      </c>
      <c r="N85" s="21">
        <f t="shared" si="24"/>
        <v>-7.2538860103626944E-3</v>
      </c>
    </row>
    <row r="86" spans="1:14" ht="25.5" x14ac:dyDescent="0.2">
      <c r="A86" s="8"/>
      <c r="B86" s="42" t="s">
        <v>73</v>
      </c>
      <c r="C86" s="39">
        <v>42</v>
      </c>
      <c r="D86" s="9">
        <v>23</v>
      </c>
      <c r="E86" s="9">
        <v>16</v>
      </c>
      <c r="F86" s="9">
        <v>19</v>
      </c>
      <c r="G86" s="10">
        <f t="shared" si="19"/>
        <v>3.309692671394799E-2</v>
      </c>
      <c r="H86" s="10">
        <f t="shared" si="20"/>
        <v>2.3834196891191709E-2</v>
      </c>
      <c r="I86" s="10">
        <f t="shared" si="21"/>
        <v>4.3478260869565216E-2</v>
      </c>
      <c r="J86" s="10">
        <f t="shared" si="22"/>
        <v>5.7057057057057055E-2</v>
      </c>
      <c r="K86" s="10">
        <f t="shared" si="25"/>
        <v>-0.61904761904761907</v>
      </c>
      <c r="L86" s="10">
        <f t="shared" si="26"/>
        <v>-0.17391304347826086</v>
      </c>
      <c r="M86" s="10">
        <f t="shared" si="23"/>
        <v>-2.0488573680063044E-2</v>
      </c>
      <c r="N86" s="21">
        <f t="shared" si="24"/>
        <v>-4.1450777202072537E-3</v>
      </c>
    </row>
    <row r="87" spans="1:14" x14ac:dyDescent="0.2">
      <c r="A87" s="8"/>
      <c r="B87" s="42" t="s">
        <v>74</v>
      </c>
      <c r="C87" s="39">
        <v>8</v>
      </c>
      <c r="D87" s="9">
        <v>8</v>
      </c>
      <c r="E87" s="9">
        <v>5</v>
      </c>
      <c r="F87" s="9">
        <v>5</v>
      </c>
      <c r="G87" s="10">
        <f t="shared" si="19"/>
        <v>6.3041765169424748E-3</v>
      </c>
      <c r="H87" s="10">
        <f t="shared" si="20"/>
        <v>8.2901554404145074E-3</v>
      </c>
      <c r="I87" s="10">
        <f t="shared" si="21"/>
        <v>1.358695652173913E-2</v>
      </c>
      <c r="J87" s="10">
        <f t="shared" si="22"/>
        <v>1.5015015015015015E-2</v>
      </c>
      <c r="K87" s="10">
        <f t="shared" si="25"/>
        <v>-0.375</v>
      </c>
      <c r="L87" s="10">
        <f t="shared" si="26"/>
        <v>-0.375</v>
      </c>
      <c r="M87" s="10">
        <f t="shared" si="23"/>
        <v>-2.3640661938534278E-3</v>
      </c>
      <c r="N87" s="21">
        <f t="shared" si="24"/>
        <v>-3.1088082901554403E-3</v>
      </c>
    </row>
    <row r="88" spans="1:14" x14ac:dyDescent="0.2">
      <c r="A88" s="8"/>
      <c r="B88" s="42" t="s">
        <v>75</v>
      </c>
      <c r="C88" s="39">
        <v>3</v>
      </c>
      <c r="D88" s="9">
        <v>1</v>
      </c>
      <c r="E88" s="9">
        <v>0</v>
      </c>
      <c r="F88" s="9">
        <v>0</v>
      </c>
      <c r="G88" s="10">
        <f t="shared" si="19"/>
        <v>2.3640661938534278E-3</v>
      </c>
      <c r="H88" s="10">
        <f t="shared" si="20"/>
        <v>1.0362694300518134E-3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-2.3640661938534278E-3</v>
      </c>
      <c r="N88" s="21">
        <f t="shared" si="24"/>
        <v>-1.0362694300518134E-3</v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1</v>
      </c>
      <c r="D93" s="9">
        <v>2</v>
      </c>
      <c r="E93" s="9">
        <v>0</v>
      </c>
      <c r="F93" s="9">
        <v>0</v>
      </c>
      <c r="G93" s="10">
        <f t="shared" si="19"/>
        <v>7.8802206461780935E-4</v>
      </c>
      <c r="H93" s="10">
        <f t="shared" si="20"/>
        <v>2.0725388601036268E-3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-7.8802206461780935E-4</v>
      </c>
      <c r="N93" s="21">
        <f t="shared" si="24"/>
        <v>-2.0725388601036268E-3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5</v>
      </c>
      <c r="D97" s="9">
        <v>2</v>
      </c>
      <c r="E97" s="9">
        <v>1</v>
      </c>
      <c r="F97" s="9">
        <v>0</v>
      </c>
      <c r="G97" s="10">
        <f t="shared" si="19"/>
        <v>3.9401103230890461E-3</v>
      </c>
      <c r="H97" s="10">
        <f t="shared" si="20"/>
        <v>2.0725388601036268E-3</v>
      </c>
      <c r="I97" s="10">
        <f t="shared" si="21"/>
        <v>2.717391304347826E-3</v>
      </c>
      <c r="J97" s="10" t="str">
        <f t="shared" si="22"/>
        <v/>
      </c>
      <c r="K97" s="10">
        <f t="shared" si="25"/>
        <v>-0.8</v>
      </c>
      <c r="L97" s="10">
        <f t="shared" si="26"/>
        <v>-1</v>
      </c>
      <c r="M97" s="10">
        <f t="shared" si="23"/>
        <v>-3.152088258471237E-3</v>
      </c>
      <c r="N97" s="21">
        <f t="shared" si="24"/>
        <v>-2.0725388601036268E-3</v>
      </c>
    </row>
    <row r="98" spans="1:14" x14ac:dyDescent="0.2">
      <c r="A98" s="8"/>
      <c r="B98" s="42" t="s">
        <v>85</v>
      </c>
      <c r="C98" s="39">
        <v>1</v>
      </c>
      <c r="D98" s="9">
        <v>5</v>
      </c>
      <c r="E98" s="9">
        <v>0</v>
      </c>
      <c r="F98" s="9">
        <v>0</v>
      </c>
      <c r="G98" s="10">
        <f t="shared" si="19"/>
        <v>7.8802206461780935E-4</v>
      </c>
      <c r="H98" s="10">
        <f t="shared" si="20"/>
        <v>5.1813471502590676E-3</v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>
        <f t="shared" si="26"/>
        <v>-1</v>
      </c>
      <c r="M98" s="10">
        <f t="shared" si="23"/>
        <v>-7.8802206461780935E-4</v>
      </c>
      <c r="N98" s="21">
        <f t="shared" si="24"/>
        <v>-5.1813471502590676E-3</v>
      </c>
    </row>
    <row r="99" spans="1:14" x14ac:dyDescent="0.2">
      <c r="A99" s="8"/>
      <c r="B99" s="42" t="s">
        <v>86</v>
      </c>
      <c r="C99" s="39">
        <v>2</v>
      </c>
      <c r="D99" s="9">
        <v>2</v>
      </c>
      <c r="E99" s="9">
        <v>0</v>
      </c>
      <c r="F99" s="9">
        <v>0</v>
      </c>
      <c r="G99" s="10">
        <f t="shared" si="19"/>
        <v>1.5760441292356187E-3</v>
      </c>
      <c r="H99" s="10">
        <f t="shared" si="20"/>
        <v>2.0725388601036268E-3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-1.5760441292356187E-3</v>
      </c>
      <c r="N99" s="21">
        <f t="shared" si="24"/>
        <v>-2.0725388601036268E-3</v>
      </c>
    </row>
    <row r="100" spans="1:14" x14ac:dyDescent="0.2">
      <c r="A100" s="8"/>
      <c r="B100" s="42" t="s">
        <v>87</v>
      </c>
      <c r="C100" s="39">
        <v>2</v>
      </c>
      <c r="D100" s="9">
        <v>5</v>
      </c>
      <c r="E100" s="9">
        <v>2</v>
      </c>
      <c r="F100" s="9">
        <v>0</v>
      </c>
      <c r="G100" s="10">
        <f t="shared" si="19"/>
        <v>1.5760441292356187E-3</v>
      </c>
      <c r="H100" s="10">
        <f t="shared" si="20"/>
        <v>5.1813471502590676E-3</v>
      </c>
      <c r="I100" s="10">
        <f t="shared" si="21"/>
        <v>5.434782608695652E-3</v>
      </c>
      <c r="J100" s="10" t="str">
        <f t="shared" si="22"/>
        <v/>
      </c>
      <c r="K100" s="10">
        <f t="shared" si="25"/>
        <v>0</v>
      </c>
      <c r="L100" s="10">
        <f t="shared" si="26"/>
        <v>-1</v>
      </c>
      <c r="M100" s="10">
        <f t="shared" si="23"/>
        <v>0</v>
      </c>
      <c r="N100" s="21">
        <f t="shared" si="24"/>
        <v>-5.1813471502590676E-3</v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1</v>
      </c>
      <c r="F101" s="9">
        <v>3</v>
      </c>
      <c r="G101" s="10" t="str">
        <f t="shared" si="19"/>
        <v/>
      </c>
      <c r="H101" s="10" t="str">
        <f t="shared" si="20"/>
        <v/>
      </c>
      <c r="I101" s="10">
        <f t="shared" si="21"/>
        <v>2.717391304347826E-3</v>
      </c>
      <c r="J101" s="10">
        <f t="shared" si="22"/>
        <v>9.0090090090090089E-3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10</v>
      </c>
      <c r="D103" s="9">
        <v>19</v>
      </c>
      <c r="E103" s="9">
        <v>17</v>
      </c>
      <c r="F103" s="9">
        <v>16</v>
      </c>
      <c r="G103" s="10">
        <f t="shared" si="19"/>
        <v>7.8802206461780922E-3</v>
      </c>
      <c r="H103" s="10">
        <f t="shared" si="20"/>
        <v>1.9689119170984457E-2</v>
      </c>
      <c r="I103" s="10">
        <f t="shared" si="21"/>
        <v>4.619565217391304E-2</v>
      </c>
      <c r="J103" s="10">
        <f t="shared" si="22"/>
        <v>4.8048048048048048E-2</v>
      </c>
      <c r="K103" s="10">
        <f t="shared" si="25"/>
        <v>0.7</v>
      </c>
      <c r="L103" s="10">
        <f t="shared" si="26"/>
        <v>-0.15789473684210525</v>
      </c>
      <c r="M103" s="10">
        <f t="shared" si="23"/>
        <v>5.5161544523246644E-3</v>
      </c>
      <c r="N103" s="21">
        <f t="shared" si="24"/>
        <v>-3.1088082901554403E-3</v>
      </c>
    </row>
    <row r="104" spans="1:14" x14ac:dyDescent="0.2">
      <c r="A104" s="8"/>
      <c r="B104" s="42" t="s">
        <v>91</v>
      </c>
      <c r="C104" s="39">
        <v>0</v>
      </c>
      <c r="D104" s="9">
        <v>5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5.1813471502590676E-3</v>
      </c>
      <c r="I104" s="10" t="str">
        <f t="shared" si="21"/>
        <v/>
      </c>
      <c r="J104" s="10">
        <f t="shared" si="22"/>
        <v>9.0090090090090089E-3</v>
      </c>
      <c r="K104" s="10" t="str">
        <f t="shared" si="25"/>
        <v xml:space="preserve"> </v>
      </c>
      <c r="L104" s="10">
        <f t="shared" si="26"/>
        <v>-0.4</v>
      </c>
      <c r="M104" s="10" t="str">
        <f t="shared" si="23"/>
        <v/>
      </c>
      <c r="N104" s="21">
        <f t="shared" si="24"/>
        <v>-2.0725388601036273E-3</v>
      </c>
    </row>
    <row r="105" spans="1:14" x14ac:dyDescent="0.2">
      <c r="A105" s="8"/>
      <c r="B105" s="42" t="s">
        <v>92</v>
      </c>
      <c r="C105" s="39">
        <v>1</v>
      </c>
      <c r="D105" s="9">
        <v>7</v>
      </c>
      <c r="E105" s="9">
        <v>0</v>
      </c>
      <c r="F105" s="9">
        <v>7</v>
      </c>
      <c r="G105" s="10">
        <f t="shared" si="19"/>
        <v>7.8802206461780935E-4</v>
      </c>
      <c r="H105" s="10">
        <f t="shared" si="20"/>
        <v>7.2538860103626944E-3</v>
      </c>
      <c r="I105" s="10" t="str">
        <f t="shared" si="21"/>
        <v/>
      </c>
      <c r="J105" s="10">
        <f t="shared" si="22"/>
        <v>2.1021021021021023E-2</v>
      </c>
      <c r="K105" s="10">
        <f t="shared" si="25"/>
        <v>-1</v>
      </c>
      <c r="L105" s="10">
        <f t="shared" si="26"/>
        <v>0</v>
      </c>
      <c r="M105" s="10">
        <f t="shared" si="23"/>
        <v>-7.8802206461780935E-4</v>
      </c>
      <c r="N105" s="21">
        <f t="shared" si="24"/>
        <v>0</v>
      </c>
    </row>
    <row r="106" spans="1:14" x14ac:dyDescent="0.2">
      <c r="A106" s="8"/>
      <c r="B106" s="42" t="s">
        <v>93</v>
      </c>
      <c r="C106" s="39">
        <v>0</v>
      </c>
      <c r="D106" s="9">
        <v>2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2.0725388601036268E-3</v>
      </c>
      <c r="I106" s="10" t="str">
        <f t="shared" si="21"/>
        <v/>
      </c>
      <c r="J106" s="10">
        <f t="shared" si="22"/>
        <v>3.003003003003003E-3</v>
      </c>
      <c r="K106" s="10" t="str">
        <f t="shared" si="25"/>
        <v xml:space="preserve"> </v>
      </c>
      <c r="L106" s="10">
        <f t="shared" si="26"/>
        <v>-0.5</v>
      </c>
      <c r="M106" s="10" t="str">
        <f t="shared" si="23"/>
        <v/>
      </c>
      <c r="N106" s="21">
        <f t="shared" si="24"/>
        <v>-1.0362694300518134E-3</v>
      </c>
    </row>
    <row r="107" spans="1:14" x14ac:dyDescent="0.2">
      <c r="A107" s="8"/>
      <c r="B107" s="42" t="s">
        <v>94</v>
      </c>
      <c r="C107" s="39">
        <v>0</v>
      </c>
      <c r="D107" s="9">
        <v>1</v>
      </c>
      <c r="E107" s="9">
        <v>1</v>
      </c>
      <c r="F107" s="9">
        <v>0</v>
      </c>
      <c r="G107" s="10" t="str">
        <f t="shared" si="19"/>
        <v/>
      </c>
      <c r="H107" s="10">
        <f t="shared" si="20"/>
        <v>1.0362694300518134E-3</v>
      </c>
      <c r="I107" s="10">
        <f t="shared" si="21"/>
        <v>2.717391304347826E-3</v>
      </c>
      <c r="J107" s="10" t="str">
        <f t="shared" si="22"/>
        <v/>
      </c>
      <c r="K107" s="10">
        <f t="shared" si="25"/>
        <v>1</v>
      </c>
      <c r="L107" s="10">
        <f t="shared" si="26"/>
        <v>-1</v>
      </c>
      <c r="M107" s="10" t="str">
        <f t="shared" si="23"/>
        <v/>
      </c>
      <c r="N107" s="21">
        <f t="shared" si="24"/>
        <v>-1.0362694300518134E-3</v>
      </c>
    </row>
    <row r="108" spans="1:14" x14ac:dyDescent="0.2">
      <c r="A108" s="8"/>
      <c r="B108" s="42" t="s">
        <v>95</v>
      </c>
      <c r="C108" s="39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1.0362694300518134E-3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1">
        <f t="shared" si="24"/>
        <v>-1.0362694300518134E-3</v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4</v>
      </c>
      <c r="D111" s="9">
        <v>8</v>
      </c>
      <c r="E111" s="9">
        <v>5</v>
      </c>
      <c r="F111" s="9">
        <v>6</v>
      </c>
      <c r="G111" s="10">
        <f t="shared" si="19"/>
        <v>3.1520882584712374E-3</v>
      </c>
      <c r="H111" s="10">
        <f t="shared" si="20"/>
        <v>8.2901554404145074E-3</v>
      </c>
      <c r="I111" s="10">
        <f t="shared" si="21"/>
        <v>1.358695652173913E-2</v>
      </c>
      <c r="J111" s="10">
        <f t="shared" si="22"/>
        <v>1.8018018018018018E-2</v>
      </c>
      <c r="K111" s="10">
        <f t="shared" si="25"/>
        <v>0.25</v>
      </c>
      <c r="L111" s="10">
        <f t="shared" si="26"/>
        <v>-0.25</v>
      </c>
      <c r="M111" s="10">
        <f t="shared" si="23"/>
        <v>7.8802206461780935E-4</v>
      </c>
      <c r="N111" s="21">
        <f t="shared" si="24"/>
        <v>-2.0725388601036268E-3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1</v>
      </c>
      <c r="D113" s="9">
        <v>5</v>
      </c>
      <c r="E113" s="9">
        <v>1</v>
      </c>
      <c r="F113" s="9">
        <v>2</v>
      </c>
      <c r="G113" s="10">
        <f t="shared" ref="G113:G144" si="27">+IF(C113=0,"",C113/C$81)</f>
        <v>7.8802206461780935E-4</v>
      </c>
      <c r="H113" s="10">
        <f t="shared" ref="H113:H144" si="28">+IF(D113=0,"",D113/D$81)</f>
        <v>5.1813471502590676E-3</v>
      </c>
      <c r="I113" s="10">
        <f t="shared" ref="I113:I144" si="29">+IF(E113=0,"",E113/E$81)</f>
        <v>2.717391304347826E-3</v>
      </c>
      <c r="J113" s="10">
        <f t="shared" ref="J113:J144" si="30">+IF(F113=0,"",F113/F$81)</f>
        <v>6.006006006006006E-3</v>
      </c>
      <c r="K113" s="10">
        <f t="shared" si="25"/>
        <v>0</v>
      </c>
      <c r="L113" s="10">
        <f t="shared" si="26"/>
        <v>-0.6</v>
      </c>
      <c r="M113" s="10">
        <f t="shared" ref="M113:M144" si="31">+IF(OR(AND(G113=""),(K113="")),"",G113*K113)</f>
        <v>0</v>
      </c>
      <c r="N113" s="21">
        <f t="shared" ref="N113:N144" si="32">+IF(OR(AND(H113=""),(L113="")),"",H113*L113)</f>
        <v>-3.1088082901554403E-3</v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2</v>
      </c>
      <c r="D115" s="9">
        <v>16</v>
      </c>
      <c r="E115" s="9">
        <v>0</v>
      </c>
      <c r="F115" s="9">
        <v>8</v>
      </c>
      <c r="G115" s="10">
        <f t="shared" si="27"/>
        <v>1.5760441292356187E-3</v>
      </c>
      <c r="H115" s="10">
        <f t="shared" si="28"/>
        <v>1.6580310880829015E-2</v>
      </c>
      <c r="I115" s="10" t="str">
        <f t="shared" si="29"/>
        <v/>
      </c>
      <c r="J115" s="10">
        <f t="shared" si="30"/>
        <v>2.4024024024024024E-2</v>
      </c>
      <c r="K115" s="10">
        <f t="shared" si="33"/>
        <v>-1</v>
      </c>
      <c r="L115" s="10">
        <f t="shared" si="34"/>
        <v>-0.5</v>
      </c>
      <c r="M115" s="10">
        <f t="shared" si="31"/>
        <v>-1.5760441292356187E-3</v>
      </c>
      <c r="N115" s="21">
        <f t="shared" si="32"/>
        <v>-8.2901554404145074E-3</v>
      </c>
    </row>
    <row r="116" spans="1:14" x14ac:dyDescent="0.2">
      <c r="A116" s="8"/>
      <c r="B116" s="42" t="s">
        <v>103</v>
      </c>
      <c r="C116" s="39">
        <v>3</v>
      </c>
      <c r="D116" s="9">
        <v>0</v>
      </c>
      <c r="E116" s="9">
        <v>7</v>
      </c>
      <c r="F116" s="9">
        <v>2</v>
      </c>
      <c r="G116" s="10">
        <f t="shared" si="27"/>
        <v>2.3640661938534278E-3</v>
      </c>
      <c r="H116" s="10" t="str">
        <f t="shared" si="28"/>
        <v/>
      </c>
      <c r="I116" s="10">
        <f t="shared" si="29"/>
        <v>1.9021739130434784E-2</v>
      </c>
      <c r="J116" s="10">
        <f t="shared" si="30"/>
        <v>6.006006006006006E-3</v>
      </c>
      <c r="K116" s="10">
        <f t="shared" si="33"/>
        <v>1.3333333333333333</v>
      </c>
      <c r="L116" s="10">
        <f t="shared" si="34"/>
        <v>1</v>
      </c>
      <c r="M116" s="10">
        <f t="shared" si="31"/>
        <v>3.152088258471237E-3</v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1</v>
      </c>
      <c r="D118" s="9">
        <v>3</v>
      </c>
      <c r="E118" s="9">
        <v>2</v>
      </c>
      <c r="F118" s="9">
        <v>4</v>
      </c>
      <c r="G118" s="10">
        <f t="shared" si="27"/>
        <v>7.8802206461780935E-4</v>
      </c>
      <c r="H118" s="10">
        <f t="shared" si="28"/>
        <v>3.1088082901554403E-3</v>
      </c>
      <c r="I118" s="10">
        <f t="shared" si="29"/>
        <v>5.434782608695652E-3</v>
      </c>
      <c r="J118" s="10">
        <f t="shared" si="30"/>
        <v>1.2012012012012012E-2</v>
      </c>
      <c r="K118" s="10">
        <f t="shared" si="33"/>
        <v>1</v>
      </c>
      <c r="L118" s="10">
        <f t="shared" si="34"/>
        <v>0.33333333333333331</v>
      </c>
      <c r="M118" s="10">
        <f t="shared" si="31"/>
        <v>7.8802206461780935E-4</v>
      </c>
      <c r="N118" s="21">
        <f t="shared" si="32"/>
        <v>1.0362694300518134E-3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2</v>
      </c>
      <c r="E120" s="9">
        <v>0</v>
      </c>
      <c r="F120" s="9">
        <v>6</v>
      </c>
      <c r="G120" s="10" t="str">
        <f t="shared" si="27"/>
        <v/>
      </c>
      <c r="H120" s="10">
        <f t="shared" si="28"/>
        <v>2.0725388601036268E-3</v>
      </c>
      <c r="I120" s="10" t="str">
        <f t="shared" si="29"/>
        <v/>
      </c>
      <c r="J120" s="10">
        <f t="shared" si="30"/>
        <v>1.8018018018018018E-2</v>
      </c>
      <c r="K120" s="10" t="str">
        <f t="shared" si="33"/>
        <v xml:space="preserve"> </v>
      </c>
      <c r="L120" s="10">
        <f t="shared" si="34"/>
        <v>2</v>
      </c>
      <c r="M120" s="10" t="str">
        <f t="shared" si="31"/>
        <v/>
      </c>
      <c r="N120" s="21">
        <f t="shared" si="32"/>
        <v>4.1450777202072537E-3</v>
      </c>
    </row>
    <row r="121" spans="1:14" x14ac:dyDescent="0.2">
      <c r="A121" s="8"/>
      <c r="B121" s="42" t="s">
        <v>108</v>
      </c>
      <c r="C121" s="39">
        <v>1</v>
      </c>
      <c r="D121" s="9">
        <v>0</v>
      </c>
      <c r="E121" s="9">
        <v>2</v>
      </c>
      <c r="F121" s="9">
        <v>1</v>
      </c>
      <c r="G121" s="10">
        <f t="shared" si="27"/>
        <v>7.8802206461780935E-4</v>
      </c>
      <c r="H121" s="10" t="str">
        <f t="shared" si="28"/>
        <v/>
      </c>
      <c r="I121" s="10">
        <f t="shared" si="29"/>
        <v>5.434782608695652E-3</v>
      </c>
      <c r="J121" s="10">
        <f t="shared" si="30"/>
        <v>3.003003003003003E-3</v>
      </c>
      <c r="K121" s="10">
        <f t="shared" si="33"/>
        <v>1</v>
      </c>
      <c r="L121" s="10">
        <f t="shared" si="34"/>
        <v>1</v>
      </c>
      <c r="M121" s="10">
        <f t="shared" si="31"/>
        <v>7.8802206461780935E-4</v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632</v>
      </c>
      <c r="D122" s="9">
        <v>398</v>
      </c>
      <c r="E122" s="9">
        <v>0</v>
      </c>
      <c r="F122" s="9">
        <v>1</v>
      </c>
      <c r="G122" s="10">
        <f t="shared" si="27"/>
        <v>0.49802994483845547</v>
      </c>
      <c r="H122" s="10">
        <f t="shared" si="28"/>
        <v>0.41243523316062175</v>
      </c>
      <c r="I122" s="10" t="str">
        <f t="shared" si="29"/>
        <v/>
      </c>
      <c r="J122" s="10">
        <f t="shared" si="30"/>
        <v>3.003003003003003E-3</v>
      </c>
      <c r="K122" s="10">
        <f t="shared" si="33"/>
        <v>-1</v>
      </c>
      <c r="L122" s="10">
        <f t="shared" si="34"/>
        <v>-0.99748743718592969</v>
      </c>
      <c r="M122" s="10">
        <f t="shared" si="31"/>
        <v>-0.49802994483845547</v>
      </c>
      <c r="N122" s="21">
        <f t="shared" si="32"/>
        <v>-0.41139896373056994</v>
      </c>
    </row>
    <row r="123" spans="1:14" x14ac:dyDescent="0.2">
      <c r="A123" s="8"/>
      <c r="B123" s="42" t="s">
        <v>110</v>
      </c>
      <c r="C123" s="39">
        <v>3</v>
      </c>
      <c r="D123" s="9">
        <v>2</v>
      </c>
      <c r="E123" s="9">
        <v>2</v>
      </c>
      <c r="F123" s="9">
        <v>2</v>
      </c>
      <c r="G123" s="10">
        <f t="shared" si="27"/>
        <v>2.3640661938534278E-3</v>
      </c>
      <c r="H123" s="10">
        <f t="shared" si="28"/>
        <v>2.0725388601036268E-3</v>
      </c>
      <c r="I123" s="10">
        <f t="shared" si="29"/>
        <v>5.434782608695652E-3</v>
      </c>
      <c r="J123" s="10">
        <f t="shared" si="30"/>
        <v>6.006006006006006E-3</v>
      </c>
      <c r="K123" s="10">
        <f t="shared" si="33"/>
        <v>-0.33333333333333331</v>
      </c>
      <c r="L123" s="10">
        <f t="shared" si="34"/>
        <v>0</v>
      </c>
      <c r="M123" s="10">
        <f t="shared" si="31"/>
        <v>-7.8802206461780924E-4</v>
      </c>
      <c r="N123" s="21">
        <f t="shared" si="32"/>
        <v>0</v>
      </c>
    </row>
    <row r="124" spans="1:14" ht="25.5" x14ac:dyDescent="0.2">
      <c r="A124" s="8"/>
      <c r="B124" s="42" t="s">
        <v>111</v>
      </c>
      <c r="C124" s="39">
        <v>0</v>
      </c>
      <c r="D124" s="9">
        <v>2</v>
      </c>
      <c r="E124" s="9">
        <v>1</v>
      </c>
      <c r="F124" s="9">
        <v>4</v>
      </c>
      <c r="G124" s="10" t="str">
        <f t="shared" si="27"/>
        <v/>
      </c>
      <c r="H124" s="10">
        <f t="shared" si="28"/>
        <v>2.0725388601036268E-3</v>
      </c>
      <c r="I124" s="10">
        <f t="shared" si="29"/>
        <v>2.717391304347826E-3</v>
      </c>
      <c r="J124" s="10">
        <f t="shared" si="30"/>
        <v>1.2012012012012012E-2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21">
        <f t="shared" si="32"/>
        <v>2.0725388601036268E-3</v>
      </c>
    </row>
    <row r="125" spans="1:14" ht="25.5" x14ac:dyDescent="0.2">
      <c r="A125" s="8"/>
      <c r="B125" s="42" t="s">
        <v>112</v>
      </c>
      <c r="C125" s="39">
        <v>2</v>
      </c>
      <c r="D125" s="9">
        <v>9</v>
      </c>
      <c r="E125" s="9">
        <v>0</v>
      </c>
      <c r="F125" s="9">
        <v>4</v>
      </c>
      <c r="G125" s="10">
        <f t="shared" si="27"/>
        <v>1.5760441292356187E-3</v>
      </c>
      <c r="H125" s="10">
        <f t="shared" si="28"/>
        <v>9.3264248704663204E-3</v>
      </c>
      <c r="I125" s="10" t="str">
        <f t="shared" si="29"/>
        <v/>
      </c>
      <c r="J125" s="10">
        <f t="shared" si="30"/>
        <v>1.2012012012012012E-2</v>
      </c>
      <c r="K125" s="10">
        <f t="shared" si="33"/>
        <v>-1</v>
      </c>
      <c r="L125" s="10">
        <f t="shared" si="34"/>
        <v>-0.55555555555555558</v>
      </c>
      <c r="M125" s="10">
        <f t="shared" si="31"/>
        <v>-1.5760441292356187E-3</v>
      </c>
      <c r="N125" s="21">
        <f t="shared" si="32"/>
        <v>-5.1813471502590667E-3</v>
      </c>
    </row>
    <row r="126" spans="1:14" x14ac:dyDescent="0.2">
      <c r="A126" s="8"/>
      <c r="B126" s="42" t="s">
        <v>113</v>
      </c>
      <c r="C126" s="39">
        <v>0</v>
      </c>
      <c r="D126" s="9">
        <v>2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2.0725388601036268E-3</v>
      </c>
      <c r="I126" s="10" t="str">
        <f t="shared" si="29"/>
        <v/>
      </c>
      <c r="J126" s="10">
        <f t="shared" si="30"/>
        <v>3.003003003003003E-3</v>
      </c>
      <c r="K126" s="10" t="str">
        <f t="shared" si="33"/>
        <v xml:space="preserve"> </v>
      </c>
      <c r="L126" s="10">
        <f t="shared" si="34"/>
        <v>-0.5</v>
      </c>
      <c r="M126" s="10" t="str">
        <f t="shared" si="31"/>
        <v/>
      </c>
      <c r="N126" s="21">
        <f t="shared" si="32"/>
        <v>-1.0362694300518134E-3</v>
      </c>
    </row>
    <row r="127" spans="1:14" x14ac:dyDescent="0.2">
      <c r="A127" s="8"/>
      <c r="B127" s="42" t="s">
        <v>114</v>
      </c>
      <c r="C127" s="39">
        <v>3</v>
      </c>
      <c r="D127" s="9">
        <v>0</v>
      </c>
      <c r="E127" s="9">
        <v>1</v>
      </c>
      <c r="F127" s="9">
        <v>2</v>
      </c>
      <c r="G127" s="10">
        <f t="shared" si="27"/>
        <v>2.3640661938534278E-3</v>
      </c>
      <c r="H127" s="10" t="str">
        <f t="shared" si="28"/>
        <v/>
      </c>
      <c r="I127" s="10">
        <f t="shared" si="29"/>
        <v>2.717391304347826E-3</v>
      </c>
      <c r="J127" s="10">
        <f t="shared" si="30"/>
        <v>6.006006006006006E-3</v>
      </c>
      <c r="K127" s="10">
        <f t="shared" si="33"/>
        <v>-0.66666666666666663</v>
      </c>
      <c r="L127" s="10">
        <f t="shared" si="34"/>
        <v>1</v>
      </c>
      <c r="M127" s="10">
        <f t="shared" si="31"/>
        <v>-1.5760441292356185E-3</v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1</v>
      </c>
      <c r="E128" s="9">
        <v>1</v>
      </c>
      <c r="F128" s="9">
        <v>0</v>
      </c>
      <c r="G128" s="10" t="str">
        <f t="shared" si="27"/>
        <v/>
      </c>
      <c r="H128" s="10">
        <f t="shared" si="28"/>
        <v>1.0362694300518134E-3</v>
      </c>
      <c r="I128" s="10">
        <f t="shared" si="29"/>
        <v>2.717391304347826E-3</v>
      </c>
      <c r="J128" s="10" t="str">
        <f t="shared" si="30"/>
        <v/>
      </c>
      <c r="K128" s="10">
        <f t="shared" si="33"/>
        <v>1</v>
      </c>
      <c r="L128" s="10">
        <f t="shared" si="34"/>
        <v>-1</v>
      </c>
      <c r="M128" s="10" t="str">
        <f t="shared" si="31"/>
        <v/>
      </c>
      <c r="N128" s="21">
        <f t="shared" si="32"/>
        <v>-1.0362694300518134E-3</v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1</v>
      </c>
      <c r="F129" s="9">
        <v>2</v>
      </c>
      <c r="G129" s="10" t="str">
        <f t="shared" si="27"/>
        <v/>
      </c>
      <c r="H129" s="10" t="str">
        <f t="shared" si="28"/>
        <v/>
      </c>
      <c r="I129" s="10">
        <f t="shared" si="29"/>
        <v>2.717391304347826E-3</v>
      </c>
      <c r="J129" s="10">
        <f t="shared" si="30"/>
        <v>6.006006006006006E-3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2.717391304347826E-3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1</v>
      </c>
      <c r="D132" s="9">
        <v>0</v>
      </c>
      <c r="E132" s="9">
        <v>0</v>
      </c>
      <c r="F132" s="9">
        <v>0</v>
      </c>
      <c r="G132" s="10">
        <f t="shared" si="27"/>
        <v>7.8802206461780935E-4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-7.8802206461780935E-4</v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11</v>
      </c>
      <c r="D133" s="9">
        <v>1</v>
      </c>
      <c r="E133" s="9">
        <v>0</v>
      </c>
      <c r="F133" s="9">
        <v>0</v>
      </c>
      <c r="G133" s="10">
        <f t="shared" si="27"/>
        <v>8.6682427107959027E-3</v>
      </c>
      <c r="H133" s="10">
        <f t="shared" si="28"/>
        <v>1.0362694300518134E-3</v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>
        <f t="shared" si="34"/>
        <v>-1</v>
      </c>
      <c r="M133" s="10">
        <f t="shared" si="31"/>
        <v>-8.6682427107959027E-3</v>
      </c>
      <c r="N133" s="21">
        <f t="shared" si="32"/>
        <v>-1.0362694300518134E-3</v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2.717391304347826E-3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2.717391304347826E-3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3</v>
      </c>
      <c r="D136" s="9">
        <v>0</v>
      </c>
      <c r="E136" s="9">
        <v>2</v>
      </c>
      <c r="F136" s="9">
        <v>0</v>
      </c>
      <c r="G136" s="10">
        <f t="shared" si="27"/>
        <v>2.3640661938534278E-3</v>
      </c>
      <c r="H136" s="10" t="str">
        <f t="shared" si="28"/>
        <v/>
      </c>
      <c r="I136" s="10">
        <f t="shared" si="29"/>
        <v>5.434782608695652E-3</v>
      </c>
      <c r="J136" s="10" t="str">
        <f t="shared" si="30"/>
        <v/>
      </c>
      <c r="K136" s="10">
        <f t="shared" si="33"/>
        <v>-0.33333333333333331</v>
      </c>
      <c r="L136" s="10" t="str">
        <f t="shared" si="34"/>
        <v xml:space="preserve"> </v>
      </c>
      <c r="M136" s="10">
        <f t="shared" si="31"/>
        <v>-7.8802206461780924E-4</v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12</v>
      </c>
      <c r="D137" s="9">
        <v>2</v>
      </c>
      <c r="E137" s="9">
        <v>3</v>
      </c>
      <c r="F137" s="9">
        <v>0</v>
      </c>
      <c r="G137" s="10">
        <f t="shared" si="27"/>
        <v>9.4562647754137114E-3</v>
      </c>
      <c r="H137" s="10">
        <f t="shared" si="28"/>
        <v>2.0725388601036268E-3</v>
      </c>
      <c r="I137" s="10">
        <f t="shared" si="29"/>
        <v>8.152173913043478E-3</v>
      </c>
      <c r="J137" s="10" t="str">
        <f t="shared" si="30"/>
        <v/>
      </c>
      <c r="K137" s="10">
        <f t="shared" si="33"/>
        <v>-0.75</v>
      </c>
      <c r="L137" s="10">
        <f t="shared" si="34"/>
        <v>-1</v>
      </c>
      <c r="M137" s="10">
        <f t="shared" si="31"/>
        <v>-7.0921985815602835E-3</v>
      </c>
      <c r="N137" s="21">
        <f t="shared" si="32"/>
        <v>-2.0725388601036268E-3</v>
      </c>
    </row>
    <row r="138" spans="1:14" x14ac:dyDescent="0.2">
      <c r="A138" s="8"/>
      <c r="B138" s="42" t="s">
        <v>125</v>
      </c>
      <c r="C138" s="39">
        <v>1</v>
      </c>
      <c r="D138" s="9">
        <v>0</v>
      </c>
      <c r="E138" s="9">
        <v>0</v>
      </c>
      <c r="F138" s="9">
        <v>0</v>
      </c>
      <c r="G138" s="10">
        <f t="shared" si="27"/>
        <v>7.8802206461780935E-4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-7.8802206461780935E-4</v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18</v>
      </c>
      <c r="D139" s="9">
        <v>7</v>
      </c>
      <c r="E139" s="9">
        <v>8</v>
      </c>
      <c r="F139" s="9">
        <v>3</v>
      </c>
      <c r="G139" s="10">
        <f t="shared" si="27"/>
        <v>1.4184397163120567E-2</v>
      </c>
      <c r="H139" s="10">
        <f t="shared" si="28"/>
        <v>7.2538860103626944E-3</v>
      </c>
      <c r="I139" s="10">
        <f t="shared" si="29"/>
        <v>2.1739130434782608E-2</v>
      </c>
      <c r="J139" s="10">
        <f t="shared" si="30"/>
        <v>9.0090090090090089E-3</v>
      </c>
      <c r="K139" s="10">
        <f t="shared" si="33"/>
        <v>-0.55555555555555558</v>
      </c>
      <c r="L139" s="10">
        <f t="shared" si="34"/>
        <v>-0.5714285714285714</v>
      </c>
      <c r="M139" s="10">
        <f t="shared" si="31"/>
        <v>-7.880220646178094E-3</v>
      </c>
      <c r="N139" s="21">
        <f t="shared" si="32"/>
        <v>-4.1450777202072537E-3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12</v>
      </c>
      <c r="D141" s="9">
        <v>12</v>
      </c>
      <c r="E141" s="9">
        <v>11</v>
      </c>
      <c r="F141" s="9">
        <v>9</v>
      </c>
      <c r="G141" s="10">
        <f t="shared" si="27"/>
        <v>9.4562647754137114E-3</v>
      </c>
      <c r="H141" s="10">
        <f t="shared" si="28"/>
        <v>1.2435233160621761E-2</v>
      </c>
      <c r="I141" s="10">
        <f t="shared" si="29"/>
        <v>2.9891304347826088E-2</v>
      </c>
      <c r="J141" s="10">
        <f t="shared" si="30"/>
        <v>2.7027027027027029E-2</v>
      </c>
      <c r="K141" s="10">
        <f t="shared" si="33"/>
        <v>-8.3333333333333329E-2</v>
      </c>
      <c r="L141" s="10">
        <f t="shared" si="34"/>
        <v>-0.25</v>
      </c>
      <c r="M141" s="10">
        <f t="shared" si="31"/>
        <v>-7.8802206461780924E-4</v>
      </c>
      <c r="N141" s="21">
        <f t="shared" si="32"/>
        <v>-3.1088082901554403E-3</v>
      </c>
    </row>
    <row r="142" spans="1:14" x14ac:dyDescent="0.2">
      <c r="A142" s="8"/>
      <c r="B142" s="42" t="s">
        <v>129</v>
      </c>
      <c r="C142" s="39">
        <v>6</v>
      </c>
      <c r="D142" s="9">
        <v>6</v>
      </c>
      <c r="E142" s="9">
        <v>12</v>
      </c>
      <c r="F142" s="9">
        <v>1</v>
      </c>
      <c r="G142" s="10">
        <f t="shared" si="27"/>
        <v>4.7281323877068557E-3</v>
      </c>
      <c r="H142" s="10">
        <f t="shared" si="28"/>
        <v>6.2176165803108805E-3</v>
      </c>
      <c r="I142" s="10">
        <f t="shared" si="29"/>
        <v>3.2608695652173912E-2</v>
      </c>
      <c r="J142" s="10">
        <f t="shared" si="30"/>
        <v>3.003003003003003E-3</v>
      </c>
      <c r="K142" s="10">
        <f t="shared" si="33"/>
        <v>1</v>
      </c>
      <c r="L142" s="10">
        <f t="shared" si="34"/>
        <v>-0.83333333333333337</v>
      </c>
      <c r="M142" s="10">
        <f t="shared" si="31"/>
        <v>4.7281323877068557E-3</v>
      </c>
      <c r="N142" s="21">
        <f t="shared" si="32"/>
        <v>-5.1813471502590676E-3</v>
      </c>
    </row>
    <row r="143" spans="1:14" x14ac:dyDescent="0.2">
      <c r="A143" s="8"/>
      <c r="B143" s="42" t="s">
        <v>130</v>
      </c>
      <c r="C143" s="39">
        <v>1</v>
      </c>
      <c r="D143" s="9">
        <v>0</v>
      </c>
      <c r="E143" s="9">
        <v>0</v>
      </c>
      <c r="F143" s="9">
        <v>0</v>
      </c>
      <c r="G143" s="10">
        <f t="shared" si="27"/>
        <v>7.8802206461780935E-4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-7.8802206461780935E-4</v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287</v>
      </c>
      <c r="D144" s="9">
        <v>296</v>
      </c>
      <c r="E144" s="9">
        <v>197</v>
      </c>
      <c r="F144" s="9">
        <v>180</v>
      </c>
      <c r="G144" s="10">
        <f t="shared" si="27"/>
        <v>0.22616233254531126</v>
      </c>
      <c r="H144" s="10">
        <f t="shared" si="28"/>
        <v>0.30673575129533681</v>
      </c>
      <c r="I144" s="10">
        <f t="shared" si="29"/>
        <v>0.53532608695652173</v>
      </c>
      <c r="J144" s="10">
        <f t="shared" si="30"/>
        <v>0.54054054054054057</v>
      </c>
      <c r="K144" s="10">
        <f t="shared" si="33"/>
        <v>-0.31358885017421601</v>
      </c>
      <c r="L144" s="10">
        <f t="shared" si="34"/>
        <v>-0.39189189189189189</v>
      </c>
      <c r="M144" s="10">
        <f t="shared" si="31"/>
        <v>-7.0921985815602828E-2</v>
      </c>
      <c r="N144" s="21">
        <f t="shared" si="32"/>
        <v>-0.12020725388601038</v>
      </c>
    </row>
    <row r="145" spans="1:14" ht="27.75" customHeight="1" x14ac:dyDescent="0.2">
      <c r="A145" s="8"/>
      <c r="B145" s="42" t="s">
        <v>132</v>
      </c>
      <c r="C145" s="39">
        <v>21</v>
      </c>
      <c r="D145" s="9">
        <v>15</v>
      </c>
      <c r="E145" s="9">
        <v>4</v>
      </c>
      <c r="F145" s="9">
        <v>9</v>
      </c>
      <c r="G145" s="10">
        <f t="shared" ref="G145:G180" si="35">+IF(C145=0,"",C145/C$81)</f>
        <v>1.6548463356973995E-2</v>
      </c>
      <c r="H145" s="10">
        <f t="shared" ref="H145:H180" si="36">+IF(D145=0,"",D145/D$81)</f>
        <v>1.5544041450777202E-2</v>
      </c>
      <c r="I145" s="10">
        <f t="shared" ref="I145:I180" si="37">+IF(E145=0,"",E145/E$81)</f>
        <v>1.0869565217391304E-2</v>
      </c>
      <c r="J145" s="10">
        <f t="shared" ref="J145:J180" si="38">+IF(F145=0,"",F145/F$81)</f>
        <v>2.7027027027027029E-2</v>
      </c>
      <c r="K145" s="10">
        <f t="shared" si="33"/>
        <v>-0.80952380952380953</v>
      </c>
      <c r="L145" s="10">
        <f t="shared" si="34"/>
        <v>-0.4</v>
      </c>
      <c r="M145" s="10">
        <f t="shared" ref="M145:M180" si="39">+IF(OR(AND(G145=""),(K145="")),"",G145*K145)</f>
        <v>-1.3396375098502758E-2</v>
      </c>
      <c r="N145" s="21">
        <f t="shared" ref="N145:N180" si="40">+IF(OR(AND(H145=""),(L145="")),"",H145*L145)</f>
        <v>-6.2176165803108814E-3</v>
      </c>
    </row>
    <row r="146" spans="1:14" x14ac:dyDescent="0.2">
      <c r="A146" s="8"/>
      <c r="B146" s="42" t="s">
        <v>133</v>
      </c>
      <c r="C146" s="39">
        <v>1</v>
      </c>
      <c r="D146" s="9">
        <v>0</v>
      </c>
      <c r="E146" s="9">
        <v>2</v>
      </c>
      <c r="F146" s="9">
        <v>0</v>
      </c>
      <c r="G146" s="10">
        <f t="shared" si="35"/>
        <v>7.8802206461780935E-4</v>
      </c>
      <c r="H146" s="10" t="str">
        <f t="shared" si="36"/>
        <v/>
      </c>
      <c r="I146" s="10">
        <f t="shared" si="37"/>
        <v>5.434782608695652E-3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7.8802206461780935E-4</v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33</v>
      </c>
      <c r="D147" s="9">
        <v>3</v>
      </c>
      <c r="E147" s="9">
        <v>13</v>
      </c>
      <c r="F147" s="9">
        <v>1</v>
      </c>
      <c r="G147" s="10">
        <f t="shared" si="35"/>
        <v>2.6004728132387706E-2</v>
      </c>
      <c r="H147" s="10">
        <f t="shared" si="36"/>
        <v>3.1088082901554403E-3</v>
      </c>
      <c r="I147" s="10">
        <f t="shared" si="37"/>
        <v>3.5326086956521736E-2</v>
      </c>
      <c r="J147" s="10">
        <f t="shared" si="38"/>
        <v>3.003003003003003E-3</v>
      </c>
      <c r="K147" s="10">
        <f t="shared" si="41"/>
        <v>-0.60606060606060608</v>
      </c>
      <c r="L147" s="10">
        <f t="shared" si="42"/>
        <v>-0.66666666666666663</v>
      </c>
      <c r="M147" s="10">
        <f t="shared" si="39"/>
        <v>-1.5760441292356184E-2</v>
      </c>
      <c r="N147" s="21">
        <f t="shared" si="40"/>
        <v>-2.0725388601036268E-3</v>
      </c>
    </row>
    <row r="148" spans="1:14" x14ac:dyDescent="0.2">
      <c r="A148" s="8"/>
      <c r="B148" s="42" t="s">
        <v>135</v>
      </c>
      <c r="C148" s="39">
        <v>7</v>
      </c>
      <c r="D148" s="9">
        <v>4</v>
      </c>
      <c r="E148" s="9">
        <v>2</v>
      </c>
      <c r="F148" s="9">
        <v>1</v>
      </c>
      <c r="G148" s="10">
        <f t="shared" si="35"/>
        <v>5.5161544523246652E-3</v>
      </c>
      <c r="H148" s="10">
        <f t="shared" si="36"/>
        <v>4.1450777202072537E-3</v>
      </c>
      <c r="I148" s="10">
        <f t="shared" si="37"/>
        <v>5.434782608695652E-3</v>
      </c>
      <c r="J148" s="10">
        <f t="shared" si="38"/>
        <v>3.003003003003003E-3</v>
      </c>
      <c r="K148" s="10">
        <f t="shared" si="41"/>
        <v>-0.7142857142857143</v>
      </c>
      <c r="L148" s="10">
        <f t="shared" si="42"/>
        <v>-0.75</v>
      </c>
      <c r="M148" s="10">
        <f t="shared" si="39"/>
        <v>-3.940110323089047E-3</v>
      </c>
      <c r="N148" s="21">
        <f t="shared" si="40"/>
        <v>-3.1088082901554403E-3</v>
      </c>
    </row>
    <row r="149" spans="1:14" x14ac:dyDescent="0.2">
      <c r="A149" s="8"/>
      <c r="B149" s="42" t="s">
        <v>136</v>
      </c>
      <c r="C149" s="39">
        <v>4</v>
      </c>
      <c r="D149" s="9">
        <v>1</v>
      </c>
      <c r="E149" s="9">
        <v>2</v>
      </c>
      <c r="F149" s="9">
        <v>0</v>
      </c>
      <c r="G149" s="10">
        <f t="shared" si="35"/>
        <v>3.1520882584712374E-3</v>
      </c>
      <c r="H149" s="10">
        <f t="shared" si="36"/>
        <v>1.0362694300518134E-3</v>
      </c>
      <c r="I149" s="10">
        <f t="shared" si="37"/>
        <v>5.434782608695652E-3</v>
      </c>
      <c r="J149" s="10" t="str">
        <f t="shared" si="38"/>
        <v/>
      </c>
      <c r="K149" s="10">
        <f t="shared" si="41"/>
        <v>-0.5</v>
      </c>
      <c r="L149" s="10">
        <f t="shared" si="42"/>
        <v>-1</v>
      </c>
      <c r="M149" s="10">
        <f t="shared" si="39"/>
        <v>-1.5760441292356187E-3</v>
      </c>
      <c r="N149" s="21">
        <f t="shared" si="40"/>
        <v>-1.0362694300518134E-3</v>
      </c>
    </row>
    <row r="150" spans="1:14" x14ac:dyDescent="0.2">
      <c r="A150" s="8"/>
      <c r="B150" s="42" t="s">
        <v>137</v>
      </c>
      <c r="C150" s="39">
        <v>11</v>
      </c>
      <c r="D150" s="9">
        <v>2</v>
      </c>
      <c r="E150" s="9">
        <v>2</v>
      </c>
      <c r="F150" s="9">
        <v>2</v>
      </c>
      <c r="G150" s="10">
        <f t="shared" si="35"/>
        <v>8.6682427107959027E-3</v>
      </c>
      <c r="H150" s="10">
        <f t="shared" si="36"/>
        <v>2.0725388601036268E-3</v>
      </c>
      <c r="I150" s="10">
        <f t="shared" si="37"/>
        <v>5.434782608695652E-3</v>
      </c>
      <c r="J150" s="10">
        <f t="shared" si="38"/>
        <v>6.006006006006006E-3</v>
      </c>
      <c r="K150" s="10">
        <f t="shared" si="41"/>
        <v>-0.81818181818181823</v>
      </c>
      <c r="L150" s="10">
        <f t="shared" si="42"/>
        <v>0</v>
      </c>
      <c r="M150" s="10">
        <f t="shared" si="39"/>
        <v>-7.0921985815602844E-3</v>
      </c>
      <c r="N150" s="21">
        <f t="shared" si="40"/>
        <v>0</v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1</v>
      </c>
      <c r="D152" s="9">
        <v>1</v>
      </c>
      <c r="E152" s="9">
        <v>0</v>
      </c>
      <c r="F152" s="9">
        <v>0</v>
      </c>
      <c r="G152" s="10">
        <f t="shared" si="35"/>
        <v>7.8802206461780935E-4</v>
      </c>
      <c r="H152" s="10">
        <f t="shared" si="36"/>
        <v>1.0362694300518134E-3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-7.8802206461780935E-4</v>
      </c>
      <c r="N152" s="21">
        <f t="shared" si="40"/>
        <v>-1.0362694300518134E-3</v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3.003003003003003E-3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15</v>
      </c>
      <c r="D156" s="9">
        <v>10</v>
      </c>
      <c r="E156" s="9">
        <v>3</v>
      </c>
      <c r="F156" s="9">
        <v>1</v>
      </c>
      <c r="G156" s="10">
        <f t="shared" si="35"/>
        <v>1.1820330969267139E-2</v>
      </c>
      <c r="H156" s="10">
        <f t="shared" si="36"/>
        <v>1.0362694300518135E-2</v>
      </c>
      <c r="I156" s="10">
        <f t="shared" si="37"/>
        <v>8.152173913043478E-3</v>
      </c>
      <c r="J156" s="10">
        <f t="shared" si="38"/>
        <v>3.003003003003003E-3</v>
      </c>
      <c r="K156" s="10">
        <f t="shared" si="41"/>
        <v>-0.8</v>
      </c>
      <c r="L156" s="10">
        <f t="shared" si="42"/>
        <v>-0.9</v>
      </c>
      <c r="M156" s="10">
        <f t="shared" si="39"/>
        <v>-9.4562647754137114E-3</v>
      </c>
      <c r="N156" s="21">
        <f t="shared" si="40"/>
        <v>-9.3264248704663221E-3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16</v>
      </c>
      <c r="D158" s="9">
        <v>23</v>
      </c>
      <c r="E158" s="9">
        <v>0</v>
      </c>
      <c r="F158" s="9">
        <v>1</v>
      </c>
      <c r="G158" s="10">
        <f t="shared" si="35"/>
        <v>1.260835303388495E-2</v>
      </c>
      <c r="H158" s="10">
        <f t="shared" si="36"/>
        <v>2.3834196891191709E-2</v>
      </c>
      <c r="I158" s="10" t="str">
        <f t="shared" si="37"/>
        <v/>
      </c>
      <c r="J158" s="10">
        <f t="shared" si="38"/>
        <v>3.003003003003003E-3</v>
      </c>
      <c r="K158" s="10">
        <f t="shared" si="41"/>
        <v>-1</v>
      </c>
      <c r="L158" s="10">
        <f t="shared" si="42"/>
        <v>-0.95652173913043481</v>
      </c>
      <c r="M158" s="10">
        <f t="shared" si="39"/>
        <v>-1.260835303388495E-2</v>
      </c>
      <c r="N158" s="21">
        <f t="shared" si="40"/>
        <v>-2.2797927461139896E-2</v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1</v>
      </c>
      <c r="D161" s="9">
        <v>0</v>
      </c>
      <c r="E161" s="9">
        <v>2</v>
      </c>
      <c r="F161" s="9">
        <v>0</v>
      </c>
      <c r="G161" s="10">
        <f t="shared" si="35"/>
        <v>7.8802206461780935E-4</v>
      </c>
      <c r="H161" s="10" t="str">
        <f t="shared" si="36"/>
        <v/>
      </c>
      <c r="I161" s="10">
        <f t="shared" si="37"/>
        <v>5.434782608695652E-3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>
        <f t="shared" si="39"/>
        <v>7.8802206461780935E-4</v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3</v>
      </c>
      <c r="D166" s="9">
        <v>1</v>
      </c>
      <c r="E166" s="9">
        <v>2</v>
      </c>
      <c r="F166" s="9">
        <v>1</v>
      </c>
      <c r="G166" s="10">
        <f t="shared" si="35"/>
        <v>2.3640661938534278E-3</v>
      </c>
      <c r="H166" s="10">
        <f t="shared" si="36"/>
        <v>1.0362694300518134E-3</v>
      </c>
      <c r="I166" s="10">
        <f t="shared" si="37"/>
        <v>5.434782608695652E-3</v>
      </c>
      <c r="J166" s="10">
        <f t="shared" si="38"/>
        <v>3.003003003003003E-3</v>
      </c>
      <c r="K166" s="10">
        <f t="shared" si="41"/>
        <v>-0.33333333333333331</v>
      </c>
      <c r="L166" s="10">
        <f t="shared" si="42"/>
        <v>0</v>
      </c>
      <c r="M166" s="10">
        <f t="shared" si="39"/>
        <v>-7.8802206461780924E-4</v>
      </c>
      <c r="N166" s="21">
        <f t="shared" si="40"/>
        <v>0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1</v>
      </c>
      <c r="D168" s="9">
        <v>0</v>
      </c>
      <c r="E168" s="9">
        <v>1</v>
      </c>
      <c r="F168" s="9">
        <v>0</v>
      </c>
      <c r="G168" s="10">
        <f t="shared" si="35"/>
        <v>7.8802206461780935E-4</v>
      </c>
      <c r="H168" s="10" t="str">
        <f t="shared" si="36"/>
        <v/>
      </c>
      <c r="I168" s="10">
        <f t="shared" si="37"/>
        <v>2.717391304347826E-3</v>
      </c>
      <c r="J168" s="10" t="str">
        <f t="shared" si="38"/>
        <v/>
      </c>
      <c r="K168" s="10">
        <f t="shared" si="41"/>
        <v>0</v>
      </c>
      <c r="L168" s="10" t="str">
        <f t="shared" si="42"/>
        <v xml:space="preserve"> </v>
      </c>
      <c r="M168" s="10">
        <f t="shared" si="39"/>
        <v>0</v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2</v>
      </c>
      <c r="D169" s="9">
        <v>1</v>
      </c>
      <c r="E169" s="9">
        <v>0</v>
      </c>
      <c r="F169" s="9">
        <v>0</v>
      </c>
      <c r="G169" s="10">
        <f t="shared" si="35"/>
        <v>1.5760441292356187E-3</v>
      </c>
      <c r="H169" s="10">
        <f t="shared" si="36"/>
        <v>1.0362694300518134E-3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-1.5760441292356187E-3</v>
      </c>
      <c r="N169" s="21">
        <f t="shared" si="40"/>
        <v>-1.0362694300518134E-3</v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8</v>
      </c>
      <c r="D177" s="9">
        <v>20</v>
      </c>
      <c r="E177" s="9">
        <v>4</v>
      </c>
      <c r="F177" s="9">
        <v>6</v>
      </c>
      <c r="G177" s="10">
        <f t="shared" si="35"/>
        <v>6.3041765169424748E-3</v>
      </c>
      <c r="H177" s="10">
        <f t="shared" si="36"/>
        <v>2.072538860103627E-2</v>
      </c>
      <c r="I177" s="10">
        <f t="shared" si="37"/>
        <v>1.0869565217391304E-2</v>
      </c>
      <c r="J177" s="10">
        <f t="shared" si="38"/>
        <v>1.8018018018018018E-2</v>
      </c>
      <c r="K177" s="10">
        <f t="shared" si="41"/>
        <v>-0.5</v>
      </c>
      <c r="L177" s="10">
        <f t="shared" si="42"/>
        <v>-0.7</v>
      </c>
      <c r="M177" s="10">
        <f t="shared" si="39"/>
        <v>-3.1520882584712374E-3</v>
      </c>
      <c r="N177" s="21">
        <f t="shared" si="40"/>
        <v>-1.4507772020725389E-2</v>
      </c>
    </row>
    <row r="178" spans="1:14" ht="25.5" x14ac:dyDescent="0.2">
      <c r="A178" s="8"/>
      <c r="B178" s="42" t="s">
        <v>165</v>
      </c>
      <c r="C178" s="39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1.0362694300518134E-3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21">
        <f t="shared" si="40"/>
        <v>-1.0362694300518134E-3</v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332</v>
      </c>
      <c r="D188" s="37">
        <f>SUM(D189:D363)</f>
        <v>393</v>
      </c>
      <c r="E188" s="37">
        <f>SUM(E189:E363)</f>
        <v>220</v>
      </c>
      <c r="F188" s="37">
        <f>SUM(F189:F363)</f>
        <v>226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-0.33734939759036142</v>
      </c>
      <c r="L188" s="38">
        <f>+IF(AND(D188=0,F188=0),"",IF(D188=0,1,IF(F188=0,-1,(F188-D188)/D188)))</f>
        <v>-0.42493638676844786</v>
      </c>
      <c r="M188" s="38">
        <f t="shared" ref="M188:M219" si="47">+IF(OR(AND(G188=""),(K188="")),"",G188*K188)</f>
        <v>-0.33734939759036142</v>
      </c>
      <c r="N188" s="38">
        <f t="shared" ref="N188:N219" si="48">+IF(OR(AND(H188=""),(L188="")),"",H188*L188)</f>
        <v>-0.42493638676844786</v>
      </c>
    </row>
    <row r="189" spans="1:14" ht="24" customHeight="1" x14ac:dyDescent="0.2">
      <c r="A189" s="8"/>
      <c r="B189" s="41" t="s">
        <v>168</v>
      </c>
      <c r="C189" s="47">
        <v>5</v>
      </c>
      <c r="D189" s="44">
        <v>1</v>
      </c>
      <c r="E189" s="44">
        <v>3</v>
      </c>
      <c r="F189" s="44">
        <v>1</v>
      </c>
      <c r="G189" s="45">
        <f t="shared" si="43"/>
        <v>1.5060240963855422E-2</v>
      </c>
      <c r="H189" s="45">
        <f t="shared" si="44"/>
        <v>2.5445292620865142E-3</v>
      </c>
      <c r="I189" s="45">
        <f t="shared" si="45"/>
        <v>1.3636363636363636E-2</v>
      </c>
      <c r="J189" s="45">
        <f t="shared" si="46"/>
        <v>4.4247787610619468E-3</v>
      </c>
      <c r="K189" s="45">
        <f t="shared" ref="K189:K220" si="49">+IF(AND(C189=0,E189=0)," ",IF(C189=0,1,IF(E189=0,-1,(E189-C189)/C189)))</f>
        <v>-0.4</v>
      </c>
      <c r="L189" s="45">
        <f t="shared" ref="L189:L220" si="50">+IF(AND(D189=0,F189=0)," ",IF(D189=0,1,IF(F189=0,-1,(F189-D189)/D189)))</f>
        <v>0</v>
      </c>
      <c r="M189" s="45">
        <f t="shared" si="47"/>
        <v>-6.024096385542169E-3</v>
      </c>
      <c r="N189" s="46">
        <f t="shared" si="48"/>
        <v>0</v>
      </c>
    </row>
    <row r="190" spans="1:14" x14ac:dyDescent="0.2">
      <c r="A190" s="8"/>
      <c r="B190" s="42" t="s">
        <v>169</v>
      </c>
      <c r="C190" s="39">
        <v>0</v>
      </c>
      <c r="D190" s="9">
        <v>4</v>
      </c>
      <c r="E190" s="9">
        <v>5</v>
      </c>
      <c r="F190" s="9">
        <v>0</v>
      </c>
      <c r="G190" s="10" t="str">
        <f t="shared" si="43"/>
        <v/>
      </c>
      <c r="H190" s="10">
        <f t="shared" si="44"/>
        <v>1.0178117048346057E-2</v>
      </c>
      <c r="I190" s="10">
        <f t="shared" si="45"/>
        <v>2.2727272727272728E-2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21">
        <f t="shared" si="48"/>
        <v>-1.0178117048346057E-2</v>
      </c>
    </row>
    <row r="191" spans="1:14" ht="38.25" x14ac:dyDescent="0.2">
      <c r="A191" s="8"/>
      <c r="B191" s="42" t="s">
        <v>170</v>
      </c>
      <c r="C191" s="39">
        <v>80</v>
      </c>
      <c r="D191" s="9">
        <v>103</v>
      </c>
      <c r="E191" s="9">
        <v>1</v>
      </c>
      <c r="F191" s="9">
        <v>1</v>
      </c>
      <c r="G191" s="10">
        <f t="shared" si="43"/>
        <v>0.24096385542168675</v>
      </c>
      <c r="H191" s="10">
        <f t="shared" si="44"/>
        <v>0.26208651399491095</v>
      </c>
      <c r="I191" s="10">
        <f t="shared" si="45"/>
        <v>4.5454545454545452E-3</v>
      </c>
      <c r="J191" s="10">
        <f t="shared" si="46"/>
        <v>4.4247787610619468E-3</v>
      </c>
      <c r="K191" s="10">
        <f t="shared" si="49"/>
        <v>-0.98750000000000004</v>
      </c>
      <c r="L191" s="10">
        <f t="shared" si="50"/>
        <v>-0.99029126213592233</v>
      </c>
      <c r="M191" s="10">
        <f t="shared" si="47"/>
        <v>-0.23795180722891568</v>
      </c>
      <c r="N191" s="21">
        <f t="shared" si="48"/>
        <v>-0.25954198473282442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3</v>
      </c>
      <c r="D193" s="9">
        <v>12</v>
      </c>
      <c r="E193" s="9">
        <v>2</v>
      </c>
      <c r="F193" s="9">
        <v>9</v>
      </c>
      <c r="G193" s="10">
        <f t="shared" si="43"/>
        <v>9.0361445783132526E-3</v>
      </c>
      <c r="H193" s="10">
        <f t="shared" si="44"/>
        <v>3.0534351145038167E-2</v>
      </c>
      <c r="I193" s="10">
        <f t="shared" si="45"/>
        <v>9.0909090909090905E-3</v>
      </c>
      <c r="J193" s="10">
        <f t="shared" si="46"/>
        <v>3.9823008849557522E-2</v>
      </c>
      <c r="K193" s="10">
        <f t="shared" si="49"/>
        <v>-0.33333333333333331</v>
      </c>
      <c r="L193" s="10">
        <f t="shared" si="50"/>
        <v>-0.25</v>
      </c>
      <c r="M193" s="10">
        <f t="shared" si="47"/>
        <v>-3.0120481927710841E-3</v>
      </c>
      <c r="N193" s="21">
        <f t="shared" si="48"/>
        <v>-7.6335877862595417E-3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73</v>
      </c>
      <c r="D195" s="9">
        <v>12</v>
      </c>
      <c r="E195" s="9">
        <v>46</v>
      </c>
      <c r="F195" s="9">
        <v>19</v>
      </c>
      <c r="G195" s="10">
        <f t="shared" si="43"/>
        <v>0.21987951807228914</v>
      </c>
      <c r="H195" s="10">
        <f t="shared" si="44"/>
        <v>3.0534351145038167E-2</v>
      </c>
      <c r="I195" s="10">
        <f t="shared" si="45"/>
        <v>0.20909090909090908</v>
      </c>
      <c r="J195" s="10">
        <f t="shared" si="46"/>
        <v>8.4070796460176997E-2</v>
      </c>
      <c r="K195" s="10">
        <f t="shared" si="49"/>
        <v>-0.36986301369863012</v>
      </c>
      <c r="L195" s="10">
        <f t="shared" si="50"/>
        <v>0.58333333333333337</v>
      </c>
      <c r="M195" s="10">
        <f t="shared" si="47"/>
        <v>-8.1325301204819261E-2</v>
      </c>
      <c r="N195" s="21">
        <f t="shared" si="48"/>
        <v>1.7811704834605598E-2</v>
      </c>
    </row>
    <row r="196" spans="1:14" x14ac:dyDescent="0.2">
      <c r="A196" s="8"/>
      <c r="B196" s="42" t="s">
        <v>175</v>
      </c>
      <c r="C196" s="39">
        <v>2</v>
      </c>
      <c r="D196" s="9">
        <v>0</v>
      </c>
      <c r="E196" s="9">
        <v>0</v>
      </c>
      <c r="F196" s="9">
        <v>0</v>
      </c>
      <c r="G196" s="10">
        <f t="shared" si="43"/>
        <v>6.024096385542169E-3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-6.024096385542169E-3</v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4</v>
      </c>
      <c r="D197" s="9">
        <v>0</v>
      </c>
      <c r="E197" s="9">
        <v>2</v>
      </c>
      <c r="F197" s="9">
        <v>1</v>
      </c>
      <c r="G197" s="10">
        <f t="shared" si="43"/>
        <v>1.2048192771084338E-2</v>
      </c>
      <c r="H197" s="10" t="str">
        <f t="shared" si="44"/>
        <v/>
      </c>
      <c r="I197" s="10">
        <f t="shared" si="45"/>
        <v>9.0909090909090905E-3</v>
      </c>
      <c r="J197" s="10">
        <f t="shared" si="46"/>
        <v>4.4247787610619468E-3</v>
      </c>
      <c r="K197" s="10">
        <f t="shared" si="49"/>
        <v>-0.5</v>
      </c>
      <c r="L197" s="10">
        <f t="shared" si="50"/>
        <v>1</v>
      </c>
      <c r="M197" s="10">
        <f t="shared" si="47"/>
        <v>-6.024096385542169E-3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1</v>
      </c>
      <c r="D198" s="9">
        <v>0</v>
      </c>
      <c r="E198" s="9">
        <v>3</v>
      </c>
      <c r="F198" s="9">
        <v>1</v>
      </c>
      <c r="G198" s="10">
        <f t="shared" si="43"/>
        <v>3.0120481927710845E-3</v>
      </c>
      <c r="H198" s="10" t="str">
        <f t="shared" si="44"/>
        <v/>
      </c>
      <c r="I198" s="10">
        <f t="shared" si="45"/>
        <v>1.3636363636363636E-2</v>
      </c>
      <c r="J198" s="10">
        <f t="shared" si="46"/>
        <v>4.4247787610619468E-3</v>
      </c>
      <c r="K198" s="10">
        <f t="shared" si="49"/>
        <v>2</v>
      </c>
      <c r="L198" s="10">
        <f t="shared" si="50"/>
        <v>1</v>
      </c>
      <c r="M198" s="10">
        <f t="shared" si="47"/>
        <v>6.024096385542169E-3</v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1</v>
      </c>
      <c r="D201" s="9">
        <v>0</v>
      </c>
      <c r="E201" s="9">
        <v>2</v>
      </c>
      <c r="F201" s="9">
        <v>0</v>
      </c>
      <c r="G201" s="10">
        <f t="shared" si="43"/>
        <v>3.0120481927710845E-3</v>
      </c>
      <c r="H201" s="10" t="str">
        <f t="shared" si="44"/>
        <v/>
      </c>
      <c r="I201" s="10">
        <f t="shared" si="45"/>
        <v>9.0909090909090905E-3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>
        <f t="shared" si="47"/>
        <v>3.0120481927710845E-3</v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1</v>
      </c>
      <c r="D202" s="9">
        <v>1</v>
      </c>
      <c r="E202" s="9">
        <v>2</v>
      </c>
      <c r="F202" s="9">
        <v>3</v>
      </c>
      <c r="G202" s="10">
        <f t="shared" si="43"/>
        <v>3.0120481927710845E-3</v>
      </c>
      <c r="H202" s="10">
        <f t="shared" si="44"/>
        <v>2.5445292620865142E-3</v>
      </c>
      <c r="I202" s="10">
        <f t="shared" si="45"/>
        <v>9.0909090909090905E-3</v>
      </c>
      <c r="J202" s="10">
        <f t="shared" si="46"/>
        <v>1.3274336283185841E-2</v>
      </c>
      <c r="K202" s="10">
        <f t="shared" si="49"/>
        <v>1</v>
      </c>
      <c r="L202" s="10">
        <f t="shared" si="50"/>
        <v>2</v>
      </c>
      <c r="M202" s="10">
        <f t="shared" si="47"/>
        <v>3.0120481927710845E-3</v>
      </c>
      <c r="N202" s="21">
        <f t="shared" si="48"/>
        <v>5.0890585241730284E-3</v>
      </c>
    </row>
    <row r="203" spans="1:14" x14ac:dyDescent="0.2">
      <c r="A203" s="8"/>
      <c r="B203" s="42" t="s">
        <v>182</v>
      </c>
      <c r="C203" s="39">
        <v>11</v>
      </c>
      <c r="D203" s="9">
        <v>5</v>
      </c>
      <c r="E203" s="9">
        <v>13</v>
      </c>
      <c r="F203" s="9">
        <v>3</v>
      </c>
      <c r="G203" s="10">
        <f t="shared" si="43"/>
        <v>3.313253012048193E-2</v>
      </c>
      <c r="H203" s="10">
        <f t="shared" si="44"/>
        <v>1.2722646310432569E-2</v>
      </c>
      <c r="I203" s="10">
        <f t="shared" si="45"/>
        <v>5.909090909090909E-2</v>
      </c>
      <c r="J203" s="10">
        <f t="shared" si="46"/>
        <v>1.3274336283185841E-2</v>
      </c>
      <c r="K203" s="10">
        <f t="shared" si="49"/>
        <v>0.18181818181818182</v>
      </c>
      <c r="L203" s="10">
        <f t="shared" si="50"/>
        <v>-0.4</v>
      </c>
      <c r="M203" s="10">
        <f t="shared" si="47"/>
        <v>6.024096385542169E-3</v>
      </c>
      <c r="N203" s="21">
        <f t="shared" si="48"/>
        <v>-5.0890585241730284E-3</v>
      </c>
    </row>
    <row r="204" spans="1:14" ht="25.5" x14ac:dyDescent="0.2">
      <c r="A204" s="8"/>
      <c r="B204" s="42" t="s">
        <v>183</v>
      </c>
      <c r="C204" s="39">
        <v>5</v>
      </c>
      <c r="D204" s="9">
        <v>3</v>
      </c>
      <c r="E204" s="9">
        <v>13</v>
      </c>
      <c r="F204" s="9">
        <v>5</v>
      </c>
      <c r="G204" s="10">
        <f t="shared" si="43"/>
        <v>1.5060240963855422E-2</v>
      </c>
      <c r="H204" s="10">
        <f t="shared" si="44"/>
        <v>7.6335877862595417E-3</v>
      </c>
      <c r="I204" s="10">
        <f t="shared" si="45"/>
        <v>5.909090909090909E-2</v>
      </c>
      <c r="J204" s="10">
        <f t="shared" si="46"/>
        <v>2.2123893805309734E-2</v>
      </c>
      <c r="K204" s="10">
        <f t="shared" si="49"/>
        <v>1.6</v>
      </c>
      <c r="L204" s="10">
        <f t="shared" si="50"/>
        <v>0.66666666666666663</v>
      </c>
      <c r="M204" s="10">
        <f t="shared" si="47"/>
        <v>2.4096385542168676E-2</v>
      </c>
      <c r="N204" s="21">
        <f t="shared" si="48"/>
        <v>5.0890585241730275E-3</v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4.4247787610619468E-3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4.5454545454545452E-3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1</v>
      </c>
      <c r="D208" s="9">
        <v>0</v>
      </c>
      <c r="E208" s="9">
        <v>0</v>
      </c>
      <c r="F208" s="9">
        <v>0</v>
      </c>
      <c r="G208" s="10">
        <f t="shared" si="43"/>
        <v>3.0120481927710845E-3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-3.0120481927710845E-3</v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7</v>
      </c>
      <c r="D209" s="9">
        <v>9</v>
      </c>
      <c r="E209" s="9">
        <v>2</v>
      </c>
      <c r="F209" s="9">
        <v>1</v>
      </c>
      <c r="G209" s="10">
        <f t="shared" si="43"/>
        <v>2.1084337349397589E-2</v>
      </c>
      <c r="H209" s="10">
        <f t="shared" si="44"/>
        <v>2.2900763358778626E-2</v>
      </c>
      <c r="I209" s="10">
        <f t="shared" si="45"/>
        <v>9.0909090909090905E-3</v>
      </c>
      <c r="J209" s="10">
        <f t="shared" si="46"/>
        <v>4.4247787610619468E-3</v>
      </c>
      <c r="K209" s="10">
        <f t="shared" si="49"/>
        <v>-0.7142857142857143</v>
      </c>
      <c r="L209" s="10">
        <f t="shared" si="50"/>
        <v>-0.88888888888888884</v>
      </c>
      <c r="M209" s="10">
        <f t="shared" si="47"/>
        <v>-1.5060240963855422E-2</v>
      </c>
      <c r="N209" s="21">
        <f t="shared" si="48"/>
        <v>-2.035623409669211E-2</v>
      </c>
    </row>
    <row r="210" spans="1:14" x14ac:dyDescent="0.2">
      <c r="A210" s="8"/>
      <c r="B210" s="42" t="s">
        <v>189</v>
      </c>
      <c r="C210" s="39">
        <v>1</v>
      </c>
      <c r="D210" s="9">
        <v>1</v>
      </c>
      <c r="E210" s="9">
        <v>3</v>
      </c>
      <c r="F210" s="9">
        <v>2</v>
      </c>
      <c r="G210" s="10">
        <f t="shared" si="43"/>
        <v>3.0120481927710845E-3</v>
      </c>
      <c r="H210" s="10">
        <f t="shared" si="44"/>
        <v>2.5445292620865142E-3</v>
      </c>
      <c r="I210" s="10">
        <f t="shared" si="45"/>
        <v>1.3636363636363636E-2</v>
      </c>
      <c r="J210" s="10">
        <f t="shared" si="46"/>
        <v>8.8495575221238937E-3</v>
      </c>
      <c r="K210" s="10">
        <f t="shared" si="49"/>
        <v>2</v>
      </c>
      <c r="L210" s="10">
        <f t="shared" si="50"/>
        <v>1</v>
      </c>
      <c r="M210" s="10">
        <f t="shared" si="47"/>
        <v>6.024096385542169E-3</v>
      </c>
      <c r="N210" s="21">
        <f t="shared" si="48"/>
        <v>2.5445292620865142E-3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4.4247787610619468E-3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13</v>
      </c>
      <c r="D215" s="9">
        <v>18</v>
      </c>
      <c r="E215" s="9">
        <v>9</v>
      </c>
      <c r="F215" s="9">
        <v>18</v>
      </c>
      <c r="G215" s="10">
        <f t="shared" si="43"/>
        <v>3.9156626506024098E-2</v>
      </c>
      <c r="H215" s="10">
        <f t="shared" si="44"/>
        <v>4.5801526717557252E-2</v>
      </c>
      <c r="I215" s="10">
        <f t="shared" si="45"/>
        <v>4.0909090909090909E-2</v>
      </c>
      <c r="J215" s="10">
        <f t="shared" si="46"/>
        <v>7.9646017699115043E-2</v>
      </c>
      <c r="K215" s="10">
        <f t="shared" si="49"/>
        <v>-0.30769230769230771</v>
      </c>
      <c r="L215" s="10">
        <f t="shared" si="50"/>
        <v>0</v>
      </c>
      <c r="M215" s="10">
        <f t="shared" si="47"/>
        <v>-1.2048192771084338E-2</v>
      </c>
      <c r="N215" s="21">
        <f t="shared" si="48"/>
        <v>0</v>
      </c>
    </row>
    <row r="216" spans="1:14" ht="26.25" customHeight="1" x14ac:dyDescent="0.2">
      <c r="A216" s="8"/>
      <c r="B216" s="42" t="s">
        <v>195</v>
      </c>
      <c r="C216" s="39">
        <v>2</v>
      </c>
      <c r="D216" s="9">
        <v>2</v>
      </c>
      <c r="E216" s="9">
        <v>1</v>
      </c>
      <c r="F216" s="9">
        <v>0</v>
      </c>
      <c r="G216" s="10">
        <f t="shared" si="43"/>
        <v>6.024096385542169E-3</v>
      </c>
      <c r="H216" s="10">
        <f t="shared" si="44"/>
        <v>5.0890585241730284E-3</v>
      </c>
      <c r="I216" s="10">
        <f t="shared" si="45"/>
        <v>4.5454545454545452E-3</v>
      </c>
      <c r="J216" s="10" t="str">
        <f t="shared" si="46"/>
        <v/>
      </c>
      <c r="K216" s="10">
        <f t="shared" si="49"/>
        <v>-0.5</v>
      </c>
      <c r="L216" s="10">
        <f t="shared" si="50"/>
        <v>-1</v>
      </c>
      <c r="M216" s="10">
        <f t="shared" si="47"/>
        <v>-3.0120481927710845E-3</v>
      </c>
      <c r="N216" s="21">
        <f t="shared" si="48"/>
        <v>-5.0890585241730284E-3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1</v>
      </c>
      <c r="D218" s="9">
        <v>6</v>
      </c>
      <c r="E218" s="9">
        <v>4</v>
      </c>
      <c r="F218" s="9">
        <v>7</v>
      </c>
      <c r="G218" s="10">
        <f t="shared" si="43"/>
        <v>3.0120481927710845E-3</v>
      </c>
      <c r="H218" s="10">
        <f t="shared" si="44"/>
        <v>1.5267175572519083E-2</v>
      </c>
      <c r="I218" s="10">
        <f t="shared" si="45"/>
        <v>1.8181818181818181E-2</v>
      </c>
      <c r="J218" s="10">
        <f t="shared" si="46"/>
        <v>3.0973451327433628E-2</v>
      </c>
      <c r="K218" s="10">
        <f t="shared" si="49"/>
        <v>3</v>
      </c>
      <c r="L218" s="10">
        <f t="shared" si="50"/>
        <v>0.16666666666666666</v>
      </c>
      <c r="M218" s="10">
        <f t="shared" si="47"/>
        <v>9.0361445783132543E-3</v>
      </c>
      <c r="N218" s="21">
        <f t="shared" si="48"/>
        <v>2.5445292620865138E-3</v>
      </c>
    </row>
    <row r="219" spans="1:14" x14ac:dyDescent="0.2">
      <c r="A219" s="8"/>
      <c r="B219" s="42" t="s">
        <v>198</v>
      </c>
      <c r="C219" s="39">
        <v>0</v>
      </c>
      <c r="D219" s="9">
        <v>3</v>
      </c>
      <c r="E219" s="9">
        <v>1</v>
      </c>
      <c r="F219" s="9">
        <v>16</v>
      </c>
      <c r="G219" s="10" t="str">
        <f t="shared" si="43"/>
        <v/>
      </c>
      <c r="H219" s="10">
        <f t="shared" si="44"/>
        <v>7.6335877862595417E-3</v>
      </c>
      <c r="I219" s="10">
        <f t="shared" si="45"/>
        <v>4.5454545454545452E-3</v>
      </c>
      <c r="J219" s="10">
        <f t="shared" si="46"/>
        <v>7.0796460176991149E-2</v>
      </c>
      <c r="K219" s="10">
        <f t="shared" si="49"/>
        <v>1</v>
      </c>
      <c r="L219" s="10">
        <f t="shared" si="50"/>
        <v>4.333333333333333</v>
      </c>
      <c r="M219" s="10" t="str">
        <f t="shared" si="47"/>
        <v/>
      </c>
      <c r="N219" s="21">
        <f t="shared" si="48"/>
        <v>3.3078880407124679E-2</v>
      </c>
    </row>
    <row r="220" spans="1:14" x14ac:dyDescent="0.2">
      <c r="A220" s="8"/>
      <c r="B220" s="42" t="s">
        <v>199</v>
      </c>
      <c r="C220" s="39">
        <v>8</v>
      </c>
      <c r="D220" s="9">
        <v>4</v>
      </c>
      <c r="E220" s="9">
        <v>6</v>
      </c>
      <c r="F220" s="9">
        <v>4</v>
      </c>
      <c r="G220" s="10">
        <f t="shared" ref="G220:G251" si="51">+IF(C220=0,"",C220/C$188)</f>
        <v>2.4096385542168676E-2</v>
      </c>
      <c r="H220" s="10">
        <f t="shared" ref="H220:H251" si="52">+IF(D220=0,"",D220/D$188)</f>
        <v>1.0178117048346057E-2</v>
      </c>
      <c r="I220" s="10">
        <f t="shared" ref="I220:I251" si="53">+IF(E220=0,"",E220/E$188)</f>
        <v>2.7272727272727271E-2</v>
      </c>
      <c r="J220" s="10">
        <f t="shared" ref="J220:J251" si="54">+IF(F220=0,"",F220/F$188)</f>
        <v>1.7699115044247787E-2</v>
      </c>
      <c r="K220" s="10">
        <f t="shared" si="49"/>
        <v>-0.25</v>
      </c>
      <c r="L220" s="10">
        <f t="shared" si="50"/>
        <v>0</v>
      </c>
      <c r="M220" s="10">
        <f t="shared" ref="M220:M251" si="55">+IF(OR(AND(G220=""),(K220="")),"",G220*K220)</f>
        <v>-6.024096385542169E-3</v>
      </c>
      <c r="N220" s="21">
        <f t="shared" ref="N220:N251" si="56">+IF(OR(AND(H220=""),(L220="")),"",H220*L220)</f>
        <v>0</v>
      </c>
    </row>
    <row r="221" spans="1:14" x14ac:dyDescent="0.2">
      <c r="A221" s="8"/>
      <c r="B221" s="42" t="s">
        <v>200</v>
      </c>
      <c r="C221" s="39">
        <v>1</v>
      </c>
      <c r="D221" s="9">
        <v>28</v>
      </c>
      <c r="E221" s="9">
        <v>0</v>
      </c>
      <c r="F221" s="9">
        <v>10</v>
      </c>
      <c r="G221" s="10">
        <f t="shared" si="51"/>
        <v>3.0120481927710845E-3</v>
      </c>
      <c r="H221" s="10">
        <f t="shared" si="52"/>
        <v>7.124681933842239E-2</v>
      </c>
      <c r="I221" s="10" t="str">
        <f t="shared" si="53"/>
        <v/>
      </c>
      <c r="J221" s="10">
        <f t="shared" si="54"/>
        <v>4.4247787610619468E-2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-0.6428571428571429</v>
      </c>
      <c r="M221" s="10">
        <f t="shared" si="55"/>
        <v>-3.0120481927710845E-3</v>
      </c>
      <c r="N221" s="21">
        <f t="shared" si="56"/>
        <v>-4.5801526717557252E-2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4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1.7699115044247787E-2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6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1.5267175572519083E-2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21">
        <f t="shared" si="56"/>
        <v>-1.5267175572519083E-2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7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1.7811704834605598E-2</v>
      </c>
      <c r="I225" s="10" t="str">
        <f t="shared" si="53"/>
        <v/>
      </c>
      <c r="J225" s="10">
        <f t="shared" si="54"/>
        <v>4.4247787610619468E-3</v>
      </c>
      <c r="K225" s="10" t="str">
        <f t="shared" si="57"/>
        <v xml:space="preserve"> </v>
      </c>
      <c r="L225" s="10">
        <f t="shared" si="58"/>
        <v>-0.8571428571428571</v>
      </c>
      <c r="M225" s="10" t="str">
        <f t="shared" si="55"/>
        <v/>
      </c>
      <c r="N225" s="21">
        <f t="shared" si="56"/>
        <v>-1.5267175572519083E-2</v>
      </c>
    </row>
    <row r="226" spans="1:14" x14ac:dyDescent="0.2">
      <c r="A226" s="8"/>
      <c r="B226" s="42" t="s">
        <v>205</v>
      </c>
      <c r="C226" s="39">
        <v>0</v>
      </c>
      <c r="D226" s="9">
        <v>2</v>
      </c>
      <c r="E226" s="9">
        <v>3</v>
      </c>
      <c r="F226" s="9">
        <v>1</v>
      </c>
      <c r="G226" s="10" t="str">
        <f t="shared" si="51"/>
        <v/>
      </c>
      <c r="H226" s="10">
        <f t="shared" si="52"/>
        <v>5.0890585241730284E-3</v>
      </c>
      <c r="I226" s="10">
        <f t="shared" si="53"/>
        <v>1.3636363636363636E-2</v>
      </c>
      <c r="J226" s="10">
        <f t="shared" si="54"/>
        <v>4.4247787610619468E-3</v>
      </c>
      <c r="K226" s="10">
        <f t="shared" si="57"/>
        <v>1</v>
      </c>
      <c r="L226" s="10">
        <f t="shared" si="58"/>
        <v>-0.5</v>
      </c>
      <c r="M226" s="10" t="str">
        <f t="shared" si="55"/>
        <v/>
      </c>
      <c r="N226" s="21">
        <f t="shared" si="56"/>
        <v>-2.5445292620865142E-3</v>
      </c>
    </row>
    <row r="227" spans="1:14" x14ac:dyDescent="0.2">
      <c r="A227" s="8"/>
      <c r="B227" s="42" t="s">
        <v>206</v>
      </c>
      <c r="C227" s="39">
        <v>4</v>
      </c>
      <c r="D227" s="9">
        <v>10</v>
      </c>
      <c r="E227" s="9">
        <v>2</v>
      </c>
      <c r="F227" s="9">
        <v>12</v>
      </c>
      <c r="G227" s="10">
        <f t="shared" si="51"/>
        <v>1.2048192771084338E-2</v>
      </c>
      <c r="H227" s="10">
        <f t="shared" si="52"/>
        <v>2.5445292620865138E-2</v>
      </c>
      <c r="I227" s="10">
        <f t="shared" si="53"/>
        <v>9.0909090909090905E-3</v>
      </c>
      <c r="J227" s="10">
        <f t="shared" si="54"/>
        <v>5.3097345132743362E-2</v>
      </c>
      <c r="K227" s="10">
        <f t="shared" si="57"/>
        <v>-0.5</v>
      </c>
      <c r="L227" s="10">
        <f t="shared" si="58"/>
        <v>0.2</v>
      </c>
      <c r="M227" s="10">
        <f t="shared" si="55"/>
        <v>-6.024096385542169E-3</v>
      </c>
      <c r="N227" s="21">
        <f t="shared" si="56"/>
        <v>5.0890585241730284E-3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1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4.4247787610619468E-3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11</v>
      </c>
      <c r="D230" s="9">
        <v>9</v>
      </c>
      <c r="E230" s="9">
        <v>10</v>
      </c>
      <c r="F230" s="9">
        <v>5</v>
      </c>
      <c r="G230" s="10">
        <f t="shared" si="51"/>
        <v>3.313253012048193E-2</v>
      </c>
      <c r="H230" s="10">
        <f t="shared" si="52"/>
        <v>2.2900763358778626E-2</v>
      </c>
      <c r="I230" s="10">
        <f t="shared" si="53"/>
        <v>4.5454545454545456E-2</v>
      </c>
      <c r="J230" s="10">
        <f t="shared" si="54"/>
        <v>2.2123893805309734E-2</v>
      </c>
      <c r="K230" s="10">
        <f t="shared" si="57"/>
        <v>-9.0909090909090912E-2</v>
      </c>
      <c r="L230" s="10">
        <f t="shared" si="58"/>
        <v>-0.44444444444444442</v>
      </c>
      <c r="M230" s="10">
        <f t="shared" si="55"/>
        <v>-3.0120481927710845E-3</v>
      </c>
      <c r="N230" s="21">
        <f t="shared" si="56"/>
        <v>-1.0178117048346055E-2</v>
      </c>
    </row>
    <row r="231" spans="1:14" x14ac:dyDescent="0.2">
      <c r="A231" s="8"/>
      <c r="B231" s="42" t="s">
        <v>210</v>
      </c>
      <c r="C231" s="39">
        <v>1</v>
      </c>
      <c r="D231" s="9">
        <v>3</v>
      </c>
      <c r="E231" s="9">
        <v>0</v>
      </c>
      <c r="F231" s="9">
        <v>6</v>
      </c>
      <c r="G231" s="10">
        <f t="shared" si="51"/>
        <v>3.0120481927710845E-3</v>
      </c>
      <c r="H231" s="10">
        <f t="shared" si="52"/>
        <v>7.6335877862595417E-3</v>
      </c>
      <c r="I231" s="10" t="str">
        <f t="shared" si="53"/>
        <v/>
      </c>
      <c r="J231" s="10">
        <f t="shared" si="54"/>
        <v>2.6548672566371681E-2</v>
      </c>
      <c r="K231" s="10">
        <f t="shared" si="57"/>
        <v>-1</v>
      </c>
      <c r="L231" s="10">
        <f t="shared" si="58"/>
        <v>1</v>
      </c>
      <c r="M231" s="10">
        <f t="shared" si="55"/>
        <v>-3.0120481927710845E-3</v>
      </c>
      <c r="N231" s="21">
        <f t="shared" si="56"/>
        <v>7.6335877862595417E-3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2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8.8495575221238937E-3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7</v>
      </c>
      <c r="D235" s="9">
        <v>14</v>
      </c>
      <c r="E235" s="9">
        <v>11</v>
      </c>
      <c r="F235" s="9">
        <v>4</v>
      </c>
      <c r="G235" s="10">
        <f t="shared" si="51"/>
        <v>2.1084337349397589E-2</v>
      </c>
      <c r="H235" s="10">
        <f t="shared" si="52"/>
        <v>3.5623409669211195E-2</v>
      </c>
      <c r="I235" s="10">
        <f t="shared" si="53"/>
        <v>0.05</v>
      </c>
      <c r="J235" s="10">
        <f t="shared" si="54"/>
        <v>1.7699115044247787E-2</v>
      </c>
      <c r="K235" s="10">
        <f t="shared" si="57"/>
        <v>0.5714285714285714</v>
      </c>
      <c r="L235" s="10">
        <f t="shared" si="58"/>
        <v>-0.7142857142857143</v>
      </c>
      <c r="M235" s="10">
        <f t="shared" si="55"/>
        <v>1.2048192771084336E-2</v>
      </c>
      <c r="N235" s="21">
        <f t="shared" si="56"/>
        <v>-2.5445292620865138E-2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13</v>
      </c>
      <c r="E242" s="9">
        <v>0</v>
      </c>
      <c r="F242" s="9">
        <v>9</v>
      </c>
      <c r="G242" s="10" t="str">
        <f t="shared" si="51"/>
        <v/>
      </c>
      <c r="H242" s="10">
        <f t="shared" si="52"/>
        <v>3.3078880407124679E-2</v>
      </c>
      <c r="I242" s="10" t="str">
        <f t="shared" si="53"/>
        <v/>
      </c>
      <c r="J242" s="10">
        <f t="shared" si="54"/>
        <v>3.9823008849557522E-2</v>
      </c>
      <c r="K242" s="10" t="str">
        <f t="shared" si="57"/>
        <v xml:space="preserve"> </v>
      </c>
      <c r="L242" s="10">
        <f t="shared" si="58"/>
        <v>-0.30769230769230771</v>
      </c>
      <c r="M242" s="10" t="str">
        <f t="shared" si="55"/>
        <v/>
      </c>
      <c r="N242" s="21">
        <f t="shared" si="56"/>
        <v>-1.0178117048346055E-2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6</v>
      </c>
      <c r="D248" s="9">
        <v>1</v>
      </c>
      <c r="E248" s="9">
        <v>7</v>
      </c>
      <c r="F248" s="9">
        <v>2</v>
      </c>
      <c r="G248" s="10">
        <f t="shared" si="51"/>
        <v>1.8072289156626505E-2</v>
      </c>
      <c r="H248" s="10">
        <f t="shared" si="52"/>
        <v>2.5445292620865142E-3</v>
      </c>
      <c r="I248" s="10">
        <f t="shared" si="53"/>
        <v>3.1818181818181815E-2</v>
      </c>
      <c r="J248" s="10">
        <f t="shared" si="54"/>
        <v>8.8495575221238937E-3</v>
      </c>
      <c r="K248" s="10">
        <f t="shared" si="57"/>
        <v>0.16666666666666666</v>
      </c>
      <c r="L248" s="10">
        <f t="shared" si="58"/>
        <v>1</v>
      </c>
      <c r="M248" s="10">
        <f t="shared" si="55"/>
        <v>3.0120481927710841E-3</v>
      </c>
      <c r="N248" s="21">
        <f t="shared" si="56"/>
        <v>2.5445292620865142E-3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1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2.5445292620865142E-3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1">
        <f t="shared" ref="N252:N283" si="64">+IF(OR(AND(H252=""),(L252="")),"",H252*L252)</f>
        <v>-2.5445292620865142E-3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4.5454545454545452E-3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1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2.5445292620865142E-3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21">
        <f t="shared" si="64"/>
        <v>-2.5445292620865142E-3</v>
      </c>
    </row>
    <row r="255" spans="1:14" x14ac:dyDescent="0.2">
      <c r="A255" s="8"/>
      <c r="B255" s="42" t="s">
        <v>234</v>
      </c>
      <c r="C255" s="39">
        <v>4</v>
      </c>
      <c r="D255" s="9">
        <v>7</v>
      </c>
      <c r="E255" s="9">
        <v>8</v>
      </c>
      <c r="F255" s="9">
        <v>5</v>
      </c>
      <c r="G255" s="10">
        <f t="shared" si="59"/>
        <v>1.2048192771084338E-2</v>
      </c>
      <c r="H255" s="10">
        <f t="shared" si="60"/>
        <v>1.7811704834605598E-2</v>
      </c>
      <c r="I255" s="10">
        <f t="shared" si="61"/>
        <v>3.6363636363636362E-2</v>
      </c>
      <c r="J255" s="10">
        <f t="shared" si="62"/>
        <v>2.2123893805309734E-2</v>
      </c>
      <c r="K255" s="10">
        <f t="shared" si="65"/>
        <v>1</v>
      </c>
      <c r="L255" s="10">
        <f t="shared" si="66"/>
        <v>-0.2857142857142857</v>
      </c>
      <c r="M255" s="10">
        <f t="shared" si="63"/>
        <v>1.2048192771084338E-2</v>
      </c>
      <c r="N255" s="21">
        <f t="shared" si="64"/>
        <v>-5.0890585241730275E-3</v>
      </c>
    </row>
    <row r="256" spans="1:14" x14ac:dyDescent="0.2">
      <c r="A256" s="8"/>
      <c r="B256" s="42" t="s">
        <v>235</v>
      </c>
      <c r="C256" s="39">
        <v>4</v>
      </c>
      <c r="D256" s="9">
        <v>5</v>
      </c>
      <c r="E256" s="9">
        <v>0</v>
      </c>
      <c r="F256" s="9">
        <v>0</v>
      </c>
      <c r="G256" s="10">
        <f t="shared" si="59"/>
        <v>1.2048192771084338E-2</v>
      </c>
      <c r="H256" s="10">
        <f t="shared" si="60"/>
        <v>1.2722646310432569E-2</v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>
        <f t="shared" si="66"/>
        <v>-1</v>
      </c>
      <c r="M256" s="10">
        <f t="shared" si="63"/>
        <v>-1.2048192771084338E-2</v>
      </c>
      <c r="N256" s="21">
        <f t="shared" si="64"/>
        <v>-1.2722646310432569E-2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11</v>
      </c>
      <c r="D258" s="9">
        <v>15</v>
      </c>
      <c r="E258" s="9">
        <v>8</v>
      </c>
      <c r="F258" s="9">
        <v>6</v>
      </c>
      <c r="G258" s="10">
        <f t="shared" si="59"/>
        <v>3.313253012048193E-2</v>
      </c>
      <c r="H258" s="10">
        <f t="shared" si="60"/>
        <v>3.8167938931297711E-2</v>
      </c>
      <c r="I258" s="10">
        <f t="shared" si="61"/>
        <v>3.6363636363636362E-2</v>
      </c>
      <c r="J258" s="10">
        <f t="shared" si="62"/>
        <v>2.6548672566371681E-2</v>
      </c>
      <c r="K258" s="10">
        <f t="shared" si="65"/>
        <v>-0.27272727272727271</v>
      </c>
      <c r="L258" s="10">
        <f t="shared" si="66"/>
        <v>-0.6</v>
      </c>
      <c r="M258" s="10">
        <f t="shared" si="63"/>
        <v>-9.0361445783132526E-3</v>
      </c>
      <c r="N258" s="21">
        <f t="shared" si="64"/>
        <v>-2.2900763358778626E-2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4</v>
      </c>
      <c r="D261" s="9">
        <v>0</v>
      </c>
      <c r="E261" s="9">
        <v>0</v>
      </c>
      <c r="F261" s="9">
        <v>0</v>
      </c>
      <c r="G261" s="10">
        <f t="shared" si="59"/>
        <v>1.2048192771084338E-2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-1.2048192771084338E-2</v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1</v>
      </c>
      <c r="E263" s="9">
        <v>0</v>
      </c>
      <c r="F263" s="9">
        <v>0</v>
      </c>
      <c r="G263" s="10" t="str">
        <f t="shared" si="59"/>
        <v/>
      </c>
      <c r="H263" s="10">
        <f t="shared" si="60"/>
        <v>2.5445292620865142E-3</v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>
        <f t="shared" si="66"/>
        <v>-1</v>
      </c>
      <c r="M263" s="10" t="str">
        <f t="shared" si="63"/>
        <v/>
      </c>
      <c r="N263" s="21">
        <f t="shared" si="64"/>
        <v>-2.5445292620865142E-3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1</v>
      </c>
      <c r="F264" s="9">
        <v>0</v>
      </c>
      <c r="G264" s="10" t="str">
        <f t="shared" si="59"/>
        <v/>
      </c>
      <c r="H264" s="10" t="str">
        <f t="shared" si="60"/>
        <v/>
      </c>
      <c r="I264" s="10">
        <f t="shared" si="61"/>
        <v>4.5454545454545452E-3</v>
      </c>
      <c r="J264" s="10" t="str">
        <f t="shared" si="62"/>
        <v/>
      </c>
      <c r="K264" s="10">
        <f t="shared" si="65"/>
        <v>1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1</v>
      </c>
      <c r="D265" s="9">
        <v>0</v>
      </c>
      <c r="E265" s="9">
        <v>0</v>
      </c>
      <c r="F265" s="9">
        <v>0</v>
      </c>
      <c r="G265" s="10">
        <f t="shared" si="59"/>
        <v>3.0120481927710845E-3</v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 t="str">
        <f t="shared" si="66"/>
        <v xml:space="preserve"> </v>
      </c>
      <c r="M265" s="10">
        <f t="shared" si="63"/>
        <v>-3.0120481927710845E-3</v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1</v>
      </c>
      <c r="D267" s="9">
        <v>0</v>
      </c>
      <c r="E267" s="9">
        <v>0</v>
      </c>
      <c r="F267" s="9">
        <v>0</v>
      </c>
      <c r="G267" s="10">
        <f t="shared" si="59"/>
        <v>3.0120481927710845E-3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-3.0120481927710845E-3</v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1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4.5454545454545452E-3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1</v>
      </c>
      <c r="D270" s="9">
        <v>0</v>
      </c>
      <c r="E270" s="9">
        <v>2</v>
      </c>
      <c r="F270" s="9">
        <v>0</v>
      </c>
      <c r="G270" s="10">
        <f t="shared" si="59"/>
        <v>3.0120481927710845E-3</v>
      </c>
      <c r="H270" s="10" t="str">
        <f t="shared" si="60"/>
        <v/>
      </c>
      <c r="I270" s="10">
        <f t="shared" si="61"/>
        <v>9.0909090909090905E-3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>
        <f t="shared" si="63"/>
        <v>3.0120481927710845E-3</v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2.5445292620865142E-3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21">
        <f t="shared" si="64"/>
        <v>-2.5445292620865142E-3</v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2</v>
      </c>
      <c r="D276" s="9">
        <v>0</v>
      </c>
      <c r="E276" s="9">
        <v>0</v>
      </c>
      <c r="F276" s="9">
        <v>0</v>
      </c>
      <c r="G276" s="10">
        <f t="shared" si="59"/>
        <v>6.024096385542169E-3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-6.024096385542169E-3</v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1</v>
      </c>
      <c r="E277" s="9">
        <v>2</v>
      </c>
      <c r="F277" s="9">
        <v>2</v>
      </c>
      <c r="G277" s="10" t="str">
        <f t="shared" si="59"/>
        <v/>
      </c>
      <c r="H277" s="10">
        <f t="shared" si="60"/>
        <v>2.5445292620865142E-3</v>
      </c>
      <c r="I277" s="10">
        <f t="shared" si="61"/>
        <v>9.0909090909090905E-3</v>
      </c>
      <c r="J277" s="10">
        <f t="shared" si="62"/>
        <v>8.8495575221238937E-3</v>
      </c>
      <c r="K277" s="10">
        <f t="shared" si="65"/>
        <v>1</v>
      </c>
      <c r="L277" s="10">
        <f t="shared" si="66"/>
        <v>1</v>
      </c>
      <c r="M277" s="10" t="str">
        <f t="shared" si="63"/>
        <v/>
      </c>
      <c r="N277" s="21">
        <f t="shared" si="64"/>
        <v>2.5445292620865142E-3</v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2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5.0890585241730284E-3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1">
        <f t="shared" si="64"/>
        <v>-5.0890585241730284E-3</v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2</v>
      </c>
      <c r="D281" s="9">
        <v>12</v>
      </c>
      <c r="E281" s="9">
        <v>0</v>
      </c>
      <c r="F281" s="9">
        <v>0</v>
      </c>
      <c r="G281" s="10">
        <f t="shared" si="59"/>
        <v>6.024096385542169E-3</v>
      </c>
      <c r="H281" s="10">
        <f t="shared" si="60"/>
        <v>3.0534351145038167E-2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-6.024096385542169E-3</v>
      </c>
      <c r="N281" s="21">
        <f t="shared" si="64"/>
        <v>-3.0534351145038167E-2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2</v>
      </c>
      <c r="D292" s="9">
        <v>7</v>
      </c>
      <c r="E292" s="9">
        <v>1</v>
      </c>
      <c r="F292" s="9">
        <v>4</v>
      </c>
      <c r="G292" s="10">
        <f t="shared" si="67"/>
        <v>6.024096385542169E-3</v>
      </c>
      <c r="H292" s="10">
        <f t="shared" si="68"/>
        <v>1.7811704834605598E-2</v>
      </c>
      <c r="I292" s="10">
        <f t="shared" si="69"/>
        <v>4.5454545454545452E-3</v>
      </c>
      <c r="J292" s="10">
        <f t="shared" si="70"/>
        <v>1.7699115044247787E-2</v>
      </c>
      <c r="K292" s="10">
        <f t="shared" si="73"/>
        <v>-0.5</v>
      </c>
      <c r="L292" s="10">
        <f t="shared" si="74"/>
        <v>-0.42857142857142855</v>
      </c>
      <c r="M292" s="10">
        <f t="shared" si="71"/>
        <v>-3.0120481927710845E-3</v>
      </c>
      <c r="N292" s="21">
        <f t="shared" si="72"/>
        <v>-7.6335877862595417E-3</v>
      </c>
    </row>
    <row r="293" spans="1:14" ht="25.5" x14ac:dyDescent="0.2">
      <c r="A293" s="8"/>
      <c r="B293" s="42" t="s">
        <v>272</v>
      </c>
      <c r="C293" s="39">
        <v>12</v>
      </c>
      <c r="D293" s="9">
        <v>7</v>
      </c>
      <c r="E293" s="9">
        <v>10</v>
      </c>
      <c r="F293" s="9">
        <v>3</v>
      </c>
      <c r="G293" s="10">
        <f t="shared" si="67"/>
        <v>3.614457831325301E-2</v>
      </c>
      <c r="H293" s="10">
        <f t="shared" si="68"/>
        <v>1.7811704834605598E-2</v>
      </c>
      <c r="I293" s="10">
        <f t="shared" si="69"/>
        <v>4.5454545454545456E-2</v>
      </c>
      <c r="J293" s="10">
        <f t="shared" si="70"/>
        <v>1.3274336283185841E-2</v>
      </c>
      <c r="K293" s="10">
        <f t="shared" si="73"/>
        <v>-0.16666666666666666</v>
      </c>
      <c r="L293" s="10">
        <f t="shared" si="74"/>
        <v>-0.5714285714285714</v>
      </c>
      <c r="M293" s="10">
        <f t="shared" si="71"/>
        <v>-6.0240963855421681E-3</v>
      </c>
      <c r="N293" s="21">
        <f t="shared" si="72"/>
        <v>-1.0178117048346055E-2</v>
      </c>
    </row>
    <row r="294" spans="1:14" x14ac:dyDescent="0.2">
      <c r="A294" s="8"/>
      <c r="B294" s="42" t="s">
        <v>273</v>
      </c>
      <c r="C294" s="39">
        <v>2</v>
      </c>
      <c r="D294" s="9">
        <v>0</v>
      </c>
      <c r="E294" s="9">
        <v>3</v>
      </c>
      <c r="F294" s="9">
        <v>3</v>
      </c>
      <c r="G294" s="10">
        <f t="shared" si="67"/>
        <v>6.024096385542169E-3</v>
      </c>
      <c r="H294" s="10" t="str">
        <f t="shared" si="68"/>
        <v/>
      </c>
      <c r="I294" s="10">
        <f t="shared" si="69"/>
        <v>1.3636363636363636E-2</v>
      </c>
      <c r="J294" s="10">
        <f t="shared" si="70"/>
        <v>1.3274336283185841E-2</v>
      </c>
      <c r="K294" s="10">
        <f t="shared" si="73"/>
        <v>0.5</v>
      </c>
      <c r="L294" s="10">
        <f t="shared" si="74"/>
        <v>1</v>
      </c>
      <c r="M294" s="10">
        <f t="shared" si="71"/>
        <v>3.0120481927710845E-3</v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1</v>
      </c>
      <c r="E299" s="9">
        <v>0</v>
      </c>
      <c r="F299" s="9">
        <v>1</v>
      </c>
      <c r="G299" s="10" t="str">
        <f t="shared" si="67"/>
        <v/>
      </c>
      <c r="H299" s="10">
        <f t="shared" si="68"/>
        <v>2.5445292620865142E-3</v>
      </c>
      <c r="I299" s="10" t="str">
        <f t="shared" si="69"/>
        <v/>
      </c>
      <c r="J299" s="10">
        <f t="shared" si="70"/>
        <v>4.4247787610619468E-3</v>
      </c>
      <c r="K299" s="10" t="str">
        <f t="shared" si="73"/>
        <v xml:space="preserve"> </v>
      </c>
      <c r="L299" s="10">
        <f t="shared" si="74"/>
        <v>0</v>
      </c>
      <c r="M299" s="10" t="str">
        <f t="shared" si="71"/>
        <v/>
      </c>
      <c r="N299" s="21">
        <f t="shared" si="72"/>
        <v>0</v>
      </c>
    </row>
    <row r="300" spans="1:14" x14ac:dyDescent="0.2">
      <c r="A300" s="8"/>
      <c r="B300" s="42" t="s">
        <v>279</v>
      </c>
      <c r="C300" s="39">
        <v>0</v>
      </c>
      <c r="D300" s="9">
        <v>1</v>
      </c>
      <c r="E300" s="9">
        <v>0</v>
      </c>
      <c r="F300" s="9">
        <v>1</v>
      </c>
      <c r="G300" s="10" t="str">
        <f t="shared" si="67"/>
        <v/>
      </c>
      <c r="H300" s="10">
        <f t="shared" si="68"/>
        <v>2.5445292620865142E-3</v>
      </c>
      <c r="I300" s="10" t="str">
        <f t="shared" si="69"/>
        <v/>
      </c>
      <c r="J300" s="10">
        <f t="shared" si="70"/>
        <v>4.4247787610619468E-3</v>
      </c>
      <c r="K300" s="10" t="str">
        <f t="shared" si="73"/>
        <v xml:space="preserve"> </v>
      </c>
      <c r="L300" s="10">
        <f t="shared" si="74"/>
        <v>0</v>
      </c>
      <c r="M300" s="10" t="str">
        <f t="shared" si="71"/>
        <v/>
      </c>
      <c r="N300" s="21">
        <f t="shared" si="72"/>
        <v>0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2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9.0909090909090905E-3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4</v>
      </c>
      <c r="D305" s="9">
        <v>0</v>
      </c>
      <c r="E305" s="9">
        <v>4</v>
      </c>
      <c r="F305" s="9">
        <v>2</v>
      </c>
      <c r="G305" s="10">
        <f t="shared" si="67"/>
        <v>1.2048192771084338E-2</v>
      </c>
      <c r="H305" s="10" t="str">
        <f t="shared" si="68"/>
        <v/>
      </c>
      <c r="I305" s="10">
        <f t="shared" si="69"/>
        <v>1.8181818181818181E-2</v>
      </c>
      <c r="J305" s="10">
        <f t="shared" si="70"/>
        <v>8.8495575221238937E-3</v>
      </c>
      <c r="K305" s="10">
        <f t="shared" si="73"/>
        <v>0</v>
      </c>
      <c r="L305" s="10">
        <f t="shared" si="74"/>
        <v>1</v>
      </c>
      <c r="M305" s="10">
        <f t="shared" si="71"/>
        <v>0</v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1</v>
      </c>
      <c r="D306" s="9">
        <v>2</v>
      </c>
      <c r="E306" s="9">
        <v>3</v>
      </c>
      <c r="F306" s="9">
        <v>3</v>
      </c>
      <c r="G306" s="10">
        <f t="shared" si="67"/>
        <v>3.0120481927710845E-3</v>
      </c>
      <c r="H306" s="10">
        <f t="shared" si="68"/>
        <v>5.0890585241730284E-3</v>
      </c>
      <c r="I306" s="10">
        <f t="shared" si="69"/>
        <v>1.3636363636363636E-2</v>
      </c>
      <c r="J306" s="10">
        <f t="shared" si="70"/>
        <v>1.3274336283185841E-2</v>
      </c>
      <c r="K306" s="10">
        <f t="shared" si="73"/>
        <v>2</v>
      </c>
      <c r="L306" s="10">
        <f t="shared" si="74"/>
        <v>0.5</v>
      </c>
      <c r="M306" s="10">
        <f t="shared" si="71"/>
        <v>6.024096385542169E-3</v>
      </c>
      <c r="N306" s="21">
        <f t="shared" si="72"/>
        <v>2.5445292620865142E-3</v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16</v>
      </c>
      <c r="D308" s="9">
        <v>7</v>
      </c>
      <c r="E308" s="9">
        <v>1</v>
      </c>
      <c r="F308" s="9">
        <v>0</v>
      </c>
      <c r="G308" s="10">
        <f t="shared" si="67"/>
        <v>4.8192771084337352E-2</v>
      </c>
      <c r="H308" s="10">
        <f t="shared" si="68"/>
        <v>1.7811704834605598E-2</v>
      </c>
      <c r="I308" s="10">
        <f t="shared" si="69"/>
        <v>4.5454545454545452E-3</v>
      </c>
      <c r="J308" s="10" t="str">
        <f t="shared" si="70"/>
        <v/>
      </c>
      <c r="K308" s="10">
        <f t="shared" si="73"/>
        <v>-0.9375</v>
      </c>
      <c r="L308" s="10">
        <f t="shared" si="74"/>
        <v>-1</v>
      </c>
      <c r="M308" s="10">
        <f t="shared" si="71"/>
        <v>-4.5180722891566265E-2</v>
      </c>
      <c r="N308" s="21">
        <f t="shared" si="72"/>
        <v>-1.7811704834605598E-2</v>
      </c>
    </row>
    <row r="309" spans="1:14" x14ac:dyDescent="0.2">
      <c r="A309" s="8"/>
      <c r="B309" s="42" t="s">
        <v>288</v>
      </c>
      <c r="C309" s="39">
        <v>2</v>
      </c>
      <c r="D309" s="9">
        <v>4</v>
      </c>
      <c r="E309" s="9">
        <v>2</v>
      </c>
      <c r="F309" s="9">
        <v>3</v>
      </c>
      <c r="G309" s="10">
        <f t="shared" si="67"/>
        <v>6.024096385542169E-3</v>
      </c>
      <c r="H309" s="10">
        <f t="shared" si="68"/>
        <v>1.0178117048346057E-2</v>
      </c>
      <c r="I309" s="10">
        <f t="shared" si="69"/>
        <v>9.0909090909090905E-3</v>
      </c>
      <c r="J309" s="10">
        <f t="shared" si="70"/>
        <v>1.3274336283185841E-2</v>
      </c>
      <c r="K309" s="10">
        <f t="shared" si="73"/>
        <v>0</v>
      </c>
      <c r="L309" s="10">
        <f t="shared" si="74"/>
        <v>-0.25</v>
      </c>
      <c r="M309" s="10">
        <f t="shared" si="71"/>
        <v>0</v>
      </c>
      <c r="N309" s="21">
        <f t="shared" si="72"/>
        <v>-2.5445292620865142E-3</v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1</v>
      </c>
      <c r="F310" s="9">
        <v>1</v>
      </c>
      <c r="G310" s="10" t="str">
        <f t="shared" si="67"/>
        <v/>
      </c>
      <c r="H310" s="10" t="str">
        <f t="shared" si="68"/>
        <v/>
      </c>
      <c r="I310" s="10">
        <f t="shared" si="69"/>
        <v>4.5454545454545452E-3</v>
      </c>
      <c r="J310" s="10">
        <f t="shared" si="70"/>
        <v>4.4247787610619468E-3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4.5454545454545452E-3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5</v>
      </c>
      <c r="E312" s="9">
        <v>5</v>
      </c>
      <c r="F312" s="9">
        <v>6</v>
      </c>
      <c r="G312" s="10">
        <f t="shared" si="67"/>
        <v>3.0120481927710845E-3</v>
      </c>
      <c r="H312" s="10">
        <f t="shared" si="68"/>
        <v>1.2722646310432569E-2</v>
      </c>
      <c r="I312" s="10">
        <f t="shared" si="69"/>
        <v>2.2727272727272728E-2</v>
      </c>
      <c r="J312" s="10">
        <f t="shared" si="70"/>
        <v>2.6548672566371681E-2</v>
      </c>
      <c r="K312" s="10">
        <f t="shared" si="73"/>
        <v>4</v>
      </c>
      <c r="L312" s="10">
        <f t="shared" si="74"/>
        <v>0.2</v>
      </c>
      <c r="M312" s="10">
        <f t="shared" si="71"/>
        <v>1.2048192771084338E-2</v>
      </c>
      <c r="N312" s="21">
        <f t="shared" si="72"/>
        <v>2.5445292620865142E-3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3</v>
      </c>
      <c r="D316" s="9">
        <v>1</v>
      </c>
      <c r="E316" s="9">
        <v>0</v>
      </c>
      <c r="F316" s="9">
        <v>0</v>
      </c>
      <c r="G316" s="10">
        <f t="shared" ref="G316:G347" si="75">+IF(C316=0,"",C316/C$188)</f>
        <v>9.0361445783132526E-3</v>
      </c>
      <c r="H316" s="10">
        <f t="shared" ref="H316:H347" si="76">+IF(D316=0,"",D316/D$188)</f>
        <v>2.5445292620865142E-3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-9.0361445783132526E-3</v>
      </c>
      <c r="N316" s="21">
        <f t="shared" ref="N316:N347" si="80">+IF(OR(AND(H316=""),(L316="")),"",H316*L316)</f>
        <v>-2.5445292620865142E-3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3</v>
      </c>
      <c r="E320" s="9">
        <v>0</v>
      </c>
      <c r="F320" s="9">
        <v>3</v>
      </c>
      <c r="G320" s="10" t="str">
        <f t="shared" si="75"/>
        <v/>
      </c>
      <c r="H320" s="10">
        <f t="shared" si="76"/>
        <v>7.6335877862595417E-3</v>
      </c>
      <c r="I320" s="10" t="str">
        <f t="shared" si="77"/>
        <v/>
      </c>
      <c r="J320" s="10">
        <f t="shared" si="78"/>
        <v>1.3274336283185841E-2</v>
      </c>
      <c r="K320" s="10" t="str">
        <f t="shared" si="81"/>
        <v xml:space="preserve"> </v>
      </c>
      <c r="L320" s="10">
        <f t="shared" si="82"/>
        <v>0</v>
      </c>
      <c r="M320" s="10" t="str">
        <f t="shared" si="79"/>
        <v/>
      </c>
      <c r="N320" s="21">
        <f t="shared" si="80"/>
        <v>0</v>
      </c>
    </row>
    <row r="321" spans="1:14" ht="25.5" x14ac:dyDescent="0.2">
      <c r="A321" s="8"/>
      <c r="B321" s="42" t="s">
        <v>300</v>
      </c>
      <c r="C321" s="39">
        <v>3</v>
      </c>
      <c r="D321" s="9">
        <v>1</v>
      </c>
      <c r="E321" s="9">
        <v>0</v>
      </c>
      <c r="F321" s="9">
        <v>0</v>
      </c>
      <c r="G321" s="10">
        <f t="shared" si="75"/>
        <v>9.0361445783132526E-3</v>
      </c>
      <c r="H321" s="10">
        <f t="shared" si="76"/>
        <v>2.5445292620865142E-3</v>
      </c>
      <c r="I321" s="10" t="str">
        <f t="shared" si="77"/>
        <v/>
      </c>
      <c r="J321" s="10" t="str">
        <f t="shared" si="78"/>
        <v/>
      </c>
      <c r="K321" s="10">
        <f t="shared" si="81"/>
        <v>-1</v>
      </c>
      <c r="L321" s="10">
        <f t="shared" si="82"/>
        <v>-1</v>
      </c>
      <c r="M321" s="10">
        <f t="shared" si="79"/>
        <v>-9.0361445783132526E-3</v>
      </c>
      <c r="N321" s="21">
        <f t="shared" si="80"/>
        <v>-2.5445292620865142E-3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5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2.2123893805309734E-2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2.5445292620865142E-3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21">
        <f t="shared" si="80"/>
        <v>-2.5445292620865142E-3</v>
      </c>
    </row>
    <row r="324" spans="1:14" x14ac:dyDescent="0.2">
      <c r="A324" s="8"/>
      <c r="B324" s="42" t="s">
        <v>303</v>
      </c>
      <c r="C324" s="39">
        <v>1</v>
      </c>
      <c r="D324" s="9">
        <v>1</v>
      </c>
      <c r="E324" s="9">
        <v>0</v>
      </c>
      <c r="F324" s="9">
        <v>4</v>
      </c>
      <c r="G324" s="10">
        <f t="shared" si="75"/>
        <v>3.0120481927710845E-3</v>
      </c>
      <c r="H324" s="10">
        <f t="shared" si="76"/>
        <v>2.5445292620865142E-3</v>
      </c>
      <c r="I324" s="10" t="str">
        <f t="shared" si="77"/>
        <v/>
      </c>
      <c r="J324" s="10">
        <f t="shared" si="78"/>
        <v>1.7699115044247787E-2</v>
      </c>
      <c r="K324" s="10">
        <f t="shared" si="81"/>
        <v>-1</v>
      </c>
      <c r="L324" s="10">
        <f t="shared" si="82"/>
        <v>3</v>
      </c>
      <c r="M324" s="10">
        <f t="shared" si="79"/>
        <v>-3.0120481927710845E-3</v>
      </c>
      <c r="N324" s="21">
        <f t="shared" si="80"/>
        <v>7.6335877862595426E-3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1</v>
      </c>
      <c r="E326" s="9">
        <v>1</v>
      </c>
      <c r="F326" s="9">
        <v>0</v>
      </c>
      <c r="G326" s="10" t="str">
        <f t="shared" si="75"/>
        <v/>
      </c>
      <c r="H326" s="10">
        <f t="shared" si="76"/>
        <v>2.5445292620865142E-3</v>
      </c>
      <c r="I326" s="10">
        <f t="shared" si="77"/>
        <v>4.5454545454545452E-3</v>
      </c>
      <c r="J326" s="10" t="str">
        <f t="shared" si="78"/>
        <v/>
      </c>
      <c r="K326" s="10">
        <f t="shared" si="81"/>
        <v>1</v>
      </c>
      <c r="L326" s="10">
        <f t="shared" si="82"/>
        <v>-1</v>
      </c>
      <c r="M326" s="10" t="str">
        <f t="shared" si="79"/>
        <v/>
      </c>
      <c r="N326" s="21">
        <f t="shared" si="80"/>
        <v>-2.5445292620865142E-3</v>
      </c>
    </row>
    <row r="327" spans="1:14" x14ac:dyDescent="0.2">
      <c r="A327" s="8"/>
      <c r="B327" s="42" t="s">
        <v>306</v>
      </c>
      <c r="C327" s="39">
        <v>0</v>
      </c>
      <c r="D327" s="9">
        <v>2</v>
      </c>
      <c r="E327" s="9">
        <v>0</v>
      </c>
      <c r="F327" s="9">
        <v>0</v>
      </c>
      <c r="G327" s="10" t="str">
        <f t="shared" si="75"/>
        <v/>
      </c>
      <c r="H327" s="10">
        <f t="shared" si="76"/>
        <v>5.0890585241730284E-3</v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>
        <f t="shared" si="82"/>
        <v>-1</v>
      </c>
      <c r="M327" s="10" t="str">
        <f t="shared" si="79"/>
        <v/>
      </c>
      <c r="N327" s="21">
        <f t="shared" si="80"/>
        <v>-5.0890585241730284E-3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8.8495575221238937E-3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2.5445292620865142E-3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21">
        <f t="shared" si="80"/>
        <v>-2.5445292620865142E-3</v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3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7.6335877862595417E-3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1">
        <f t="shared" si="80"/>
        <v>-7.6335877862595417E-3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1</v>
      </c>
      <c r="D338" s="9">
        <v>17</v>
      </c>
      <c r="E338" s="9">
        <v>0</v>
      </c>
      <c r="F338" s="9">
        <v>12</v>
      </c>
      <c r="G338" s="10">
        <f t="shared" si="75"/>
        <v>3.0120481927710845E-3</v>
      </c>
      <c r="H338" s="10">
        <f t="shared" si="76"/>
        <v>4.3256997455470736E-2</v>
      </c>
      <c r="I338" s="10" t="str">
        <f t="shared" si="77"/>
        <v/>
      </c>
      <c r="J338" s="10">
        <f t="shared" si="78"/>
        <v>5.3097345132743362E-2</v>
      </c>
      <c r="K338" s="10">
        <f t="shared" si="81"/>
        <v>-1</v>
      </c>
      <c r="L338" s="10">
        <f t="shared" si="82"/>
        <v>-0.29411764705882354</v>
      </c>
      <c r="M338" s="10">
        <f t="shared" si="79"/>
        <v>-3.0120481927710845E-3</v>
      </c>
      <c r="N338" s="21">
        <f t="shared" si="80"/>
        <v>-1.2722646310432569E-2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3</v>
      </c>
      <c r="F340" s="9">
        <v>1</v>
      </c>
      <c r="G340" s="10" t="str">
        <f t="shared" si="75"/>
        <v/>
      </c>
      <c r="H340" s="10" t="str">
        <f t="shared" si="76"/>
        <v/>
      </c>
      <c r="I340" s="10">
        <f t="shared" si="77"/>
        <v>1.3636363636363636E-2</v>
      </c>
      <c r="J340" s="10">
        <f t="shared" si="78"/>
        <v>4.4247787610619468E-3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3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1.3274336283185841E-2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1</v>
      </c>
      <c r="D343" s="9">
        <v>1</v>
      </c>
      <c r="E343" s="9">
        <v>2</v>
      </c>
      <c r="F343" s="9">
        <v>0</v>
      </c>
      <c r="G343" s="10">
        <f t="shared" si="75"/>
        <v>3.0120481927710845E-3</v>
      </c>
      <c r="H343" s="10">
        <f t="shared" si="76"/>
        <v>2.5445292620865142E-3</v>
      </c>
      <c r="I343" s="10">
        <f t="shared" si="77"/>
        <v>9.0909090909090905E-3</v>
      </c>
      <c r="J343" s="10" t="str">
        <f t="shared" si="78"/>
        <v/>
      </c>
      <c r="K343" s="10">
        <f t="shared" si="81"/>
        <v>1</v>
      </c>
      <c r="L343" s="10">
        <f t="shared" si="82"/>
        <v>-1</v>
      </c>
      <c r="M343" s="10">
        <f t="shared" si="79"/>
        <v>3.0120481927710845E-3</v>
      </c>
      <c r="N343" s="21">
        <f t="shared" si="80"/>
        <v>-2.5445292620865142E-3</v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3</v>
      </c>
      <c r="D347" s="9">
        <v>2</v>
      </c>
      <c r="E347" s="9">
        <v>4</v>
      </c>
      <c r="F347" s="9">
        <v>2</v>
      </c>
      <c r="G347" s="10">
        <f t="shared" si="75"/>
        <v>9.0361445783132526E-3</v>
      </c>
      <c r="H347" s="10">
        <f t="shared" si="76"/>
        <v>5.0890585241730284E-3</v>
      </c>
      <c r="I347" s="10">
        <f t="shared" si="77"/>
        <v>1.8181818181818181E-2</v>
      </c>
      <c r="J347" s="10">
        <f t="shared" si="78"/>
        <v>8.8495575221238937E-3</v>
      </c>
      <c r="K347" s="10">
        <f t="shared" si="81"/>
        <v>0.33333333333333331</v>
      </c>
      <c r="L347" s="10">
        <f t="shared" si="82"/>
        <v>0</v>
      </c>
      <c r="M347" s="10">
        <f t="shared" si="79"/>
        <v>3.0120481927710841E-3</v>
      </c>
      <c r="N347" s="21">
        <f t="shared" si="80"/>
        <v>0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1</v>
      </c>
      <c r="D352" s="9">
        <v>1</v>
      </c>
      <c r="E352" s="9">
        <v>2</v>
      </c>
      <c r="F352" s="9">
        <v>0</v>
      </c>
      <c r="G352" s="10">
        <f t="shared" si="83"/>
        <v>3.0120481927710845E-3</v>
      </c>
      <c r="H352" s="10">
        <f t="shared" si="84"/>
        <v>2.5445292620865142E-3</v>
      </c>
      <c r="I352" s="10">
        <f t="shared" si="85"/>
        <v>9.0909090909090905E-3</v>
      </c>
      <c r="J352" s="10" t="str">
        <f t="shared" si="86"/>
        <v/>
      </c>
      <c r="K352" s="10">
        <f t="shared" si="89"/>
        <v>1</v>
      </c>
      <c r="L352" s="10">
        <f t="shared" si="90"/>
        <v>-1</v>
      </c>
      <c r="M352" s="10">
        <f t="shared" si="87"/>
        <v>3.0120481927710845E-3</v>
      </c>
      <c r="N352" s="21">
        <f t="shared" si="88"/>
        <v>-2.5445292620865142E-3</v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2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8.8495575221238937E-3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2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8.8495575221238937E-3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2.5445292620865142E-3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21">
        <f t="shared" si="88"/>
        <v>-2.5445292620865142E-3</v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2385</v>
      </c>
      <c r="D371" s="37">
        <f>SUM(D372:D604)</f>
        <v>2322</v>
      </c>
      <c r="E371" s="37">
        <f>SUM(E372:E604)</f>
        <v>1344</v>
      </c>
      <c r="F371" s="37">
        <f>SUM(F372:F604)</f>
        <v>1851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-0.43647798742138366</v>
      </c>
      <c r="L371" s="38">
        <f>+IF(AND(D371=0,F371=0),"",IF(D371=0,1,IF(F371=0,-1,(F371-D371)/D371)))</f>
        <v>-0.20284237726098192</v>
      </c>
      <c r="M371" s="38">
        <f t="shared" ref="M371:M434" si="95">+IF(OR(AND(G371=""),(K371="")),"",G371*K371)</f>
        <v>-0.43647798742138366</v>
      </c>
      <c r="N371" s="38">
        <f t="shared" ref="N371:N434" si="96">+IF(OR(AND(H371=""),(L371="")),"",H371*L371)</f>
        <v>-0.20284237726098192</v>
      </c>
    </row>
    <row r="372" spans="1:14" x14ac:dyDescent="0.2">
      <c r="A372" s="8"/>
      <c r="B372" s="41" t="s">
        <v>343</v>
      </c>
      <c r="C372" s="47">
        <v>30</v>
      </c>
      <c r="D372" s="44">
        <v>2</v>
      </c>
      <c r="E372" s="44">
        <v>15</v>
      </c>
      <c r="F372" s="44">
        <v>2</v>
      </c>
      <c r="G372" s="45">
        <f t="shared" si="91"/>
        <v>1.2578616352201259E-2</v>
      </c>
      <c r="H372" s="45">
        <f t="shared" si="92"/>
        <v>8.6132644272179156E-4</v>
      </c>
      <c r="I372" s="45">
        <f t="shared" si="93"/>
        <v>1.1160714285714286E-2</v>
      </c>
      <c r="J372" s="45">
        <f t="shared" si="94"/>
        <v>1.0804970286331713E-3</v>
      </c>
      <c r="K372" s="45">
        <f t="shared" ref="K372:K435" si="97">+IF(AND(C372=0,E372=0)," ",IF(C372=0,1,IF(E372=0,-1,(E372-C372)/C372)))</f>
        <v>-0.5</v>
      </c>
      <c r="L372" s="45">
        <f t="shared" ref="L372:L435" si="98">+IF(AND(D372=0,F372=0)," ",IF(D372=0,1,IF(F372=0,-1,(F372-D372)/D372)))</f>
        <v>0</v>
      </c>
      <c r="M372" s="45">
        <f t="shared" si="95"/>
        <v>-6.2893081761006293E-3</v>
      </c>
      <c r="N372" s="46">
        <f t="shared" si="96"/>
        <v>0</v>
      </c>
    </row>
    <row r="373" spans="1:14" x14ac:dyDescent="0.2">
      <c r="A373" s="8"/>
      <c r="B373" s="42" t="s">
        <v>344</v>
      </c>
      <c r="C373" s="39">
        <v>4</v>
      </c>
      <c r="D373" s="9">
        <v>0</v>
      </c>
      <c r="E373" s="9">
        <v>4</v>
      </c>
      <c r="F373" s="9">
        <v>0</v>
      </c>
      <c r="G373" s="10">
        <f t="shared" si="91"/>
        <v>1.6771488469601676E-3</v>
      </c>
      <c r="H373" s="10" t="str">
        <f t="shared" si="92"/>
        <v/>
      </c>
      <c r="I373" s="10">
        <f t="shared" si="93"/>
        <v>2.976190476190476E-3</v>
      </c>
      <c r="J373" s="10" t="str">
        <f t="shared" si="94"/>
        <v/>
      </c>
      <c r="K373" s="10">
        <f t="shared" si="97"/>
        <v>0</v>
      </c>
      <c r="L373" s="10" t="str">
        <f t="shared" si="98"/>
        <v xml:space="preserve"> </v>
      </c>
      <c r="M373" s="10">
        <f t="shared" si="95"/>
        <v>0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1</v>
      </c>
      <c r="D374" s="9">
        <v>1</v>
      </c>
      <c r="E374" s="9">
        <v>3</v>
      </c>
      <c r="F374" s="9">
        <v>1</v>
      </c>
      <c r="G374" s="10">
        <f t="shared" si="91"/>
        <v>4.1928721174004191E-4</v>
      </c>
      <c r="H374" s="10">
        <f t="shared" si="92"/>
        <v>4.3066322136089578E-4</v>
      </c>
      <c r="I374" s="10">
        <f t="shared" si="93"/>
        <v>2.232142857142857E-3</v>
      </c>
      <c r="J374" s="10">
        <f t="shared" si="94"/>
        <v>5.4024851431658564E-4</v>
      </c>
      <c r="K374" s="10">
        <f t="shared" si="97"/>
        <v>2</v>
      </c>
      <c r="L374" s="10">
        <f t="shared" si="98"/>
        <v>0</v>
      </c>
      <c r="M374" s="10">
        <f t="shared" si="95"/>
        <v>8.3857442348008382E-4</v>
      </c>
      <c r="N374" s="21">
        <f t="shared" si="96"/>
        <v>0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1</v>
      </c>
      <c r="E376" s="9">
        <v>0</v>
      </c>
      <c r="F376" s="9">
        <v>0</v>
      </c>
      <c r="G376" s="10" t="str">
        <f t="shared" si="91"/>
        <v/>
      </c>
      <c r="H376" s="10">
        <f t="shared" si="92"/>
        <v>4.3066322136089578E-4</v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>
        <f t="shared" si="98"/>
        <v>-1</v>
      </c>
      <c r="M376" s="10" t="str">
        <f t="shared" si="95"/>
        <v/>
      </c>
      <c r="N376" s="21">
        <f t="shared" si="96"/>
        <v>-4.3066322136089578E-4</v>
      </c>
    </row>
    <row r="377" spans="1:14" x14ac:dyDescent="0.2">
      <c r="A377" s="8"/>
      <c r="B377" s="42" t="s">
        <v>348</v>
      </c>
      <c r="C377" s="39">
        <v>154</v>
      </c>
      <c r="D377" s="9">
        <v>37</v>
      </c>
      <c r="E377" s="9">
        <v>162</v>
      </c>
      <c r="F377" s="9">
        <v>53</v>
      </c>
      <c r="G377" s="10">
        <f t="shared" si="91"/>
        <v>6.4570230607966461E-2</v>
      </c>
      <c r="H377" s="10">
        <f t="shared" si="92"/>
        <v>1.5934539190353144E-2</v>
      </c>
      <c r="I377" s="10">
        <f t="shared" si="93"/>
        <v>0.12053571428571429</v>
      </c>
      <c r="J377" s="10">
        <f t="shared" si="94"/>
        <v>2.8633171258779039E-2</v>
      </c>
      <c r="K377" s="10">
        <f t="shared" si="97"/>
        <v>5.1948051948051951E-2</v>
      </c>
      <c r="L377" s="10">
        <f t="shared" si="98"/>
        <v>0.43243243243243246</v>
      </c>
      <c r="M377" s="10">
        <f t="shared" si="95"/>
        <v>3.3542976939203357E-3</v>
      </c>
      <c r="N377" s="21">
        <f t="shared" si="96"/>
        <v>6.8906115417743333E-3</v>
      </c>
    </row>
    <row r="378" spans="1:14" x14ac:dyDescent="0.2">
      <c r="A378" s="8"/>
      <c r="B378" s="42" t="s">
        <v>349</v>
      </c>
      <c r="C378" s="39">
        <v>0</v>
      </c>
      <c r="D378" s="9">
        <v>1</v>
      </c>
      <c r="E378" s="9">
        <v>0</v>
      </c>
      <c r="F378" s="9">
        <v>0</v>
      </c>
      <c r="G378" s="10" t="str">
        <f t="shared" si="91"/>
        <v/>
      </c>
      <c r="H378" s="10">
        <f t="shared" si="92"/>
        <v>4.3066322136089578E-4</v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>
        <f t="shared" si="98"/>
        <v>-1</v>
      </c>
      <c r="M378" s="10" t="str">
        <f t="shared" si="95"/>
        <v/>
      </c>
      <c r="N378" s="21">
        <f t="shared" si="96"/>
        <v>-4.3066322136089578E-4</v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1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>
        <f t="shared" si="94"/>
        <v>5.4024851431658564E-4</v>
      </c>
      <c r="K379" s="10" t="str">
        <f t="shared" si="97"/>
        <v xml:space="preserve"> </v>
      </c>
      <c r="L379" s="10">
        <f t="shared" si="98"/>
        <v>1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5</v>
      </c>
      <c r="D380" s="9">
        <v>3</v>
      </c>
      <c r="E380" s="9">
        <v>7</v>
      </c>
      <c r="F380" s="9">
        <v>3</v>
      </c>
      <c r="G380" s="10">
        <f t="shared" si="91"/>
        <v>2.0964360587002098E-3</v>
      </c>
      <c r="H380" s="10">
        <f t="shared" si="92"/>
        <v>1.2919896640826874E-3</v>
      </c>
      <c r="I380" s="10">
        <f t="shared" si="93"/>
        <v>5.208333333333333E-3</v>
      </c>
      <c r="J380" s="10">
        <f t="shared" si="94"/>
        <v>1.6207455429497568E-3</v>
      </c>
      <c r="K380" s="10">
        <f t="shared" si="97"/>
        <v>0.4</v>
      </c>
      <c r="L380" s="10">
        <f t="shared" si="98"/>
        <v>0</v>
      </c>
      <c r="M380" s="10">
        <f t="shared" si="95"/>
        <v>8.3857442348008392E-4</v>
      </c>
      <c r="N380" s="21">
        <f t="shared" si="96"/>
        <v>0</v>
      </c>
    </row>
    <row r="381" spans="1:14" x14ac:dyDescent="0.2">
      <c r="A381" s="8"/>
      <c r="B381" s="42" t="s">
        <v>352</v>
      </c>
      <c r="C381" s="39">
        <v>5</v>
      </c>
      <c r="D381" s="9">
        <v>2</v>
      </c>
      <c r="E381" s="9">
        <v>1</v>
      </c>
      <c r="F381" s="9">
        <v>3</v>
      </c>
      <c r="G381" s="10">
        <f t="shared" si="91"/>
        <v>2.0964360587002098E-3</v>
      </c>
      <c r="H381" s="10">
        <f t="shared" si="92"/>
        <v>8.6132644272179156E-4</v>
      </c>
      <c r="I381" s="10">
        <f t="shared" si="93"/>
        <v>7.4404761904761901E-4</v>
      </c>
      <c r="J381" s="10">
        <f t="shared" si="94"/>
        <v>1.6207455429497568E-3</v>
      </c>
      <c r="K381" s="10">
        <f t="shared" si="97"/>
        <v>-0.8</v>
      </c>
      <c r="L381" s="10">
        <f t="shared" si="98"/>
        <v>0.5</v>
      </c>
      <c r="M381" s="10">
        <f t="shared" si="95"/>
        <v>-1.6771488469601678E-3</v>
      </c>
      <c r="N381" s="21">
        <f t="shared" si="96"/>
        <v>4.3066322136089578E-4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43</v>
      </c>
      <c r="D383" s="9">
        <v>10</v>
      </c>
      <c r="E383" s="9">
        <v>43</v>
      </c>
      <c r="F383" s="9">
        <v>28</v>
      </c>
      <c r="G383" s="10">
        <f t="shared" si="91"/>
        <v>1.8029350104821804E-2</v>
      </c>
      <c r="H383" s="10">
        <f t="shared" si="92"/>
        <v>4.3066322136089581E-3</v>
      </c>
      <c r="I383" s="10">
        <f t="shared" si="93"/>
        <v>3.1994047619047616E-2</v>
      </c>
      <c r="J383" s="10">
        <f t="shared" si="94"/>
        <v>1.5126958400864398E-2</v>
      </c>
      <c r="K383" s="10">
        <f t="shared" si="97"/>
        <v>0</v>
      </c>
      <c r="L383" s="10">
        <f t="shared" si="98"/>
        <v>1.8</v>
      </c>
      <c r="M383" s="10">
        <f t="shared" si="95"/>
        <v>0</v>
      </c>
      <c r="N383" s="21">
        <f t="shared" si="96"/>
        <v>7.7519379844961248E-3</v>
      </c>
    </row>
    <row r="384" spans="1:14" x14ac:dyDescent="0.2">
      <c r="A384" s="8"/>
      <c r="B384" s="42" t="s">
        <v>355</v>
      </c>
      <c r="C384" s="39">
        <v>4</v>
      </c>
      <c r="D384" s="9">
        <v>8</v>
      </c>
      <c r="E384" s="9">
        <v>26</v>
      </c>
      <c r="F384" s="9">
        <v>13</v>
      </c>
      <c r="G384" s="10">
        <f t="shared" si="91"/>
        <v>1.6771488469601676E-3</v>
      </c>
      <c r="H384" s="10">
        <f t="shared" si="92"/>
        <v>3.4453057708871662E-3</v>
      </c>
      <c r="I384" s="10">
        <f t="shared" si="93"/>
        <v>1.9345238095238096E-2</v>
      </c>
      <c r="J384" s="10">
        <f t="shared" si="94"/>
        <v>7.0232306861156132E-3</v>
      </c>
      <c r="K384" s="10">
        <f t="shared" si="97"/>
        <v>5.5</v>
      </c>
      <c r="L384" s="10">
        <f t="shared" si="98"/>
        <v>0.625</v>
      </c>
      <c r="M384" s="10">
        <f t="shared" si="95"/>
        <v>9.2243186582809215E-3</v>
      </c>
      <c r="N384" s="21">
        <f t="shared" si="96"/>
        <v>2.1533161068044791E-3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3</v>
      </c>
      <c r="D386" s="9">
        <v>1</v>
      </c>
      <c r="E386" s="9">
        <v>4</v>
      </c>
      <c r="F386" s="9">
        <v>3</v>
      </c>
      <c r="G386" s="10">
        <f t="shared" si="91"/>
        <v>1.2578616352201257E-3</v>
      </c>
      <c r="H386" s="10">
        <f t="shared" si="92"/>
        <v>4.3066322136089578E-4</v>
      </c>
      <c r="I386" s="10">
        <f t="shared" si="93"/>
        <v>2.976190476190476E-3</v>
      </c>
      <c r="J386" s="10">
        <f t="shared" si="94"/>
        <v>1.6207455429497568E-3</v>
      </c>
      <c r="K386" s="10">
        <f t="shared" si="97"/>
        <v>0.33333333333333331</v>
      </c>
      <c r="L386" s="10">
        <f t="shared" si="98"/>
        <v>2</v>
      </c>
      <c r="M386" s="10">
        <f t="shared" si="95"/>
        <v>4.1928721174004191E-4</v>
      </c>
      <c r="N386" s="21">
        <f t="shared" si="96"/>
        <v>8.6132644272179156E-4</v>
      </c>
    </row>
    <row r="387" spans="1:14" x14ac:dyDescent="0.2">
      <c r="A387" s="8"/>
      <c r="B387" s="42" t="s">
        <v>358</v>
      </c>
      <c r="C387" s="39">
        <v>1</v>
      </c>
      <c r="D387" s="9">
        <v>2</v>
      </c>
      <c r="E387" s="9">
        <v>2</v>
      </c>
      <c r="F387" s="9">
        <v>1</v>
      </c>
      <c r="G387" s="10">
        <f t="shared" si="91"/>
        <v>4.1928721174004191E-4</v>
      </c>
      <c r="H387" s="10">
        <f t="shared" si="92"/>
        <v>8.6132644272179156E-4</v>
      </c>
      <c r="I387" s="10">
        <f t="shared" si="93"/>
        <v>1.488095238095238E-3</v>
      </c>
      <c r="J387" s="10">
        <f t="shared" si="94"/>
        <v>5.4024851431658564E-4</v>
      </c>
      <c r="K387" s="10">
        <f t="shared" si="97"/>
        <v>1</v>
      </c>
      <c r="L387" s="10">
        <f t="shared" si="98"/>
        <v>-0.5</v>
      </c>
      <c r="M387" s="10">
        <f t="shared" si="95"/>
        <v>4.1928721174004191E-4</v>
      </c>
      <c r="N387" s="21">
        <f t="shared" si="96"/>
        <v>-4.3066322136089578E-4</v>
      </c>
    </row>
    <row r="388" spans="1:14" x14ac:dyDescent="0.2">
      <c r="A388" s="8"/>
      <c r="B388" s="42" t="s">
        <v>359</v>
      </c>
      <c r="C388" s="39">
        <v>2</v>
      </c>
      <c r="D388" s="9">
        <v>0</v>
      </c>
      <c r="E388" s="9">
        <v>1</v>
      </c>
      <c r="F388" s="9">
        <v>0</v>
      </c>
      <c r="G388" s="10">
        <f t="shared" si="91"/>
        <v>8.3857442348008382E-4</v>
      </c>
      <c r="H388" s="10" t="str">
        <f t="shared" si="92"/>
        <v/>
      </c>
      <c r="I388" s="10">
        <f t="shared" si="93"/>
        <v>7.4404761904761901E-4</v>
      </c>
      <c r="J388" s="10" t="str">
        <f t="shared" si="94"/>
        <v/>
      </c>
      <c r="K388" s="10">
        <f t="shared" si="97"/>
        <v>-0.5</v>
      </c>
      <c r="L388" s="10" t="str">
        <f t="shared" si="98"/>
        <v xml:space="preserve"> </v>
      </c>
      <c r="M388" s="10">
        <f t="shared" si="95"/>
        <v>-4.1928721174004191E-4</v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1</v>
      </c>
      <c r="D389" s="9">
        <v>0</v>
      </c>
      <c r="E389" s="9">
        <v>1</v>
      </c>
      <c r="F389" s="9">
        <v>0</v>
      </c>
      <c r="G389" s="10">
        <f t="shared" si="91"/>
        <v>4.1928721174004191E-4</v>
      </c>
      <c r="H389" s="10" t="str">
        <f t="shared" si="92"/>
        <v/>
      </c>
      <c r="I389" s="10">
        <f t="shared" si="93"/>
        <v>7.4404761904761901E-4</v>
      </c>
      <c r="J389" s="10" t="str">
        <f t="shared" si="94"/>
        <v/>
      </c>
      <c r="K389" s="10">
        <f t="shared" si="97"/>
        <v>0</v>
      </c>
      <c r="L389" s="10" t="str">
        <f t="shared" si="98"/>
        <v xml:space="preserve"> </v>
      </c>
      <c r="M389" s="10">
        <f t="shared" si="95"/>
        <v>0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851</v>
      </c>
      <c r="D391" s="9">
        <v>540</v>
      </c>
      <c r="E391" s="9">
        <v>20</v>
      </c>
      <c r="F391" s="9">
        <v>18</v>
      </c>
      <c r="G391" s="10">
        <f t="shared" si="91"/>
        <v>0.35681341719077569</v>
      </c>
      <c r="H391" s="10">
        <f t="shared" si="92"/>
        <v>0.23255813953488372</v>
      </c>
      <c r="I391" s="10">
        <f t="shared" si="93"/>
        <v>1.488095238095238E-2</v>
      </c>
      <c r="J391" s="10">
        <f t="shared" si="94"/>
        <v>9.7244732576985422E-3</v>
      </c>
      <c r="K391" s="10">
        <f t="shared" si="97"/>
        <v>-0.97649823736780261</v>
      </c>
      <c r="L391" s="10">
        <f t="shared" si="98"/>
        <v>-0.96666666666666667</v>
      </c>
      <c r="M391" s="10">
        <f t="shared" si="95"/>
        <v>-0.34842767295597488</v>
      </c>
      <c r="N391" s="21">
        <f t="shared" si="96"/>
        <v>-0.22480620155038761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1</v>
      </c>
      <c r="F392" s="9">
        <v>2</v>
      </c>
      <c r="G392" s="10" t="str">
        <f t="shared" si="91"/>
        <v/>
      </c>
      <c r="H392" s="10" t="str">
        <f t="shared" si="92"/>
        <v/>
      </c>
      <c r="I392" s="10">
        <f t="shared" si="93"/>
        <v>7.4404761904761901E-4</v>
      </c>
      <c r="J392" s="10">
        <f t="shared" si="94"/>
        <v>1.0804970286331713E-3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7</v>
      </c>
      <c r="E394" s="9">
        <v>1</v>
      </c>
      <c r="F394" s="9">
        <v>6</v>
      </c>
      <c r="G394" s="10" t="str">
        <f t="shared" si="91"/>
        <v/>
      </c>
      <c r="H394" s="10">
        <f t="shared" si="92"/>
        <v>3.0146425495262705E-3</v>
      </c>
      <c r="I394" s="10">
        <f t="shared" si="93"/>
        <v>7.4404761904761901E-4</v>
      </c>
      <c r="J394" s="10">
        <f t="shared" si="94"/>
        <v>3.2414910858995136E-3</v>
      </c>
      <c r="K394" s="10">
        <f t="shared" si="97"/>
        <v>1</v>
      </c>
      <c r="L394" s="10">
        <f t="shared" si="98"/>
        <v>-0.14285714285714285</v>
      </c>
      <c r="M394" s="10" t="str">
        <f t="shared" si="95"/>
        <v/>
      </c>
      <c r="N394" s="21">
        <f t="shared" si="96"/>
        <v>-4.3066322136089578E-4</v>
      </c>
    </row>
    <row r="395" spans="1:14" x14ac:dyDescent="0.2">
      <c r="A395" s="8"/>
      <c r="B395" s="42" t="s">
        <v>366</v>
      </c>
      <c r="C395" s="39">
        <v>9</v>
      </c>
      <c r="D395" s="9">
        <v>92</v>
      </c>
      <c r="E395" s="9">
        <v>11</v>
      </c>
      <c r="F395" s="9">
        <v>99</v>
      </c>
      <c r="G395" s="10">
        <f t="shared" si="91"/>
        <v>3.7735849056603774E-3</v>
      </c>
      <c r="H395" s="10">
        <f t="shared" si="92"/>
        <v>3.9621016365202412E-2</v>
      </c>
      <c r="I395" s="10">
        <f t="shared" si="93"/>
        <v>8.1845238095238099E-3</v>
      </c>
      <c r="J395" s="10">
        <f t="shared" si="94"/>
        <v>5.3484602917341979E-2</v>
      </c>
      <c r="K395" s="10">
        <f t="shared" si="97"/>
        <v>0.22222222222222221</v>
      </c>
      <c r="L395" s="10">
        <f t="shared" si="98"/>
        <v>7.6086956521739135E-2</v>
      </c>
      <c r="M395" s="10">
        <f t="shared" si="95"/>
        <v>8.3857442348008382E-4</v>
      </c>
      <c r="N395" s="21">
        <f t="shared" si="96"/>
        <v>3.0146425495262705E-3</v>
      </c>
    </row>
    <row r="396" spans="1:14" x14ac:dyDescent="0.2">
      <c r="A396" s="8"/>
      <c r="B396" s="42" t="s">
        <v>367</v>
      </c>
      <c r="C396" s="39">
        <v>4</v>
      </c>
      <c r="D396" s="9">
        <v>3</v>
      </c>
      <c r="E396" s="9">
        <v>4</v>
      </c>
      <c r="F396" s="9">
        <v>6</v>
      </c>
      <c r="G396" s="10">
        <f t="shared" si="91"/>
        <v>1.6771488469601676E-3</v>
      </c>
      <c r="H396" s="10">
        <f t="shared" si="92"/>
        <v>1.2919896640826874E-3</v>
      </c>
      <c r="I396" s="10">
        <f t="shared" si="93"/>
        <v>2.976190476190476E-3</v>
      </c>
      <c r="J396" s="10">
        <f t="shared" si="94"/>
        <v>3.2414910858995136E-3</v>
      </c>
      <c r="K396" s="10">
        <f t="shared" si="97"/>
        <v>0</v>
      </c>
      <c r="L396" s="10">
        <f t="shared" si="98"/>
        <v>1</v>
      </c>
      <c r="M396" s="10">
        <f t="shared" si="95"/>
        <v>0</v>
      </c>
      <c r="N396" s="21">
        <f t="shared" si="96"/>
        <v>1.2919896640826874E-3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7</v>
      </c>
      <c r="F397" s="9">
        <v>2</v>
      </c>
      <c r="G397" s="10" t="str">
        <f t="shared" si="91"/>
        <v/>
      </c>
      <c r="H397" s="10" t="str">
        <f t="shared" si="92"/>
        <v/>
      </c>
      <c r="I397" s="10">
        <f t="shared" si="93"/>
        <v>5.208333333333333E-3</v>
      </c>
      <c r="J397" s="10">
        <f t="shared" si="94"/>
        <v>1.0804970286331713E-3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7.4404761904761901E-4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2</v>
      </c>
      <c r="E401" s="9">
        <v>1</v>
      </c>
      <c r="F401" s="9">
        <v>2</v>
      </c>
      <c r="G401" s="10" t="str">
        <f t="shared" si="91"/>
        <v/>
      </c>
      <c r="H401" s="10">
        <f t="shared" si="92"/>
        <v>8.6132644272179156E-4</v>
      </c>
      <c r="I401" s="10">
        <f t="shared" si="93"/>
        <v>7.4404761904761901E-4</v>
      </c>
      <c r="J401" s="10">
        <f t="shared" si="94"/>
        <v>1.0804970286331713E-3</v>
      </c>
      <c r="K401" s="10">
        <f t="shared" si="97"/>
        <v>1</v>
      </c>
      <c r="L401" s="10">
        <f t="shared" si="98"/>
        <v>0</v>
      </c>
      <c r="M401" s="10" t="str">
        <f t="shared" si="95"/>
        <v/>
      </c>
      <c r="N401" s="21">
        <f t="shared" si="96"/>
        <v>0</v>
      </c>
    </row>
    <row r="402" spans="1:14" x14ac:dyDescent="0.2">
      <c r="A402" s="8"/>
      <c r="B402" s="42" t="s">
        <v>373</v>
      </c>
      <c r="C402" s="39">
        <v>10</v>
      </c>
      <c r="D402" s="9">
        <v>3</v>
      </c>
      <c r="E402" s="9">
        <v>7</v>
      </c>
      <c r="F402" s="9">
        <v>3</v>
      </c>
      <c r="G402" s="10">
        <f t="shared" si="91"/>
        <v>4.1928721174004195E-3</v>
      </c>
      <c r="H402" s="10">
        <f t="shared" si="92"/>
        <v>1.2919896640826874E-3</v>
      </c>
      <c r="I402" s="10">
        <f t="shared" si="93"/>
        <v>5.208333333333333E-3</v>
      </c>
      <c r="J402" s="10">
        <f t="shared" si="94"/>
        <v>1.6207455429497568E-3</v>
      </c>
      <c r="K402" s="10">
        <f t="shared" si="97"/>
        <v>-0.3</v>
      </c>
      <c r="L402" s="10">
        <f t="shared" si="98"/>
        <v>0</v>
      </c>
      <c r="M402" s="10">
        <f t="shared" si="95"/>
        <v>-1.2578616352201257E-3</v>
      </c>
      <c r="N402" s="21">
        <f t="shared" si="96"/>
        <v>0</v>
      </c>
    </row>
    <row r="403" spans="1:14" x14ac:dyDescent="0.2">
      <c r="A403" s="8"/>
      <c r="B403" s="42" t="s">
        <v>374</v>
      </c>
      <c r="C403" s="39">
        <v>0</v>
      </c>
      <c r="D403" s="9">
        <v>42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1.8087855297157621E-2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21">
        <f t="shared" si="96"/>
        <v>-1.8087855297157621E-2</v>
      </c>
    </row>
    <row r="404" spans="1:14" ht="25.5" x14ac:dyDescent="0.2">
      <c r="A404" s="8"/>
      <c r="B404" s="42" t="s">
        <v>375</v>
      </c>
      <c r="C404" s="39">
        <v>0</v>
      </c>
      <c r="D404" s="9">
        <v>11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4.7372954349698534E-3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1">
        <f t="shared" si="96"/>
        <v>-4.7372954349698534E-3</v>
      </c>
    </row>
    <row r="405" spans="1:14" ht="25.5" x14ac:dyDescent="0.2">
      <c r="A405" s="8"/>
      <c r="B405" s="42" t="s">
        <v>376</v>
      </c>
      <c r="C405" s="39">
        <v>268</v>
      </c>
      <c r="D405" s="9">
        <v>172</v>
      </c>
      <c r="E405" s="9">
        <v>1</v>
      </c>
      <c r="F405" s="9">
        <v>8</v>
      </c>
      <c r="G405" s="10">
        <f t="shared" si="91"/>
        <v>0.11236897274633123</v>
      </c>
      <c r="H405" s="10">
        <f t="shared" si="92"/>
        <v>7.407407407407407E-2</v>
      </c>
      <c r="I405" s="10">
        <f t="shared" si="93"/>
        <v>7.4404761904761901E-4</v>
      </c>
      <c r="J405" s="10">
        <f t="shared" si="94"/>
        <v>4.3219881145326851E-3</v>
      </c>
      <c r="K405" s="10">
        <f t="shared" si="97"/>
        <v>-0.99626865671641796</v>
      </c>
      <c r="L405" s="10">
        <f t="shared" si="98"/>
        <v>-0.95348837209302328</v>
      </c>
      <c r="M405" s="10">
        <f t="shared" si="95"/>
        <v>-0.1119496855345912</v>
      </c>
      <c r="N405" s="21">
        <f t="shared" si="96"/>
        <v>-7.0628768303186901E-2</v>
      </c>
    </row>
    <row r="406" spans="1:14" x14ac:dyDescent="0.2">
      <c r="A406" s="8"/>
      <c r="B406" s="42" t="s">
        <v>377</v>
      </c>
      <c r="C406" s="39">
        <v>22</v>
      </c>
      <c r="D406" s="9">
        <v>1</v>
      </c>
      <c r="E406" s="9">
        <v>17</v>
      </c>
      <c r="F406" s="9">
        <v>3</v>
      </c>
      <c r="G406" s="10">
        <f t="shared" si="91"/>
        <v>9.2243186582809233E-3</v>
      </c>
      <c r="H406" s="10">
        <f t="shared" si="92"/>
        <v>4.3066322136089578E-4</v>
      </c>
      <c r="I406" s="10">
        <f t="shared" si="93"/>
        <v>1.2648809523809524E-2</v>
      </c>
      <c r="J406" s="10">
        <f t="shared" si="94"/>
        <v>1.6207455429497568E-3</v>
      </c>
      <c r="K406" s="10">
        <f t="shared" si="97"/>
        <v>-0.22727272727272727</v>
      </c>
      <c r="L406" s="10">
        <f t="shared" si="98"/>
        <v>2</v>
      </c>
      <c r="M406" s="10">
        <f t="shared" si="95"/>
        <v>-2.0964360587002098E-3</v>
      </c>
      <c r="N406" s="21">
        <f t="shared" si="96"/>
        <v>8.6132644272179156E-4</v>
      </c>
    </row>
    <row r="407" spans="1:14" x14ac:dyDescent="0.2">
      <c r="A407" s="8"/>
      <c r="B407" s="42" t="s">
        <v>378</v>
      </c>
      <c r="C407" s="39">
        <v>3</v>
      </c>
      <c r="D407" s="9">
        <v>0</v>
      </c>
      <c r="E407" s="9">
        <v>0</v>
      </c>
      <c r="F407" s="9">
        <v>1</v>
      </c>
      <c r="G407" s="10">
        <f t="shared" si="91"/>
        <v>1.2578616352201257E-3</v>
      </c>
      <c r="H407" s="10" t="str">
        <f t="shared" si="92"/>
        <v/>
      </c>
      <c r="I407" s="10" t="str">
        <f t="shared" si="93"/>
        <v/>
      </c>
      <c r="J407" s="10">
        <f t="shared" si="94"/>
        <v>5.4024851431658564E-4</v>
      </c>
      <c r="K407" s="10">
        <f t="shared" si="97"/>
        <v>-1</v>
      </c>
      <c r="L407" s="10">
        <f t="shared" si="98"/>
        <v>1</v>
      </c>
      <c r="M407" s="10">
        <f t="shared" si="95"/>
        <v>-1.2578616352201257E-3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5</v>
      </c>
      <c r="D408" s="9">
        <v>1</v>
      </c>
      <c r="E408" s="9">
        <v>1</v>
      </c>
      <c r="F408" s="9">
        <v>2</v>
      </c>
      <c r="G408" s="10">
        <f t="shared" si="91"/>
        <v>2.0964360587002098E-3</v>
      </c>
      <c r="H408" s="10">
        <f t="shared" si="92"/>
        <v>4.3066322136089578E-4</v>
      </c>
      <c r="I408" s="10">
        <f t="shared" si="93"/>
        <v>7.4404761904761901E-4</v>
      </c>
      <c r="J408" s="10">
        <f t="shared" si="94"/>
        <v>1.0804970286331713E-3</v>
      </c>
      <c r="K408" s="10">
        <f t="shared" si="97"/>
        <v>-0.8</v>
      </c>
      <c r="L408" s="10">
        <f t="shared" si="98"/>
        <v>1</v>
      </c>
      <c r="M408" s="10">
        <f t="shared" si="95"/>
        <v>-1.6771488469601678E-3</v>
      </c>
      <c r="N408" s="21">
        <f t="shared" si="96"/>
        <v>4.3066322136089578E-4</v>
      </c>
    </row>
    <row r="409" spans="1:14" x14ac:dyDescent="0.2">
      <c r="A409" s="8"/>
      <c r="B409" s="42" t="s">
        <v>380</v>
      </c>
      <c r="C409" s="39">
        <v>1</v>
      </c>
      <c r="D409" s="9">
        <v>0</v>
      </c>
      <c r="E409" s="9">
        <v>1</v>
      </c>
      <c r="F409" s="9">
        <v>0</v>
      </c>
      <c r="G409" s="10">
        <f t="shared" si="91"/>
        <v>4.1928721174004191E-4</v>
      </c>
      <c r="H409" s="10" t="str">
        <f t="shared" si="92"/>
        <v/>
      </c>
      <c r="I409" s="10">
        <f t="shared" si="93"/>
        <v>7.4404761904761901E-4</v>
      </c>
      <c r="J409" s="10" t="str">
        <f t="shared" si="94"/>
        <v/>
      </c>
      <c r="K409" s="10">
        <f t="shared" si="97"/>
        <v>0</v>
      </c>
      <c r="L409" s="10" t="str">
        <f t="shared" si="98"/>
        <v xml:space="preserve"> </v>
      </c>
      <c r="M409" s="10">
        <f t="shared" si="95"/>
        <v>0</v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14</v>
      </c>
      <c r="D410" s="9">
        <v>3</v>
      </c>
      <c r="E410" s="9">
        <v>4</v>
      </c>
      <c r="F410" s="9">
        <v>5</v>
      </c>
      <c r="G410" s="10">
        <f t="shared" si="91"/>
        <v>5.8700209643605871E-3</v>
      </c>
      <c r="H410" s="10">
        <f t="shared" si="92"/>
        <v>1.2919896640826874E-3</v>
      </c>
      <c r="I410" s="10">
        <f t="shared" si="93"/>
        <v>2.976190476190476E-3</v>
      </c>
      <c r="J410" s="10">
        <f t="shared" si="94"/>
        <v>2.7012425715829281E-3</v>
      </c>
      <c r="K410" s="10">
        <f t="shared" si="97"/>
        <v>-0.7142857142857143</v>
      </c>
      <c r="L410" s="10">
        <f t="shared" si="98"/>
        <v>0.66666666666666663</v>
      </c>
      <c r="M410" s="10">
        <f t="shared" si="95"/>
        <v>-4.1928721174004195E-3</v>
      </c>
      <c r="N410" s="21">
        <f t="shared" si="96"/>
        <v>8.6132644272179156E-4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170</v>
      </c>
      <c r="D413" s="9">
        <v>6</v>
      </c>
      <c r="E413" s="9">
        <v>11</v>
      </c>
      <c r="F413" s="9">
        <v>2</v>
      </c>
      <c r="G413" s="10">
        <f t="shared" si="91"/>
        <v>7.1278825995807121E-2</v>
      </c>
      <c r="H413" s="10">
        <f t="shared" si="92"/>
        <v>2.5839793281653748E-3</v>
      </c>
      <c r="I413" s="10">
        <f t="shared" si="93"/>
        <v>8.1845238095238099E-3</v>
      </c>
      <c r="J413" s="10">
        <f t="shared" si="94"/>
        <v>1.0804970286331713E-3</v>
      </c>
      <c r="K413" s="10">
        <f t="shared" si="97"/>
        <v>-0.93529411764705883</v>
      </c>
      <c r="L413" s="10">
        <f t="shared" si="98"/>
        <v>-0.66666666666666663</v>
      </c>
      <c r="M413" s="10">
        <f t="shared" si="95"/>
        <v>-6.6666666666666666E-2</v>
      </c>
      <c r="N413" s="21">
        <f t="shared" si="96"/>
        <v>-1.7226528854435831E-3</v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7.4404761904761901E-4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109</v>
      </c>
      <c r="D419" s="9">
        <v>113</v>
      </c>
      <c r="E419" s="9">
        <v>164</v>
      </c>
      <c r="F419" s="9">
        <v>126</v>
      </c>
      <c r="G419" s="10">
        <f t="shared" si="91"/>
        <v>4.5702306079664572E-2</v>
      </c>
      <c r="H419" s="10">
        <f t="shared" si="92"/>
        <v>4.8664944013781221E-2</v>
      </c>
      <c r="I419" s="10">
        <f t="shared" si="93"/>
        <v>0.12202380952380952</v>
      </c>
      <c r="J419" s="10">
        <f t="shared" si="94"/>
        <v>6.8071312803889783E-2</v>
      </c>
      <c r="K419" s="10">
        <f t="shared" si="97"/>
        <v>0.50458715596330272</v>
      </c>
      <c r="L419" s="10">
        <f t="shared" si="98"/>
        <v>0.11504424778761062</v>
      </c>
      <c r="M419" s="10">
        <f t="shared" si="95"/>
        <v>2.3060796645702306E-2</v>
      </c>
      <c r="N419" s="21">
        <f t="shared" si="96"/>
        <v>5.5986218776916449E-3</v>
      </c>
    </row>
    <row r="420" spans="1:14" x14ac:dyDescent="0.2">
      <c r="A420" s="8"/>
      <c r="B420" s="42" t="s">
        <v>391</v>
      </c>
      <c r="C420" s="39">
        <v>0</v>
      </c>
      <c r="D420" s="9">
        <v>1</v>
      </c>
      <c r="E420" s="9">
        <v>0</v>
      </c>
      <c r="F420" s="9">
        <v>0</v>
      </c>
      <c r="G420" s="10" t="str">
        <f t="shared" si="91"/>
        <v/>
      </c>
      <c r="H420" s="10">
        <f t="shared" si="92"/>
        <v>4.3066322136089578E-4</v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>
        <f t="shared" si="98"/>
        <v>-1</v>
      </c>
      <c r="M420" s="10" t="str">
        <f t="shared" si="95"/>
        <v/>
      </c>
      <c r="N420" s="21">
        <f t="shared" si="96"/>
        <v>-4.3066322136089578E-4</v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32</v>
      </c>
      <c r="D422" s="9">
        <v>26</v>
      </c>
      <c r="E422" s="9">
        <v>34</v>
      </c>
      <c r="F422" s="9">
        <v>9</v>
      </c>
      <c r="G422" s="10">
        <f t="shared" si="91"/>
        <v>1.3417190775681341E-2</v>
      </c>
      <c r="H422" s="10">
        <f t="shared" si="92"/>
        <v>1.119724375538329E-2</v>
      </c>
      <c r="I422" s="10">
        <f t="shared" si="93"/>
        <v>2.5297619047619048E-2</v>
      </c>
      <c r="J422" s="10">
        <f t="shared" si="94"/>
        <v>4.8622366288492711E-3</v>
      </c>
      <c r="K422" s="10">
        <f t="shared" si="97"/>
        <v>6.25E-2</v>
      </c>
      <c r="L422" s="10">
        <f t="shared" si="98"/>
        <v>-0.65384615384615385</v>
      </c>
      <c r="M422" s="10">
        <f t="shared" si="95"/>
        <v>8.3857442348008382E-4</v>
      </c>
      <c r="N422" s="21">
        <f t="shared" si="96"/>
        <v>-7.3212747631352278E-3</v>
      </c>
    </row>
    <row r="423" spans="1:14" x14ac:dyDescent="0.2">
      <c r="A423" s="8"/>
      <c r="B423" s="42" t="s">
        <v>394</v>
      </c>
      <c r="C423" s="39">
        <v>68</v>
      </c>
      <c r="D423" s="9">
        <v>14</v>
      </c>
      <c r="E423" s="9">
        <v>38</v>
      </c>
      <c r="F423" s="9">
        <v>12</v>
      </c>
      <c r="G423" s="10">
        <f t="shared" si="91"/>
        <v>2.8511530398322851E-2</v>
      </c>
      <c r="H423" s="10">
        <f t="shared" si="92"/>
        <v>6.029285099052541E-3</v>
      </c>
      <c r="I423" s="10">
        <f t="shared" si="93"/>
        <v>2.8273809523809524E-2</v>
      </c>
      <c r="J423" s="10">
        <f t="shared" si="94"/>
        <v>6.4829821717990272E-3</v>
      </c>
      <c r="K423" s="10">
        <f t="shared" si="97"/>
        <v>-0.44117647058823528</v>
      </c>
      <c r="L423" s="10">
        <f t="shared" si="98"/>
        <v>-0.14285714285714285</v>
      </c>
      <c r="M423" s="10">
        <f t="shared" si="95"/>
        <v>-1.2578616352201257E-2</v>
      </c>
      <c r="N423" s="21">
        <f t="shared" si="96"/>
        <v>-8.6132644272179156E-4</v>
      </c>
    </row>
    <row r="424" spans="1:14" x14ac:dyDescent="0.2">
      <c r="A424" s="8"/>
      <c r="B424" s="42" t="s">
        <v>395</v>
      </c>
      <c r="C424" s="39">
        <v>40</v>
      </c>
      <c r="D424" s="9">
        <v>9</v>
      </c>
      <c r="E424" s="9">
        <v>45</v>
      </c>
      <c r="F424" s="9">
        <v>12</v>
      </c>
      <c r="G424" s="10">
        <f t="shared" si="91"/>
        <v>1.6771488469601678E-2</v>
      </c>
      <c r="H424" s="10">
        <f t="shared" si="92"/>
        <v>3.875968992248062E-3</v>
      </c>
      <c r="I424" s="10">
        <f t="shared" si="93"/>
        <v>3.3482142857142856E-2</v>
      </c>
      <c r="J424" s="10">
        <f t="shared" si="94"/>
        <v>6.4829821717990272E-3</v>
      </c>
      <c r="K424" s="10">
        <f t="shared" si="97"/>
        <v>0.125</v>
      </c>
      <c r="L424" s="10">
        <f t="shared" si="98"/>
        <v>0.33333333333333331</v>
      </c>
      <c r="M424" s="10">
        <f t="shared" si="95"/>
        <v>2.0964360587002098E-3</v>
      </c>
      <c r="N424" s="21">
        <f t="shared" si="96"/>
        <v>1.2919896640826872E-3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1</v>
      </c>
      <c r="E426" s="9">
        <v>0</v>
      </c>
      <c r="F426" s="9">
        <v>0</v>
      </c>
      <c r="G426" s="10" t="str">
        <f t="shared" si="91"/>
        <v/>
      </c>
      <c r="H426" s="10">
        <f t="shared" si="92"/>
        <v>4.3066322136089578E-4</v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>
        <f t="shared" si="98"/>
        <v>-1</v>
      </c>
      <c r="M426" s="10" t="str">
        <f t="shared" si="95"/>
        <v/>
      </c>
      <c r="N426" s="21">
        <f t="shared" si="96"/>
        <v>-4.3066322136089578E-4</v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2</v>
      </c>
      <c r="D428" s="9">
        <v>1</v>
      </c>
      <c r="E428" s="9">
        <v>3</v>
      </c>
      <c r="F428" s="9">
        <v>2</v>
      </c>
      <c r="G428" s="10">
        <f t="shared" si="91"/>
        <v>8.3857442348008382E-4</v>
      </c>
      <c r="H428" s="10">
        <f t="shared" si="92"/>
        <v>4.3066322136089578E-4</v>
      </c>
      <c r="I428" s="10">
        <f t="shared" si="93"/>
        <v>2.232142857142857E-3</v>
      </c>
      <c r="J428" s="10">
        <f t="shared" si="94"/>
        <v>1.0804970286331713E-3</v>
      </c>
      <c r="K428" s="10">
        <f t="shared" si="97"/>
        <v>0.5</v>
      </c>
      <c r="L428" s="10">
        <f t="shared" si="98"/>
        <v>1</v>
      </c>
      <c r="M428" s="10">
        <f t="shared" si="95"/>
        <v>4.1928721174004191E-4</v>
      </c>
      <c r="N428" s="21">
        <f t="shared" si="96"/>
        <v>4.3066322136089578E-4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1</v>
      </c>
      <c r="D430" s="9">
        <v>0</v>
      </c>
      <c r="E430" s="9">
        <v>0</v>
      </c>
      <c r="F430" s="9">
        <v>0</v>
      </c>
      <c r="G430" s="10">
        <f t="shared" si="91"/>
        <v>4.1928721174004191E-4</v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 t="str">
        <f t="shared" si="98"/>
        <v xml:space="preserve"> </v>
      </c>
      <c r="M430" s="10">
        <f t="shared" si="95"/>
        <v>-4.1928721174004191E-4</v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1</v>
      </c>
      <c r="D433" s="9">
        <v>6</v>
      </c>
      <c r="E433" s="9">
        <v>0</v>
      </c>
      <c r="F433" s="9">
        <v>2</v>
      </c>
      <c r="G433" s="10">
        <f t="shared" si="91"/>
        <v>4.1928721174004191E-4</v>
      </c>
      <c r="H433" s="10">
        <f t="shared" si="92"/>
        <v>2.5839793281653748E-3</v>
      </c>
      <c r="I433" s="10" t="str">
        <f t="shared" si="93"/>
        <v/>
      </c>
      <c r="J433" s="10">
        <f t="shared" si="94"/>
        <v>1.0804970286331713E-3</v>
      </c>
      <c r="K433" s="10">
        <f t="shared" si="97"/>
        <v>-1</v>
      </c>
      <c r="L433" s="10">
        <f t="shared" si="98"/>
        <v>-0.66666666666666663</v>
      </c>
      <c r="M433" s="10">
        <f t="shared" si="95"/>
        <v>-4.1928721174004191E-4</v>
      </c>
      <c r="N433" s="21">
        <f t="shared" si="96"/>
        <v>-1.7226528854435831E-3</v>
      </c>
    </row>
    <row r="434" spans="1:14" x14ac:dyDescent="0.2">
      <c r="A434" s="8"/>
      <c r="B434" s="42" t="s">
        <v>405</v>
      </c>
      <c r="C434" s="39">
        <v>2</v>
      </c>
      <c r="D434" s="9">
        <v>19</v>
      </c>
      <c r="E434" s="9">
        <v>4</v>
      </c>
      <c r="F434" s="9">
        <v>10</v>
      </c>
      <c r="G434" s="10">
        <f t="shared" si="91"/>
        <v>8.3857442348008382E-4</v>
      </c>
      <c r="H434" s="10">
        <f t="shared" si="92"/>
        <v>8.1826012058570201E-3</v>
      </c>
      <c r="I434" s="10">
        <f t="shared" si="93"/>
        <v>2.976190476190476E-3</v>
      </c>
      <c r="J434" s="10">
        <f t="shared" si="94"/>
        <v>5.4024851431658562E-3</v>
      </c>
      <c r="K434" s="10">
        <f t="shared" si="97"/>
        <v>1</v>
      </c>
      <c r="L434" s="10">
        <f t="shared" si="98"/>
        <v>-0.47368421052631576</v>
      </c>
      <c r="M434" s="10">
        <f t="shared" si="95"/>
        <v>8.3857442348008382E-4</v>
      </c>
      <c r="N434" s="21">
        <f t="shared" si="96"/>
        <v>-3.875968992248062E-3</v>
      </c>
    </row>
    <row r="435" spans="1:14" x14ac:dyDescent="0.2">
      <c r="A435" s="8"/>
      <c r="B435" s="42" t="s">
        <v>406</v>
      </c>
      <c r="C435" s="39">
        <v>3</v>
      </c>
      <c r="D435" s="9">
        <v>14</v>
      </c>
      <c r="E435" s="9">
        <v>11</v>
      </c>
      <c r="F435" s="9">
        <v>20</v>
      </c>
      <c r="G435" s="10">
        <f t="shared" ref="G435:G498" si="99">+IF(C435=0,"",C435/C$371)</f>
        <v>1.2578616352201257E-3</v>
      </c>
      <c r="H435" s="10">
        <f t="shared" ref="H435:H498" si="100">+IF(D435=0,"",D435/D$371)</f>
        <v>6.029285099052541E-3</v>
      </c>
      <c r="I435" s="10">
        <f t="shared" ref="I435:I498" si="101">+IF(E435=0,"",E435/E$371)</f>
        <v>8.1845238095238099E-3</v>
      </c>
      <c r="J435" s="10">
        <f t="shared" ref="J435:J498" si="102">+IF(F435=0,"",F435/F$371)</f>
        <v>1.0804970286331712E-2</v>
      </c>
      <c r="K435" s="10">
        <f t="shared" si="97"/>
        <v>2.6666666666666665</v>
      </c>
      <c r="L435" s="10">
        <f t="shared" si="98"/>
        <v>0.42857142857142855</v>
      </c>
      <c r="M435" s="10">
        <f t="shared" ref="M435:M498" si="103">+IF(OR(AND(G435=""),(K435="")),"",G435*K435)</f>
        <v>3.3542976939203353E-3</v>
      </c>
      <c r="N435" s="21">
        <f t="shared" ref="N435:N498" si="104">+IF(OR(AND(H435=""),(L435="")),"",H435*L435)</f>
        <v>2.5839793281653748E-3</v>
      </c>
    </row>
    <row r="436" spans="1:14" x14ac:dyDescent="0.2">
      <c r="A436" s="8"/>
      <c r="B436" s="42" t="s">
        <v>407</v>
      </c>
      <c r="C436" s="39">
        <v>0</v>
      </c>
      <c r="D436" s="9">
        <v>2</v>
      </c>
      <c r="E436" s="9">
        <v>1</v>
      </c>
      <c r="F436" s="9">
        <v>3</v>
      </c>
      <c r="G436" s="10" t="str">
        <f t="shared" si="99"/>
        <v/>
      </c>
      <c r="H436" s="10">
        <f t="shared" si="100"/>
        <v>8.6132644272179156E-4</v>
      </c>
      <c r="I436" s="10">
        <f t="shared" si="101"/>
        <v>7.4404761904761901E-4</v>
      </c>
      <c r="J436" s="10">
        <f t="shared" si="102"/>
        <v>1.6207455429497568E-3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0.5</v>
      </c>
      <c r="M436" s="10" t="str">
        <f t="shared" si="103"/>
        <v/>
      </c>
      <c r="N436" s="21">
        <f t="shared" si="104"/>
        <v>4.3066322136089578E-4</v>
      </c>
    </row>
    <row r="437" spans="1:14" x14ac:dyDescent="0.2">
      <c r="A437" s="8"/>
      <c r="B437" s="42" t="s">
        <v>408</v>
      </c>
      <c r="C437" s="39">
        <v>3</v>
      </c>
      <c r="D437" s="9">
        <v>8</v>
      </c>
      <c r="E437" s="9">
        <v>2</v>
      </c>
      <c r="F437" s="9">
        <v>12</v>
      </c>
      <c r="G437" s="10">
        <f t="shared" si="99"/>
        <v>1.2578616352201257E-3</v>
      </c>
      <c r="H437" s="10">
        <f t="shared" si="100"/>
        <v>3.4453057708871662E-3</v>
      </c>
      <c r="I437" s="10">
        <f t="shared" si="101"/>
        <v>1.488095238095238E-3</v>
      </c>
      <c r="J437" s="10">
        <f t="shared" si="102"/>
        <v>6.4829821717990272E-3</v>
      </c>
      <c r="K437" s="10">
        <f t="shared" si="105"/>
        <v>-0.33333333333333331</v>
      </c>
      <c r="L437" s="10">
        <f t="shared" si="106"/>
        <v>0.5</v>
      </c>
      <c r="M437" s="10">
        <f t="shared" si="103"/>
        <v>-4.1928721174004191E-4</v>
      </c>
      <c r="N437" s="21">
        <f t="shared" si="104"/>
        <v>1.7226528854435831E-3</v>
      </c>
    </row>
    <row r="438" spans="1:14" x14ac:dyDescent="0.2">
      <c r="A438" s="8"/>
      <c r="B438" s="42" t="s">
        <v>409</v>
      </c>
      <c r="C438" s="39">
        <v>1</v>
      </c>
      <c r="D438" s="9">
        <v>1</v>
      </c>
      <c r="E438" s="9">
        <v>1</v>
      </c>
      <c r="F438" s="9">
        <v>5</v>
      </c>
      <c r="G438" s="10">
        <f t="shared" si="99"/>
        <v>4.1928721174004191E-4</v>
      </c>
      <c r="H438" s="10">
        <f t="shared" si="100"/>
        <v>4.3066322136089578E-4</v>
      </c>
      <c r="I438" s="10">
        <f t="shared" si="101"/>
        <v>7.4404761904761901E-4</v>
      </c>
      <c r="J438" s="10">
        <f t="shared" si="102"/>
        <v>2.7012425715829281E-3</v>
      </c>
      <c r="K438" s="10">
        <f t="shared" si="105"/>
        <v>0</v>
      </c>
      <c r="L438" s="10">
        <f t="shared" si="106"/>
        <v>4</v>
      </c>
      <c r="M438" s="10">
        <f t="shared" si="103"/>
        <v>0</v>
      </c>
      <c r="N438" s="21">
        <f t="shared" si="104"/>
        <v>1.7226528854435831E-3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2</v>
      </c>
      <c r="D442" s="9">
        <v>0</v>
      </c>
      <c r="E442" s="9">
        <v>0</v>
      </c>
      <c r="F442" s="9">
        <v>0</v>
      </c>
      <c r="G442" s="10">
        <f t="shared" si="99"/>
        <v>8.3857442348008382E-4</v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 t="str">
        <f t="shared" si="106"/>
        <v xml:space="preserve"> </v>
      </c>
      <c r="M442" s="10">
        <f t="shared" si="103"/>
        <v>-8.3857442348008382E-4</v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0</v>
      </c>
      <c r="D446" s="9">
        <v>21</v>
      </c>
      <c r="E446" s="9">
        <v>29</v>
      </c>
      <c r="F446" s="9">
        <v>70</v>
      </c>
      <c r="G446" s="10" t="str">
        <f t="shared" si="99"/>
        <v/>
      </c>
      <c r="H446" s="10">
        <f t="shared" si="100"/>
        <v>9.0439276485788107E-3</v>
      </c>
      <c r="I446" s="10">
        <f t="shared" si="101"/>
        <v>2.1577380952380952E-2</v>
      </c>
      <c r="J446" s="10">
        <f t="shared" si="102"/>
        <v>3.7817396002160997E-2</v>
      </c>
      <c r="K446" s="10">
        <f t="shared" si="105"/>
        <v>1</v>
      </c>
      <c r="L446" s="10">
        <f t="shared" si="106"/>
        <v>2.3333333333333335</v>
      </c>
      <c r="M446" s="10" t="str">
        <f t="shared" si="103"/>
        <v/>
      </c>
      <c r="N446" s="21">
        <f t="shared" si="104"/>
        <v>2.1102497846683894E-2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2</v>
      </c>
      <c r="D450" s="9">
        <v>0</v>
      </c>
      <c r="E450" s="9">
        <v>2</v>
      </c>
      <c r="F450" s="9">
        <v>1</v>
      </c>
      <c r="G450" s="10">
        <f t="shared" si="99"/>
        <v>8.3857442348008382E-4</v>
      </c>
      <c r="H450" s="10" t="str">
        <f t="shared" si="100"/>
        <v/>
      </c>
      <c r="I450" s="10">
        <f t="shared" si="101"/>
        <v>1.488095238095238E-3</v>
      </c>
      <c r="J450" s="10">
        <f t="shared" si="102"/>
        <v>5.4024851431658564E-4</v>
      </c>
      <c r="K450" s="10">
        <f t="shared" si="105"/>
        <v>0</v>
      </c>
      <c r="L450" s="10">
        <f t="shared" si="106"/>
        <v>1</v>
      </c>
      <c r="M450" s="10">
        <f t="shared" si="103"/>
        <v>0</v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7.4404761904761901E-4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1</v>
      </c>
      <c r="E452" s="9">
        <v>0</v>
      </c>
      <c r="F452" s="9">
        <v>0</v>
      </c>
      <c r="G452" s="10" t="str">
        <f t="shared" si="99"/>
        <v/>
      </c>
      <c r="H452" s="10">
        <f t="shared" si="100"/>
        <v>4.3066322136089578E-4</v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>
        <f t="shared" si="106"/>
        <v>-1</v>
      </c>
      <c r="M452" s="10" t="str">
        <f t="shared" si="103"/>
        <v/>
      </c>
      <c r="N452" s="21">
        <f t="shared" si="104"/>
        <v>-4.3066322136089578E-4</v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3</v>
      </c>
      <c r="D454" s="9">
        <v>0</v>
      </c>
      <c r="E454" s="9">
        <v>2</v>
      </c>
      <c r="F454" s="9">
        <v>0</v>
      </c>
      <c r="G454" s="10">
        <f t="shared" si="99"/>
        <v>1.2578616352201257E-3</v>
      </c>
      <c r="H454" s="10" t="str">
        <f t="shared" si="100"/>
        <v/>
      </c>
      <c r="I454" s="10">
        <f t="shared" si="101"/>
        <v>1.488095238095238E-3</v>
      </c>
      <c r="J454" s="10" t="str">
        <f t="shared" si="102"/>
        <v/>
      </c>
      <c r="K454" s="10">
        <f t="shared" si="105"/>
        <v>-0.33333333333333331</v>
      </c>
      <c r="L454" s="10" t="str">
        <f t="shared" si="106"/>
        <v xml:space="preserve"> </v>
      </c>
      <c r="M454" s="10">
        <f t="shared" si="103"/>
        <v>-4.1928721174004191E-4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3</v>
      </c>
      <c r="D455" s="9">
        <v>0</v>
      </c>
      <c r="E455" s="9">
        <v>3</v>
      </c>
      <c r="F455" s="9">
        <v>0</v>
      </c>
      <c r="G455" s="10">
        <f t="shared" si="99"/>
        <v>1.2578616352201257E-3</v>
      </c>
      <c r="H455" s="10" t="str">
        <f t="shared" si="100"/>
        <v/>
      </c>
      <c r="I455" s="10">
        <f t="shared" si="101"/>
        <v>2.232142857142857E-3</v>
      </c>
      <c r="J455" s="10" t="str">
        <f t="shared" si="102"/>
        <v/>
      </c>
      <c r="K455" s="10">
        <f t="shared" si="105"/>
        <v>0</v>
      </c>
      <c r="L455" s="10" t="str">
        <f t="shared" si="106"/>
        <v xml:space="preserve"> </v>
      </c>
      <c r="M455" s="10">
        <f t="shared" si="103"/>
        <v>0</v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5.4024851431658564E-4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4.3066322136089578E-4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21">
        <f t="shared" si="104"/>
        <v>-4.3066322136089578E-4</v>
      </c>
    </row>
    <row r="460" spans="1:14" ht="25.5" x14ac:dyDescent="0.2">
      <c r="A460" s="8"/>
      <c r="B460" s="42" t="s">
        <v>431</v>
      </c>
      <c r="C460" s="39">
        <v>3</v>
      </c>
      <c r="D460" s="9">
        <v>18</v>
      </c>
      <c r="E460" s="9">
        <v>0</v>
      </c>
      <c r="F460" s="9">
        <v>1</v>
      </c>
      <c r="G460" s="10">
        <f t="shared" si="99"/>
        <v>1.2578616352201257E-3</v>
      </c>
      <c r="H460" s="10">
        <f t="shared" si="100"/>
        <v>7.7519379844961239E-3</v>
      </c>
      <c r="I460" s="10" t="str">
        <f t="shared" si="101"/>
        <v/>
      </c>
      <c r="J460" s="10">
        <f t="shared" si="102"/>
        <v>5.4024851431658564E-4</v>
      </c>
      <c r="K460" s="10">
        <f t="shared" si="105"/>
        <v>-1</v>
      </c>
      <c r="L460" s="10">
        <f t="shared" si="106"/>
        <v>-0.94444444444444442</v>
      </c>
      <c r="M460" s="10">
        <f t="shared" si="103"/>
        <v>-1.2578616352201257E-3</v>
      </c>
      <c r="N460" s="21">
        <f t="shared" si="104"/>
        <v>-7.3212747631352278E-3</v>
      </c>
    </row>
    <row r="461" spans="1:14" x14ac:dyDescent="0.2">
      <c r="A461" s="8"/>
      <c r="B461" s="42" t="s">
        <v>432</v>
      </c>
      <c r="C461" s="39">
        <v>1</v>
      </c>
      <c r="D461" s="9">
        <v>64</v>
      </c>
      <c r="E461" s="9">
        <v>6</v>
      </c>
      <c r="F461" s="9">
        <v>117</v>
      </c>
      <c r="G461" s="10">
        <f t="shared" si="99"/>
        <v>4.1928721174004191E-4</v>
      </c>
      <c r="H461" s="10">
        <f t="shared" si="100"/>
        <v>2.756244616709733E-2</v>
      </c>
      <c r="I461" s="10">
        <f t="shared" si="101"/>
        <v>4.464285714285714E-3</v>
      </c>
      <c r="J461" s="10">
        <f t="shared" si="102"/>
        <v>6.3209076175040513E-2</v>
      </c>
      <c r="K461" s="10">
        <f t="shared" si="105"/>
        <v>5</v>
      </c>
      <c r="L461" s="10">
        <f t="shared" si="106"/>
        <v>0.828125</v>
      </c>
      <c r="M461" s="10">
        <f t="shared" si="103"/>
        <v>2.0964360587002098E-3</v>
      </c>
      <c r="N461" s="21">
        <f t="shared" si="104"/>
        <v>2.2825150732127476E-2</v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7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3.0146425495262705E-3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1">
        <f t="shared" si="104"/>
        <v>-3.0146425495262705E-3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44</v>
      </c>
      <c r="D469" s="9">
        <v>158</v>
      </c>
      <c r="E469" s="9">
        <v>26</v>
      </c>
      <c r="F469" s="9">
        <v>113</v>
      </c>
      <c r="G469" s="10">
        <f t="shared" si="99"/>
        <v>1.8448637316561847E-2</v>
      </c>
      <c r="H469" s="10">
        <f t="shared" si="100"/>
        <v>6.8044788975021531E-2</v>
      </c>
      <c r="I469" s="10">
        <f t="shared" si="101"/>
        <v>1.9345238095238096E-2</v>
      </c>
      <c r="J469" s="10">
        <f t="shared" si="102"/>
        <v>6.1048082117774176E-2</v>
      </c>
      <c r="K469" s="10">
        <f t="shared" si="105"/>
        <v>-0.40909090909090912</v>
      </c>
      <c r="L469" s="10">
        <f t="shared" si="106"/>
        <v>-0.2848101265822785</v>
      </c>
      <c r="M469" s="10">
        <f t="shared" si="103"/>
        <v>-7.5471698113207556E-3</v>
      </c>
      <c r="N469" s="21">
        <f t="shared" si="104"/>
        <v>-1.937984496124031E-2</v>
      </c>
    </row>
    <row r="470" spans="1:14" x14ac:dyDescent="0.2">
      <c r="A470" s="8"/>
      <c r="B470" s="42" t="s">
        <v>441</v>
      </c>
      <c r="C470" s="39">
        <v>6</v>
      </c>
      <c r="D470" s="9">
        <v>26</v>
      </c>
      <c r="E470" s="9">
        <v>0</v>
      </c>
      <c r="F470" s="9">
        <v>0</v>
      </c>
      <c r="G470" s="10">
        <f t="shared" si="99"/>
        <v>2.5157232704402514E-3</v>
      </c>
      <c r="H470" s="10">
        <f t="shared" si="100"/>
        <v>1.119724375538329E-2</v>
      </c>
      <c r="I470" s="10" t="str">
        <f t="shared" si="101"/>
        <v/>
      </c>
      <c r="J470" s="10" t="str">
        <f t="shared" si="102"/>
        <v/>
      </c>
      <c r="K470" s="10">
        <f t="shared" si="105"/>
        <v>-1</v>
      </c>
      <c r="L470" s="10">
        <f t="shared" si="106"/>
        <v>-1</v>
      </c>
      <c r="M470" s="10">
        <f t="shared" si="103"/>
        <v>-2.5157232704402514E-3</v>
      </c>
      <c r="N470" s="21">
        <f t="shared" si="104"/>
        <v>-1.119724375538329E-2</v>
      </c>
    </row>
    <row r="471" spans="1:14" x14ac:dyDescent="0.2">
      <c r="A471" s="8"/>
      <c r="B471" s="42" t="s">
        <v>442</v>
      </c>
      <c r="C471" s="39">
        <v>0</v>
      </c>
      <c r="D471" s="9">
        <v>2</v>
      </c>
      <c r="E471" s="9">
        <v>1</v>
      </c>
      <c r="F471" s="9">
        <v>0</v>
      </c>
      <c r="G471" s="10" t="str">
        <f t="shared" si="99"/>
        <v/>
      </c>
      <c r="H471" s="10">
        <f t="shared" si="100"/>
        <v>8.6132644272179156E-4</v>
      </c>
      <c r="I471" s="10">
        <f t="shared" si="101"/>
        <v>7.4404761904761901E-4</v>
      </c>
      <c r="J471" s="10" t="str">
        <f t="shared" si="102"/>
        <v/>
      </c>
      <c r="K471" s="10">
        <f t="shared" si="105"/>
        <v>1</v>
      </c>
      <c r="L471" s="10">
        <f t="shared" si="106"/>
        <v>-1</v>
      </c>
      <c r="M471" s="10" t="str">
        <f t="shared" si="103"/>
        <v/>
      </c>
      <c r="N471" s="21">
        <f t="shared" si="104"/>
        <v>-8.6132644272179156E-4</v>
      </c>
    </row>
    <row r="472" spans="1:14" x14ac:dyDescent="0.2">
      <c r="A472" s="8"/>
      <c r="B472" s="42" t="s">
        <v>443</v>
      </c>
      <c r="C472" s="39">
        <v>407</v>
      </c>
      <c r="D472" s="9">
        <v>366</v>
      </c>
      <c r="E472" s="9">
        <v>538</v>
      </c>
      <c r="F472" s="9">
        <v>443</v>
      </c>
      <c r="G472" s="10">
        <f t="shared" si="99"/>
        <v>0.17064989517819706</v>
      </c>
      <c r="H472" s="10">
        <f t="shared" si="100"/>
        <v>0.15762273901808785</v>
      </c>
      <c r="I472" s="10">
        <f t="shared" si="101"/>
        <v>0.40029761904761907</v>
      </c>
      <c r="J472" s="10">
        <f t="shared" si="102"/>
        <v>0.23933009184224743</v>
      </c>
      <c r="K472" s="10">
        <f t="shared" si="105"/>
        <v>0.32186732186732187</v>
      </c>
      <c r="L472" s="10">
        <f t="shared" si="106"/>
        <v>0.2103825136612022</v>
      </c>
      <c r="M472" s="10">
        <f t="shared" si="103"/>
        <v>5.492662473794549E-2</v>
      </c>
      <c r="N472" s="21">
        <f t="shared" si="104"/>
        <v>3.3161068044788973E-2</v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1</v>
      </c>
      <c r="E478" s="9">
        <v>0</v>
      </c>
      <c r="F478" s="9">
        <v>0</v>
      </c>
      <c r="G478" s="10" t="str">
        <f t="shared" si="99"/>
        <v/>
      </c>
      <c r="H478" s="10">
        <f t="shared" si="100"/>
        <v>4.3066322136089578E-4</v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>
        <f t="shared" si="106"/>
        <v>-1</v>
      </c>
      <c r="M478" s="10" t="str">
        <f t="shared" si="103"/>
        <v/>
      </c>
      <c r="N478" s="21">
        <f t="shared" si="104"/>
        <v>-4.3066322136089578E-4</v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6</v>
      </c>
      <c r="E481" s="9">
        <v>0</v>
      </c>
      <c r="F481" s="9">
        <v>5</v>
      </c>
      <c r="G481" s="10" t="str">
        <f t="shared" si="99"/>
        <v/>
      </c>
      <c r="H481" s="10">
        <f t="shared" si="100"/>
        <v>2.5839793281653748E-3</v>
      </c>
      <c r="I481" s="10" t="str">
        <f t="shared" si="101"/>
        <v/>
      </c>
      <c r="J481" s="10">
        <f t="shared" si="102"/>
        <v>2.7012425715829281E-3</v>
      </c>
      <c r="K481" s="10" t="str">
        <f t="shared" si="105"/>
        <v xml:space="preserve"> </v>
      </c>
      <c r="L481" s="10">
        <f t="shared" si="106"/>
        <v>-0.16666666666666666</v>
      </c>
      <c r="M481" s="10" t="str">
        <f t="shared" si="103"/>
        <v/>
      </c>
      <c r="N481" s="21">
        <f t="shared" si="104"/>
        <v>-4.3066322136089578E-4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4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1.7226528854435831E-3</v>
      </c>
      <c r="I483" s="10" t="str">
        <f t="shared" si="101"/>
        <v/>
      </c>
      <c r="J483" s="10">
        <f t="shared" si="102"/>
        <v>2.1609940572663426E-3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21">
        <f t="shared" si="104"/>
        <v>0</v>
      </c>
    </row>
    <row r="484" spans="1:14" x14ac:dyDescent="0.2">
      <c r="A484" s="8"/>
      <c r="B484" s="42" t="s">
        <v>455</v>
      </c>
      <c r="C484" s="39">
        <v>0</v>
      </c>
      <c r="D484" s="9">
        <v>14</v>
      </c>
      <c r="E484" s="9">
        <v>1</v>
      </c>
      <c r="F484" s="9">
        <v>9</v>
      </c>
      <c r="G484" s="10" t="str">
        <f t="shared" si="99"/>
        <v/>
      </c>
      <c r="H484" s="10">
        <f t="shared" si="100"/>
        <v>6.029285099052541E-3</v>
      </c>
      <c r="I484" s="10">
        <f t="shared" si="101"/>
        <v>7.4404761904761901E-4</v>
      </c>
      <c r="J484" s="10">
        <f t="shared" si="102"/>
        <v>4.8622366288492711E-3</v>
      </c>
      <c r="K484" s="10">
        <f t="shared" si="105"/>
        <v>1</v>
      </c>
      <c r="L484" s="10">
        <f t="shared" si="106"/>
        <v>-0.35714285714285715</v>
      </c>
      <c r="M484" s="10" t="str">
        <f t="shared" si="103"/>
        <v/>
      </c>
      <c r="N484" s="21">
        <f t="shared" si="104"/>
        <v>-2.1533161068044791E-3</v>
      </c>
    </row>
    <row r="485" spans="1:14" x14ac:dyDescent="0.2">
      <c r="A485" s="8"/>
      <c r="B485" s="42" t="s">
        <v>456</v>
      </c>
      <c r="C485" s="39">
        <v>0</v>
      </c>
      <c r="D485" s="9">
        <v>2</v>
      </c>
      <c r="E485" s="9">
        <v>0</v>
      </c>
      <c r="F485" s="9">
        <v>4</v>
      </c>
      <c r="G485" s="10" t="str">
        <f t="shared" si="99"/>
        <v/>
      </c>
      <c r="H485" s="10">
        <f t="shared" si="100"/>
        <v>8.6132644272179156E-4</v>
      </c>
      <c r="I485" s="10" t="str">
        <f t="shared" si="101"/>
        <v/>
      </c>
      <c r="J485" s="10">
        <f t="shared" si="102"/>
        <v>2.1609940572663426E-3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1">
        <f t="shared" si="104"/>
        <v>8.6132644272179156E-4</v>
      </c>
    </row>
    <row r="486" spans="1:14" ht="25.5" x14ac:dyDescent="0.2">
      <c r="A486" s="8"/>
      <c r="B486" s="42" t="s">
        <v>457</v>
      </c>
      <c r="C486" s="39">
        <v>0</v>
      </c>
      <c r="D486" s="9">
        <v>1</v>
      </c>
      <c r="E486" s="9">
        <v>0</v>
      </c>
      <c r="F486" s="9">
        <v>2</v>
      </c>
      <c r="G486" s="10" t="str">
        <f t="shared" si="99"/>
        <v/>
      </c>
      <c r="H486" s="10">
        <f t="shared" si="100"/>
        <v>4.3066322136089578E-4</v>
      </c>
      <c r="I486" s="10" t="str">
        <f t="shared" si="101"/>
        <v/>
      </c>
      <c r="J486" s="10">
        <f t="shared" si="102"/>
        <v>1.0804970286331713E-3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1">
        <f t="shared" si="104"/>
        <v>4.3066322136089578E-4</v>
      </c>
    </row>
    <row r="487" spans="1:14" ht="25.5" x14ac:dyDescent="0.2">
      <c r="A487" s="8"/>
      <c r="B487" s="42" t="s">
        <v>458</v>
      </c>
      <c r="C487" s="39">
        <v>0</v>
      </c>
      <c r="D487" s="9">
        <v>10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4.3066322136089581E-3</v>
      </c>
      <c r="I487" s="10" t="str">
        <f t="shared" si="101"/>
        <v/>
      </c>
      <c r="J487" s="10">
        <f t="shared" si="102"/>
        <v>5.4024851431658564E-4</v>
      </c>
      <c r="K487" s="10" t="str">
        <f t="shared" si="105"/>
        <v xml:space="preserve"> </v>
      </c>
      <c r="L487" s="10">
        <f t="shared" si="106"/>
        <v>-0.9</v>
      </c>
      <c r="M487" s="10" t="str">
        <f t="shared" si="103"/>
        <v/>
      </c>
      <c r="N487" s="21">
        <f t="shared" si="104"/>
        <v>-3.8759689922480624E-3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6</v>
      </c>
      <c r="E489" s="9">
        <v>0</v>
      </c>
      <c r="F489" s="9">
        <v>2</v>
      </c>
      <c r="G489" s="10" t="str">
        <f t="shared" si="99"/>
        <v/>
      </c>
      <c r="H489" s="10">
        <f t="shared" si="100"/>
        <v>2.5839793281653748E-3</v>
      </c>
      <c r="I489" s="10" t="str">
        <f t="shared" si="101"/>
        <v/>
      </c>
      <c r="J489" s="10">
        <f t="shared" si="102"/>
        <v>1.0804970286331713E-3</v>
      </c>
      <c r="K489" s="10" t="str">
        <f t="shared" si="105"/>
        <v xml:space="preserve"> </v>
      </c>
      <c r="L489" s="10">
        <f t="shared" si="106"/>
        <v>-0.66666666666666663</v>
      </c>
      <c r="M489" s="10" t="str">
        <f t="shared" si="103"/>
        <v/>
      </c>
      <c r="N489" s="21">
        <f t="shared" si="104"/>
        <v>-1.7226528854435831E-3</v>
      </c>
    </row>
    <row r="490" spans="1:14" ht="25.5" x14ac:dyDescent="0.2">
      <c r="A490" s="8"/>
      <c r="B490" s="42" t="s">
        <v>461</v>
      </c>
      <c r="C490" s="39">
        <v>0</v>
      </c>
      <c r="D490" s="9">
        <v>4</v>
      </c>
      <c r="E490" s="9">
        <v>0</v>
      </c>
      <c r="F490" s="9">
        <v>0</v>
      </c>
      <c r="G490" s="10" t="str">
        <f t="shared" si="99"/>
        <v/>
      </c>
      <c r="H490" s="10">
        <f t="shared" si="100"/>
        <v>1.7226528854435831E-3</v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>
        <f t="shared" si="106"/>
        <v>-1</v>
      </c>
      <c r="M490" s="10" t="str">
        <f t="shared" si="103"/>
        <v/>
      </c>
      <c r="N490" s="21">
        <f t="shared" si="104"/>
        <v>-1.7226528854435831E-3</v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2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8.6132644272179156E-4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1">
        <f t="shared" si="104"/>
        <v>-8.6132644272179156E-4</v>
      </c>
    </row>
    <row r="493" spans="1:14" x14ac:dyDescent="0.2">
      <c r="A493" s="8"/>
      <c r="B493" s="42" t="s">
        <v>464</v>
      </c>
      <c r="C493" s="39">
        <v>0</v>
      </c>
      <c r="D493" s="9">
        <v>44</v>
      </c>
      <c r="E493" s="9">
        <v>0</v>
      </c>
      <c r="F493" s="9">
        <v>49</v>
      </c>
      <c r="G493" s="10" t="str">
        <f t="shared" si="99"/>
        <v/>
      </c>
      <c r="H493" s="10">
        <f t="shared" si="100"/>
        <v>1.8949181739879414E-2</v>
      </c>
      <c r="I493" s="10" t="str">
        <f t="shared" si="101"/>
        <v/>
      </c>
      <c r="J493" s="10">
        <f t="shared" si="102"/>
        <v>2.6472177201512695E-2</v>
      </c>
      <c r="K493" s="10" t="str">
        <f t="shared" si="105"/>
        <v xml:space="preserve"> </v>
      </c>
      <c r="L493" s="10">
        <f t="shared" si="106"/>
        <v>0.11363636363636363</v>
      </c>
      <c r="M493" s="10" t="str">
        <f t="shared" si="103"/>
        <v/>
      </c>
      <c r="N493" s="21">
        <f t="shared" si="104"/>
        <v>2.1533161068044786E-3</v>
      </c>
    </row>
    <row r="494" spans="1:14" x14ac:dyDescent="0.2">
      <c r="A494" s="8"/>
      <c r="B494" s="42" t="s">
        <v>465</v>
      </c>
      <c r="C494" s="39">
        <v>0</v>
      </c>
      <c r="D494" s="9">
        <v>2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8.6132644272179156E-4</v>
      </c>
      <c r="I494" s="10" t="str">
        <f t="shared" si="101"/>
        <v/>
      </c>
      <c r="J494" s="10">
        <f t="shared" si="102"/>
        <v>5.4024851431658564E-4</v>
      </c>
      <c r="K494" s="10" t="str">
        <f t="shared" si="105"/>
        <v xml:space="preserve"> </v>
      </c>
      <c r="L494" s="10">
        <f t="shared" si="106"/>
        <v>-0.5</v>
      </c>
      <c r="M494" s="10" t="str">
        <f t="shared" si="103"/>
        <v/>
      </c>
      <c r="N494" s="21">
        <f t="shared" si="104"/>
        <v>-4.3066322136089578E-4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3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1.2919896640826874E-3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1">
        <f t="shared" si="104"/>
        <v>-1.2919896640826874E-3</v>
      </c>
    </row>
    <row r="497" spans="1:14" x14ac:dyDescent="0.2">
      <c r="A497" s="8"/>
      <c r="B497" s="42" t="s">
        <v>468</v>
      </c>
      <c r="C497" s="39">
        <v>1</v>
      </c>
      <c r="D497" s="9">
        <v>3</v>
      </c>
      <c r="E497" s="9">
        <v>0</v>
      </c>
      <c r="F497" s="9">
        <v>4</v>
      </c>
      <c r="G497" s="10">
        <f t="shared" si="99"/>
        <v>4.1928721174004191E-4</v>
      </c>
      <c r="H497" s="10">
        <f t="shared" si="100"/>
        <v>1.2919896640826874E-3</v>
      </c>
      <c r="I497" s="10" t="str">
        <f t="shared" si="101"/>
        <v/>
      </c>
      <c r="J497" s="10">
        <f t="shared" si="102"/>
        <v>2.1609940572663426E-3</v>
      </c>
      <c r="K497" s="10">
        <f t="shared" si="105"/>
        <v>-1</v>
      </c>
      <c r="L497" s="10">
        <f t="shared" si="106"/>
        <v>0.33333333333333331</v>
      </c>
      <c r="M497" s="10">
        <f t="shared" si="103"/>
        <v>-4.1928721174004191E-4</v>
      </c>
      <c r="N497" s="21">
        <f t="shared" si="104"/>
        <v>4.3066322136089578E-4</v>
      </c>
    </row>
    <row r="498" spans="1:14" x14ac:dyDescent="0.2">
      <c r="A498" s="8"/>
      <c r="B498" s="42" t="s">
        <v>469</v>
      </c>
      <c r="C498" s="39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4.3066322136089578E-4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21">
        <f t="shared" si="104"/>
        <v>-4.3066322136089578E-4</v>
      </c>
    </row>
    <row r="499" spans="1:14" x14ac:dyDescent="0.2">
      <c r="A499" s="8"/>
      <c r="B499" s="42" t="s">
        <v>470</v>
      </c>
      <c r="C499" s="39">
        <v>0</v>
      </c>
      <c r="D499" s="9">
        <v>61</v>
      </c>
      <c r="E499" s="9">
        <v>4</v>
      </c>
      <c r="F499" s="9">
        <v>129</v>
      </c>
      <c r="G499" s="10" t="str">
        <f t="shared" ref="G499:G562" si="107">+IF(C499=0,"",C499/C$371)</f>
        <v/>
      </c>
      <c r="H499" s="10">
        <f t="shared" ref="H499:H562" si="108">+IF(D499=0,"",D499/D$371)</f>
        <v>2.6270456503014641E-2</v>
      </c>
      <c r="I499" s="10">
        <f t="shared" ref="I499:I562" si="109">+IF(E499=0,"",E499/E$371)</f>
        <v>2.976190476190476E-3</v>
      </c>
      <c r="J499" s="10">
        <f t="shared" ref="J499:J562" si="110">+IF(F499=0,"",F499/F$371)</f>
        <v>6.9692058346839544E-2</v>
      </c>
      <c r="K499" s="10">
        <f t="shared" si="105"/>
        <v>1</v>
      </c>
      <c r="L499" s="10">
        <f t="shared" si="106"/>
        <v>1.1147540983606556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2.9285099052540908E-2</v>
      </c>
    </row>
    <row r="500" spans="1:14" x14ac:dyDescent="0.2">
      <c r="A500" s="8"/>
      <c r="B500" s="42" t="s">
        <v>471</v>
      </c>
      <c r="C500" s="39">
        <v>0</v>
      </c>
      <c r="D500" s="9">
        <v>9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3.875968992248062E-3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21">
        <f t="shared" si="112"/>
        <v>-3.875968992248062E-3</v>
      </c>
    </row>
    <row r="501" spans="1:14" x14ac:dyDescent="0.2">
      <c r="A501" s="8"/>
      <c r="B501" s="42" t="s">
        <v>472</v>
      </c>
      <c r="C501" s="39">
        <v>0</v>
      </c>
      <c r="D501" s="9">
        <v>1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4.3066322136089578E-4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1">
        <f t="shared" si="112"/>
        <v>-4.3066322136089578E-4</v>
      </c>
    </row>
    <row r="502" spans="1:14" x14ac:dyDescent="0.2">
      <c r="A502" s="8"/>
      <c r="B502" s="42" t="s">
        <v>473</v>
      </c>
      <c r="C502" s="39">
        <v>0</v>
      </c>
      <c r="D502" s="9">
        <v>4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1.7226528854435831E-3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21">
        <f t="shared" si="112"/>
        <v>-1.7226528854435831E-3</v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2</v>
      </c>
      <c r="F504" s="9">
        <v>3</v>
      </c>
      <c r="G504" s="10" t="str">
        <f t="shared" si="107"/>
        <v/>
      </c>
      <c r="H504" s="10" t="str">
        <f t="shared" si="108"/>
        <v/>
      </c>
      <c r="I504" s="10">
        <f t="shared" si="109"/>
        <v>1.488095238095238E-3</v>
      </c>
      <c r="J504" s="10">
        <f t="shared" si="110"/>
        <v>1.6207455429497568E-3</v>
      </c>
      <c r="K504" s="10">
        <f t="shared" si="113"/>
        <v>1</v>
      </c>
      <c r="L504" s="10">
        <f t="shared" si="114"/>
        <v>1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13</v>
      </c>
      <c r="E507" s="9">
        <v>10</v>
      </c>
      <c r="F507" s="9">
        <v>13</v>
      </c>
      <c r="G507" s="10" t="str">
        <f t="shared" si="107"/>
        <v/>
      </c>
      <c r="H507" s="10">
        <f t="shared" si="108"/>
        <v>5.5986218776916449E-3</v>
      </c>
      <c r="I507" s="10">
        <f t="shared" si="109"/>
        <v>7.4404761904761901E-3</v>
      </c>
      <c r="J507" s="10">
        <f t="shared" si="110"/>
        <v>7.0232306861156132E-3</v>
      </c>
      <c r="K507" s="10">
        <f t="shared" si="113"/>
        <v>1</v>
      </c>
      <c r="L507" s="10">
        <f t="shared" si="114"/>
        <v>0</v>
      </c>
      <c r="M507" s="10" t="str">
        <f t="shared" si="111"/>
        <v/>
      </c>
      <c r="N507" s="21">
        <f t="shared" si="112"/>
        <v>0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4</v>
      </c>
      <c r="E509" s="9">
        <v>0</v>
      </c>
      <c r="F509" s="9">
        <v>2</v>
      </c>
      <c r="G509" s="10" t="str">
        <f t="shared" si="107"/>
        <v/>
      </c>
      <c r="H509" s="10">
        <f t="shared" si="108"/>
        <v>1.7226528854435831E-3</v>
      </c>
      <c r="I509" s="10" t="str">
        <f t="shared" si="109"/>
        <v/>
      </c>
      <c r="J509" s="10">
        <f t="shared" si="110"/>
        <v>1.0804970286331713E-3</v>
      </c>
      <c r="K509" s="10" t="str">
        <f t="shared" si="113"/>
        <v xml:space="preserve"> </v>
      </c>
      <c r="L509" s="10">
        <f t="shared" si="114"/>
        <v>-0.5</v>
      </c>
      <c r="M509" s="10" t="str">
        <f t="shared" si="111"/>
        <v/>
      </c>
      <c r="N509" s="21">
        <f t="shared" si="112"/>
        <v>-8.6132644272179156E-4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4</v>
      </c>
      <c r="E511" s="9">
        <v>0</v>
      </c>
      <c r="F511" s="9">
        <v>6</v>
      </c>
      <c r="G511" s="10" t="str">
        <f t="shared" si="107"/>
        <v/>
      </c>
      <c r="H511" s="10">
        <f t="shared" si="108"/>
        <v>1.7226528854435831E-3</v>
      </c>
      <c r="I511" s="10" t="str">
        <f t="shared" si="109"/>
        <v/>
      </c>
      <c r="J511" s="10">
        <f t="shared" si="110"/>
        <v>3.2414910858995136E-3</v>
      </c>
      <c r="K511" s="10" t="str">
        <f t="shared" si="113"/>
        <v xml:space="preserve"> </v>
      </c>
      <c r="L511" s="10">
        <f t="shared" si="114"/>
        <v>0.5</v>
      </c>
      <c r="M511" s="10" t="str">
        <f t="shared" si="111"/>
        <v/>
      </c>
      <c r="N511" s="21">
        <f t="shared" si="112"/>
        <v>8.6132644272179156E-4</v>
      </c>
    </row>
    <row r="512" spans="1:14" x14ac:dyDescent="0.2">
      <c r="A512" s="8"/>
      <c r="B512" s="42" t="s">
        <v>483</v>
      </c>
      <c r="C512" s="39">
        <v>0</v>
      </c>
      <c r="D512" s="9">
        <v>6</v>
      </c>
      <c r="E512" s="9">
        <v>0</v>
      </c>
      <c r="F512" s="9">
        <v>6</v>
      </c>
      <c r="G512" s="10" t="str">
        <f t="shared" si="107"/>
        <v/>
      </c>
      <c r="H512" s="10">
        <f t="shared" si="108"/>
        <v>2.5839793281653748E-3</v>
      </c>
      <c r="I512" s="10" t="str">
        <f t="shared" si="109"/>
        <v/>
      </c>
      <c r="J512" s="10">
        <f t="shared" si="110"/>
        <v>3.2414910858995136E-3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21">
        <f t="shared" si="112"/>
        <v>0</v>
      </c>
    </row>
    <row r="513" spans="1:14" x14ac:dyDescent="0.2">
      <c r="A513" s="8"/>
      <c r="B513" s="42" t="s">
        <v>484</v>
      </c>
      <c r="C513" s="39">
        <v>0</v>
      </c>
      <c r="D513" s="9">
        <v>3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1.2919896640826874E-3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1">
        <f t="shared" si="112"/>
        <v>-1.2919896640826874E-3</v>
      </c>
    </row>
    <row r="514" spans="1:14" x14ac:dyDescent="0.2">
      <c r="A514" s="8"/>
      <c r="B514" s="42" t="s">
        <v>485</v>
      </c>
      <c r="C514" s="39">
        <v>0</v>
      </c>
      <c r="D514" s="9">
        <v>4</v>
      </c>
      <c r="E514" s="9">
        <v>0</v>
      </c>
      <c r="F514" s="9">
        <v>7</v>
      </c>
      <c r="G514" s="10" t="str">
        <f t="shared" si="107"/>
        <v/>
      </c>
      <c r="H514" s="10">
        <f t="shared" si="108"/>
        <v>1.7226528854435831E-3</v>
      </c>
      <c r="I514" s="10" t="str">
        <f t="shared" si="109"/>
        <v/>
      </c>
      <c r="J514" s="10">
        <f t="shared" si="110"/>
        <v>3.7817396002160996E-3</v>
      </c>
      <c r="K514" s="10" t="str">
        <f t="shared" si="113"/>
        <v xml:space="preserve"> </v>
      </c>
      <c r="L514" s="10">
        <f t="shared" si="114"/>
        <v>0.75</v>
      </c>
      <c r="M514" s="10" t="str">
        <f t="shared" si="111"/>
        <v/>
      </c>
      <c r="N514" s="21">
        <f t="shared" si="112"/>
        <v>1.2919896640826874E-3</v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1</v>
      </c>
      <c r="F517" s="9">
        <v>4</v>
      </c>
      <c r="G517" s="10" t="str">
        <f t="shared" si="107"/>
        <v/>
      </c>
      <c r="H517" s="10" t="str">
        <f t="shared" si="108"/>
        <v/>
      </c>
      <c r="I517" s="10">
        <f t="shared" si="109"/>
        <v>7.4404761904761901E-4</v>
      </c>
      <c r="J517" s="10">
        <f t="shared" si="110"/>
        <v>2.1609940572663426E-3</v>
      </c>
      <c r="K517" s="10">
        <f t="shared" si="113"/>
        <v>1</v>
      </c>
      <c r="L517" s="10">
        <f t="shared" si="114"/>
        <v>1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4</v>
      </c>
      <c r="E518" s="9">
        <v>0</v>
      </c>
      <c r="F518" s="9">
        <v>5</v>
      </c>
      <c r="G518" s="10" t="str">
        <f t="shared" si="107"/>
        <v/>
      </c>
      <c r="H518" s="10">
        <f t="shared" si="108"/>
        <v>1.7226528854435831E-3</v>
      </c>
      <c r="I518" s="10" t="str">
        <f t="shared" si="109"/>
        <v/>
      </c>
      <c r="J518" s="10">
        <f t="shared" si="110"/>
        <v>2.7012425715829281E-3</v>
      </c>
      <c r="K518" s="10" t="str">
        <f t="shared" si="113"/>
        <v xml:space="preserve"> </v>
      </c>
      <c r="L518" s="10">
        <f t="shared" si="114"/>
        <v>0.25</v>
      </c>
      <c r="M518" s="10" t="str">
        <f t="shared" si="111"/>
        <v/>
      </c>
      <c r="N518" s="21">
        <f t="shared" si="112"/>
        <v>4.3066322136089578E-4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7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3.0146425495262705E-3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1">
        <f t="shared" si="112"/>
        <v>-3.0146425495262705E-3</v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1</v>
      </c>
      <c r="E523" s="9">
        <v>0</v>
      </c>
      <c r="F523" s="9">
        <v>2</v>
      </c>
      <c r="G523" s="10" t="str">
        <f t="shared" si="107"/>
        <v/>
      </c>
      <c r="H523" s="10">
        <f t="shared" si="108"/>
        <v>4.3066322136089578E-4</v>
      </c>
      <c r="I523" s="10" t="str">
        <f t="shared" si="109"/>
        <v/>
      </c>
      <c r="J523" s="10">
        <f t="shared" si="110"/>
        <v>1.0804970286331713E-3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1">
        <f t="shared" si="112"/>
        <v>4.3066322136089578E-4</v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9</v>
      </c>
      <c r="E525" s="9">
        <v>1</v>
      </c>
      <c r="F525" s="9">
        <v>26</v>
      </c>
      <c r="G525" s="10" t="str">
        <f t="shared" si="107"/>
        <v/>
      </c>
      <c r="H525" s="10">
        <f t="shared" si="108"/>
        <v>3.875968992248062E-3</v>
      </c>
      <c r="I525" s="10">
        <f t="shared" si="109"/>
        <v>7.4404761904761901E-4</v>
      </c>
      <c r="J525" s="10">
        <f t="shared" si="110"/>
        <v>1.4046461372231226E-2</v>
      </c>
      <c r="K525" s="10">
        <f t="shared" si="113"/>
        <v>1</v>
      </c>
      <c r="L525" s="10">
        <f t="shared" si="114"/>
        <v>1.8888888888888888</v>
      </c>
      <c r="M525" s="10" t="str">
        <f t="shared" si="111"/>
        <v/>
      </c>
      <c r="N525" s="21">
        <f t="shared" si="112"/>
        <v>7.3212747631352278E-3</v>
      </c>
    </row>
    <row r="526" spans="1:14" ht="25.5" x14ac:dyDescent="0.2">
      <c r="A526" s="8"/>
      <c r="B526" s="42" t="s">
        <v>497</v>
      </c>
      <c r="C526" s="39">
        <v>0</v>
      </c>
      <c r="D526" s="9">
        <v>1</v>
      </c>
      <c r="E526" s="9">
        <v>0</v>
      </c>
      <c r="F526" s="9">
        <v>2</v>
      </c>
      <c r="G526" s="10" t="str">
        <f t="shared" si="107"/>
        <v/>
      </c>
      <c r="H526" s="10">
        <f t="shared" si="108"/>
        <v>4.3066322136089578E-4</v>
      </c>
      <c r="I526" s="10" t="str">
        <f t="shared" si="109"/>
        <v/>
      </c>
      <c r="J526" s="10">
        <f t="shared" si="110"/>
        <v>1.0804970286331713E-3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1">
        <f t="shared" si="112"/>
        <v>4.3066322136089578E-4</v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2</v>
      </c>
      <c r="F528" s="9">
        <v>0</v>
      </c>
      <c r="G528" s="10" t="str">
        <f t="shared" si="107"/>
        <v/>
      </c>
      <c r="H528" s="10" t="str">
        <f t="shared" si="108"/>
        <v/>
      </c>
      <c r="I528" s="10">
        <f t="shared" si="109"/>
        <v>1.488095238095238E-3</v>
      </c>
      <c r="J528" s="10" t="str">
        <f t="shared" si="110"/>
        <v/>
      </c>
      <c r="K528" s="10">
        <f t="shared" si="113"/>
        <v>1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5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2.7012425715829281E-3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5.4024851431658564E-4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1</v>
      </c>
      <c r="E536" s="9">
        <v>0</v>
      </c>
      <c r="F536" s="9">
        <v>0</v>
      </c>
      <c r="G536" s="10" t="str">
        <f t="shared" si="107"/>
        <v/>
      </c>
      <c r="H536" s="10">
        <f t="shared" si="108"/>
        <v>4.3066322136089578E-4</v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>
        <f t="shared" si="114"/>
        <v>-1</v>
      </c>
      <c r="M536" s="10" t="str">
        <f t="shared" si="111"/>
        <v/>
      </c>
      <c r="N536" s="21">
        <f t="shared" si="112"/>
        <v>-4.3066322136089578E-4</v>
      </c>
    </row>
    <row r="537" spans="1:14" ht="25.5" x14ac:dyDescent="0.2">
      <c r="A537" s="8"/>
      <c r="B537" s="42" t="s">
        <v>508</v>
      </c>
      <c r="C537" s="39">
        <v>2</v>
      </c>
      <c r="D537" s="9">
        <v>1</v>
      </c>
      <c r="E537" s="9">
        <v>0</v>
      </c>
      <c r="F537" s="9">
        <v>0</v>
      </c>
      <c r="G537" s="10">
        <f t="shared" si="107"/>
        <v>8.3857442348008382E-4</v>
      </c>
      <c r="H537" s="10">
        <f t="shared" si="108"/>
        <v>4.3066322136089578E-4</v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>
        <f t="shared" si="114"/>
        <v>-1</v>
      </c>
      <c r="M537" s="10">
        <f t="shared" si="111"/>
        <v>-8.3857442348008382E-4</v>
      </c>
      <c r="N537" s="21">
        <f t="shared" si="112"/>
        <v>-4.3066322136089578E-4</v>
      </c>
    </row>
    <row r="538" spans="1:14" x14ac:dyDescent="0.2">
      <c r="A538" s="8"/>
      <c r="B538" s="42" t="s">
        <v>509</v>
      </c>
      <c r="C538" s="39">
        <v>1</v>
      </c>
      <c r="D538" s="9">
        <v>0</v>
      </c>
      <c r="E538" s="9">
        <v>0</v>
      </c>
      <c r="F538" s="9">
        <v>0</v>
      </c>
      <c r="G538" s="10">
        <f t="shared" si="107"/>
        <v>4.1928721174004191E-4</v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 t="str">
        <f t="shared" si="114"/>
        <v xml:space="preserve"> </v>
      </c>
      <c r="M538" s="10">
        <f t="shared" si="111"/>
        <v>-4.1928721174004191E-4</v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22</v>
      </c>
      <c r="D539" s="9">
        <v>14</v>
      </c>
      <c r="E539" s="9">
        <v>31</v>
      </c>
      <c r="F539" s="9">
        <v>11</v>
      </c>
      <c r="G539" s="10">
        <f t="shared" si="107"/>
        <v>9.2243186582809233E-3</v>
      </c>
      <c r="H539" s="10">
        <f t="shared" si="108"/>
        <v>6.029285099052541E-3</v>
      </c>
      <c r="I539" s="10">
        <f t="shared" si="109"/>
        <v>2.3065476190476192E-2</v>
      </c>
      <c r="J539" s="10">
        <f t="shared" si="110"/>
        <v>5.9427336574824421E-3</v>
      </c>
      <c r="K539" s="10">
        <f t="shared" si="113"/>
        <v>0.40909090909090912</v>
      </c>
      <c r="L539" s="10">
        <f t="shared" si="114"/>
        <v>-0.21428571428571427</v>
      </c>
      <c r="M539" s="10">
        <f t="shared" si="111"/>
        <v>3.7735849056603778E-3</v>
      </c>
      <c r="N539" s="21">
        <f t="shared" si="112"/>
        <v>-1.2919896640826874E-3</v>
      </c>
    </row>
    <row r="540" spans="1:14" x14ac:dyDescent="0.2">
      <c r="A540" s="8"/>
      <c r="B540" s="42" t="s">
        <v>511</v>
      </c>
      <c r="C540" s="39">
        <v>3</v>
      </c>
      <c r="D540" s="9">
        <v>4</v>
      </c>
      <c r="E540" s="9">
        <v>5</v>
      </c>
      <c r="F540" s="9">
        <v>3</v>
      </c>
      <c r="G540" s="10">
        <f t="shared" si="107"/>
        <v>1.2578616352201257E-3</v>
      </c>
      <c r="H540" s="10">
        <f t="shared" si="108"/>
        <v>1.7226528854435831E-3</v>
      </c>
      <c r="I540" s="10">
        <f t="shared" si="109"/>
        <v>3.720238095238095E-3</v>
      </c>
      <c r="J540" s="10">
        <f t="shared" si="110"/>
        <v>1.6207455429497568E-3</v>
      </c>
      <c r="K540" s="10">
        <f t="shared" si="113"/>
        <v>0.66666666666666663</v>
      </c>
      <c r="L540" s="10">
        <f t="shared" si="114"/>
        <v>-0.25</v>
      </c>
      <c r="M540" s="10">
        <f t="shared" si="111"/>
        <v>8.3857442348008382E-4</v>
      </c>
      <c r="N540" s="21">
        <f t="shared" si="112"/>
        <v>-4.3066322136089578E-4</v>
      </c>
    </row>
    <row r="541" spans="1:14" ht="38.25" x14ac:dyDescent="0.2">
      <c r="A541" s="8"/>
      <c r="B541" s="42" t="s">
        <v>512</v>
      </c>
      <c r="C541" s="39">
        <v>3</v>
      </c>
      <c r="D541" s="9">
        <v>10</v>
      </c>
      <c r="E541" s="9">
        <v>0</v>
      </c>
      <c r="F541" s="9">
        <v>0</v>
      </c>
      <c r="G541" s="10">
        <f t="shared" si="107"/>
        <v>1.2578616352201257E-3</v>
      </c>
      <c r="H541" s="10">
        <f t="shared" si="108"/>
        <v>4.3066322136089581E-3</v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>
        <f t="shared" si="114"/>
        <v>-1</v>
      </c>
      <c r="M541" s="10">
        <f t="shared" si="111"/>
        <v>-1.2578616352201257E-3</v>
      </c>
      <c r="N541" s="21">
        <f t="shared" si="112"/>
        <v>-4.3066322136089581E-3</v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2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1.488095238095238E-3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1</v>
      </c>
      <c r="D544" s="9">
        <v>2</v>
      </c>
      <c r="E544" s="9">
        <v>4</v>
      </c>
      <c r="F544" s="9">
        <v>28</v>
      </c>
      <c r="G544" s="10">
        <f t="shared" si="107"/>
        <v>4.1928721174004191E-4</v>
      </c>
      <c r="H544" s="10">
        <f t="shared" si="108"/>
        <v>8.6132644272179156E-4</v>
      </c>
      <c r="I544" s="10">
        <f t="shared" si="109"/>
        <v>2.976190476190476E-3</v>
      </c>
      <c r="J544" s="10">
        <f t="shared" si="110"/>
        <v>1.5126958400864398E-2</v>
      </c>
      <c r="K544" s="10">
        <f t="shared" si="113"/>
        <v>3</v>
      </c>
      <c r="L544" s="10">
        <f t="shared" si="114"/>
        <v>13</v>
      </c>
      <c r="M544" s="10">
        <f t="shared" si="111"/>
        <v>1.2578616352201257E-3</v>
      </c>
      <c r="N544" s="21">
        <f t="shared" si="112"/>
        <v>1.119724375538329E-2</v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2</v>
      </c>
      <c r="F545" s="9">
        <v>4</v>
      </c>
      <c r="G545" s="10" t="str">
        <f t="shared" si="107"/>
        <v/>
      </c>
      <c r="H545" s="10" t="str">
        <f t="shared" si="108"/>
        <v/>
      </c>
      <c r="I545" s="10">
        <f t="shared" si="109"/>
        <v>1.488095238095238E-3</v>
      </c>
      <c r="J545" s="10">
        <f t="shared" si="110"/>
        <v>2.1609940572663426E-3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1</v>
      </c>
      <c r="D546" s="9">
        <v>1</v>
      </c>
      <c r="E546" s="9">
        <v>0</v>
      </c>
      <c r="F546" s="9">
        <v>1</v>
      </c>
      <c r="G546" s="10">
        <f t="shared" si="107"/>
        <v>4.1928721174004191E-4</v>
      </c>
      <c r="H546" s="10">
        <f t="shared" si="108"/>
        <v>4.3066322136089578E-4</v>
      </c>
      <c r="I546" s="10" t="str">
        <f t="shared" si="109"/>
        <v/>
      </c>
      <c r="J546" s="10">
        <f t="shared" si="110"/>
        <v>5.4024851431658564E-4</v>
      </c>
      <c r="K546" s="10">
        <f t="shared" si="113"/>
        <v>-1</v>
      </c>
      <c r="L546" s="10">
        <f t="shared" si="114"/>
        <v>0</v>
      </c>
      <c r="M546" s="10">
        <f t="shared" si="111"/>
        <v>-4.1928721174004191E-4</v>
      </c>
      <c r="N546" s="21">
        <f t="shared" si="112"/>
        <v>0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4.3066322136089578E-4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21">
        <f t="shared" si="112"/>
        <v>-4.3066322136089578E-4</v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2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8.6132644272179156E-4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21">
        <f t="shared" si="112"/>
        <v>-8.6132644272179156E-4</v>
      </c>
    </row>
    <row r="561" spans="1:14" x14ac:dyDescent="0.2">
      <c r="A561" s="8"/>
      <c r="B561" s="42" t="s">
        <v>532</v>
      </c>
      <c r="C561" s="39">
        <v>0</v>
      </c>
      <c r="D561" s="9">
        <v>2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8.6132644272179156E-4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1">
        <f t="shared" si="112"/>
        <v>-8.6132644272179156E-4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3</v>
      </c>
      <c r="D564" s="9">
        <v>11</v>
      </c>
      <c r="E564" s="9">
        <v>0</v>
      </c>
      <c r="F564" s="9">
        <v>2</v>
      </c>
      <c r="G564" s="10">
        <f t="shared" si="115"/>
        <v>1.2578616352201257E-3</v>
      </c>
      <c r="H564" s="10">
        <f t="shared" si="116"/>
        <v>4.7372954349698534E-3</v>
      </c>
      <c r="I564" s="10" t="str">
        <f t="shared" si="117"/>
        <v/>
      </c>
      <c r="J564" s="10">
        <f t="shared" si="118"/>
        <v>1.0804970286331713E-3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-0.81818181818181823</v>
      </c>
      <c r="M564" s="10">
        <f t="shared" si="119"/>
        <v>-1.2578616352201257E-3</v>
      </c>
      <c r="N564" s="21">
        <f t="shared" si="120"/>
        <v>-3.875968992248062E-3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2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1.0804970286331713E-3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20</v>
      </c>
      <c r="E567" s="9">
        <v>0</v>
      </c>
      <c r="F567" s="9">
        <v>5</v>
      </c>
      <c r="G567" s="10" t="str">
        <f t="shared" si="115"/>
        <v/>
      </c>
      <c r="H567" s="10">
        <f t="shared" si="116"/>
        <v>8.6132644272179162E-3</v>
      </c>
      <c r="I567" s="10" t="str">
        <f t="shared" si="117"/>
        <v/>
      </c>
      <c r="J567" s="10">
        <f t="shared" si="118"/>
        <v>2.7012425715829281E-3</v>
      </c>
      <c r="K567" s="10" t="str">
        <f t="shared" si="121"/>
        <v xml:space="preserve"> </v>
      </c>
      <c r="L567" s="10">
        <f t="shared" si="122"/>
        <v>-0.75</v>
      </c>
      <c r="M567" s="10" t="str">
        <f t="shared" si="119"/>
        <v/>
      </c>
      <c r="N567" s="21">
        <f t="shared" si="120"/>
        <v>-6.4599483204134372E-3</v>
      </c>
    </row>
    <row r="568" spans="1:14" x14ac:dyDescent="0.2">
      <c r="A568" s="8"/>
      <c r="B568" s="42" t="s">
        <v>539</v>
      </c>
      <c r="C568" s="39">
        <v>0</v>
      </c>
      <c r="D568" s="9">
        <v>15</v>
      </c>
      <c r="E568" s="9">
        <v>0</v>
      </c>
      <c r="F568" s="9">
        <v>2</v>
      </c>
      <c r="G568" s="10" t="str">
        <f t="shared" si="115"/>
        <v/>
      </c>
      <c r="H568" s="10">
        <f t="shared" si="116"/>
        <v>6.4599483204134363E-3</v>
      </c>
      <c r="I568" s="10" t="str">
        <f t="shared" si="117"/>
        <v/>
      </c>
      <c r="J568" s="10">
        <f t="shared" si="118"/>
        <v>1.0804970286331713E-3</v>
      </c>
      <c r="K568" s="10" t="str">
        <f t="shared" si="121"/>
        <v xml:space="preserve"> </v>
      </c>
      <c r="L568" s="10">
        <f t="shared" si="122"/>
        <v>-0.8666666666666667</v>
      </c>
      <c r="M568" s="10" t="str">
        <f t="shared" si="119"/>
        <v/>
      </c>
      <c r="N568" s="21">
        <f t="shared" si="120"/>
        <v>-5.5986218776916449E-3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5.4024851431658564E-4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2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>
        <f t="shared" si="118"/>
        <v>1.0804970286331713E-3</v>
      </c>
      <c r="K571" s="10" t="str">
        <f t="shared" si="121"/>
        <v xml:space="preserve"> </v>
      </c>
      <c r="L571" s="10">
        <f t="shared" si="122"/>
        <v>1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1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5.4024851431658564E-4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5.4024851431658564E-4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5</v>
      </c>
      <c r="E580" s="9">
        <v>0</v>
      </c>
      <c r="F580" s="9">
        <v>7</v>
      </c>
      <c r="G580" s="10" t="str">
        <f t="shared" si="115"/>
        <v/>
      </c>
      <c r="H580" s="10">
        <f t="shared" si="116"/>
        <v>2.1533161068044791E-3</v>
      </c>
      <c r="I580" s="10" t="str">
        <f t="shared" si="117"/>
        <v/>
      </c>
      <c r="J580" s="10">
        <f t="shared" si="118"/>
        <v>3.7817396002160996E-3</v>
      </c>
      <c r="K580" s="10" t="str">
        <f t="shared" si="121"/>
        <v xml:space="preserve"> </v>
      </c>
      <c r="L580" s="10">
        <f t="shared" si="122"/>
        <v>0.4</v>
      </c>
      <c r="M580" s="10" t="str">
        <f t="shared" si="119"/>
        <v/>
      </c>
      <c r="N580" s="21">
        <f t="shared" si="120"/>
        <v>8.6132644272179167E-4</v>
      </c>
    </row>
    <row r="581" spans="1:14" ht="25.5" x14ac:dyDescent="0.2">
      <c r="A581" s="8"/>
      <c r="B581" s="42" t="s">
        <v>552</v>
      </c>
      <c r="C581" s="39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4.3066322136089578E-4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1">
        <f t="shared" si="120"/>
        <v>-4.3066322136089578E-4</v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30</v>
      </c>
      <c r="E583" s="9">
        <v>0</v>
      </c>
      <c r="F583" s="9">
        <v>22</v>
      </c>
      <c r="G583" s="10" t="str">
        <f t="shared" si="115"/>
        <v/>
      </c>
      <c r="H583" s="10">
        <f t="shared" si="116"/>
        <v>1.2919896640826873E-2</v>
      </c>
      <c r="I583" s="10" t="str">
        <f t="shared" si="117"/>
        <v/>
      </c>
      <c r="J583" s="10">
        <f t="shared" si="118"/>
        <v>1.1885467314964884E-2</v>
      </c>
      <c r="K583" s="10" t="str">
        <f t="shared" si="121"/>
        <v xml:space="preserve"> </v>
      </c>
      <c r="L583" s="10">
        <f t="shared" si="122"/>
        <v>-0.26666666666666666</v>
      </c>
      <c r="M583" s="10" t="str">
        <f t="shared" si="119"/>
        <v/>
      </c>
      <c r="N583" s="21">
        <f t="shared" si="120"/>
        <v>-3.4453057708871658E-3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5.4024851431658564E-4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53</v>
      </c>
      <c r="E588" s="9">
        <v>4</v>
      </c>
      <c r="F588" s="9">
        <v>156</v>
      </c>
      <c r="G588" s="10" t="str">
        <f t="shared" si="115"/>
        <v/>
      </c>
      <c r="H588" s="10">
        <f t="shared" si="116"/>
        <v>2.2825150732127476E-2</v>
      </c>
      <c r="I588" s="10">
        <f t="shared" si="117"/>
        <v>2.976190476190476E-3</v>
      </c>
      <c r="J588" s="10">
        <f t="shared" si="118"/>
        <v>8.4278768233387355E-2</v>
      </c>
      <c r="K588" s="10">
        <f t="shared" si="121"/>
        <v>1</v>
      </c>
      <c r="L588" s="10">
        <f t="shared" si="122"/>
        <v>1.9433962264150944</v>
      </c>
      <c r="M588" s="10" t="str">
        <f t="shared" si="119"/>
        <v/>
      </c>
      <c r="N588" s="21">
        <f t="shared" si="120"/>
        <v>4.4358311800172266E-2</v>
      </c>
    </row>
    <row r="589" spans="1:14" ht="25.5" x14ac:dyDescent="0.2">
      <c r="A589" s="8"/>
      <c r="B589" s="42" t="s">
        <v>560</v>
      </c>
      <c r="C589" s="39">
        <v>1</v>
      </c>
      <c r="D589" s="9">
        <v>11</v>
      </c>
      <c r="E589" s="9">
        <v>0</v>
      </c>
      <c r="F589" s="9">
        <v>16</v>
      </c>
      <c r="G589" s="10">
        <f t="shared" si="115"/>
        <v>4.1928721174004191E-4</v>
      </c>
      <c r="H589" s="10">
        <f t="shared" si="116"/>
        <v>4.7372954349698534E-3</v>
      </c>
      <c r="I589" s="10" t="str">
        <f t="shared" si="117"/>
        <v/>
      </c>
      <c r="J589" s="10">
        <f t="shared" si="118"/>
        <v>8.6439762290653702E-3</v>
      </c>
      <c r="K589" s="10">
        <f t="shared" si="121"/>
        <v>-1</v>
      </c>
      <c r="L589" s="10">
        <f t="shared" si="122"/>
        <v>0.45454545454545453</v>
      </c>
      <c r="M589" s="10">
        <f t="shared" si="119"/>
        <v>-4.1928721174004191E-4</v>
      </c>
      <c r="N589" s="21">
        <f t="shared" si="120"/>
        <v>2.1533161068044786E-3</v>
      </c>
    </row>
    <row r="590" spans="1:14" x14ac:dyDescent="0.2">
      <c r="A590" s="8"/>
      <c r="B590" s="42" t="s">
        <v>561</v>
      </c>
      <c r="C590" s="39">
        <v>1</v>
      </c>
      <c r="D590" s="9">
        <v>51</v>
      </c>
      <c r="E590" s="9">
        <v>4</v>
      </c>
      <c r="F590" s="9">
        <v>50</v>
      </c>
      <c r="G590" s="10">
        <f t="shared" si="115"/>
        <v>4.1928721174004191E-4</v>
      </c>
      <c r="H590" s="10">
        <f t="shared" si="116"/>
        <v>2.1963824289405683E-2</v>
      </c>
      <c r="I590" s="10">
        <f t="shared" si="117"/>
        <v>2.976190476190476E-3</v>
      </c>
      <c r="J590" s="10">
        <f t="shared" si="118"/>
        <v>2.7012425715829281E-2</v>
      </c>
      <c r="K590" s="10">
        <f t="shared" si="121"/>
        <v>3</v>
      </c>
      <c r="L590" s="10">
        <f t="shared" si="122"/>
        <v>-1.9607843137254902E-2</v>
      </c>
      <c r="M590" s="10">
        <f t="shared" si="119"/>
        <v>1.2578616352201257E-3</v>
      </c>
      <c r="N590" s="21">
        <f t="shared" si="120"/>
        <v>-4.3066322136089573E-4</v>
      </c>
    </row>
    <row r="591" spans="1:14" x14ac:dyDescent="0.2">
      <c r="A591" s="8"/>
      <c r="B591" s="42" t="s">
        <v>562</v>
      </c>
      <c r="C591" s="39">
        <v>0</v>
      </c>
      <c r="D591" s="9">
        <v>3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1.2919896640826874E-3</v>
      </c>
      <c r="I591" s="10" t="str">
        <f t="shared" si="117"/>
        <v/>
      </c>
      <c r="J591" s="10">
        <f t="shared" si="118"/>
        <v>2.1609940572663426E-3</v>
      </c>
      <c r="K591" s="10" t="str">
        <f t="shared" si="121"/>
        <v xml:space="preserve"> </v>
      </c>
      <c r="L591" s="10">
        <f t="shared" si="122"/>
        <v>0.33333333333333331</v>
      </c>
      <c r="M591" s="10" t="str">
        <f t="shared" si="119"/>
        <v/>
      </c>
      <c r="N591" s="21">
        <f t="shared" si="120"/>
        <v>4.3066322136089578E-4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3</v>
      </c>
      <c r="D597" s="9">
        <v>12</v>
      </c>
      <c r="E597" s="9">
        <v>2</v>
      </c>
      <c r="F597" s="9">
        <v>14</v>
      </c>
      <c r="G597" s="10">
        <f t="shared" si="115"/>
        <v>1.2578616352201257E-3</v>
      </c>
      <c r="H597" s="10">
        <f t="shared" si="116"/>
        <v>5.1679586563307496E-3</v>
      </c>
      <c r="I597" s="10">
        <f t="shared" si="117"/>
        <v>1.488095238095238E-3</v>
      </c>
      <c r="J597" s="10">
        <f t="shared" si="118"/>
        <v>7.5634792004321992E-3</v>
      </c>
      <c r="K597" s="10">
        <f t="shared" si="121"/>
        <v>-0.33333333333333331</v>
      </c>
      <c r="L597" s="10">
        <f t="shared" si="122"/>
        <v>0.16666666666666666</v>
      </c>
      <c r="M597" s="10">
        <f t="shared" si="119"/>
        <v>-4.1928721174004191E-4</v>
      </c>
      <c r="N597" s="21">
        <f t="shared" si="120"/>
        <v>8.6132644272179156E-4</v>
      </c>
    </row>
    <row r="598" spans="1:14" x14ac:dyDescent="0.2">
      <c r="A598" s="8"/>
      <c r="B598" s="42" t="s">
        <v>569</v>
      </c>
      <c r="C598" s="39">
        <v>0</v>
      </c>
      <c r="D598" s="9">
        <v>2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8.6132644272179156E-4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1">
        <f t="shared" si="120"/>
        <v>-8.6132644272179156E-4</v>
      </c>
    </row>
    <row r="599" spans="1:14" ht="25.5" x14ac:dyDescent="0.2">
      <c r="A599" s="8"/>
      <c r="B599" s="42" t="s">
        <v>570</v>
      </c>
      <c r="C599" s="39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4.3066322136089578E-4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21">
        <f t="shared" si="120"/>
        <v>-4.3066322136089578E-4</v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5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2.1533161068044791E-3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1">
        <f t="shared" si="120"/>
        <v>-2.1533161068044791E-3</v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227</v>
      </c>
      <c r="D612" s="37">
        <f>SUM(D613:D640)</f>
        <v>429</v>
      </c>
      <c r="E612" s="37">
        <f>SUM(E613:E640)</f>
        <v>538</v>
      </c>
      <c r="F612" s="37">
        <f>SUM(F613:F640)</f>
        <v>717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1.3700440528634361</v>
      </c>
      <c r="L612" s="38">
        <f>+IF(AND(D612=0,F612=0),"",IF(D612=0,1,IF(F612=0,-1,(F612-D612)/D612)))</f>
        <v>0.67132867132867136</v>
      </c>
      <c r="M612" s="38">
        <f t="shared" ref="M612:M640" si="127">+IF(OR(AND(G612=""),(K612="")),"",G612*K612)</f>
        <v>1.3700440528634361</v>
      </c>
      <c r="N612" s="38">
        <f t="shared" ref="N612:N640" si="128">+IF(OR(AND(H612=""),(L612="")),"",H612*L612)</f>
        <v>0.67132867132867136</v>
      </c>
    </row>
    <row r="613" spans="1:14" x14ac:dyDescent="0.2">
      <c r="A613" s="8"/>
      <c r="B613" s="41" t="s">
        <v>576</v>
      </c>
      <c r="C613" s="47">
        <v>1</v>
      </c>
      <c r="D613" s="44">
        <v>5</v>
      </c>
      <c r="E613" s="44">
        <v>1</v>
      </c>
      <c r="F613" s="44">
        <v>6</v>
      </c>
      <c r="G613" s="45">
        <f t="shared" si="123"/>
        <v>4.4052863436123352E-3</v>
      </c>
      <c r="H613" s="45">
        <f t="shared" si="124"/>
        <v>1.1655011655011656E-2</v>
      </c>
      <c r="I613" s="45">
        <f t="shared" si="125"/>
        <v>1.8587360594795538E-3</v>
      </c>
      <c r="J613" s="45">
        <f t="shared" si="126"/>
        <v>8.368200836820083E-3</v>
      </c>
      <c r="K613" s="45">
        <f t="shared" ref="K613:K640" si="129">+IF(AND(C613=0,E613=0)," ",IF(C613=0,1,IF(E613=0,-1,(E613-C613)/C613)))</f>
        <v>0</v>
      </c>
      <c r="L613" s="45">
        <f t="shared" ref="L613:L640" si="130">+IF(AND(D613=0,F613=0)," ",IF(D613=0,1,IF(F613=0,-1,(F613-D613)/D613)))</f>
        <v>0.2</v>
      </c>
      <c r="M613" s="45">
        <f t="shared" si="127"/>
        <v>0</v>
      </c>
      <c r="N613" s="46">
        <f t="shared" si="128"/>
        <v>2.3310023310023314E-3</v>
      </c>
    </row>
    <row r="614" spans="1:14" x14ac:dyDescent="0.2">
      <c r="A614" s="8"/>
      <c r="B614" s="42" t="s">
        <v>577</v>
      </c>
      <c r="C614" s="39">
        <v>0</v>
      </c>
      <c r="D614" s="9">
        <v>6</v>
      </c>
      <c r="E614" s="9">
        <v>7</v>
      </c>
      <c r="F614" s="9">
        <v>18</v>
      </c>
      <c r="G614" s="10" t="str">
        <f t="shared" si="123"/>
        <v/>
      </c>
      <c r="H614" s="10">
        <f t="shared" si="124"/>
        <v>1.3986013986013986E-2</v>
      </c>
      <c r="I614" s="10">
        <f t="shared" si="125"/>
        <v>1.3011152416356878E-2</v>
      </c>
      <c r="J614" s="10">
        <f t="shared" si="126"/>
        <v>2.5104602510460251E-2</v>
      </c>
      <c r="K614" s="10">
        <f t="shared" si="129"/>
        <v>1</v>
      </c>
      <c r="L614" s="10">
        <f t="shared" si="130"/>
        <v>2</v>
      </c>
      <c r="M614" s="10" t="str">
        <f t="shared" si="127"/>
        <v/>
      </c>
      <c r="N614" s="21">
        <f t="shared" si="128"/>
        <v>2.7972027972027972E-2</v>
      </c>
    </row>
    <row r="615" spans="1:14" ht="25.5" x14ac:dyDescent="0.2">
      <c r="A615" s="8"/>
      <c r="B615" s="42" t="s">
        <v>578</v>
      </c>
      <c r="C615" s="39">
        <v>45</v>
      </c>
      <c r="D615" s="9">
        <v>22</v>
      </c>
      <c r="E615" s="9">
        <v>36</v>
      </c>
      <c r="F615" s="9">
        <v>16</v>
      </c>
      <c r="G615" s="10">
        <f t="shared" si="123"/>
        <v>0.19823788546255505</v>
      </c>
      <c r="H615" s="10">
        <f t="shared" si="124"/>
        <v>5.128205128205128E-2</v>
      </c>
      <c r="I615" s="10">
        <f t="shared" si="125"/>
        <v>6.6914498141263934E-2</v>
      </c>
      <c r="J615" s="10">
        <f t="shared" si="126"/>
        <v>2.2315202231520222E-2</v>
      </c>
      <c r="K615" s="10">
        <f t="shared" si="129"/>
        <v>-0.2</v>
      </c>
      <c r="L615" s="10">
        <f t="shared" si="130"/>
        <v>-0.27272727272727271</v>
      </c>
      <c r="M615" s="10">
        <f t="shared" si="127"/>
        <v>-3.9647577092511016E-2</v>
      </c>
      <c r="N615" s="21">
        <f t="shared" si="128"/>
        <v>-1.3986013986013984E-2</v>
      </c>
    </row>
    <row r="616" spans="1:14" x14ac:dyDescent="0.2">
      <c r="A616" s="8"/>
      <c r="B616" s="42" t="s">
        <v>579</v>
      </c>
      <c r="C616" s="39">
        <v>128</v>
      </c>
      <c r="D616" s="9">
        <v>19</v>
      </c>
      <c r="E616" s="9">
        <v>415</v>
      </c>
      <c r="F616" s="9">
        <v>139</v>
      </c>
      <c r="G616" s="10">
        <f t="shared" si="123"/>
        <v>0.56387665198237891</v>
      </c>
      <c r="H616" s="10">
        <f t="shared" si="124"/>
        <v>4.4289044289044288E-2</v>
      </c>
      <c r="I616" s="10">
        <f t="shared" si="125"/>
        <v>0.77137546468401486</v>
      </c>
      <c r="J616" s="10">
        <f t="shared" si="126"/>
        <v>0.19386331938633194</v>
      </c>
      <c r="K616" s="10">
        <f t="shared" si="129"/>
        <v>2.2421875</v>
      </c>
      <c r="L616" s="10">
        <f t="shared" si="130"/>
        <v>6.3157894736842106</v>
      </c>
      <c r="M616" s="10">
        <f t="shared" si="127"/>
        <v>1.2643171806167401</v>
      </c>
      <c r="N616" s="21">
        <f t="shared" si="128"/>
        <v>0.27972027972027974</v>
      </c>
    </row>
    <row r="617" spans="1:14" x14ac:dyDescent="0.2">
      <c r="A617" s="8"/>
      <c r="B617" s="42" t="s">
        <v>580</v>
      </c>
      <c r="C617" s="39">
        <v>1</v>
      </c>
      <c r="D617" s="9">
        <v>3</v>
      </c>
      <c r="E617" s="9">
        <v>20</v>
      </c>
      <c r="F617" s="9">
        <v>10</v>
      </c>
      <c r="G617" s="10">
        <f t="shared" si="123"/>
        <v>4.4052863436123352E-3</v>
      </c>
      <c r="H617" s="10">
        <f t="shared" si="124"/>
        <v>6.993006993006993E-3</v>
      </c>
      <c r="I617" s="10">
        <f t="shared" si="125"/>
        <v>3.717472118959108E-2</v>
      </c>
      <c r="J617" s="10">
        <f t="shared" si="126"/>
        <v>1.3947001394700139E-2</v>
      </c>
      <c r="K617" s="10">
        <f t="shared" si="129"/>
        <v>19</v>
      </c>
      <c r="L617" s="10">
        <f t="shared" si="130"/>
        <v>2.3333333333333335</v>
      </c>
      <c r="M617" s="10">
        <f t="shared" si="127"/>
        <v>8.3700440528634373E-2</v>
      </c>
      <c r="N617" s="21">
        <f t="shared" si="128"/>
        <v>1.631701631701632E-2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1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2.331002331002331E-3</v>
      </c>
      <c r="I619" s="10" t="str">
        <f t="shared" si="125"/>
        <v/>
      </c>
      <c r="J619" s="10">
        <f t="shared" si="126"/>
        <v>2.7894002789400278E-3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1">
        <f t="shared" si="128"/>
        <v>2.331002331002331E-3</v>
      </c>
    </row>
    <row r="620" spans="1:14" x14ac:dyDescent="0.2">
      <c r="A620" s="8"/>
      <c r="B620" s="42" t="s">
        <v>583</v>
      </c>
      <c r="C620" s="39">
        <v>1</v>
      </c>
      <c r="D620" s="9">
        <v>1</v>
      </c>
      <c r="E620" s="9">
        <v>0</v>
      </c>
      <c r="F620" s="9">
        <v>1</v>
      </c>
      <c r="G620" s="10">
        <f t="shared" si="123"/>
        <v>4.4052863436123352E-3</v>
      </c>
      <c r="H620" s="10">
        <f t="shared" si="124"/>
        <v>2.331002331002331E-3</v>
      </c>
      <c r="I620" s="10" t="str">
        <f t="shared" si="125"/>
        <v/>
      </c>
      <c r="J620" s="10">
        <f t="shared" si="126"/>
        <v>1.3947001394700139E-3</v>
      </c>
      <c r="K620" s="10">
        <f t="shared" si="129"/>
        <v>-1</v>
      </c>
      <c r="L620" s="10">
        <f t="shared" si="130"/>
        <v>0</v>
      </c>
      <c r="M620" s="10">
        <f t="shared" si="127"/>
        <v>-4.4052863436123352E-3</v>
      </c>
      <c r="N620" s="21">
        <f t="shared" si="128"/>
        <v>0</v>
      </c>
    </row>
    <row r="621" spans="1:14" x14ac:dyDescent="0.2">
      <c r="A621" s="8"/>
      <c r="B621" s="42" t="s">
        <v>584</v>
      </c>
      <c r="C621" s="39">
        <v>1</v>
      </c>
      <c r="D621" s="9">
        <v>0</v>
      </c>
      <c r="E621" s="9">
        <v>0</v>
      </c>
      <c r="F621" s="9">
        <v>1</v>
      </c>
      <c r="G621" s="10">
        <f t="shared" si="123"/>
        <v>4.4052863436123352E-3</v>
      </c>
      <c r="H621" s="10" t="str">
        <f t="shared" si="124"/>
        <v/>
      </c>
      <c r="I621" s="10" t="str">
        <f t="shared" si="125"/>
        <v/>
      </c>
      <c r="J621" s="10">
        <f t="shared" si="126"/>
        <v>1.3947001394700139E-3</v>
      </c>
      <c r="K621" s="10">
        <f t="shared" si="129"/>
        <v>-1</v>
      </c>
      <c r="L621" s="10">
        <f t="shared" si="130"/>
        <v>1</v>
      </c>
      <c r="M621" s="10">
        <f t="shared" si="127"/>
        <v>-4.4052863436123352E-3</v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9</v>
      </c>
      <c r="D623" s="9">
        <v>1</v>
      </c>
      <c r="E623" s="9">
        <v>1</v>
      </c>
      <c r="F623" s="9">
        <v>0</v>
      </c>
      <c r="G623" s="10">
        <f t="shared" si="123"/>
        <v>3.9647577092511016E-2</v>
      </c>
      <c r="H623" s="10">
        <f t="shared" si="124"/>
        <v>2.331002331002331E-3</v>
      </c>
      <c r="I623" s="10">
        <f t="shared" si="125"/>
        <v>1.8587360594795538E-3</v>
      </c>
      <c r="J623" s="10" t="str">
        <f t="shared" si="126"/>
        <v/>
      </c>
      <c r="K623" s="10">
        <f t="shared" si="129"/>
        <v>-0.88888888888888884</v>
      </c>
      <c r="L623" s="10">
        <f t="shared" si="130"/>
        <v>-1</v>
      </c>
      <c r="M623" s="10">
        <f t="shared" si="127"/>
        <v>-3.5242290748898682E-2</v>
      </c>
      <c r="N623" s="21">
        <f t="shared" si="128"/>
        <v>-2.331002331002331E-3</v>
      </c>
    </row>
    <row r="624" spans="1:14" x14ac:dyDescent="0.2">
      <c r="A624" s="8"/>
      <c r="B624" s="42" t="s">
        <v>587</v>
      </c>
      <c r="C624" s="39">
        <v>0</v>
      </c>
      <c r="D624" s="9">
        <v>1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2.331002331002331E-3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21">
        <f t="shared" si="128"/>
        <v>-2.331002331002331E-3</v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14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1.9525801952580194E-2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1</v>
      </c>
      <c r="E627" s="9">
        <v>2</v>
      </c>
      <c r="F627" s="9">
        <v>8</v>
      </c>
      <c r="G627" s="10" t="str">
        <f t="shared" si="123"/>
        <v/>
      </c>
      <c r="H627" s="10">
        <f t="shared" si="124"/>
        <v>2.331002331002331E-3</v>
      </c>
      <c r="I627" s="10">
        <f t="shared" si="125"/>
        <v>3.7174721189591076E-3</v>
      </c>
      <c r="J627" s="10">
        <f t="shared" si="126"/>
        <v>1.1157601115760111E-2</v>
      </c>
      <c r="K627" s="10">
        <f t="shared" si="129"/>
        <v>1</v>
      </c>
      <c r="L627" s="10">
        <f t="shared" si="130"/>
        <v>7</v>
      </c>
      <c r="M627" s="10" t="str">
        <f t="shared" si="127"/>
        <v/>
      </c>
      <c r="N627" s="21">
        <f t="shared" si="128"/>
        <v>1.6317016317016316E-2</v>
      </c>
    </row>
    <row r="628" spans="1:14" x14ac:dyDescent="0.2">
      <c r="A628" s="8"/>
      <c r="B628" s="42" t="s">
        <v>591</v>
      </c>
      <c r="C628" s="39">
        <v>6</v>
      </c>
      <c r="D628" s="9">
        <v>76</v>
      </c>
      <c r="E628" s="9">
        <v>0</v>
      </c>
      <c r="F628" s="9">
        <v>1</v>
      </c>
      <c r="G628" s="10">
        <f t="shared" si="123"/>
        <v>2.643171806167401E-2</v>
      </c>
      <c r="H628" s="10">
        <f t="shared" si="124"/>
        <v>0.17715617715617715</v>
      </c>
      <c r="I628" s="10" t="str">
        <f t="shared" si="125"/>
        <v/>
      </c>
      <c r="J628" s="10">
        <f t="shared" si="126"/>
        <v>1.3947001394700139E-3</v>
      </c>
      <c r="K628" s="10">
        <f t="shared" si="129"/>
        <v>-1</v>
      </c>
      <c r="L628" s="10">
        <f t="shared" si="130"/>
        <v>-0.98684210526315785</v>
      </c>
      <c r="M628" s="10">
        <f t="shared" si="127"/>
        <v>-2.643171806167401E-2</v>
      </c>
      <c r="N628" s="21">
        <f t="shared" si="128"/>
        <v>-0.17482517482517482</v>
      </c>
    </row>
    <row r="629" spans="1:14" x14ac:dyDescent="0.2">
      <c r="A629" s="8"/>
      <c r="B629" s="42" t="s">
        <v>592</v>
      </c>
      <c r="C629" s="39">
        <v>0</v>
      </c>
      <c r="D629" s="9">
        <v>7</v>
      </c>
      <c r="E629" s="9">
        <v>2</v>
      </c>
      <c r="F629" s="9">
        <v>4</v>
      </c>
      <c r="G629" s="10" t="str">
        <f t="shared" si="123"/>
        <v/>
      </c>
      <c r="H629" s="10">
        <f t="shared" si="124"/>
        <v>1.6317016317016316E-2</v>
      </c>
      <c r="I629" s="10">
        <f t="shared" si="125"/>
        <v>3.7174721189591076E-3</v>
      </c>
      <c r="J629" s="10">
        <f t="shared" si="126"/>
        <v>5.5788005578800556E-3</v>
      </c>
      <c r="K629" s="10">
        <f t="shared" si="129"/>
        <v>1</v>
      </c>
      <c r="L629" s="10">
        <f t="shared" si="130"/>
        <v>-0.42857142857142855</v>
      </c>
      <c r="M629" s="10" t="str">
        <f t="shared" si="127"/>
        <v/>
      </c>
      <c r="N629" s="21">
        <f t="shared" si="128"/>
        <v>-6.9930069930069921E-3</v>
      </c>
    </row>
    <row r="630" spans="1:14" x14ac:dyDescent="0.2">
      <c r="A630" s="8"/>
      <c r="B630" s="42" t="s">
        <v>593</v>
      </c>
      <c r="C630" s="39">
        <v>21</v>
      </c>
      <c r="D630" s="9">
        <v>235</v>
      </c>
      <c r="E630" s="9">
        <v>49</v>
      </c>
      <c r="F630" s="9">
        <v>456</v>
      </c>
      <c r="G630" s="10">
        <f t="shared" si="123"/>
        <v>9.2511013215859028E-2</v>
      </c>
      <c r="H630" s="10">
        <f t="shared" si="124"/>
        <v>0.54778554778554778</v>
      </c>
      <c r="I630" s="10">
        <f t="shared" si="125"/>
        <v>9.1078066914498143E-2</v>
      </c>
      <c r="J630" s="10">
        <f t="shared" si="126"/>
        <v>0.63598326359832635</v>
      </c>
      <c r="K630" s="10">
        <f t="shared" si="129"/>
        <v>1.3333333333333333</v>
      </c>
      <c r="L630" s="10">
        <f t="shared" si="130"/>
        <v>0.94042553191489364</v>
      </c>
      <c r="M630" s="10">
        <f t="shared" si="127"/>
        <v>0.12334801762114536</v>
      </c>
      <c r="N630" s="21">
        <f t="shared" si="128"/>
        <v>0.51515151515151514</v>
      </c>
    </row>
    <row r="631" spans="1:14" x14ac:dyDescent="0.2">
      <c r="A631" s="8"/>
      <c r="B631" s="42" t="s">
        <v>594</v>
      </c>
      <c r="C631" s="39">
        <v>3</v>
      </c>
      <c r="D631" s="9">
        <v>15</v>
      </c>
      <c r="E631" s="9">
        <v>0</v>
      </c>
      <c r="F631" s="9">
        <v>8</v>
      </c>
      <c r="G631" s="10">
        <f t="shared" si="123"/>
        <v>1.3215859030837005E-2</v>
      </c>
      <c r="H631" s="10">
        <f t="shared" si="124"/>
        <v>3.4965034965034968E-2</v>
      </c>
      <c r="I631" s="10" t="str">
        <f t="shared" si="125"/>
        <v/>
      </c>
      <c r="J631" s="10">
        <f t="shared" si="126"/>
        <v>1.1157601115760111E-2</v>
      </c>
      <c r="K631" s="10">
        <f t="shared" si="129"/>
        <v>-1</v>
      </c>
      <c r="L631" s="10">
        <f t="shared" si="130"/>
        <v>-0.46666666666666667</v>
      </c>
      <c r="M631" s="10">
        <f t="shared" si="127"/>
        <v>-1.3215859030837005E-2</v>
      </c>
      <c r="N631" s="21">
        <f t="shared" si="128"/>
        <v>-1.631701631701632E-2</v>
      </c>
    </row>
    <row r="632" spans="1:14" x14ac:dyDescent="0.2">
      <c r="A632" s="8"/>
      <c r="B632" s="42" t="s">
        <v>595</v>
      </c>
      <c r="C632" s="39">
        <v>0</v>
      </c>
      <c r="D632" s="9">
        <v>1</v>
      </c>
      <c r="E632" s="9">
        <v>0</v>
      </c>
      <c r="F632" s="9">
        <v>1</v>
      </c>
      <c r="G632" s="10" t="str">
        <f t="shared" si="123"/>
        <v/>
      </c>
      <c r="H632" s="10">
        <f t="shared" si="124"/>
        <v>2.331002331002331E-3</v>
      </c>
      <c r="I632" s="10" t="str">
        <f t="shared" si="125"/>
        <v/>
      </c>
      <c r="J632" s="10">
        <f t="shared" si="126"/>
        <v>1.3947001394700139E-3</v>
      </c>
      <c r="K632" s="10" t="str">
        <f t="shared" si="129"/>
        <v xml:space="preserve"> </v>
      </c>
      <c r="L632" s="10">
        <f t="shared" si="130"/>
        <v>0</v>
      </c>
      <c r="M632" s="10" t="str">
        <f t="shared" si="127"/>
        <v/>
      </c>
      <c r="N632" s="21">
        <f t="shared" si="128"/>
        <v>0</v>
      </c>
    </row>
    <row r="633" spans="1:14" x14ac:dyDescent="0.2">
      <c r="A633" s="8"/>
      <c r="B633" s="42" t="s">
        <v>596</v>
      </c>
      <c r="C633" s="39">
        <v>0</v>
      </c>
      <c r="D633" s="9">
        <v>3</v>
      </c>
      <c r="E633" s="9">
        <v>0</v>
      </c>
      <c r="F633" s="9">
        <v>5</v>
      </c>
      <c r="G633" s="10" t="str">
        <f t="shared" si="123"/>
        <v/>
      </c>
      <c r="H633" s="10">
        <f t="shared" si="124"/>
        <v>6.993006993006993E-3</v>
      </c>
      <c r="I633" s="10" t="str">
        <f t="shared" si="125"/>
        <v/>
      </c>
      <c r="J633" s="10">
        <f t="shared" si="126"/>
        <v>6.9735006973500697E-3</v>
      </c>
      <c r="K633" s="10" t="str">
        <f t="shared" si="129"/>
        <v xml:space="preserve"> </v>
      </c>
      <c r="L633" s="10">
        <f t="shared" si="130"/>
        <v>0.66666666666666663</v>
      </c>
      <c r="M633" s="10" t="str">
        <f t="shared" si="127"/>
        <v/>
      </c>
      <c r="N633" s="21">
        <f t="shared" si="128"/>
        <v>4.662004662004662E-3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2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2.7894002789400278E-3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4</v>
      </c>
      <c r="E636" s="9">
        <v>0</v>
      </c>
      <c r="F636" s="9">
        <v>8</v>
      </c>
      <c r="G636" s="10" t="str">
        <f t="shared" si="123"/>
        <v/>
      </c>
      <c r="H636" s="10">
        <f t="shared" si="124"/>
        <v>9.324009324009324E-3</v>
      </c>
      <c r="I636" s="10" t="str">
        <f t="shared" si="125"/>
        <v/>
      </c>
      <c r="J636" s="10">
        <f t="shared" si="126"/>
        <v>1.1157601115760111E-2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1">
        <f t="shared" si="128"/>
        <v>9.324009324009324E-3</v>
      </c>
    </row>
    <row r="637" spans="1:14" x14ac:dyDescent="0.2">
      <c r="A637" s="8"/>
      <c r="B637" s="42" t="s">
        <v>600</v>
      </c>
      <c r="C637" s="39">
        <v>2</v>
      </c>
      <c r="D637" s="9">
        <v>14</v>
      </c>
      <c r="E637" s="9">
        <v>0</v>
      </c>
      <c r="F637" s="9">
        <v>0</v>
      </c>
      <c r="G637" s="10">
        <f t="shared" si="123"/>
        <v>8.8105726872246704E-3</v>
      </c>
      <c r="H637" s="10">
        <f t="shared" si="124"/>
        <v>3.2634032634032632E-2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-8.8105726872246704E-3</v>
      </c>
      <c r="N637" s="21">
        <f t="shared" si="128"/>
        <v>-3.2634032634032632E-2</v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5</v>
      </c>
      <c r="D639" s="9">
        <v>3</v>
      </c>
      <c r="E639" s="9">
        <v>3</v>
      </c>
      <c r="F639" s="9">
        <v>7</v>
      </c>
      <c r="G639" s="10">
        <f t="shared" si="123"/>
        <v>2.2026431718061675E-2</v>
      </c>
      <c r="H639" s="10">
        <f t="shared" si="124"/>
        <v>6.993006993006993E-3</v>
      </c>
      <c r="I639" s="10">
        <f t="shared" si="125"/>
        <v>5.5762081784386614E-3</v>
      </c>
      <c r="J639" s="10">
        <f t="shared" si="126"/>
        <v>9.7629009762900971E-3</v>
      </c>
      <c r="K639" s="10">
        <f t="shared" si="129"/>
        <v>-0.4</v>
      </c>
      <c r="L639" s="10">
        <f t="shared" si="130"/>
        <v>1.3333333333333333</v>
      </c>
      <c r="M639" s="10">
        <f t="shared" si="127"/>
        <v>-8.8105726872246704E-3</v>
      </c>
      <c r="N639" s="21">
        <f t="shared" si="128"/>
        <v>9.324009324009324E-3</v>
      </c>
    </row>
    <row r="640" spans="1:14" ht="26.25" thickBot="1" x14ac:dyDescent="0.25">
      <c r="A640" s="8"/>
      <c r="B640" s="43" t="s">
        <v>603</v>
      </c>
      <c r="C640" s="40">
        <v>4</v>
      </c>
      <c r="D640" s="22">
        <v>11</v>
      </c>
      <c r="E640" s="22">
        <v>2</v>
      </c>
      <c r="F640" s="22">
        <v>10</v>
      </c>
      <c r="G640" s="23">
        <f t="shared" si="123"/>
        <v>1.7621145374449341E-2</v>
      </c>
      <c r="H640" s="23">
        <f t="shared" si="124"/>
        <v>2.564102564102564E-2</v>
      </c>
      <c r="I640" s="23">
        <f t="shared" si="125"/>
        <v>3.7174721189591076E-3</v>
      </c>
      <c r="J640" s="23">
        <f t="shared" si="126"/>
        <v>1.3947001394700139E-2</v>
      </c>
      <c r="K640" s="23">
        <f t="shared" si="129"/>
        <v>-0.5</v>
      </c>
      <c r="L640" s="23">
        <f t="shared" si="130"/>
        <v>-9.0909090909090912E-2</v>
      </c>
      <c r="M640" s="23">
        <f t="shared" si="127"/>
        <v>-8.8105726872246704E-3</v>
      </c>
      <c r="N640" s="24">
        <f t="shared" si="128"/>
        <v>-2.331002331002331E-3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650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651</v>
      </c>
      <c r="C9" s="37">
        <f>+C22+C81+C188+C371+C612</f>
        <v>559</v>
      </c>
      <c r="D9" s="37">
        <f>+D22+D81+D188+D371+D612</f>
        <v>613</v>
      </c>
      <c r="E9" s="37">
        <f>+E22+E81+E188+E371+E612</f>
        <v>785</v>
      </c>
      <c r="F9" s="37">
        <f>+F22+F81+F188+F371+F612</f>
        <v>1065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0.40429338103756707</v>
      </c>
      <c r="L9" s="38">
        <f t="shared" si="0"/>
        <v>0.73735725938009788</v>
      </c>
      <c r="M9" s="38">
        <f t="shared" ref="M9:N14" si="1">+IF(OR(AND(G9=""),(K9="")),"",G9*K9)</f>
        <v>0.40429338103756707</v>
      </c>
      <c r="N9" s="38">
        <f t="shared" si="1"/>
        <v>0.73735725938009788</v>
      </c>
    </row>
    <row r="10" spans="1:14" ht="23.25" customHeight="1" x14ac:dyDescent="0.2">
      <c r="A10" s="8"/>
      <c r="B10" s="41" t="s">
        <v>10</v>
      </c>
      <c r="C10" s="39">
        <f>+C22</f>
        <v>5</v>
      </c>
      <c r="D10" s="9">
        <f>+D22</f>
        <v>6</v>
      </c>
      <c r="E10" s="9">
        <f>+E22</f>
        <v>3</v>
      </c>
      <c r="F10" s="9">
        <f>+F22</f>
        <v>4</v>
      </c>
      <c r="G10" s="10">
        <f t="shared" ref="G10:J14" si="2">+C10/C$9</f>
        <v>8.9445438282647581E-3</v>
      </c>
      <c r="H10" s="10">
        <f t="shared" si="2"/>
        <v>9.7879282218597055E-3</v>
      </c>
      <c r="I10" s="10">
        <f t="shared" si="2"/>
        <v>3.821656050955414E-3</v>
      </c>
      <c r="J10" s="10">
        <f t="shared" si="2"/>
        <v>3.7558685446009389E-3</v>
      </c>
      <c r="K10" s="10">
        <f t="shared" si="0"/>
        <v>-0.4</v>
      </c>
      <c r="L10" s="10">
        <f t="shared" si="0"/>
        <v>-0.33333333333333331</v>
      </c>
      <c r="M10" s="10">
        <f t="shared" si="1"/>
        <v>-3.5778175313059034E-3</v>
      </c>
      <c r="N10" s="21">
        <f t="shared" si="1"/>
        <v>-3.2626427406199018E-3</v>
      </c>
    </row>
    <row r="11" spans="1:14" ht="25.5" x14ac:dyDescent="0.2">
      <c r="A11" s="8"/>
      <c r="B11" s="42" t="s">
        <v>11</v>
      </c>
      <c r="C11" s="39">
        <f>+C81</f>
        <v>41</v>
      </c>
      <c r="D11" s="9">
        <f>+D81</f>
        <v>53</v>
      </c>
      <c r="E11" s="9">
        <f>+E81</f>
        <v>104</v>
      </c>
      <c r="F11" s="9">
        <f>+F81</f>
        <v>64</v>
      </c>
      <c r="G11" s="10">
        <f t="shared" si="2"/>
        <v>7.3345259391771014E-2</v>
      </c>
      <c r="H11" s="10">
        <f t="shared" si="2"/>
        <v>8.6460032626427402E-2</v>
      </c>
      <c r="I11" s="10">
        <f t="shared" si="2"/>
        <v>0.13248407643312102</v>
      </c>
      <c r="J11" s="10">
        <f t="shared" si="2"/>
        <v>6.0093896713615022E-2</v>
      </c>
      <c r="K11" s="10">
        <f t="shared" si="0"/>
        <v>1.5365853658536586</v>
      </c>
      <c r="L11" s="10">
        <f t="shared" si="0"/>
        <v>0.20754716981132076</v>
      </c>
      <c r="M11" s="10">
        <f t="shared" si="1"/>
        <v>0.11270125223613595</v>
      </c>
      <c r="N11" s="21">
        <f t="shared" si="1"/>
        <v>1.794453507340946E-2</v>
      </c>
    </row>
    <row r="12" spans="1:14" ht="25.5" x14ac:dyDescent="0.2">
      <c r="A12" s="8"/>
      <c r="B12" s="42" t="s">
        <v>12</v>
      </c>
      <c r="C12" s="39">
        <f>+C188</f>
        <v>89</v>
      </c>
      <c r="D12" s="9">
        <f>+D188</f>
        <v>66</v>
      </c>
      <c r="E12" s="9">
        <f>+E188</f>
        <v>96</v>
      </c>
      <c r="F12" s="9">
        <f>+F188</f>
        <v>104</v>
      </c>
      <c r="G12" s="10">
        <f t="shared" si="2"/>
        <v>0.15921288014311269</v>
      </c>
      <c r="H12" s="10">
        <f t="shared" si="2"/>
        <v>0.10766721044045677</v>
      </c>
      <c r="I12" s="10">
        <f t="shared" si="2"/>
        <v>0.12229299363057325</v>
      </c>
      <c r="J12" s="10">
        <f t="shared" si="2"/>
        <v>9.7652582159624413E-2</v>
      </c>
      <c r="K12" s="10">
        <f t="shared" si="0"/>
        <v>7.8651685393258425E-2</v>
      </c>
      <c r="L12" s="10">
        <f t="shared" si="0"/>
        <v>0.5757575757575758</v>
      </c>
      <c r="M12" s="10">
        <f t="shared" si="1"/>
        <v>1.2522361359570661E-2</v>
      </c>
      <c r="N12" s="21">
        <f t="shared" si="1"/>
        <v>6.1990212071778142E-2</v>
      </c>
    </row>
    <row r="13" spans="1:14" ht="25.5" x14ac:dyDescent="0.2">
      <c r="A13" s="8"/>
      <c r="B13" s="42" t="s">
        <v>13</v>
      </c>
      <c r="C13" s="39">
        <f>+C371</f>
        <v>310</v>
      </c>
      <c r="D13" s="9">
        <f>+D371</f>
        <v>357</v>
      </c>
      <c r="E13" s="9">
        <f>+E371</f>
        <v>343</v>
      </c>
      <c r="F13" s="9">
        <f>+F371</f>
        <v>446</v>
      </c>
      <c r="G13" s="10">
        <f t="shared" si="2"/>
        <v>0.554561717352415</v>
      </c>
      <c r="H13" s="10">
        <f t="shared" si="2"/>
        <v>0.58238172920065256</v>
      </c>
      <c r="I13" s="10">
        <f t="shared" si="2"/>
        <v>0.43694267515923568</v>
      </c>
      <c r="J13" s="10">
        <f t="shared" si="2"/>
        <v>0.41877934272300471</v>
      </c>
      <c r="K13" s="10">
        <f t="shared" si="0"/>
        <v>0.1064516129032258</v>
      </c>
      <c r="L13" s="10">
        <f t="shared" si="0"/>
        <v>0.24929971988795518</v>
      </c>
      <c r="M13" s="10">
        <f t="shared" si="1"/>
        <v>5.9033989266547397E-2</v>
      </c>
      <c r="N13" s="21">
        <f t="shared" si="1"/>
        <v>0.14518760195758565</v>
      </c>
    </row>
    <row r="14" spans="1:14" ht="26.25" thickBot="1" x14ac:dyDescent="0.25">
      <c r="A14" s="8"/>
      <c r="B14" s="43" t="s">
        <v>14</v>
      </c>
      <c r="C14" s="40">
        <f>+C612</f>
        <v>114</v>
      </c>
      <c r="D14" s="22">
        <f>+D612</f>
        <v>131</v>
      </c>
      <c r="E14" s="22">
        <f>+E612</f>
        <v>239</v>
      </c>
      <c r="F14" s="22">
        <f>+F612</f>
        <v>447</v>
      </c>
      <c r="G14" s="23">
        <f t="shared" si="2"/>
        <v>0.2039355992844365</v>
      </c>
      <c r="H14" s="23">
        <f t="shared" si="2"/>
        <v>0.21370309951060359</v>
      </c>
      <c r="I14" s="23">
        <f t="shared" si="2"/>
        <v>0.30445859872611464</v>
      </c>
      <c r="J14" s="23">
        <f t="shared" si="2"/>
        <v>0.41971830985915493</v>
      </c>
      <c r="K14" s="23">
        <f t="shared" si="0"/>
        <v>1.0964912280701755</v>
      </c>
      <c r="L14" s="23">
        <f t="shared" si="0"/>
        <v>2.4122137404580153</v>
      </c>
      <c r="M14" s="23">
        <f t="shared" si="1"/>
        <v>0.22361359570661898</v>
      </c>
      <c r="N14" s="24">
        <f t="shared" si="1"/>
        <v>0.51549755301794453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5</v>
      </c>
      <c r="D22" s="37">
        <f>SUM(D23:D73)</f>
        <v>6</v>
      </c>
      <c r="E22" s="37">
        <f>SUM(E23:E73)</f>
        <v>3</v>
      </c>
      <c r="F22" s="37">
        <f>SUM(F23:F73)</f>
        <v>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-0.4</v>
      </c>
      <c r="L22" s="38">
        <f>+IF(AND(D22=0,F22=0),"",IF(D22=0,1,IF(F22=0,-1,(F22-D22)/D22)))</f>
        <v>-0.33333333333333331</v>
      </c>
      <c r="M22" s="38">
        <f t="shared" ref="M22:M53" si="7">+IF(OR(AND(G22=""),(K22="")),"",G22*K22)</f>
        <v>-0.4</v>
      </c>
      <c r="N22" s="38">
        <f t="shared" ref="N22:N53" si="8">+IF(OR(AND(H22=""),(L22="")),"",H22*L22)</f>
        <v>-0.33333333333333331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0</v>
      </c>
      <c r="F30" s="9">
        <v>0</v>
      </c>
      <c r="G30" s="10">
        <f t="shared" si="3"/>
        <v>0.2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-0.2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3</v>
      </c>
      <c r="D33" s="9">
        <v>4</v>
      </c>
      <c r="E33" s="9">
        <v>0</v>
      </c>
      <c r="F33" s="9">
        <v>2</v>
      </c>
      <c r="G33" s="10">
        <f t="shared" si="3"/>
        <v>0.6</v>
      </c>
      <c r="H33" s="10">
        <f t="shared" si="4"/>
        <v>0.66666666666666663</v>
      </c>
      <c r="I33" s="10" t="str">
        <f t="shared" si="5"/>
        <v/>
      </c>
      <c r="J33" s="10">
        <f t="shared" si="6"/>
        <v>0.5</v>
      </c>
      <c r="K33" s="10">
        <f t="shared" si="9"/>
        <v>-1</v>
      </c>
      <c r="L33" s="10">
        <f t="shared" si="10"/>
        <v>-0.5</v>
      </c>
      <c r="M33" s="10">
        <f t="shared" si="7"/>
        <v>-0.6</v>
      </c>
      <c r="N33" s="21">
        <f t="shared" si="8"/>
        <v>-0.33333333333333331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0.16666666666666666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21">
        <f t="shared" si="8"/>
        <v>-0.16666666666666666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0.33333333333333331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0.25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1</v>
      </c>
      <c r="D61" s="9">
        <v>0</v>
      </c>
      <c r="E61" s="9">
        <v>0</v>
      </c>
      <c r="F61" s="9">
        <v>0</v>
      </c>
      <c r="G61" s="10">
        <f t="shared" si="11"/>
        <v>0.2</v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>
        <f t="shared" si="17"/>
        <v>-1</v>
      </c>
      <c r="L61" s="10" t="str">
        <f t="shared" si="18"/>
        <v xml:space="preserve"> </v>
      </c>
      <c r="M61" s="10">
        <f t="shared" si="15"/>
        <v>-0.2</v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1</v>
      </c>
      <c r="E67" s="9">
        <v>1</v>
      </c>
      <c r="F67" s="9">
        <v>0</v>
      </c>
      <c r="G67" s="10" t="str">
        <f t="shared" si="11"/>
        <v/>
      </c>
      <c r="H67" s="10">
        <f t="shared" si="12"/>
        <v>0.16666666666666666</v>
      </c>
      <c r="I67" s="10">
        <f t="shared" si="13"/>
        <v>0.33333333333333331</v>
      </c>
      <c r="J67" s="10" t="str">
        <f t="shared" si="14"/>
        <v/>
      </c>
      <c r="K67" s="10">
        <f t="shared" si="17"/>
        <v>1</v>
      </c>
      <c r="L67" s="10">
        <f t="shared" si="18"/>
        <v>-1</v>
      </c>
      <c r="M67" s="10" t="str">
        <f t="shared" si="15"/>
        <v/>
      </c>
      <c r="N67" s="21">
        <f t="shared" si="16"/>
        <v>-0.16666666666666666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0.33333333333333331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0.25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41</v>
      </c>
      <c r="D81" s="37">
        <f>SUM(D82:D180)</f>
        <v>53</v>
      </c>
      <c r="E81" s="37">
        <f>SUM(E82:E180)</f>
        <v>104</v>
      </c>
      <c r="F81" s="37">
        <f>SUM(F82:F180)</f>
        <v>64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1.5365853658536586</v>
      </c>
      <c r="L81" s="38">
        <f>+IF(AND(D81=0,F81=0),"",IF(D81=0,1,IF(F81=0,-1,(F81-D81)/D81)))</f>
        <v>0.20754716981132076</v>
      </c>
      <c r="M81" s="38">
        <f t="shared" ref="M81:M112" si="23">+IF(OR(AND(G81=""),(K81="")),"",G81*K81)</f>
        <v>1.5365853658536586</v>
      </c>
      <c r="N81" s="38">
        <f t="shared" ref="N81:N112" si="24">+IF(OR(AND(H81=""),(L81="")),"",H81*L81)</f>
        <v>0.20754716981132076</v>
      </c>
    </row>
    <row r="82" spans="1:14" x14ac:dyDescent="0.2">
      <c r="A82" s="8"/>
      <c r="B82" s="41" t="s">
        <v>69</v>
      </c>
      <c r="C82" s="47">
        <v>2</v>
      </c>
      <c r="D82" s="44">
        <v>4</v>
      </c>
      <c r="E82" s="44">
        <v>1</v>
      </c>
      <c r="F82" s="44">
        <v>2</v>
      </c>
      <c r="G82" s="45">
        <f t="shared" si="19"/>
        <v>4.878048780487805E-2</v>
      </c>
      <c r="H82" s="45">
        <f t="shared" si="20"/>
        <v>7.5471698113207544E-2</v>
      </c>
      <c r="I82" s="45">
        <f t="shared" si="21"/>
        <v>9.6153846153846159E-3</v>
      </c>
      <c r="J82" s="45">
        <f t="shared" si="22"/>
        <v>3.125E-2</v>
      </c>
      <c r="K82" s="45">
        <f t="shared" ref="K82:K113" si="25">+IF(AND(C82=0,E82=0)," ",IF(C82=0,1,IF(E82=0,-1,(E82-C82)/C82)))</f>
        <v>-0.5</v>
      </c>
      <c r="L82" s="45">
        <f t="shared" ref="L82:L113" si="26">+IF(AND(D82=0,F82=0)," ",IF(D82=0,1,IF(F82=0,-1,(F82-D82)/D82)))</f>
        <v>-0.5</v>
      </c>
      <c r="M82" s="45">
        <f t="shared" si="23"/>
        <v>-2.4390243902439025E-2</v>
      </c>
      <c r="N82" s="46">
        <f t="shared" si="24"/>
        <v>-3.7735849056603772E-2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1</v>
      </c>
      <c r="D84" s="9">
        <v>0</v>
      </c>
      <c r="E84" s="9">
        <v>0</v>
      </c>
      <c r="F84" s="9">
        <v>0</v>
      </c>
      <c r="G84" s="10">
        <f t="shared" si="19"/>
        <v>2.4390243902439025E-2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-2.4390243902439025E-2</v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0</v>
      </c>
      <c r="D85" s="9">
        <v>3</v>
      </c>
      <c r="E85" s="9">
        <v>2</v>
      </c>
      <c r="F85" s="9">
        <v>2</v>
      </c>
      <c r="G85" s="10" t="str">
        <f t="shared" si="19"/>
        <v/>
      </c>
      <c r="H85" s="10">
        <f t="shared" si="20"/>
        <v>5.6603773584905662E-2</v>
      </c>
      <c r="I85" s="10">
        <f t="shared" si="21"/>
        <v>1.9230769230769232E-2</v>
      </c>
      <c r="J85" s="10">
        <f t="shared" si="22"/>
        <v>3.125E-2</v>
      </c>
      <c r="K85" s="10">
        <f t="shared" si="25"/>
        <v>1</v>
      </c>
      <c r="L85" s="10">
        <f t="shared" si="26"/>
        <v>-0.33333333333333331</v>
      </c>
      <c r="M85" s="10" t="str">
        <f t="shared" si="23"/>
        <v/>
      </c>
      <c r="N85" s="21">
        <f t="shared" si="24"/>
        <v>-1.8867924528301886E-2</v>
      </c>
    </row>
    <row r="86" spans="1:14" ht="25.5" x14ac:dyDescent="0.2">
      <c r="A86" s="8"/>
      <c r="B86" s="42" t="s">
        <v>73</v>
      </c>
      <c r="C86" s="39">
        <v>2</v>
      </c>
      <c r="D86" s="9">
        <v>2</v>
      </c>
      <c r="E86" s="9">
        <v>5</v>
      </c>
      <c r="F86" s="9">
        <v>3</v>
      </c>
      <c r="G86" s="10">
        <f t="shared" si="19"/>
        <v>4.878048780487805E-2</v>
      </c>
      <c r="H86" s="10">
        <f t="shared" si="20"/>
        <v>3.7735849056603772E-2</v>
      </c>
      <c r="I86" s="10">
        <f t="shared" si="21"/>
        <v>4.807692307692308E-2</v>
      </c>
      <c r="J86" s="10">
        <f t="shared" si="22"/>
        <v>4.6875E-2</v>
      </c>
      <c r="K86" s="10">
        <f t="shared" si="25"/>
        <v>1.5</v>
      </c>
      <c r="L86" s="10">
        <f t="shared" si="26"/>
        <v>0.5</v>
      </c>
      <c r="M86" s="10">
        <f t="shared" si="23"/>
        <v>7.3170731707317083E-2</v>
      </c>
      <c r="N86" s="21">
        <f t="shared" si="24"/>
        <v>1.8867924528301886E-2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2</v>
      </c>
      <c r="D88" s="9">
        <v>4</v>
      </c>
      <c r="E88" s="9">
        <v>3</v>
      </c>
      <c r="F88" s="9">
        <v>3</v>
      </c>
      <c r="G88" s="10">
        <f t="shared" si="19"/>
        <v>4.878048780487805E-2</v>
      </c>
      <c r="H88" s="10">
        <f t="shared" si="20"/>
        <v>7.5471698113207544E-2</v>
      </c>
      <c r="I88" s="10">
        <f t="shared" si="21"/>
        <v>2.8846153846153848E-2</v>
      </c>
      <c r="J88" s="10">
        <f t="shared" si="22"/>
        <v>4.6875E-2</v>
      </c>
      <c r="K88" s="10">
        <f t="shared" si="25"/>
        <v>0.5</v>
      </c>
      <c r="L88" s="10">
        <f t="shared" si="26"/>
        <v>-0.25</v>
      </c>
      <c r="M88" s="10">
        <f t="shared" si="23"/>
        <v>2.4390243902439025E-2</v>
      </c>
      <c r="N88" s="21">
        <f t="shared" si="24"/>
        <v>-1.8867924528301886E-2</v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3</v>
      </c>
      <c r="D97" s="9">
        <v>0</v>
      </c>
      <c r="E97" s="9">
        <v>0</v>
      </c>
      <c r="F97" s="9">
        <v>0</v>
      </c>
      <c r="G97" s="10">
        <f t="shared" si="19"/>
        <v>7.3170731707317069E-2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-7.3170731707317069E-2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1.8867924528301886E-2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1">
        <f t="shared" si="24"/>
        <v>-1.8867924528301886E-2</v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2</v>
      </c>
      <c r="D100" s="9">
        <v>0</v>
      </c>
      <c r="E100" s="9">
        <v>2</v>
      </c>
      <c r="F100" s="9">
        <v>2</v>
      </c>
      <c r="G100" s="10">
        <f t="shared" si="19"/>
        <v>4.878048780487805E-2</v>
      </c>
      <c r="H100" s="10" t="str">
        <f t="shared" si="20"/>
        <v/>
      </c>
      <c r="I100" s="10">
        <f t="shared" si="21"/>
        <v>1.9230769230769232E-2</v>
      </c>
      <c r="J100" s="10">
        <f t="shared" si="22"/>
        <v>3.125E-2</v>
      </c>
      <c r="K100" s="10">
        <f t="shared" si="25"/>
        <v>0</v>
      </c>
      <c r="L100" s="10">
        <f t="shared" si="26"/>
        <v>1</v>
      </c>
      <c r="M100" s="10">
        <f t="shared" si="23"/>
        <v>0</v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1</v>
      </c>
      <c r="F101" s="9">
        <v>1</v>
      </c>
      <c r="G101" s="10" t="str">
        <f t="shared" si="19"/>
        <v/>
      </c>
      <c r="H101" s="10" t="str">
        <f t="shared" si="20"/>
        <v/>
      </c>
      <c r="I101" s="10">
        <f t="shared" si="21"/>
        <v>9.6153846153846159E-3</v>
      </c>
      <c r="J101" s="10">
        <f t="shared" si="22"/>
        <v>1.5625E-2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1</v>
      </c>
      <c r="D103" s="9">
        <v>6</v>
      </c>
      <c r="E103" s="9">
        <v>0</v>
      </c>
      <c r="F103" s="9">
        <v>0</v>
      </c>
      <c r="G103" s="10">
        <f t="shared" si="19"/>
        <v>2.4390243902439025E-2</v>
      </c>
      <c r="H103" s="10">
        <f t="shared" si="20"/>
        <v>0.11320754716981132</v>
      </c>
      <c r="I103" s="10" t="str">
        <f t="shared" si="21"/>
        <v/>
      </c>
      <c r="J103" s="10" t="str">
        <f t="shared" si="22"/>
        <v/>
      </c>
      <c r="K103" s="10">
        <f t="shared" si="25"/>
        <v>-1</v>
      </c>
      <c r="L103" s="10">
        <f t="shared" si="26"/>
        <v>-1</v>
      </c>
      <c r="M103" s="10">
        <f t="shared" si="23"/>
        <v>-2.4390243902439025E-2</v>
      </c>
      <c r="N103" s="21">
        <f t="shared" si="24"/>
        <v>-0.11320754716981132</v>
      </c>
    </row>
    <row r="104" spans="1:14" x14ac:dyDescent="0.2">
      <c r="A104" s="8"/>
      <c r="B104" s="42" t="s">
        <v>91</v>
      </c>
      <c r="C104" s="39">
        <v>0</v>
      </c>
      <c r="D104" s="9">
        <v>1</v>
      </c>
      <c r="E104" s="9">
        <v>0</v>
      </c>
      <c r="F104" s="9">
        <v>7</v>
      </c>
      <c r="G104" s="10" t="str">
        <f t="shared" si="19"/>
        <v/>
      </c>
      <c r="H104" s="10">
        <f t="shared" si="20"/>
        <v>1.8867924528301886E-2</v>
      </c>
      <c r="I104" s="10" t="str">
        <f t="shared" si="21"/>
        <v/>
      </c>
      <c r="J104" s="10">
        <f t="shared" si="22"/>
        <v>0.109375</v>
      </c>
      <c r="K104" s="10" t="str">
        <f t="shared" si="25"/>
        <v xml:space="preserve"> </v>
      </c>
      <c r="L104" s="10">
        <f t="shared" si="26"/>
        <v>6</v>
      </c>
      <c r="M104" s="10" t="str">
        <f t="shared" si="23"/>
        <v/>
      </c>
      <c r="N104" s="21">
        <f t="shared" si="24"/>
        <v>0.11320754716981132</v>
      </c>
    </row>
    <row r="105" spans="1:14" x14ac:dyDescent="0.2">
      <c r="A105" s="8"/>
      <c r="B105" s="42" t="s">
        <v>92</v>
      </c>
      <c r="C105" s="39">
        <v>0</v>
      </c>
      <c r="D105" s="9">
        <v>1</v>
      </c>
      <c r="E105" s="9">
        <v>0</v>
      </c>
      <c r="F105" s="9">
        <v>2</v>
      </c>
      <c r="G105" s="10" t="str">
        <f t="shared" si="19"/>
        <v/>
      </c>
      <c r="H105" s="10">
        <f t="shared" si="20"/>
        <v>1.8867924528301886E-2</v>
      </c>
      <c r="I105" s="10" t="str">
        <f t="shared" si="21"/>
        <v/>
      </c>
      <c r="J105" s="10">
        <f t="shared" si="22"/>
        <v>3.125E-2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1">
        <f t="shared" si="24"/>
        <v>1.8867924528301886E-2</v>
      </c>
    </row>
    <row r="106" spans="1:14" x14ac:dyDescent="0.2">
      <c r="A106" s="8"/>
      <c r="B106" s="42" t="s">
        <v>93</v>
      </c>
      <c r="C106" s="39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1.8867924528301886E-2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21">
        <f t="shared" si="24"/>
        <v>-1.8867924528301886E-2</v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1.5625E-2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0</v>
      </c>
      <c r="E111" s="9">
        <v>2</v>
      </c>
      <c r="F111" s="9">
        <v>0</v>
      </c>
      <c r="G111" s="10" t="str">
        <f t="shared" si="19"/>
        <v/>
      </c>
      <c r="H111" s="10" t="str">
        <f t="shared" si="20"/>
        <v/>
      </c>
      <c r="I111" s="10">
        <f t="shared" si="21"/>
        <v>1.9230769230769232E-2</v>
      </c>
      <c r="J111" s="10" t="str">
        <f t="shared" si="22"/>
        <v/>
      </c>
      <c r="K111" s="10">
        <f t="shared" si="25"/>
        <v>1</v>
      </c>
      <c r="L111" s="10" t="str">
        <f t="shared" si="26"/>
        <v xml:space="preserve"> </v>
      </c>
      <c r="M111" s="10" t="str">
        <f t="shared" si="23"/>
        <v/>
      </c>
      <c r="N111" s="21" t="str">
        <f t="shared" si="24"/>
        <v/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1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1.5625E-2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1</v>
      </c>
      <c r="E115" s="9">
        <v>2</v>
      </c>
      <c r="F115" s="9">
        <v>2</v>
      </c>
      <c r="G115" s="10" t="str">
        <f t="shared" si="27"/>
        <v/>
      </c>
      <c r="H115" s="10">
        <f t="shared" si="28"/>
        <v>1.8867924528301886E-2</v>
      </c>
      <c r="I115" s="10">
        <f t="shared" si="29"/>
        <v>1.9230769230769232E-2</v>
      </c>
      <c r="J115" s="10">
        <f t="shared" si="30"/>
        <v>3.125E-2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21">
        <f t="shared" si="32"/>
        <v>1.8867924528301886E-2</v>
      </c>
    </row>
    <row r="116" spans="1:14" x14ac:dyDescent="0.2">
      <c r="A116" s="8"/>
      <c r="B116" s="42" t="s">
        <v>103</v>
      </c>
      <c r="C116" s="39">
        <v>2</v>
      </c>
      <c r="D116" s="9">
        <v>2</v>
      </c>
      <c r="E116" s="9">
        <v>0</v>
      </c>
      <c r="F116" s="9">
        <v>0</v>
      </c>
      <c r="G116" s="10">
        <f t="shared" si="27"/>
        <v>4.878048780487805E-2</v>
      </c>
      <c r="H116" s="10">
        <f t="shared" si="28"/>
        <v>3.7735849056603772E-2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-4.878048780487805E-2</v>
      </c>
      <c r="N116" s="21">
        <f t="shared" si="32"/>
        <v>-3.7735849056603772E-2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1.8867924528301886E-2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1">
        <f t="shared" si="32"/>
        <v>-1.8867924528301886E-2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2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3.125E-2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1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1.5625E-2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1</v>
      </c>
      <c r="F125" s="9">
        <v>1</v>
      </c>
      <c r="G125" s="10" t="str">
        <f t="shared" si="27"/>
        <v/>
      </c>
      <c r="H125" s="10" t="str">
        <f t="shared" si="28"/>
        <v/>
      </c>
      <c r="I125" s="10">
        <f t="shared" si="29"/>
        <v>9.6153846153846159E-3</v>
      </c>
      <c r="J125" s="10">
        <f t="shared" si="30"/>
        <v>1.5625E-2</v>
      </c>
      <c r="K125" s="10">
        <f t="shared" si="33"/>
        <v>1</v>
      </c>
      <c r="L125" s="10">
        <f t="shared" si="34"/>
        <v>1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1</v>
      </c>
      <c r="E126" s="9">
        <v>0</v>
      </c>
      <c r="F126" s="9">
        <v>5</v>
      </c>
      <c r="G126" s="10" t="str">
        <f t="shared" si="27"/>
        <v/>
      </c>
      <c r="H126" s="10">
        <f t="shared" si="28"/>
        <v>1.8867924528301886E-2</v>
      </c>
      <c r="I126" s="10" t="str">
        <f t="shared" si="29"/>
        <v/>
      </c>
      <c r="J126" s="10">
        <f t="shared" si="30"/>
        <v>7.8125E-2</v>
      </c>
      <c r="K126" s="10" t="str">
        <f t="shared" si="33"/>
        <v xml:space="preserve"> </v>
      </c>
      <c r="L126" s="10">
        <f t="shared" si="34"/>
        <v>4</v>
      </c>
      <c r="M126" s="10" t="str">
        <f t="shared" si="31"/>
        <v/>
      </c>
      <c r="N126" s="21">
        <f t="shared" si="32"/>
        <v>7.5471698113207544E-2</v>
      </c>
    </row>
    <row r="127" spans="1:14" x14ac:dyDescent="0.2">
      <c r="A127" s="8"/>
      <c r="B127" s="42" t="s">
        <v>114</v>
      </c>
      <c r="C127" s="39">
        <v>8</v>
      </c>
      <c r="D127" s="9">
        <v>10</v>
      </c>
      <c r="E127" s="9">
        <v>0</v>
      </c>
      <c r="F127" s="9">
        <v>0</v>
      </c>
      <c r="G127" s="10">
        <f t="shared" si="27"/>
        <v>0.1951219512195122</v>
      </c>
      <c r="H127" s="10">
        <f t="shared" si="28"/>
        <v>0.18867924528301888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-0.1951219512195122</v>
      </c>
      <c r="N127" s="21">
        <f t="shared" si="32"/>
        <v>-0.18867924528301888</v>
      </c>
    </row>
    <row r="128" spans="1:14" x14ac:dyDescent="0.2">
      <c r="A128" s="8"/>
      <c r="B128" s="42" t="s">
        <v>115</v>
      </c>
      <c r="C128" s="39">
        <v>1</v>
      </c>
      <c r="D128" s="9">
        <v>0</v>
      </c>
      <c r="E128" s="9">
        <v>0</v>
      </c>
      <c r="F128" s="9">
        <v>0</v>
      </c>
      <c r="G128" s="10">
        <f t="shared" si="27"/>
        <v>2.4390243902439025E-2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-2.4390243902439025E-2</v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1.5625E-2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</v>
      </c>
      <c r="D133" s="9">
        <v>0</v>
      </c>
      <c r="E133" s="9">
        <v>1</v>
      </c>
      <c r="F133" s="9">
        <v>1</v>
      </c>
      <c r="G133" s="10">
        <f t="shared" si="27"/>
        <v>2.4390243902439025E-2</v>
      </c>
      <c r="H133" s="10" t="str">
        <f t="shared" si="28"/>
        <v/>
      </c>
      <c r="I133" s="10">
        <f t="shared" si="29"/>
        <v>9.6153846153846159E-3</v>
      </c>
      <c r="J133" s="10">
        <f t="shared" si="30"/>
        <v>1.5625E-2</v>
      </c>
      <c r="K133" s="10">
        <f t="shared" si="33"/>
        <v>0</v>
      </c>
      <c r="L133" s="10">
        <f t="shared" si="34"/>
        <v>1</v>
      </c>
      <c r="M133" s="10">
        <f t="shared" si="31"/>
        <v>0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9.6153846153846159E-3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5</v>
      </c>
      <c r="D137" s="9">
        <v>5</v>
      </c>
      <c r="E137" s="9">
        <v>0</v>
      </c>
      <c r="F137" s="9">
        <v>0</v>
      </c>
      <c r="G137" s="10">
        <f t="shared" si="27"/>
        <v>0.12195121951219512</v>
      </c>
      <c r="H137" s="10">
        <f t="shared" si="28"/>
        <v>9.4339622641509441E-2</v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>
        <f t="shared" si="34"/>
        <v>-1</v>
      </c>
      <c r="M137" s="10">
        <f t="shared" si="31"/>
        <v>-0.12195121951219512</v>
      </c>
      <c r="N137" s="21">
        <f t="shared" si="32"/>
        <v>-9.4339622641509441E-2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2</v>
      </c>
      <c r="D139" s="9">
        <v>0</v>
      </c>
      <c r="E139" s="9">
        <v>4</v>
      </c>
      <c r="F139" s="9">
        <v>2</v>
      </c>
      <c r="G139" s="10">
        <f t="shared" si="27"/>
        <v>4.878048780487805E-2</v>
      </c>
      <c r="H139" s="10" t="str">
        <f t="shared" si="28"/>
        <v/>
      </c>
      <c r="I139" s="10">
        <f t="shared" si="29"/>
        <v>3.8461538461538464E-2</v>
      </c>
      <c r="J139" s="10">
        <f t="shared" si="30"/>
        <v>3.125E-2</v>
      </c>
      <c r="K139" s="10">
        <f t="shared" si="33"/>
        <v>1</v>
      </c>
      <c r="L139" s="10">
        <f t="shared" si="34"/>
        <v>1</v>
      </c>
      <c r="M139" s="10">
        <f t="shared" si="31"/>
        <v>4.878048780487805E-2</v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</v>
      </c>
      <c r="D141" s="9">
        <v>2</v>
      </c>
      <c r="E141" s="9">
        <v>3</v>
      </c>
      <c r="F141" s="9">
        <v>3</v>
      </c>
      <c r="G141" s="10">
        <f t="shared" si="27"/>
        <v>2.4390243902439025E-2</v>
      </c>
      <c r="H141" s="10">
        <f t="shared" si="28"/>
        <v>3.7735849056603772E-2</v>
      </c>
      <c r="I141" s="10">
        <f t="shared" si="29"/>
        <v>2.8846153846153848E-2</v>
      </c>
      <c r="J141" s="10">
        <f t="shared" si="30"/>
        <v>4.6875E-2</v>
      </c>
      <c r="K141" s="10">
        <f t="shared" si="33"/>
        <v>2</v>
      </c>
      <c r="L141" s="10">
        <f t="shared" si="34"/>
        <v>0.5</v>
      </c>
      <c r="M141" s="10">
        <f t="shared" si="31"/>
        <v>4.878048780487805E-2</v>
      </c>
      <c r="N141" s="21">
        <f t="shared" si="32"/>
        <v>1.8867924528301886E-2</v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2</v>
      </c>
      <c r="F142" s="9">
        <v>3</v>
      </c>
      <c r="G142" s="10" t="str">
        <f t="shared" si="27"/>
        <v/>
      </c>
      <c r="H142" s="10" t="str">
        <f t="shared" si="28"/>
        <v/>
      </c>
      <c r="I142" s="10">
        <f t="shared" si="29"/>
        <v>1.9230769230769232E-2</v>
      </c>
      <c r="J142" s="10">
        <f t="shared" si="30"/>
        <v>4.6875E-2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12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0.11538461538461539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7</v>
      </c>
      <c r="D144" s="9">
        <v>7</v>
      </c>
      <c r="E144" s="9">
        <v>8</v>
      </c>
      <c r="F144" s="9">
        <v>9</v>
      </c>
      <c r="G144" s="10">
        <f t="shared" si="27"/>
        <v>0.17073170731707318</v>
      </c>
      <c r="H144" s="10">
        <f t="shared" si="28"/>
        <v>0.13207547169811321</v>
      </c>
      <c r="I144" s="10">
        <f t="shared" si="29"/>
        <v>7.6923076923076927E-2</v>
      </c>
      <c r="J144" s="10">
        <f t="shared" si="30"/>
        <v>0.140625</v>
      </c>
      <c r="K144" s="10">
        <f t="shared" si="33"/>
        <v>0.14285714285714285</v>
      </c>
      <c r="L144" s="10">
        <f t="shared" si="34"/>
        <v>0.2857142857142857</v>
      </c>
      <c r="M144" s="10">
        <f t="shared" si="31"/>
        <v>2.4390243902439025E-2</v>
      </c>
      <c r="N144" s="21">
        <f t="shared" si="32"/>
        <v>3.7735849056603772E-2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2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1.9230769230769232E-2</v>
      </c>
      <c r="J145" s="10" t="str">
        <f t="shared" ref="J145:J180" si="38">+IF(F145=0,"",F145/F$81)</f>
        <v/>
      </c>
      <c r="K145" s="10">
        <f t="shared" si="33"/>
        <v>1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7</v>
      </c>
      <c r="F146" s="9">
        <v>2</v>
      </c>
      <c r="G146" s="10" t="str">
        <f t="shared" si="35"/>
        <v/>
      </c>
      <c r="H146" s="10" t="str">
        <f t="shared" si="36"/>
        <v/>
      </c>
      <c r="I146" s="10">
        <f t="shared" si="37"/>
        <v>6.7307692307692304E-2</v>
      </c>
      <c r="J146" s="10">
        <f t="shared" si="38"/>
        <v>3.125E-2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24</v>
      </c>
      <c r="F147" s="9">
        <v>1</v>
      </c>
      <c r="G147" s="10" t="str">
        <f t="shared" si="35"/>
        <v/>
      </c>
      <c r="H147" s="10" t="str">
        <f t="shared" si="36"/>
        <v/>
      </c>
      <c r="I147" s="10">
        <f t="shared" si="37"/>
        <v>0.23076923076923078</v>
      </c>
      <c r="J147" s="10">
        <f t="shared" si="38"/>
        <v>1.5625E-2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15</v>
      </c>
      <c r="F148" s="9">
        <v>4</v>
      </c>
      <c r="G148" s="10" t="str">
        <f t="shared" si="35"/>
        <v/>
      </c>
      <c r="H148" s="10" t="str">
        <f t="shared" si="36"/>
        <v/>
      </c>
      <c r="I148" s="10">
        <f t="shared" si="37"/>
        <v>0.14423076923076922</v>
      </c>
      <c r="J148" s="10">
        <f t="shared" si="38"/>
        <v>6.25E-2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3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2.8846153846153848E-2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1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9.6153846153846159E-3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1</v>
      </c>
      <c r="F158" s="9">
        <v>1</v>
      </c>
      <c r="G158" s="10" t="str">
        <f t="shared" si="35"/>
        <v/>
      </c>
      <c r="H158" s="10" t="str">
        <f t="shared" si="36"/>
        <v/>
      </c>
      <c r="I158" s="10">
        <f t="shared" si="37"/>
        <v>9.6153846153846159E-3</v>
      </c>
      <c r="J158" s="10">
        <f t="shared" si="38"/>
        <v>1.5625E-2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1</v>
      </c>
      <c r="E166" s="9">
        <v>0</v>
      </c>
      <c r="F166" s="9">
        <v>1</v>
      </c>
      <c r="G166" s="10">
        <f t="shared" si="35"/>
        <v>2.4390243902439025E-2</v>
      </c>
      <c r="H166" s="10">
        <f t="shared" si="36"/>
        <v>1.8867924528301886E-2</v>
      </c>
      <c r="I166" s="10" t="str">
        <f t="shared" si="37"/>
        <v/>
      </c>
      <c r="J166" s="10">
        <f t="shared" si="38"/>
        <v>1.5625E-2</v>
      </c>
      <c r="K166" s="10">
        <f t="shared" si="41"/>
        <v>-1</v>
      </c>
      <c r="L166" s="10">
        <f t="shared" si="42"/>
        <v>0</v>
      </c>
      <c r="M166" s="10">
        <f t="shared" si="39"/>
        <v>-2.4390243902439025E-2</v>
      </c>
      <c r="N166" s="21">
        <f t="shared" si="40"/>
        <v>0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1</v>
      </c>
      <c r="F177" s="9">
        <v>1</v>
      </c>
      <c r="G177" s="10" t="str">
        <f t="shared" si="35"/>
        <v/>
      </c>
      <c r="H177" s="10" t="str">
        <f t="shared" si="36"/>
        <v/>
      </c>
      <c r="I177" s="10">
        <f t="shared" si="37"/>
        <v>9.6153846153846159E-3</v>
      </c>
      <c r="J177" s="10">
        <f t="shared" si="38"/>
        <v>1.5625E-2</v>
      </c>
      <c r="K177" s="10">
        <f t="shared" si="41"/>
        <v>1</v>
      </c>
      <c r="L177" s="10">
        <f t="shared" si="42"/>
        <v>1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89</v>
      </c>
      <c r="D188" s="37">
        <f>SUM(D189:D363)</f>
        <v>66</v>
      </c>
      <c r="E188" s="37">
        <f>SUM(E189:E363)</f>
        <v>96</v>
      </c>
      <c r="F188" s="37">
        <f>SUM(F189:F363)</f>
        <v>104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7.8651685393258425E-2</v>
      </c>
      <c r="L188" s="38">
        <f>+IF(AND(D188=0,F188=0),"",IF(D188=0,1,IF(F188=0,-1,(F188-D188)/D188)))</f>
        <v>0.5757575757575758</v>
      </c>
      <c r="M188" s="38">
        <f t="shared" ref="M188:M219" si="47">+IF(OR(AND(G188=""),(K188="")),"",G188*K188)</f>
        <v>7.8651685393258425E-2</v>
      </c>
      <c r="N188" s="38">
        <f t="shared" ref="N188:N219" si="48">+IF(OR(AND(H188=""),(L188="")),"",H188*L188)</f>
        <v>0.5757575757575758</v>
      </c>
    </row>
    <row r="189" spans="1:14" ht="24" customHeight="1" x14ac:dyDescent="0.2">
      <c r="A189" s="8"/>
      <c r="B189" s="41" t="s">
        <v>168</v>
      </c>
      <c r="C189" s="47">
        <v>1</v>
      </c>
      <c r="D189" s="44">
        <v>2</v>
      </c>
      <c r="E189" s="44">
        <v>6</v>
      </c>
      <c r="F189" s="44">
        <v>1</v>
      </c>
      <c r="G189" s="45">
        <f t="shared" si="43"/>
        <v>1.1235955056179775E-2</v>
      </c>
      <c r="H189" s="45">
        <f t="shared" si="44"/>
        <v>3.0303030303030304E-2</v>
      </c>
      <c r="I189" s="45">
        <f t="shared" si="45"/>
        <v>6.25E-2</v>
      </c>
      <c r="J189" s="45">
        <f t="shared" si="46"/>
        <v>9.6153846153846159E-3</v>
      </c>
      <c r="K189" s="45">
        <f t="shared" ref="K189:K220" si="49">+IF(AND(C189=0,E189=0)," ",IF(C189=0,1,IF(E189=0,-1,(E189-C189)/C189)))</f>
        <v>5</v>
      </c>
      <c r="L189" s="45">
        <f t="shared" ref="L189:L220" si="50">+IF(AND(D189=0,F189=0)," ",IF(D189=0,1,IF(F189=0,-1,(F189-D189)/D189)))</f>
        <v>-0.5</v>
      </c>
      <c r="M189" s="45">
        <f t="shared" si="47"/>
        <v>5.6179775280898875E-2</v>
      </c>
      <c r="N189" s="46">
        <f t="shared" si="48"/>
        <v>-1.5151515151515152E-2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2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3.0303030303030304E-2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21">
        <f t="shared" si="48"/>
        <v>-3.0303030303030304E-2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14</v>
      </c>
      <c r="D195" s="9">
        <v>7</v>
      </c>
      <c r="E195" s="9">
        <v>12</v>
      </c>
      <c r="F195" s="9">
        <v>5</v>
      </c>
      <c r="G195" s="10">
        <f t="shared" si="43"/>
        <v>0.15730337078651685</v>
      </c>
      <c r="H195" s="10">
        <f t="shared" si="44"/>
        <v>0.10606060606060606</v>
      </c>
      <c r="I195" s="10">
        <f t="shared" si="45"/>
        <v>0.125</v>
      </c>
      <c r="J195" s="10">
        <f t="shared" si="46"/>
        <v>4.807692307692308E-2</v>
      </c>
      <c r="K195" s="10">
        <f t="shared" si="49"/>
        <v>-0.14285714285714285</v>
      </c>
      <c r="L195" s="10">
        <f t="shared" si="50"/>
        <v>-0.2857142857142857</v>
      </c>
      <c r="M195" s="10">
        <f t="shared" si="47"/>
        <v>-2.247191011235955E-2</v>
      </c>
      <c r="N195" s="21">
        <f t="shared" si="48"/>
        <v>-3.0303030303030304E-2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1</v>
      </c>
      <c r="D197" s="9">
        <v>0</v>
      </c>
      <c r="E197" s="9">
        <v>1</v>
      </c>
      <c r="F197" s="9">
        <v>0</v>
      </c>
      <c r="G197" s="10">
        <f t="shared" si="43"/>
        <v>1.1235955056179775E-2</v>
      </c>
      <c r="H197" s="10" t="str">
        <f t="shared" si="44"/>
        <v/>
      </c>
      <c r="I197" s="10">
        <f t="shared" si="45"/>
        <v>1.0416666666666666E-2</v>
      </c>
      <c r="J197" s="10" t="str">
        <f t="shared" si="46"/>
        <v/>
      </c>
      <c r="K197" s="10">
        <f t="shared" si="49"/>
        <v>0</v>
      </c>
      <c r="L197" s="10" t="str">
        <f t="shared" si="50"/>
        <v xml:space="preserve"> </v>
      </c>
      <c r="M197" s="10">
        <f t="shared" si="47"/>
        <v>0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1</v>
      </c>
      <c r="D202" s="9">
        <v>0</v>
      </c>
      <c r="E202" s="9">
        <v>8</v>
      </c>
      <c r="F202" s="9">
        <v>3</v>
      </c>
      <c r="G202" s="10">
        <f t="shared" si="43"/>
        <v>1.1235955056179775E-2</v>
      </c>
      <c r="H202" s="10" t="str">
        <f t="shared" si="44"/>
        <v/>
      </c>
      <c r="I202" s="10">
        <f t="shared" si="45"/>
        <v>8.3333333333333329E-2</v>
      </c>
      <c r="J202" s="10">
        <f t="shared" si="46"/>
        <v>2.8846153846153848E-2</v>
      </c>
      <c r="K202" s="10">
        <f t="shared" si="49"/>
        <v>7</v>
      </c>
      <c r="L202" s="10">
        <f t="shared" si="50"/>
        <v>1</v>
      </c>
      <c r="M202" s="10">
        <f t="shared" si="47"/>
        <v>7.8651685393258425E-2</v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1</v>
      </c>
      <c r="D203" s="9">
        <v>0</v>
      </c>
      <c r="E203" s="9">
        <v>2</v>
      </c>
      <c r="F203" s="9">
        <v>0</v>
      </c>
      <c r="G203" s="10">
        <f t="shared" si="43"/>
        <v>1.1235955056179775E-2</v>
      </c>
      <c r="H203" s="10" t="str">
        <f t="shared" si="44"/>
        <v/>
      </c>
      <c r="I203" s="10">
        <f t="shared" si="45"/>
        <v>2.0833333333333332E-2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>
        <f t="shared" si="47"/>
        <v>1.1235955056179775E-2</v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1</v>
      </c>
      <c r="D204" s="9">
        <v>0</v>
      </c>
      <c r="E204" s="9">
        <v>2</v>
      </c>
      <c r="F204" s="9">
        <v>1</v>
      </c>
      <c r="G204" s="10">
        <f t="shared" si="43"/>
        <v>1.1235955056179775E-2</v>
      </c>
      <c r="H204" s="10" t="str">
        <f t="shared" si="44"/>
        <v/>
      </c>
      <c r="I204" s="10">
        <f t="shared" si="45"/>
        <v>2.0833333333333332E-2</v>
      </c>
      <c r="J204" s="10">
        <f t="shared" si="46"/>
        <v>9.6153846153846159E-3</v>
      </c>
      <c r="K204" s="10">
        <f t="shared" si="49"/>
        <v>1</v>
      </c>
      <c r="L204" s="10">
        <f t="shared" si="50"/>
        <v>1</v>
      </c>
      <c r="M204" s="10">
        <f t="shared" si="47"/>
        <v>1.1235955056179775E-2</v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1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>
        <f t="shared" si="46"/>
        <v>9.6153846153846159E-3</v>
      </c>
      <c r="K209" s="10" t="str">
        <f t="shared" si="49"/>
        <v xml:space="preserve"> </v>
      </c>
      <c r="L209" s="10">
        <f t="shared" si="50"/>
        <v>1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9.6153846153846159E-3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3</v>
      </c>
      <c r="D215" s="9">
        <v>1</v>
      </c>
      <c r="E215" s="9">
        <v>4</v>
      </c>
      <c r="F215" s="9">
        <v>2</v>
      </c>
      <c r="G215" s="10">
        <f t="shared" si="43"/>
        <v>3.3707865168539325E-2</v>
      </c>
      <c r="H215" s="10">
        <f t="shared" si="44"/>
        <v>1.5151515151515152E-2</v>
      </c>
      <c r="I215" s="10">
        <f t="shared" si="45"/>
        <v>4.1666666666666664E-2</v>
      </c>
      <c r="J215" s="10">
        <f t="shared" si="46"/>
        <v>1.9230769230769232E-2</v>
      </c>
      <c r="K215" s="10">
        <f t="shared" si="49"/>
        <v>0.33333333333333331</v>
      </c>
      <c r="L215" s="10">
        <f t="shared" si="50"/>
        <v>1</v>
      </c>
      <c r="M215" s="10">
        <f t="shared" si="47"/>
        <v>1.1235955056179775E-2</v>
      </c>
      <c r="N215" s="21">
        <f t="shared" si="48"/>
        <v>1.5151515151515152E-2</v>
      </c>
    </row>
    <row r="216" spans="1:14" ht="26.25" customHeight="1" x14ac:dyDescent="0.2">
      <c r="A216" s="8"/>
      <c r="B216" s="42" t="s">
        <v>195</v>
      </c>
      <c r="C216" s="39">
        <v>1</v>
      </c>
      <c r="D216" s="9">
        <v>2</v>
      </c>
      <c r="E216" s="9">
        <v>6</v>
      </c>
      <c r="F216" s="9">
        <v>7</v>
      </c>
      <c r="G216" s="10">
        <f t="shared" si="43"/>
        <v>1.1235955056179775E-2</v>
      </c>
      <c r="H216" s="10">
        <f t="shared" si="44"/>
        <v>3.0303030303030304E-2</v>
      </c>
      <c r="I216" s="10">
        <f t="shared" si="45"/>
        <v>6.25E-2</v>
      </c>
      <c r="J216" s="10">
        <f t="shared" si="46"/>
        <v>6.7307692307692304E-2</v>
      </c>
      <c r="K216" s="10">
        <f t="shared" si="49"/>
        <v>5</v>
      </c>
      <c r="L216" s="10">
        <f t="shared" si="50"/>
        <v>2.5</v>
      </c>
      <c r="M216" s="10">
        <f t="shared" si="47"/>
        <v>5.6179775280898875E-2</v>
      </c>
      <c r="N216" s="21">
        <f t="shared" si="48"/>
        <v>7.575757575757576E-2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2</v>
      </c>
      <c r="E218" s="9">
        <v>0</v>
      </c>
      <c r="F218" s="9">
        <v>2</v>
      </c>
      <c r="G218" s="10" t="str">
        <f t="shared" si="43"/>
        <v/>
      </c>
      <c r="H218" s="10">
        <f t="shared" si="44"/>
        <v>3.0303030303030304E-2</v>
      </c>
      <c r="I218" s="10" t="str">
        <f t="shared" si="45"/>
        <v/>
      </c>
      <c r="J218" s="10">
        <f t="shared" si="46"/>
        <v>1.9230769230769232E-2</v>
      </c>
      <c r="K218" s="10" t="str">
        <f t="shared" si="49"/>
        <v xml:space="preserve"> </v>
      </c>
      <c r="L218" s="10">
        <f t="shared" si="50"/>
        <v>0</v>
      </c>
      <c r="M218" s="10" t="str">
        <f t="shared" si="47"/>
        <v/>
      </c>
      <c r="N218" s="21">
        <f t="shared" si="48"/>
        <v>0</v>
      </c>
    </row>
    <row r="219" spans="1:14" x14ac:dyDescent="0.2">
      <c r="A219" s="8"/>
      <c r="B219" s="42" t="s">
        <v>198</v>
      </c>
      <c r="C219" s="39">
        <v>0</v>
      </c>
      <c r="D219" s="9">
        <v>0</v>
      </c>
      <c r="E219" s="9">
        <v>2</v>
      </c>
      <c r="F219" s="9">
        <v>3</v>
      </c>
      <c r="G219" s="10" t="str">
        <f t="shared" si="43"/>
        <v/>
      </c>
      <c r="H219" s="10" t="str">
        <f t="shared" si="44"/>
        <v/>
      </c>
      <c r="I219" s="10">
        <f t="shared" si="45"/>
        <v>2.0833333333333332E-2</v>
      </c>
      <c r="J219" s="10">
        <f t="shared" si="46"/>
        <v>2.8846153846153848E-2</v>
      </c>
      <c r="K219" s="10">
        <f t="shared" si="49"/>
        <v>1</v>
      </c>
      <c r="L219" s="10">
        <f t="shared" si="50"/>
        <v>1</v>
      </c>
      <c r="M219" s="10" t="str">
        <f t="shared" si="47"/>
        <v/>
      </c>
      <c r="N219" s="21" t="str">
        <f t="shared" si="48"/>
        <v/>
      </c>
    </row>
    <row r="220" spans="1:14" x14ac:dyDescent="0.2">
      <c r="A220" s="8"/>
      <c r="B220" s="42" t="s">
        <v>199</v>
      </c>
      <c r="C220" s="39">
        <v>5</v>
      </c>
      <c r="D220" s="9">
        <v>3</v>
      </c>
      <c r="E220" s="9">
        <v>5</v>
      </c>
      <c r="F220" s="9">
        <v>1</v>
      </c>
      <c r="G220" s="10">
        <f t="shared" ref="G220:G251" si="51">+IF(C220=0,"",C220/C$188)</f>
        <v>5.6179775280898875E-2</v>
      </c>
      <c r="H220" s="10">
        <f t="shared" ref="H220:H251" si="52">+IF(D220=0,"",D220/D$188)</f>
        <v>4.5454545454545456E-2</v>
      </c>
      <c r="I220" s="10">
        <f t="shared" ref="I220:I251" si="53">+IF(E220=0,"",E220/E$188)</f>
        <v>5.2083333333333336E-2</v>
      </c>
      <c r="J220" s="10">
        <f t="shared" ref="J220:J251" si="54">+IF(F220=0,"",F220/F$188)</f>
        <v>9.6153846153846159E-3</v>
      </c>
      <c r="K220" s="10">
        <f t="shared" si="49"/>
        <v>0</v>
      </c>
      <c r="L220" s="10">
        <f t="shared" si="50"/>
        <v>-0.66666666666666663</v>
      </c>
      <c r="M220" s="10">
        <f t="shared" ref="M220:M251" si="55">+IF(OR(AND(G220=""),(K220="")),"",G220*K220)</f>
        <v>0</v>
      </c>
      <c r="N220" s="21">
        <f t="shared" ref="N220:N251" si="56">+IF(OR(AND(H220=""),(L220="")),"",H220*L220)</f>
        <v>-3.0303030303030304E-2</v>
      </c>
    </row>
    <row r="221" spans="1:14" x14ac:dyDescent="0.2">
      <c r="A221" s="8"/>
      <c r="B221" s="42" t="s">
        <v>200</v>
      </c>
      <c r="C221" s="39">
        <v>3</v>
      </c>
      <c r="D221" s="9">
        <v>3</v>
      </c>
      <c r="E221" s="9">
        <v>0</v>
      </c>
      <c r="F221" s="9">
        <v>5</v>
      </c>
      <c r="G221" s="10">
        <f t="shared" si="51"/>
        <v>3.3707865168539325E-2</v>
      </c>
      <c r="H221" s="10">
        <f t="shared" si="52"/>
        <v>4.5454545454545456E-2</v>
      </c>
      <c r="I221" s="10" t="str">
        <f t="shared" si="53"/>
        <v/>
      </c>
      <c r="J221" s="10">
        <f t="shared" si="54"/>
        <v>4.807692307692308E-2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0.66666666666666663</v>
      </c>
      <c r="M221" s="10">
        <f t="shared" si="55"/>
        <v>-3.3707865168539325E-2</v>
      </c>
      <c r="N221" s="21">
        <f t="shared" si="56"/>
        <v>3.0303030303030304E-2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2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3.0303030303030304E-2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1">
        <f t="shared" si="56"/>
        <v>-3.0303030303030304E-2</v>
      </c>
    </row>
    <row r="226" spans="1:14" x14ac:dyDescent="0.2">
      <c r="A226" s="8"/>
      <c r="B226" s="42" t="s">
        <v>205</v>
      </c>
      <c r="C226" s="39">
        <v>2</v>
      </c>
      <c r="D226" s="9">
        <v>3</v>
      </c>
      <c r="E226" s="9">
        <v>0</v>
      </c>
      <c r="F226" s="9">
        <v>0</v>
      </c>
      <c r="G226" s="10">
        <f t="shared" si="51"/>
        <v>2.247191011235955E-2</v>
      </c>
      <c r="H226" s="10">
        <f t="shared" si="52"/>
        <v>4.5454545454545456E-2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-2.247191011235955E-2</v>
      </c>
      <c r="N226" s="21">
        <f t="shared" si="56"/>
        <v>-4.5454545454545456E-2</v>
      </c>
    </row>
    <row r="227" spans="1:14" x14ac:dyDescent="0.2">
      <c r="A227" s="8"/>
      <c r="B227" s="42" t="s">
        <v>206</v>
      </c>
      <c r="C227" s="39">
        <v>0</v>
      </c>
      <c r="D227" s="9">
        <v>4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6.0606060606060608E-2</v>
      </c>
      <c r="I227" s="10" t="str">
        <f t="shared" si="53"/>
        <v/>
      </c>
      <c r="J227" s="10">
        <f t="shared" si="54"/>
        <v>9.6153846153846159E-3</v>
      </c>
      <c r="K227" s="10" t="str">
        <f t="shared" si="57"/>
        <v xml:space="preserve"> </v>
      </c>
      <c r="L227" s="10">
        <f t="shared" si="58"/>
        <v>-0.75</v>
      </c>
      <c r="M227" s="10" t="str">
        <f t="shared" si="55"/>
        <v/>
      </c>
      <c r="N227" s="21">
        <f t="shared" si="56"/>
        <v>-4.5454545454545456E-2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1</v>
      </c>
      <c r="D230" s="9">
        <v>0</v>
      </c>
      <c r="E230" s="9">
        <v>1</v>
      </c>
      <c r="F230" s="9">
        <v>2</v>
      </c>
      <c r="G230" s="10">
        <f t="shared" si="51"/>
        <v>1.1235955056179775E-2</v>
      </c>
      <c r="H230" s="10" t="str">
        <f t="shared" si="52"/>
        <v/>
      </c>
      <c r="I230" s="10">
        <f t="shared" si="53"/>
        <v>1.0416666666666666E-2</v>
      </c>
      <c r="J230" s="10">
        <f t="shared" si="54"/>
        <v>1.9230769230769232E-2</v>
      </c>
      <c r="K230" s="10">
        <f t="shared" si="57"/>
        <v>0</v>
      </c>
      <c r="L230" s="10">
        <f t="shared" si="58"/>
        <v>1</v>
      </c>
      <c r="M230" s="10">
        <f t="shared" si="55"/>
        <v>0</v>
      </c>
      <c r="N230" s="21" t="str">
        <f t="shared" si="56"/>
        <v/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</v>
      </c>
      <c r="D235" s="9">
        <v>0</v>
      </c>
      <c r="E235" s="9">
        <v>4</v>
      </c>
      <c r="F235" s="9">
        <v>3</v>
      </c>
      <c r="G235" s="10">
        <f t="shared" si="51"/>
        <v>1.1235955056179775E-2</v>
      </c>
      <c r="H235" s="10" t="str">
        <f t="shared" si="52"/>
        <v/>
      </c>
      <c r="I235" s="10">
        <f t="shared" si="53"/>
        <v>4.1666666666666664E-2</v>
      </c>
      <c r="J235" s="10">
        <f t="shared" si="54"/>
        <v>2.8846153846153848E-2</v>
      </c>
      <c r="K235" s="10">
        <f t="shared" si="57"/>
        <v>3</v>
      </c>
      <c r="L235" s="10">
        <f t="shared" si="58"/>
        <v>1</v>
      </c>
      <c r="M235" s="10">
        <f t="shared" si="55"/>
        <v>3.3707865168539325E-2</v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12</v>
      </c>
      <c r="D242" s="9">
        <v>4</v>
      </c>
      <c r="E242" s="9">
        <v>10</v>
      </c>
      <c r="F242" s="9">
        <v>13</v>
      </c>
      <c r="G242" s="10">
        <f t="shared" si="51"/>
        <v>0.1348314606741573</v>
      </c>
      <c r="H242" s="10">
        <f t="shared" si="52"/>
        <v>6.0606060606060608E-2</v>
      </c>
      <c r="I242" s="10">
        <f t="shared" si="53"/>
        <v>0.10416666666666667</v>
      </c>
      <c r="J242" s="10">
        <f t="shared" si="54"/>
        <v>0.125</v>
      </c>
      <c r="K242" s="10">
        <f t="shared" si="57"/>
        <v>-0.16666666666666666</v>
      </c>
      <c r="L242" s="10">
        <f t="shared" si="58"/>
        <v>2.25</v>
      </c>
      <c r="M242" s="10">
        <f t="shared" si="55"/>
        <v>-2.247191011235955E-2</v>
      </c>
      <c r="N242" s="21">
        <f t="shared" si="56"/>
        <v>0.13636363636363635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1</v>
      </c>
      <c r="D245" s="9">
        <v>0</v>
      </c>
      <c r="E245" s="9">
        <v>0</v>
      </c>
      <c r="F245" s="9">
        <v>0</v>
      </c>
      <c r="G245" s="10">
        <f t="shared" si="51"/>
        <v>1.1235955056179775E-2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-1.1235955056179775E-2</v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</v>
      </c>
      <c r="D248" s="9">
        <v>1</v>
      </c>
      <c r="E248" s="9">
        <v>5</v>
      </c>
      <c r="F248" s="9">
        <v>0</v>
      </c>
      <c r="G248" s="10">
        <f t="shared" si="51"/>
        <v>1.1235955056179775E-2</v>
      </c>
      <c r="H248" s="10">
        <f t="shared" si="52"/>
        <v>1.5151515151515152E-2</v>
      </c>
      <c r="I248" s="10">
        <f t="shared" si="53"/>
        <v>5.2083333333333336E-2</v>
      </c>
      <c r="J248" s="10" t="str">
        <f t="shared" si="54"/>
        <v/>
      </c>
      <c r="K248" s="10">
        <f t="shared" si="57"/>
        <v>4</v>
      </c>
      <c r="L248" s="10">
        <f t="shared" si="58"/>
        <v>-1</v>
      </c>
      <c r="M248" s="10">
        <f t="shared" si="55"/>
        <v>4.49438202247191E-2</v>
      </c>
      <c r="N248" s="21">
        <f t="shared" si="56"/>
        <v>-1.5151515151515152E-2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1</v>
      </c>
      <c r="D252" s="9">
        <v>0</v>
      </c>
      <c r="E252" s="9">
        <v>0</v>
      </c>
      <c r="F252" s="9">
        <v>0</v>
      </c>
      <c r="G252" s="10">
        <f t="shared" ref="G252:G283" si="59">+IF(C252=0,"",C252/C$188)</f>
        <v>1.1235955056179775E-2</v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 t="str">
        <f t="shared" si="58"/>
        <v xml:space="preserve"> </v>
      </c>
      <c r="M252" s="10">
        <f t="shared" ref="M252:M283" si="63">+IF(OR(AND(G252=""),(K252="")),"",G252*K252)</f>
        <v>-1.1235955056179775E-2</v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1</v>
      </c>
      <c r="D253" s="9">
        <v>0</v>
      </c>
      <c r="E253" s="9">
        <v>0</v>
      </c>
      <c r="F253" s="9">
        <v>0</v>
      </c>
      <c r="G253" s="10">
        <f t="shared" si="59"/>
        <v>1.1235955056179775E-2</v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 t="str">
        <f t="shared" ref="L253:L284" si="66">+IF(AND(D253=0,F253=0)," ",IF(D253=0,1,IF(F253=0,-1,(F253-D253)/D253)))</f>
        <v xml:space="preserve"> </v>
      </c>
      <c r="M253" s="10">
        <f t="shared" si="63"/>
        <v>-1.1235955056179775E-2</v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9.6153846153846159E-3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7</v>
      </c>
      <c r="D255" s="9">
        <v>1</v>
      </c>
      <c r="E255" s="9">
        <v>5</v>
      </c>
      <c r="F255" s="9">
        <v>2</v>
      </c>
      <c r="G255" s="10">
        <f t="shared" si="59"/>
        <v>7.8651685393258425E-2</v>
      </c>
      <c r="H255" s="10">
        <f t="shared" si="60"/>
        <v>1.5151515151515152E-2</v>
      </c>
      <c r="I255" s="10">
        <f t="shared" si="61"/>
        <v>5.2083333333333336E-2</v>
      </c>
      <c r="J255" s="10">
        <f t="shared" si="62"/>
        <v>1.9230769230769232E-2</v>
      </c>
      <c r="K255" s="10">
        <f t="shared" si="65"/>
        <v>-0.2857142857142857</v>
      </c>
      <c r="L255" s="10">
        <f t="shared" si="66"/>
        <v>1</v>
      </c>
      <c r="M255" s="10">
        <f t="shared" si="63"/>
        <v>-2.247191011235955E-2</v>
      </c>
      <c r="N255" s="21">
        <f t="shared" si="64"/>
        <v>1.5151515151515152E-2</v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0</v>
      </c>
      <c r="D258" s="9">
        <v>0</v>
      </c>
      <c r="E258" s="9">
        <v>0</v>
      </c>
      <c r="F258" s="9">
        <v>3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2.8846153846153848E-2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21" t="str">
        <f t="shared" si="64"/>
        <v/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1</v>
      </c>
      <c r="F262" s="9">
        <v>1</v>
      </c>
      <c r="G262" s="10" t="str">
        <f t="shared" si="59"/>
        <v/>
      </c>
      <c r="H262" s="10" t="str">
        <f t="shared" si="60"/>
        <v/>
      </c>
      <c r="I262" s="10">
        <f t="shared" si="61"/>
        <v>1.0416666666666666E-2</v>
      </c>
      <c r="J262" s="10">
        <f t="shared" si="62"/>
        <v>9.6153846153846159E-3</v>
      </c>
      <c r="K262" s="10">
        <f t="shared" si="65"/>
        <v>1</v>
      </c>
      <c r="L262" s="10">
        <f t="shared" si="66"/>
        <v>1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1.0416666666666666E-2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1</v>
      </c>
      <c r="D265" s="9">
        <v>0</v>
      </c>
      <c r="E265" s="9">
        <v>0</v>
      </c>
      <c r="F265" s="9">
        <v>0</v>
      </c>
      <c r="G265" s="10">
        <f t="shared" si="59"/>
        <v>1.1235955056179775E-2</v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 t="str">
        <f t="shared" si="66"/>
        <v xml:space="preserve"> </v>
      </c>
      <c r="M265" s="10">
        <f t="shared" si="63"/>
        <v>-1.1235955056179775E-2</v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1</v>
      </c>
      <c r="D270" s="9">
        <v>0</v>
      </c>
      <c r="E270" s="9">
        <v>0</v>
      </c>
      <c r="F270" s="9">
        <v>0</v>
      </c>
      <c r="G270" s="10">
        <f t="shared" si="59"/>
        <v>1.1235955056179775E-2</v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>
        <f t="shared" si="65"/>
        <v>-1</v>
      </c>
      <c r="L270" s="10" t="str">
        <f t="shared" si="66"/>
        <v xml:space="preserve"> </v>
      </c>
      <c r="M270" s="10">
        <f t="shared" si="63"/>
        <v>-1.1235955056179775E-2</v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1</v>
      </c>
      <c r="F276" s="9">
        <v>1</v>
      </c>
      <c r="G276" s="10" t="str">
        <f t="shared" si="59"/>
        <v/>
      </c>
      <c r="H276" s="10" t="str">
        <f t="shared" si="60"/>
        <v/>
      </c>
      <c r="I276" s="10">
        <f t="shared" si="61"/>
        <v>1.0416666666666666E-2</v>
      </c>
      <c r="J276" s="10">
        <f t="shared" si="62"/>
        <v>9.6153846153846159E-3</v>
      </c>
      <c r="K276" s="10">
        <f t="shared" si="65"/>
        <v>1</v>
      </c>
      <c r="L276" s="10">
        <f t="shared" si="66"/>
        <v>1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9.6153846153846159E-3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1</v>
      </c>
      <c r="D292" s="9">
        <v>1</v>
      </c>
      <c r="E292" s="9">
        <v>0</v>
      </c>
      <c r="F292" s="9">
        <v>0</v>
      </c>
      <c r="G292" s="10">
        <f t="shared" si="67"/>
        <v>1.1235955056179775E-2</v>
      </c>
      <c r="H292" s="10">
        <f t="shared" si="68"/>
        <v>1.5151515151515152E-2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-1.1235955056179775E-2</v>
      </c>
      <c r="N292" s="21">
        <f t="shared" si="72"/>
        <v>-1.5151515151515152E-2</v>
      </c>
    </row>
    <row r="293" spans="1:14" ht="25.5" x14ac:dyDescent="0.2">
      <c r="A293" s="8"/>
      <c r="B293" s="42" t="s">
        <v>272</v>
      </c>
      <c r="C293" s="39">
        <v>15</v>
      </c>
      <c r="D293" s="9">
        <v>8</v>
      </c>
      <c r="E293" s="9">
        <v>4</v>
      </c>
      <c r="F293" s="9">
        <v>3</v>
      </c>
      <c r="G293" s="10">
        <f t="shared" si="67"/>
        <v>0.16853932584269662</v>
      </c>
      <c r="H293" s="10">
        <f t="shared" si="68"/>
        <v>0.12121212121212122</v>
      </c>
      <c r="I293" s="10">
        <f t="shared" si="69"/>
        <v>4.1666666666666664E-2</v>
      </c>
      <c r="J293" s="10">
        <f t="shared" si="70"/>
        <v>2.8846153846153848E-2</v>
      </c>
      <c r="K293" s="10">
        <f t="shared" si="73"/>
        <v>-0.73333333333333328</v>
      </c>
      <c r="L293" s="10">
        <f t="shared" si="74"/>
        <v>-0.625</v>
      </c>
      <c r="M293" s="10">
        <f t="shared" si="71"/>
        <v>-0.12359550561797751</v>
      </c>
      <c r="N293" s="21">
        <f t="shared" si="72"/>
        <v>-7.575757575757576E-2</v>
      </c>
    </row>
    <row r="294" spans="1:14" x14ac:dyDescent="0.2">
      <c r="A294" s="8"/>
      <c r="B294" s="42" t="s">
        <v>273</v>
      </c>
      <c r="C294" s="39">
        <v>1</v>
      </c>
      <c r="D294" s="9">
        <v>0</v>
      </c>
      <c r="E294" s="9">
        <v>2</v>
      </c>
      <c r="F294" s="9">
        <v>1</v>
      </c>
      <c r="G294" s="10">
        <f t="shared" si="67"/>
        <v>1.1235955056179775E-2</v>
      </c>
      <c r="H294" s="10" t="str">
        <f t="shared" si="68"/>
        <v/>
      </c>
      <c r="I294" s="10">
        <f t="shared" si="69"/>
        <v>2.0833333333333332E-2</v>
      </c>
      <c r="J294" s="10">
        <f t="shared" si="70"/>
        <v>9.6153846153846159E-3</v>
      </c>
      <c r="K294" s="10">
        <f t="shared" si="73"/>
        <v>1</v>
      </c>
      <c r="L294" s="10">
        <f t="shared" si="74"/>
        <v>1</v>
      </c>
      <c r="M294" s="10">
        <f t="shared" si="71"/>
        <v>1.1235955056179775E-2</v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1.5151515151515152E-2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1">
        <f t="shared" si="72"/>
        <v>-1.5151515151515152E-2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1</v>
      </c>
      <c r="D297" s="9">
        <v>0</v>
      </c>
      <c r="E297" s="9">
        <v>0</v>
      </c>
      <c r="F297" s="9">
        <v>0</v>
      </c>
      <c r="G297" s="10">
        <f t="shared" si="67"/>
        <v>1.1235955056179775E-2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-1.1235955056179775E-2</v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10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9.6153846153846159E-2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1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9.6153846153846159E-3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1</v>
      </c>
      <c r="E312" s="9">
        <v>2</v>
      </c>
      <c r="F312" s="9">
        <v>2</v>
      </c>
      <c r="G312" s="10">
        <f t="shared" si="67"/>
        <v>1.1235955056179775E-2</v>
      </c>
      <c r="H312" s="10">
        <f t="shared" si="68"/>
        <v>1.5151515151515152E-2</v>
      </c>
      <c r="I312" s="10">
        <f t="shared" si="69"/>
        <v>2.0833333333333332E-2</v>
      </c>
      <c r="J312" s="10">
        <f t="shared" si="70"/>
        <v>1.9230769230769232E-2</v>
      </c>
      <c r="K312" s="10">
        <f t="shared" si="73"/>
        <v>1</v>
      </c>
      <c r="L312" s="10">
        <f t="shared" si="74"/>
        <v>1</v>
      </c>
      <c r="M312" s="10">
        <f t="shared" si="71"/>
        <v>1.1235955056179775E-2</v>
      </c>
      <c r="N312" s="21">
        <f t="shared" si="72"/>
        <v>1.5151515151515152E-2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5</v>
      </c>
      <c r="D318" s="9">
        <v>1</v>
      </c>
      <c r="E318" s="9">
        <v>3</v>
      </c>
      <c r="F318" s="9">
        <v>2</v>
      </c>
      <c r="G318" s="10">
        <f t="shared" si="75"/>
        <v>5.6179775280898875E-2</v>
      </c>
      <c r="H318" s="10">
        <f t="shared" si="76"/>
        <v>1.5151515151515152E-2</v>
      </c>
      <c r="I318" s="10">
        <f t="shared" si="77"/>
        <v>3.125E-2</v>
      </c>
      <c r="J318" s="10">
        <f t="shared" si="78"/>
        <v>1.9230769230769232E-2</v>
      </c>
      <c r="K318" s="10">
        <f t="shared" si="81"/>
        <v>-0.4</v>
      </c>
      <c r="L318" s="10">
        <f t="shared" si="82"/>
        <v>1</v>
      </c>
      <c r="M318" s="10">
        <f t="shared" si="79"/>
        <v>-2.247191011235955E-2</v>
      </c>
      <c r="N318" s="21">
        <f t="shared" si="80"/>
        <v>1.5151515151515152E-2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3</v>
      </c>
      <c r="D321" s="9">
        <v>5</v>
      </c>
      <c r="E321" s="9">
        <v>3</v>
      </c>
      <c r="F321" s="9">
        <v>6</v>
      </c>
      <c r="G321" s="10">
        <f t="shared" si="75"/>
        <v>3.3707865168539325E-2</v>
      </c>
      <c r="H321" s="10">
        <f t="shared" si="76"/>
        <v>7.575757575757576E-2</v>
      </c>
      <c r="I321" s="10">
        <f t="shared" si="77"/>
        <v>3.125E-2</v>
      </c>
      <c r="J321" s="10">
        <f t="shared" si="78"/>
        <v>5.7692307692307696E-2</v>
      </c>
      <c r="K321" s="10">
        <f t="shared" si="81"/>
        <v>0</v>
      </c>
      <c r="L321" s="10">
        <f t="shared" si="82"/>
        <v>0.2</v>
      </c>
      <c r="M321" s="10">
        <f t="shared" si="79"/>
        <v>0</v>
      </c>
      <c r="N321" s="21">
        <f t="shared" si="80"/>
        <v>1.5151515151515152E-2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2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1.9230769230769232E-2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</v>
      </c>
      <c r="D327" s="9">
        <v>0</v>
      </c>
      <c r="E327" s="9">
        <v>4</v>
      </c>
      <c r="F327" s="9">
        <v>9</v>
      </c>
      <c r="G327" s="10">
        <f t="shared" si="75"/>
        <v>1.1235955056179775E-2</v>
      </c>
      <c r="H327" s="10" t="str">
        <f t="shared" si="76"/>
        <v/>
      </c>
      <c r="I327" s="10">
        <f t="shared" si="77"/>
        <v>4.1666666666666664E-2</v>
      </c>
      <c r="J327" s="10">
        <f t="shared" si="78"/>
        <v>8.6538461538461536E-2</v>
      </c>
      <c r="K327" s="10">
        <f t="shared" si="81"/>
        <v>3</v>
      </c>
      <c r="L327" s="10">
        <f t="shared" si="82"/>
        <v>1</v>
      </c>
      <c r="M327" s="10">
        <f t="shared" si="79"/>
        <v>3.3707865168539325E-2</v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3.0303030303030304E-2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1">
        <f t="shared" si="80"/>
        <v>-3.0303030303030304E-2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1.5151515151515152E-2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1">
        <f t="shared" si="80"/>
        <v>-1.5151515151515152E-2</v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2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3.0303030303030304E-2</v>
      </c>
      <c r="I336" s="10" t="str">
        <f t="shared" si="77"/>
        <v/>
      </c>
      <c r="J336" s="10">
        <f t="shared" si="78"/>
        <v>9.6153846153846159E-3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21">
        <f t="shared" si="80"/>
        <v>-1.5151515151515152E-2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7</v>
      </c>
      <c r="E338" s="9">
        <v>1</v>
      </c>
      <c r="F338" s="9">
        <v>2</v>
      </c>
      <c r="G338" s="10" t="str">
        <f t="shared" si="75"/>
        <v/>
      </c>
      <c r="H338" s="10">
        <f t="shared" si="76"/>
        <v>0.10606060606060606</v>
      </c>
      <c r="I338" s="10">
        <f t="shared" si="77"/>
        <v>1.0416666666666666E-2</v>
      </c>
      <c r="J338" s="10">
        <f t="shared" si="78"/>
        <v>1.9230769230769232E-2</v>
      </c>
      <c r="K338" s="10">
        <f t="shared" si="81"/>
        <v>1</v>
      </c>
      <c r="L338" s="10">
        <f t="shared" si="82"/>
        <v>-0.7142857142857143</v>
      </c>
      <c r="M338" s="10" t="str">
        <f t="shared" si="79"/>
        <v/>
      </c>
      <c r="N338" s="21">
        <f t="shared" si="80"/>
        <v>-7.575757575757576E-2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1</v>
      </c>
      <c r="D340" s="9">
        <v>0</v>
      </c>
      <c r="E340" s="9">
        <v>1</v>
      </c>
      <c r="F340" s="9">
        <v>0</v>
      </c>
      <c r="G340" s="10">
        <f t="shared" si="75"/>
        <v>1.1235955056179775E-2</v>
      </c>
      <c r="H340" s="10" t="str">
        <f t="shared" si="76"/>
        <v/>
      </c>
      <c r="I340" s="10">
        <f t="shared" si="77"/>
        <v>1.0416666666666666E-2</v>
      </c>
      <c r="J340" s="10" t="str">
        <f t="shared" si="78"/>
        <v/>
      </c>
      <c r="K340" s="10">
        <f t="shared" si="81"/>
        <v>0</v>
      </c>
      <c r="L340" s="10" t="str">
        <f t="shared" si="82"/>
        <v xml:space="preserve"> </v>
      </c>
      <c r="M340" s="10">
        <f t="shared" si="79"/>
        <v>0</v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5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4.807692307692308E-2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310</v>
      </c>
      <c r="D371" s="37">
        <f>SUM(D372:D604)</f>
        <v>357</v>
      </c>
      <c r="E371" s="37">
        <f>SUM(E372:E604)</f>
        <v>343</v>
      </c>
      <c r="F371" s="37">
        <f>SUM(F372:F604)</f>
        <v>446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0.1064516129032258</v>
      </c>
      <c r="L371" s="38">
        <f>+IF(AND(D371=0,F371=0),"",IF(D371=0,1,IF(F371=0,-1,(F371-D371)/D371)))</f>
        <v>0.24929971988795518</v>
      </c>
      <c r="M371" s="38">
        <f t="shared" ref="M371:M434" si="95">+IF(OR(AND(G371=""),(K371="")),"",G371*K371)</f>
        <v>0.1064516129032258</v>
      </c>
      <c r="N371" s="38">
        <f t="shared" ref="N371:N434" si="96">+IF(OR(AND(H371=""),(L371="")),"",H371*L371)</f>
        <v>0.24929971988795518</v>
      </c>
    </row>
    <row r="372" spans="1:14" x14ac:dyDescent="0.2">
      <c r="A372" s="8"/>
      <c r="B372" s="41" t="s">
        <v>343</v>
      </c>
      <c r="C372" s="47">
        <v>6</v>
      </c>
      <c r="D372" s="44">
        <v>0</v>
      </c>
      <c r="E372" s="44">
        <v>2</v>
      </c>
      <c r="F372" s="44">
        <v>0</v>
      </c>
      <c r="G372" s="45">
        <f t="shared" si="91"/>
        <v>1.935483870967742E-2</v>
      </c>
      <c r="H372" s="45" t="str">
        <f t="shared" si="92"/>
        <v/>
      </c>
      <c r="I372" s="45">
        <f t="shared" si="93"/>
        <v>5.8309037900874635E-3</v>
      </c>
      <c r="J372" s="45" t="str">
        <f t="shared" si="94"/>
        <v/>
      </c>
      <c r="K372" s="45">
        <f t="shared" ref="K372:K435" si="97">+IF(AND(C372=0,E372=0)," ",IF(C372=0,1,IF(E372=0,-1,(E372-C372)/C372)))</f>
        <v>-0.66666666666666663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-1.2903225806451613E-2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2</v>
      </c>
      <c r="D373" s="9">
        <v>0</v>
      </c>
      <c r="E373" s="9">
        <v>3</v>
      </c>
      <c r="F373" s="9">
        <v>3</v>
      </c>
      <c r="G373" s="10">
        <f t="shared" si="91"/>
        <v>6.4516129032258064E-3</v>
      </c>
      <c r="H373" s="10" t="str">
        <f t="shared" si="92"/>
        <v/>
      </c>
      <c r="I373" s="10">
        <f t="shared" si="93"/>
        <v>8.7463556851311956E-3</v>
      </c>
      <c r="J373" s="10">
        <f t="shared" si="94"/>
        <v>6.7264573991031393E-3</v>
      </c>
      <c r="K373" s="10">
        <f t="shared" si="97"/>
        <v>0.5</v>
      </c>
      <c r="L373" s="10">
        <f t="shared" si="98"/>
        <v>1</v>
      </c>
      <c r="M373" s="10">
        <f t="shared" si="95"/>
        <v>3.2258064516129032E-3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2.242152466367713E-3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21</v>
      </c>
      <c r="D377" s="9">
        <v>11</v>
      </c>
      <c r="E377" s="9">
        <v>17</v>
      </c>
      <c r="F377" s="9">
        <v>6</v>
      </c>
      <c r="G377" s="10">
        <f t="shared" si="91"/>
        <v>6.7741935483870974E-2</v>
      </c>
      <c r="H377" s="10">
        <f t="shared" si="92"/>
        <v>3.081232492997199E-2</v>
      </c>
      <c r="I377" s="10">
        <f t="shared" si="93"/>
        <v>4.9562682215743441E-2</v>
      </c>
      <c r="J377" s="10">
        <f t="shared" si="94"/>
        <v>1.3452914798206279E-2</v>
      </c>
      <c r="K377" s="10">
        <f t="shared" si="97"/>
        <v>-0.19047619047619047</v>
      </c>
      <c r="L377" s="10">
        <f t="shared" si="98"/>
        <v>-0.45454545454545453</v>
      </c>
      <c r="M377" s="10">
        <f t="shared" si="95"/>
        <v>-1.2903225806451613E-2</v>
      </c>
      <c r="N377" s="21">
        <f t="shared" si="96"/>
        <v>-1.4005602240896359E-2</v>
      </c>
    </row>
    <row r="378" spans="1:14" x14ac:dyDescent="0.2">
      <c r="A378" s="8"/>
      <c r="B378" s="42" t="s">
        <v>349</v>
      </c>
      <c r="C378" s="39">
        <v>1</v>
      </c>
      <c r="D378" s="9">
        <v>0</v>
      </c>
      <c r="E378" s="9">
        <v>1</v>
      </c>
      <c r="F378" s="9">
        <v>0</v>
      </c>
      <c r="G378" s="10">
        <f t="shared" si="91"/>
        <v>3.2258064516129032E-3</v>
      </c>
      <c r="H378" s="10" t="str">
        <f t="shared" si="92"/>
        <v/>
      </c>
      <c r="I378" s="10">
        <f t="shared" si="93"/>
        <v>2.9154518950437317E-3</v>
      </c>
      <c r="J378" s="10" t="str">
        <f t="shared" si="94"/>
        <v/>
      </c>
      <c r="K378" s="10">
        <f t="shared" si="97"/>
        <v>0</v>
      </c>
      <c r="L378" s="10" t="str">
        <f t="shared" si="98"/>
        <v xml:space="preserve"> </v>
      </c>
      <c r="M378" s="10">
        <f t="shared" si="95"/>
        <v>0</v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1</v>
      </c>
      <c r="D379" s="9">
        <v>3</v>
      </c>
      <c r="E379" s="9">
        <v>0</v>
      </c>
      <c r="F379" s="9">
        <v>0</v>
      </c>
      <c r="G379" s="10">
        <f t="shared" si="91"/>
        <v>3.2258064516129032E-3</v>
      </c>
      <c r="H379" s="10">
        <f t="shared" si="92"/>
        <v>8.4033613445378148E-3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-3.2258064516129032E-3</v>
      </c>
      <c r="N379" s="21">
        <f t="shared" si="96"/>
        <v>-8.4033613445378148E-3</v>
      </c>
    </row>
    <row r="380" spans="1:14" x14ac:dyDescent="0.2">
      <c r="A380" s="8"/>
      <c r="B380" s="42" t="s">
        <v>351</v>
      </c>
      <c r="C380" s="39">
        <v>3</v>
      </c>
      <c r="D380" s="9">
        <v>2</v>
      </c>
      <c r="E380" s="9">
        <v>1</v>
      </c>
      <c r="F380" s="9">
        <v>0</v>
      </c>
      <c r="G380" s="10">
        <f t="shared" si="91"/>
        <v>9.6774193548387101E-3</v>
      </c>
      <c r="H380" s="10">
        <f t="shared" si="92"/>
        <v>5.6022408963585435E-3</v>
      </c>
      <c r="I380" s="10">
        <f t="shared" si="93"/>
        <v>2.9154518950437317E-3</v>
      </c>
      <c r="J380" s="10" t="str">
        <f t="shared" si="94"/>
        <v/>
      </c>
      <c r="K380" s="10">
        <f t="shared" si="97"/>
        <v>-0.66666666666666663</v>
      </c>
      <c r="L380" s="10">
        <f t="shared" si="98"/>
        <v>-1</v>
      </c>
      <c r="M380" s="10">
        <f t="shared" si="95"/>
        <v>-6.4516129032258064E-3</v>
      </c>
      <c r="N380" s="21">
        <f t="shared" si="96"/>
        <v>-5.6022408963585435E-3</v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36</v>
      </c>
      <c r="D383" s="9">
        <v>14</v>
      </c>
      <c r="E383" s="9">
        <v>40</v>
      </c>
      <c r="F383" s="9">
        <v>22</v>
      </c>
      <c r="G383" s="10">
        <f t="shared" si="91"/>
        <v>0.11612903225806452</v>
      </c>
      <c r="H383" s="10">
        <f t="shared" si="92"/>
        <v>3.9215686274509803E-2</v>
      </c>
      <c r="I383" s="10">
        <f t="shared" si="93"/>
        <v>0.11661807580174927</v>
      </c>
      <c r="J383" s="10">
        <f t="shared" si="94"/>
        <v>4.9327354260089683E-2</v>
      </c>
      <c r="K383" s="10">
        <f t="shared" si="97"/>
        <v>0.1111111111111111</v>
      </c>
      <c r="L383" s="10">
        <f t="shared" si="98"/>
        <v>0.5714285714285714</v>
      </c>
      <c r="M383" s="10">
        <f t="shared" si="95"/>
        <v>1.2903225806451613E-2</v>
      </c>
      <c r="N383" s="21">
        <f t="shared" si="96"/>
        <v>2.240896358543417E-2</v>
      </c>
    </row>
    <row r="384" spans="1:14" x14ac:dyDescent="0.2">
      <c r="A384" s="8"/>
      <c r="B384" s="42" t="s">
        <v>355</v>
      </c>
      <c r="C384" s="39">
        <v>3</v>
      </c>
      <c r="D384" s="9">
        <v>1</v>
      </c>
      <c r="E384" s="9">
        <v>8</v>
      </c>
      <c r="F384" s="9">
        <v>0</v>
      </c>
      <c r="G384" s="10">
        <f t="shared" si="91"/>
        <v>9.6774193548387101E-3</v>
      </c>
      <c r="H384" s="10">
        <f t="shared" si="92"/>
        <v>2.8011204481792717E-3</v>
      </c>
      <c r="I384" s="10">
        <f t="shared" si="93"/>
        <v>2.3323615160349854E-2</v>
      </c>
      <c r="J384" s="10" t="str">
        <f t="shared" si="94"/>
        <v/>
      </c>
      <c r="K384" s="10">
        <f t="shared" si="97"/>
        <v>1.6666666666666667</v>
      </c>
      <c r="L384" s="10">
        <f t="shared" si="98"/>
        <v>-1</v>
      </c>
      <c r="M384" s="10">
        <f t="shared" si="95"/>
        <v>1.6129032258064519E-2</v>
      </c>
      <c r="N384" s="21">
        <f t="shared" si="96"/>
        <v>-2.8011204481792717E-3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15</v>
      </c>
      <c r="D386" s="9">
        <v>2</v>
      </c>
      <c r="E386" s="9">
        <v>4</v>
      </c>
      <c r="F386" s="9">
        <v>2</v>
      </c>
      <c r="G386" s="10">
        <f t="shared" si="91"/>
        <v>4.8387096774193547E-2</v>
      </c>
      <c r="H386" s="10">
        <f t="shared" si="92"/>
        <v>5.6022408963585435E-3</v>
      </c>
      <c r="I386" s="10">
        <f t="shared" si="93"/>
        <v>1.1661807580174927E-2</v>
      </c>
      <c r="J386" s="10">
        <f t="shared" si="94"/>
        <v>4.4843049327354259E-3</v>
      </c>
      <c r="K386" s="10">
        <f t="shared" si="97"/>
        <v>-0.73333333333333328</v>
      </c>
      <c r="L386" s="10">
        <f t="shared" si="98"/>
        <v>0</v>
      </c>
      <c r="M386" s="10">
        <f t="shared" si="95"/>
        <v>-3.5483870967741929E-2</v>
      </c>
      <c r="N386" s="21">
        <f t="shared" si="96"/>
        <v>0</v>
      </c>
    </row>
    <row r="387" spans="1:14" x14ac:dyDescent="0.2">
      <c r="A387" s="8"/>
      <c r="B387" s="42" t="s">
        <v>358</v>
      </c>
      <c r="C387" s="39">
        <v>4</v>
      </c>
      <c r="D387" s="9">
        <v>4</v>
      </c>
      <c r="E387" s="9">
        <v>4</v>
      </c>
      <c r="F387" s="9">
        <v>1</v>
      </c>
      <c r="G387" s="10">
        <f t="shared" si="91"/>
        <v>1.2903225806451613E-2</v>
      </c>
      <c r="H387" s="10">
        <f t="shared" si="92"/>
        <v>1.1204481792717087E-2</v>
      </c>
      <c r="I387" s="10">
        <f t="shared" si="93"/>
        <v>1.1661807580174927E-2</v>
      </c>
      <c r="J387" s="10">
        <f t="shared" si="94"/>
        <v>2.242152466367713E-3</v>
      </c>
      <c r="K387" s="10">
        <f t="shared" si="97"/>
        <v>0</v>
      </c>
      <c r="L387" s="10">
        <f t="shared" si="98"/>
        <v>-0.75</v>
      </c>
      <c r="M387" s="10">
        <f t="shared" si="95"/>
        <v>0</v>
      </c>
      <c r="N387" s="21">
        <f t="shared" si="96"/>
        <v>-8.4033613445378148E-3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2.9154518950437317E-3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5</v>
      </c>
      <c r="D391" s="9">
        <v>0</v>
      </c>
      <c r="E391" s="9">
        <v>36</v>
      </c>
      <c r="F391" s="9">
        <v>20</v>
      </c>
      <c r="G391" s="10">
        <f t="shared" si="91"/>
        <v>1.6129032258064516E-2</v>
      </c>
      <c r="H391" s="10" t="str">
        <f t="shared" si="92"/>
        <v/>
      </c>
      <c r="I391" s="10">
        <f t="shared" si="93"/>
        <v>0.10495626822157435</v>
      </c>
      <c r="J391" s="10">
        <f t="shared" si="94"/>
        <v>4.4843049327354258E-2</v>
      </c>
      <c r="K391" s="10">
        <f t="shared" si="97"/>
        <v>6.2</v>
      </c>
      <c r="L391" s="10">
        <f t="shared" si="98"/>
        <v>1</v>
      </c>
      <c r="M391" s="10">
        <f t="shared" si="95"/>
        <v>0.1</v>
      </c>
      <c r="N391" s="21" t="str">
        <f t="shared" si="96"/>
        <v/>
      </c>
    </row>
    <row r="392" spans="1:14" x14ac:dyDescent="0.2">
      <c r="A392" s="8"/>
      <c r="B392" s="42" t="s">
        <v>363</v>
      </c>
      <c r="C392" s="39">
        <v>2</v>
      </c>
      <c r="D392" s="9">
        <v>2</v>
      </c>
      <c r="E392" s="9">
        <v>0</v>
      </c>
      <c r="F392" s="9">
        <v>0</v>
      </c>
      <c r="G392" s="10">
        <f t="shared" si="91"/>
        <v>6.4516129032258064E-3</v>
      </c>
      <c r="H392" s="10">
        <f t="shared" si="92"/>
        <v>5.6022408963585435E-3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-6.4516129032258064E-3</v>
      </c>
      <c r="N392" s="21">
        <f t="shared" si="96"/>
        <v>-5.6022408963585435E-3</v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1</v>
      </c>
      <c r="D394" s="9">
        <v>2</v>
      </c>
      <c r="E394" s="9">
        <v>0</v>
      </c>
      <c r="F394" s="9">
        <v>2</v>
      </c>
      <c r="G394" s="10">
        <f t="shared" si="91"/>
        <v>3.2258064516129032E-3</v>
      </c>
      <c r="H394" s="10">
        <f t="shared" si="92"/>
        <v>5.6022408963585435E-3</v>
      </c>
      <c r="I394" s="10" t="str">
        <f t="shared" si="93"/>
        <v/>
      </c>
      <c r="J394" s="10">
        <f t="shared" si="94"/>
        <v>4.4843049327354259E-3</v>
      </c>
      <c r="K394" s="10">
        <f t="shared" si="97"/>
        <v>-1</v>
      </c>
      <c r="L394" s="10">
        <f t="shared" si="98"/>
        <v>0</v>
      </c>
      <c r="M394" s="10">
        <f t="shared" si="95"/>
        <v>-3.2258064516129032E-3</v>
      </c>
      <c r="N394" s="21">
        <f t="shared" si="96"/>
        <v>0</v>
      </c>
    </row>
    <row r="395" spans="1:14" x14ac:dyDescent="0.2">
      <c r="A395" s="8"/>
      <c r="B395" s="42" t="s">
        <v>366</v>
      </c>
      <c r="C395" s="39">
        <v>1</v>
      </c>
      <c r="D395" s="9">
        <v>6</v>
      </c>
      <c r="E395" s="9">
        <v>2</v>
      </c>
      <c r="F395" s="9">
        <v>9</v>
      </c>
      <c r="G395" s="10">
        <f t="shared" si="91"/>
        <v>3.2258064516129032E-3</v>
      </c>
      <c r="H395" s="10">
        <f t="shared" si="92"/>
        <v>1.680672268907563E-2</v>
      </c>
      <c r="I395" s="10">
        <f t="shared" si="93"/>
        <v>5.8309037900874635E-3</v>
      </c>
      <c r="J395" s="10">
        <f t="shared" si="94"/>
        <v>2.0179372197309416E-2</v>
      </c>
      <c r="K395" s="10">
        <f t="shared" si="97"/>
        <v>1</v>
      </c>
      <c r="L395" s="10">
        <f t="shared" si="98"/>
        <v>0.5</v>
      </c>
      <c r="M395" s="10">
        <f t="shared" si="95"/>
        <v>3.2258064516129032E-3</v>
      </c>
      <c r="N395" s="21">
        <f t="shared" si="96"/>
        <v>8.4033613445378148E-3</v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1</v>
      </c>
      <c r="F396" s="9">
        <v>2</v>
      </c>
      <c r="G396" s="10" t="str">
        <f t="shared" si="91"/>
        <v/>
      </c>
      <c r="H396" s="10" t="str">
        <f t="shared" si="92"/>
        <v/>
      </c>
      <c r="I396" s="10">
        <f t="shared" si="93"/>
        <v>2.9154518950437317E-3</v>
      </c>
      <c r="J396" s="10">
        <f t="shared" si="94"/>
        <v>4.4843049327354259E-3</v>
      </c>
      <c r="K396" s="10">
        <f t="shared" si="97"/>
        <v>1</v>
      </c>
      <c r="L396" s="10">
        <f t="shared" si="98"/>
        <v>1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2.242152466367713E-3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2</v>
      </c>
      <c r="D401" s="9">
        <v>3</v>
      </c>
      <c r="E401" s="9">
        <v>1</v>
      </c>
      <c r="F401" s="9">
        <v>3</v>
      </c>
      <c r="G401" s="10">
        <f t="shared" si="91"/>
        <v>6.4516129032258064E-3</v>
      </c>
      <c r="H401" s="10">
        <f t="shared" si="92"/>
        <v>8.4033613445378148E-3</v>
      </c>
      <c r="I401" s="10">
        <f t="shared" si="93"/>
        <v>2.9154518950437317E-3</v>
      </c>
      <c r="J401" s="10">
        <f t="shared" si="94"/>
        <v>6.7264573991031393E-3</v>
      </c>
      <c r="K401" s="10">
        <f t="shared" si="97"/>
        <v>-0.5</v>
      </c>
      <c r="L401" s="10">
        <f t="shared" si="98"/>
        <v>0</v>
      </c>
      <c r="M401" s="10">
        <f t="shared" si="95"/>
        <v>-3.2258064516129032E-3</v>
      </c>
      <c r="N401" s="21">
        <f t="shared" si="96"/>
        <v>0</v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4</v>
      </c>
      <c r="F402" s="9">
        <v>2</v>
      </c>
      <c r="G402" s="10" t="str">
        <f t="shared" si="91"/>
        <v/>
      </c>
      <c r="H402" s="10" t="str">
        <f t="shared" si="92"/>
        <v/>
      </c>
      <c r="I402" s="10">
        <f t="shared" si="93"/>
        <v>1.1661807580174927E-2</v>
      </c>
      <c r="J402" s="10">
        <f t="shared" si="94"/>
        <v>4.4843049327354259E-3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2</v>
      </c>
      <c r="D405" s="9">
        <v>2</v>
      </c>
      <c r="E405" s="9">
        <v>1</v>
      </c>
      <c r="F405" s="9">
        <v>1</v>
      </c>
      <c r="G405" s="10">
        <f t="shared" si="91"/>
        <v>6.4516129032258064E-3</v>
      </c>
      <c r="H405" s="10">
        <f t="shared" si="92"/>
        <v>5.6022408963585435E-3</v>
      </c>
      <c r="I405" s="10">
        <f t="shared" si="93"/>
        <v>2.9154518950437317E-3</v>
      </c>
      <c r="J405" s="10">
        <f t="shared" si="94"/>
        <v>2.242152466367713E-3</v>
      </c>
      <c r="K405" s="10">
        <f t="shared" si="97"/>
        <v>-0.5</v>
      </c>
      <c r="L405" s="10">
        <f t="shared" si="98"/>
        <v>-0.5</v>
      </c>
      <c r="M405" s="10">
        <f t="shared" si="95"/>
        <v>-3.2258064516129032E-3</v>
      </c>
      <c r="N405" s="21">
        <f t="shared" si="96"/>
        <v>-2.8011204481792717E-3</v>
      </c>
    </row>
    <row r="406" spans="1:14" x14ac:dyDescent="0.2">
      <c r="A406" s="8"/>
      <c r="B406" s="42" t="s">
        <v>377</v>
      </c>
      <c r="C406" s="39">
        <v>34</v>
      </c>
      <c r="D406" s="9">
        <v>9</v>
      </c>
      <c r="E406" s="9">
        <v>2</v>
      </c>
      <c r="F406" s="9">
        <v>1</v>
      </c>
      <c r="G406" s="10">
        <f t="shared" si="91"/>
        <v>0.10967741935483871</v>
      </c>
      <c r="H406" s="10">
        <f t="shared" si="92"/>
        <v>2.5210084033613446E-2</v>
      </c>
      <c r="I406" s="10">
        <f t="shared" si="93"/>
        <v>5.8309037900874635E-3</v>
      </c>
      <c r="J406" s="10">
        <f t="shared" si="94"/>
        <v>2.242152466367713E-3</v>
      </c>
      <c r="K406" s="10">
        <f t="shared" si="97"/>
        <v>-0.94117647058823528</v>
      </c>
      <c r="L406" s="10">
        <f t="shared" si="98"/>
        <v>-0.88888888888888884</v>
      </c>
      <c r="M406" s="10">
        <f t="shared" si="95"/>
        <v>-0.1032258064516129</v>
      </c>
      <c r="N406" s="21">
        <f t="shared" si="96"/>
        <v>-2.2408963585434174E-2</v>
      </c>
    </row>
    <row r="407" spans="1:14" x14ac:dyDescent="0.2">
      <c r="A407" s="8"/>
      <c r="B407" s="42" t="s">
        <v>378</v>
      </c>
      <c r="C407" s="39">
        <v>2</v>
      </c>
      <c r="D407" s="9">
        <v>0</v>
      </c>
      <c r="E407" s="9">
        <v>0</v>
      </c>
      <c r="F407" s="9">
        <v>0</v>
      </c>
      <c r="G407" s="10">
        <f t="shared" si="91"/>
        <v>6.4516129032258064E-3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-6.4516129032258064E-3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2</v>
      </c>
      <c r="D410" s="9">
        <v>2</v>
      </c>
      <c r="E410" s="9">
        <v>0</v>
      </c>
      <c r="F410" s="9">
        <v>0</v>
      </c>
      <c r="G410" s="10">
        <f t="shared" si="91"/>
        <v>6.4516129032258064E-3</v>
      </c>
      <c r="H410" s="10">
        <f t="shared" si="92"/>
        <v>5.6022408963585435E-3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-6.4516129032258064E-3</v>
      </c>
      <c r="N410" s="21">
        <f t="shared" si="96"/>
        <v>-5.6022408963585435E-3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2</v>
      </c>
      <c r="D413" s="9">
        <v>0</v>
      </c>
      <c r="E413" s="9">
        <v>22</v>
      </c>
      <c r="F413" s="9">
        <v>0</v>
      </c>
      <c r="G413" s="10">
        <f t="shared" si="91"/>
        <v>6.4516129032258064E-3</v>
      </c>
      <c r="H413" s="10" t="str">
        <f t="shared" si="92"/>
        <v/>
      </c>
      <c r="I413" s="10">
        <f t="shared" si="93"/>
        <v>6.4139941690962099E-2</v>
      </c>
      <c r="J413" s="10" t="str">
        <f t="shared" si="94"/>
        <v/>
      </c>
      <c r="K413" s="10">
        <f t="shared" si="97"/>
        <v>10</v>
      </c>
      <c r="L413" s="10" t="str">
        <f t="shared" si="98"/>
        <v xml:space="preserve"> </v>
      </c>
      <c r="M413" s="10">
        <f t="shared" si="95"/>
        <v>6.4516129032258063E-2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21</v>
      </c>
      <c r="D419" s="9">
        <v>16</v>
      </c>
      <c r="E419" s="9">
        <v>11</v>
      </c>
      <c r="F419" s="9">
        <v>6</v>
      </c>
      <c r="G419" s="10">
        <f t="shared" si="91"/>
        <v>6.7741935483870974E-2</v>
      </c>
      <c r="H419" s="10">
        <f t="shared" si="92"/>
        <v>4.4817927170868348E-2</v>
      </c>
      <c r="I419" s="10">
        <f t="shared" si="93"/>
        <v>3.2069970845481049E-2</v>
      </c>
      <c r="J419" s="10">
        <f t="shared" si="94"/>
        <v>1.3452914798206279E-2</v>
      </c>
      <c r="K419" s="10">
        <f t="shared" si="97"/>
        <v>-0.47619047619047616</v>
      </c>
      <c r="L419" s="10">
        <f t="shared" si="98"/>
        <v>-0.625</v>
      </c>
      <c r="M419" s="10">
        <f t="shared" si="95"/>
        <v>-3.2258064516129031E-2</v>
      </c>
      <c r="N419" s="21">
        <f t="shared" si="96"/>
        <v>-2.8011204481792718E-2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12</v>
      </c>
      <c r="D422" s="9">
        <v>6</v>
      </c>
      <c r="E422" s="9">
        <v>15</v>
      </c>
      <c r="F422" s="9">
        <v>15</v>
      </c>
      <c r="G422" s="10">
        <f t="shared" si="91"/>
        <v>3.870967741935484E-2</v>
      </c>
      <c r="H422" s="10">
        <f t="shared" si="92"/>
        <v>1.680672268907563E-2</v>
      </c>
      <c r="I422" s="10">
        <f t="shared" si="93"/>
        <v>4.3731778425655975E-2</v>
      </c>
      <c r="J422" s="10">
        <f t="shared" si="94"/>
        <v>3.3632286995515695E-2</v>
      </c>
      <c r="K422" s="10">
        <f t="shared" si="97"/>
        <v>0.25</v>
      </c>
      <c r="L422" s="10">
        <f t="shared" si="98"/>
        <v>1.5</v>
      </c>
      <c r="M422" s="10">
        <f t="shared" si="95"/>
        <v>9.6774193548387101E-3</v>
      </c>
      <c r="N422" s="21">
        <f t="shared" si="96"/>
        <v>2.5210084033613446E-2</v>
      </c>
    </row>
    <row r="423" spans="1:14" x14ac:dyDescent="0.2">
      <c r="A423" s="8"/>
      <c r="B423" s="42" t="s">
        <v>394</v>
      </c>
      <c r="C423" s="39">
        <v>39</v>
      </c>
      <c r="D423" s="9">
        <v>20</v>
      </c>
      <c r="E423" s="9">
        <v>17</v>
      </c>
      <c r="F423" s="9">
        <v>12</v>
      </c>
      <c r="G423" s="10">
        <f t="shared" si="91"/>
        <v>0.12580645161290321</v>
      </c>
      <c r="H423" s="10">
        <f t="shared" si="92"/>
        <v>5.6022408963585436E-2</v>
      </c>
      <c r="I423" s="10">
        <f t="shared" si="93"/>
        <v>4.9562682215743441E-2</v>
      </c>
      <c r="J423" s="10">
        <f t="shared" si="94"/>
        <v>2.6905829596412557E-2</v>
      </c>
      <c r="K423" s="10">
        <f t="shared" si="97"/>
        <v>-0.5641025641025641</v>
      </c>
      <c r="L423" s="10">
        <f t="shared" si="98"/>
        <v>-0.4</v>
      </c>
      <c r="M423" s="10">
        <f t="shared" si="95"/>
        <v>-7.0967741935483858E-2</v>
      </c>
      <c r="N423" s="21">
        <f t="shared" si="96"/>
        <v>-2.2408963585434177E-2</v>
      </c>
    </row>
    <row r="424" spans="1:14" x14ac:dyDescent="0.2">
      <c r="A424" s="8"/>
      <c r="B424" s="42" t="s">
        <v>395</v>
      </c>
      <c r="C424" s="39">
        <v>2</v>
      </c>
      <c r="D424" s="9">
        <v>7</v>
      </c>
      <c r="E424" s="9">
        <v>10</v>
      </c>
      <c r="F424" s="9">
        <v>5</v>
      </c>
      <c r="G424" s="10">
        <f t="shared" si="91"/>
        <v>6.4516129032258064E-3</v>
      </c>
      <c r="H424" s="10">
        <f t="shared" si="92"/>
        <v>1.9607843137254902E-2</v>
      </c>
      <c r="I424" s="10">
        <f t="shared" si="93"/>
        <v>2.9154518950437316E-2</v>
      </c>
      <c r="J424" s="10">
        <f t="shared" si="94"/>
        <v>1.1210762331838564E-2</v>
      </c>
      <c r="K424" s="10">
        <f t="shared" si="97"/>
        <v>4</v>
      </c>
      <c r="L424" s="10">
        <f t="shared" si="98"/>
        <v>-0.2857142857142857</v>
      </c>
      <c r="M424" s="10">
        <f t="shared" si="95"/>
        <v>2.5806451612903226E-2</v>
      </c>
      <c r="N424" s="21">
        <f t="shared" si="96"/>
        <v>-5.6022408963585426E-3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1</v>
      </c>
      <c r="D429" s="9">
        <v>0</v>
      </c>
      <c r="E429" s="9">
        <v>0</v>
      </c>
      <c r="F429" s="9">
        <v>0</v>
      </c>
      <c r="G429" s="10">
        <f t="shared" si="91"/>
        <v>3.2258064516129032E-3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-3.2258064516129032E-3</v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1</v>
      </c>
      <c r="F430" s="9">
        <v>1</v>
      </c>
      <c r="G430" s="10" t="str">
        <f t="shared" si="91"/>
        <v/>
      </c>
      <c r="H430" s="10" t="str">
        <f t="shared" si="92"/>
        <v/>
      </c>
      <c r="I430" s="10">
        <f t="shared" si="93"/>
        <v>2.9154518950437317E-3</v>
      </c>
      <c r="J430" s="10">
        <f t="shared" si="94"/>
        <v>2.242152466367713E-3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2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4.4843049327354259E-3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0</v>
      </c>
      <c r="E434" s="9">
        <v>3</v>
      </c>
      <c r="F434" s="9">
        <v>6</v>
      </c>
      <c r="G434" s="10" t="str">
        <f t="shared" si="91"/>
        <v/>
      </c>
      <c r="H434" s="10" t="str">
        <f t="shared" si="92"/>
        <v/>
      </c>
      <c r="I434" s="10">
        <f t="shared" si="93"/>
        <v>8.7463556851311956E-3</v>
      </c>
      <c r="J434" s="10">
        <f t="shared" si="94"/>
        <v>1.3452914798206279E-2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20</v>
      </c>
      <c r="D435" s="9">
        <v>7</v>
      </c>
      <c r="E435" s="9">
        <v>16</v>
      </c>
      <c r="F435" s="9">
        <v>25</v>
      </c>
      <c r="G435" s="10">
        <f t="shared" ref="G435:G498" si="99">+IF(C435=0,"",C435/C$371)</f>
        <v>6.4516129032258063E-2</v>
      </c>
      <c r="H435" s="10">
        <f t="shared" ref="H435:H498" si="100">+IF(D435=0,"",D435/D$371)</f>
        <v>1.9607843137254902E-2</v>
      </c>
      <c r="I435" s="10">
        <f t="shared" ref="I435:I498" si="101">+IF(E435=0,"",E435/E$371)</f>
        <v>4.6647230320699708E-2</v>
      </c>
      <c r="J435" s="10">
        <f t="shared" ref="J435:J498" si="102">+IF(F435=0,"",F435/F$371)</f>
        <v>5.6053811659192827E-2</v>
      </c>
      <c r="K435" s="10">
        <f t="shared" si="97"/>
        <v>-0.2</v>
      </c>
      <c r="L435" s="10">
        <f t="shared" si="98"/>
        <v>2.5714285714285716</v>
      </c>
      <c r="M435" s="10">
        <f t="shared" ref="M435:M498" si="103">+IF(OR(AND(G435=""),(K435="")),"",G435*K435)</f>
        <v>-1.2903225806451613E-2</v>
      </c>
      <c r="N435" s="21">
        <f t="shared" ref="N435:N498" si="104">+IF(OR(AND(H435=""),(L435="")),"",H435*L435)</f>
        <v>5.0420168067226892E-2</v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1</v>
      </c>
      <c r="F436" s="9">
        <v>0</v>
      </c>
      <c r="G436" s="10" t="str">
        <f t="shared" si="99"/>
        <v/>
      </c>
      <c r="H436" s="10" t="str">
        <f t="shared" si="100"/>
        <v/>
      </c>
      <c r="I436" s="10">
        <f t="shared" si="101"/>
        <v>2.9154518950437317E-3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0</v>
      </c>
      <c r="D437" s="9">
        <v>1</v>
      </c>
      <c r="E437" s="9">
        <v>13</v>
      </c>
      <c r="F437" s="9">
        <v>4</v>
      </c>
      <c r="G437" s="10" t="str">
        <f t="shared" si="99"/>
        <v/>
      </c>
      <c r="H437" s="10">
        <f t="shared" si="100"/>
        <v>2.8011204481792717E-3</v>
      </c>
      <c r="I437" s="10">
        <f t="shared" si="101"/>
        <v>3.7900874635568516E-2</v>
      </c>
      <c r="J437" s="10">
        <f t="shared" si="102"/>
        <v>8.9686098654708519E-3</v>
      </c>
      <c r="K437" s="10">
        <f t="shared" si="105"/>
        <v>1</v>
      </c>
      <c r="L437" s="10">
        <f t="shared" si="106"/>
        <v>3</v>
      </c>
      <c r="M437" s="10" t="str">
        <f t="shared" si="103"/>
        <v/>
      </c>
      <c r="N437" s="21">
        <f t="shared" si="104"/>
        <v>8.4033613445378148E-3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2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5.6022408963585435E-3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21">
        <f t="shared" si="104"/>
        <v>-5.6022408963585435E-3</v>
      </c>
    </row>
    <row r="442" spans="1:14" x14ac:dyDescent="0.2">
      <c r="A442" s="8"/>
      <c r="B442" s="42" t="s">
        <v>413</v>
      </c>
      <c r="C442" s="39">
        <v>3</v>
      </c>
      <c r="D442" s="9">
        <v>1</v>
      </c>
      <c r="E442" s="9">
        <v>0</v>
      </c>
      <c r="F442" s="9">
        <v>0</v>
      </c>
      <c r="G442" s="10">
        <f t="shared" si="99"/>
        <v>9.6774193548387101E-3</v>
      </c>
      <c r="H442" s="10">
        <f t="shared" si="100"/>
        <v>2.8011204481792717E-3</v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>
        <f t="shared" si="106"/>
        <v>-1</v>
      </c>
      <c r="M442" s="10">
        <f t="shared" si="103"/>
        <v>-9.6774193548387101E-3</v>
      </c>
      <c r="N442" s="21">
        <f t="shared" si="104"/>
        <v>-2.8011204481792717E-3</v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53</v>
      </c>
      <c r="D446" s="9">
        <v>96</v>
      </c>
      <c r="E446" s="9">
        <v>55</v>
      </c>
      <c r="F446" s="9">
        <v>31</v>
      </c>
      <c r="G446" s="10">
        <f t="shared" si="99"/>
        <v>0.17096774193548386</v>
      </c>
      <c r="H446" s="10">
        <f t="shared" si="100"/>
        <v>0.26890756302521007</v>
      </c>
      <c r="I446" s="10">
        <f t="shared" si="101"/>
        <v>0.16034985422740525</v>
      </c>
      <c r="J446" s="10">
        <f t="shared" si="102"/>
        <v>6.9506726457399109E-2</v>
      </c>
      <c r="K446" s="10">
        <f t="shared" si="105"/>
        <v>3.7735849056603772E-2</v>
      </c>
      <c r="L446" s="10">
        <f t="shared" si="106"/>
        <v>-0.67708333333333337</v>
      </c>
      <c r="M446" s="10">
        <f t="shared" si="103"/>
        <v>6.4516129032258056E-3</v>
      </c>
      <c r="N446" s="21">
        <f t="shared" si="104"/>
        <v>-0.18207282913165265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6</v>
      </c>
      <c r="D450" s="9">
        <v>1</v>
      </c>
      <c r="E450" s="9">
        <v>3</v>
      </c>
      <c r="F450" s="9">
        <v>0</v>
      </c>
      <c r="G450" s="10">
        <f t="shared" si="99"/>
        <v>1.935483870967742E-2</v>
      </c>
      <c r="H450" s="10">
        <f t="shared" si="100"/>
        <v>2.8011204481792717E-3</v>
      </c>
      <c r="I450" s="10">
        <f t="shared" si="101"/>
        <v>8.7463556851311956E-3</v>
      </c>
      <c r="J450" s="10" t="str">
        <f t="shared" si="102"/>
        <v/>
      </c>
      <c r="K450" s="10">
        <f t="shared" si="105"/>
        <v>-0.5</v>
      </c>
      <c r="L450" s="10">
        <f t="shared" si="106"/>
        <v>-1</v>
      </c>
      <c r="M450" s="10">
        <f t="shared" si="103"/>
        <v>-9.6774193548387101E-3</v>
      </c>
      <c r="N450" s="21">
        <f t="shared" si="104"/>
        <v>-2.8011204481792717E-3</v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1</v>
      </c>
      <c r="F451" s="9">
        <v>5</v>
      </c>
      <c r="G451" s="10" t="str">
        <f t="shared" si="99"/>
        <v/>
      </c>
      <c r="H451" s="10" t="str">
        <f t="shared" si="100"/>
        <v/>
      </c>
      <c r="I451" s="10">
        <f t="shared" si="101"/>
        <v>2.9154518950437317E-3</v>
      </c>
      <c r="J451" s="10">
        <f t="shared" si="102"/>
        <v>1.1210762331838564E-2</v>
      </c>
      <c r="K451" s="10">
        <f t="shared" si="105"/>
        <v>1</v>
      </c>
      <c r="L451" s="10">
        <f t="shared" si="106"/>
        <v>1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2.9154518950437317E-3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3</v>
      </c>
      <c r="D460" s="9">
        <v>25</v>
      </c>
      <c r="E460" s="9">
        <v>12</v>
      </c>
      <c r="F460" s="9">
        <v>37</v>
      </c>
      <c r="G460" s="10">
        <f t="shared" si="99"/>
        <v>9.6774193548387101E-3</v>
      </c>
      <c r="H460" s="10">
        <f t="shared" si="100"/>
        <v>7.0028011204481794E-2</v>
      </c>
      <c r="I460" s="10">
        <f t="shared" si="101"/>
        <v>3.4985422740524783E-2</v>
      </c>
      <c r="J460" s="10">
        <f t="shared" si="102"/>
        <v>8.2959641255605385E-2</v>
      </c>
      <c r="K460" s="10">
        <f t="shared" si="105"/>
        <v>3</v>
      </c>
      <c r="L460" s="10">
        <f t="shared" si="106"/>
        <v>0.48</v>
      </c>
      <c r="M460" s="10">
        <f t="shared" si="103"/>
        <v>2.903225806451613E-2</v>
      </c>
      <c r="N460" s="21">
        <f t="shared" si="104"/>
        <v>3.3613445378151259E-2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2.242152466367713E-3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5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1.1210762331838564E-2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11</v>
      </c>
      <c r="E467" s="9">
        <v>0</v>
      </c>
      <c r="F467" s="9">
        <v>6</v>
      </c>
      <c r="G467" s="10" t="str">
        <f t="shared" si="99"/>
        <v/>
      </c>
      <c r="H467" s="10">
        <f t="shared" si="100"/>
        <v>3.081232492997199E-2</v>
      </c>
      <c r="I467" s="10" t="str">
        <f t="shared" si="101"/>
        <v/>
      </c>
      <c r="J467" s="10">
        <f t="shared" si="102"/>
        <v>1.3452914798206279E-2</v>
      </c>
      <c r="K467" s="10" t="str">
        <f t="shared" si="105"/>
        <v xml:space="preserve"> </v>
      </c>
      <c r="L467" s="10">
        <f t="shared" si="106"/>
        <v>-0.45454545454545453</v>
      </c>
      <c r="M467" s="10" t="str">
        <f t="shared" si="103"/>
        <v/>
      </c>
      <c r="N467" s="21">
        <f t="shared" si="104"/>
        <v>-1.4005602240896359E-2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4</v>
      </c>
      <c r="E469" s="9">
        <v>1</v>
      </c>
      <c r="F469" s="9">
        <v>12</v>
      </c>
      <c r="G469" s="10" t="str">
        <f t="shared" si="99"/>
        <v/>
      </c>
      <c r="H469" s="10">
        <f t="shared" si="100"/>
        <v>1.1204481792717087E-2</v>
      </c>
      <c r="I469" s="10">
        <f t="shared" si="101"/>
        <v>2.9154518950437317E-3</v>
      </c>
      <c r="J469" s="10">
        <f t="shared" si="102"/>
        <v>2.6905829596412557E-2</v>
      </c>
      <c r="K469" s="10">
        <f t="shared" si="105"/>
        <v>1</v>
      </c>
      <c r="L469" s="10">
        <f t="shared" si="106"/>
        <v>2</v>
      </c>
      <c r="M469" s="10" t="str">
        <f t="shared" si="103"/>
        <v/>
      </c>
      <c r="N469" s="21">
        <f t="shared" si="104"/>
        <v>2.2408963585434174E-2</v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5</v>
      </c>
      <c r="F470" s="9">
        <v>9</v>
      </c>
      <c r="G470" s="10" t="str">
        <f t="shared" si="99"/>
        <v/>
      </c>
      <c r="H470" s="10" t="str">
        <f t="shared" si="100"/>
        <v/>
      </c>
      <c r="I470" s="10">
        <f t="shared" si="101"/>
        <v>1.4577259475218658E-2</v>
      </c>
      <c r="J470" s="10">
        <f t="shared" si="102"/>
        <v>2.0179372197309416E-2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1</v>
      </c>
      <c r="D471" s="9">
        <v>0</v>
      </c>
      <c r="E471" s="9">
        <v>10</v>
      </c>
      <c r="F471" s="9">
        <v>16</v>
      </c>
      <c r="G471" s="10">
        <f t="shared" si="99"/>
        <v>3.2258064516129032E-3</v>
      </c>
      <c r="H471" s="10" t="str">
        <f t="shared" si="100"/>
        <v/>
      </c>
      <c r="I471" s="10">
        <f t="shared" si="101"/>
        <v>2.9154518950437316E-2</v>
      </c>
      <c r="J471" s="10">
        <f t="shared" si="102"/>
        <v>3.5874439461883408E-2</v>
      </c>
      <c r="K471" s="10">
        <f t="shared" si="105"/>
        <v>9</v>
      </c>
      <c r="L471" s="10">
        <f t="shared" si="106"/>
        <v>1</v>
      </c>
      <c r="M471" s="10">
        <f t="shared" si="103"/>
        <v>2.903225806451613E-2</v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2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>
        <f t="shared" si="102"/>
        <v>4.4843049327354259E-3</v>
      </c>
      <c r="K472" s="10" t="str">
        <f t="shared" si="105"/>
        <v xml:space="preserve"> </v>
      </c>
      <c r="L472" s="10">
        <f t="shared" si="106"/>
        <v>1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4</v>
      </c>
      <c r="F473" s="9">
        <v>10</v>
      </c>
      <c r="G473" s="10" t="str">
        <f t="shared" si="99"/>
        <v/>
      </c>
      <c r="H473" s="10" t="str">
        <f t="shared" si="100"/>
        <v/>
      </c>
      <c r="I473" s="10">
        <f t="shared" si="101"/>
        <v>1.1661807580174927E-2</v>
      </c>
      <c r="J473" s="10">
        <f t="shared" si="102"/>
        <v>2.2421524663677129E-2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2.242152466367713E-3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6</v>
      </c>
      <c r="F478" s="9">
        <v>10</v>
      </c>
      <c r="G478" s="10" t="str">
        <f t="shared" si="99"/>
        <v/>
      </c>
      <c r="H478" s="10" t="str">
        <f t="shared" si="100"/>
        <v/>
      </c>
      <c r="I478" s="10">
        <f t="shared" si="101"/>
        <v>1.7492711370262391E-2</v>
      </c>
      <c r="J478" s="10">
        <f t="shared" si="102"/>
        <v>2.2421524663677129E-2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5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1.4005602240896359E-2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1">
        <f t="shared" si="104"/>
        <v>-1.4005602240896359E-2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2.242152466367713E-3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4.4843049327354259E-3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6</v>
      </c>
      <c r="E493" s="9">
        <v>0</v>
      </c>
      <c r="F493" s="9">
        <v>8</v>
      </c>
      <c r="G493" s="10" t="str">
        <f t="shared" si="99"/>
        <v/>
      </c>
      <c r="H493" s="10">
        <f t="shared" si="100"/>
        <v>1.680672268907563E-2</v>
      </c>
      <c r="I493" s="10" t="str">
        <f t="shared" si="101"/>
        <v/>
      </c>
      <c r="J493" s="10">
        <f t="shared" si="102"/>
        <v>1.7937219730941704E-2</v>
      </c>
      <c r="K493" s="10" t="str">
        <f t="shared" si="105"/>
        <v xml:space="preserve"> </v>
      </c>
      <c r="L493" s="10">
        <f t="shared" si="106"/>
        <v>0.33333333333333331</v>
      </c>
      <c r="M493" s="10" t="str">
        <f t="shared" si="103"/>
        <v/>
      </c>
      <c r="N493" s="21">
        <f t="shared" si="104"/>
        <v>5.6022408963585426E-3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2.242152466367713E-3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12</v>
      </c>
      <c r="E499" s="9">
        <v>0</v>
      </c>
      <c r="F499" s="9">
        <v>48</v>
      </c>
      <c r="G499" s="10" t="str">
        <f t="shared" ref="G499:G562" si="107">+IF(C499=0,"",C499/C$371)</f>
        <v/>
      </c>
      <c r="H499" s="10">
        <f t="shared" ref="H499:H562" si="108">+IF(D499=0,"",D499/D$371)</f>
        <v>3.3613445378151259E-2</v>
      </c>
      <c r="I499" s="10" t="str">
        <f t="shared" ref="I499:I562" si="109">+IF(E499=0,"",E499/E$371)</f>
        <v/>
      </c>
      <c r="J499" s="10">
        <f t="shared" ref="J499:J562" si="110">+IF(F499=0,"",F499/F$371)</f>
        <v>0.10762331838565023</v>
      </c>
      <c r="K499" s="10" t="str">
        <f t="shared" si="105"/>
        <v xml:space="preserve"> </v>
      </c>
      <c r="L499" s="10">
        <f t="shared" si="106"/>
        <v>3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0.10084033613445378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4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8.9686098654708519E-3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0</v>
      </c>
      <c r="E507" s="9">
        <v>0</v>
      </c>
      <c r="F507" s="9">
        <v>3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6.7264573991031393E-3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1" t="str">
        <f t="shared" si="112"/>
        <v/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2.8011204481792717E-3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1">
        <f t="shared" si="112"/>
        <v>-2.8011204481792717E-3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1</v>
      </c>
      <c r="D512" s="9">
        <v>6</v>
      </c>
      <c r="E512" s="9">
        <v>0</v>
      </c>
      <c r="F512" s="9">
        <v>3</v>
      </c>
      <c r="G512" s="10">
        <f t="shared" si="107"/>
        <v>3.2258064516129032E-3</v>
      </c>
      <c r="H512" s="10">
        <f t="shared" si="108"/>
        <v>1.680672268907563E-2</v>
      </c>
      <c r="I512" s="10" t="str">
        <f t="shared" si="109"/>
        <v/>
      </c>
      <c r="J512" s="10">
        <f t="shared" si="110"/>
        <v>6.7264573991031393E-3</v>
      </c>
      <c r="K512" s="10">
        <f t="shared" si="113"/>
        <v>-1</v>
      </c>
      <c r="L512" s="10">
        <f t="shared" si="114"/>
        <v>-0.5</v>
      </c>
      <c r="M512" s="10">
        <f t="shared" si="111"/>
        <v>-3.2258064516129032E-3</v>
      </c>
      <c r="N512" s="21">
        <f t="shared" si="112"/>
        <v>-8.4033613445378148E-3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2.242152466367713E-3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5</v>
      </c>
      <c r="E514" s="9">
        <v>1</v>
      </c>
      <c r="F514" s="9">
        <v>10</v>
      </c>
      <c r="G514" s="10" t="str">
        <f t="shared" si="107"/>
        <v/>
      </c>
      <c r="H514" s="10">
        <f t="shared" si="108"/>
        <v>1.4005602240896359E-2</v>
      </c>
      <c r="I514" s="10">
        <f t="shared" si="109"/>
        <v>2.9154518950437317E-3</v>
      </c>
      <c r="J514" s="10">
        <f t="shared" si="110"/>
        <v>2.2421524663677129E-2</v>
      </c>
      <c r="K514" s="10">
        <f t="shared" si="113"/>
        <v>1</v>
      </c>
      <c r="L514" s="10">
        <f t="shared" si="114"/>
        <v>1</v>
      </c>
      <c r="M514" s="10" t="str">
        <f t="shared" si="111"/>
        <v/>
      </c>
      <c r="N514" s="21">
        <f t="shared" si="112"/>
        <v>1.4005602240896359E-2</v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2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5.6022408963585435E-3</v>
      </c>
      <c r="I517" s="10" t="str">
        <f t="shared" si="109"/>
        <v/>
      </c>
      <c r="J517" s="10">
        <f t="shared" si="110"/>
        <v>2.242152466367713E-3</v>
      </c>
      <c r="K517" s="10" t="str">
        <f t="shared" si="113"/>
        <v xml:space="preserve"> </v>
      </c>
      <c r="L517" s="10">
        <f t="shared" si="114"/>
        <v>-0.5</v>
      </c>
      <c r="M517" s="10" t="str">
        <f t="shared" si="111"/>
        <v/>
      </c>
      <c r="N517" s="21">
        <f t="shared" si="112"/>
        <v>-2.8011204481792717E-3</v>
      </c>
    </row>
    <row r="518" spans="1:14" x14ac:dyDescent="0.2">
      <c r="A518" s="8"/>
      <c r="B518" s="42" t="s">
        <v>489</v>
      </c>
      <c r="C518" s="39">
        <v>0</v>
      </c>
      <c r="D518" s="9">
        <v>5</v>
      </c>
      <c r="E518" s="9">
        <v>0</v>
      </c>
      <c r="F518" s="9">
        <v>3</v>
      </c>
      <c r="G518" s="10" t="str">
        <f t="shared" si="107"/>
        <v/>
      </c>
      <c r="H518" s="10">
        <f t="shared" si="108"/>
        <v>1.4005602240896359E-2</v>
      </c>
      <c r="I518" s="10" t="str">
        <f t="shared" si="109"/>
        <v/>
      </c>
      <c r="J518" s="10">
        <f t="shared" si="110"/>
        <v>6.7264573991031393E-3</v>
      </c>
      <c r="K518" s="10" t="str">
        <f t="shared" si="113"/>
        <v xml:space="preserve"> </v>
      </c>
      <c r="L518" s="10">
        <f t="shared" si="114"/>
        <v>-0.4</v>
      </c>
      <c r="M518" s="10" t="str">
        <f t="shared" si="111"/>
        <v/>
      </c>
      <c r="N518" s="21">
        <f t="shared" si="112"/>
        <v>-5.6022408963585443E-3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2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4.4843049327354259E-3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2.242152466367713E-3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5.6022408963585435E-3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1">
        <f t="shared" si="112"/>
        <v>-5.6022408963585435E-3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2.8011204481792717E-3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21">
        <f t="shared" si="112"/>
        <v>-2.8011204481792717E-3</v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4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>
        <f t="shared" si="110"/>
        <v>8.9686098654708519E-3</v>
      </c>
      <c r="K534" s="10" t="str">
        <f t="shared" si="113"/>
        <v xml:space="preserve"> </v>
      </c>
      <c r="L534" s="10">
        <f t="shared" si="114"/>
        <v>1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2</v>
      </c>
      <c r="D539" s="9">
        <v>1</v>
      </c>
      <c r="E539" s="9">
        <v>1</v>
      </c>
      <c r="F539" s="9">
        <v>2</v>
      </c>
      <c r="G539" s="10">
        <f t="shared" si="107"/>
        <v>6.4516129032258064E-3</v>
      </c>
      <c r="H539" s="10">
        <f t="shared" si="108"/>
        <v>2.8011204481792717E-3</v>
      </c>
      <c r="I539" s="10">
        <f t="shared" si="109"/>
        <v>2.9154518950437317E-3</v>
      </c>
      <c r="J539" s="10">
        <f t="shared" si="110"/>
        <v>4.4843049327354259E-3</v>
      </c>
      <c r="K539" s="10">
        <f t="shared" si="113"/>
        <v>-0.5</v>
      </c>
      <c r="L539" s="10">
        <f t="shared" si="114"/>
        <v>1</v>
      </c>
      <c r="M539" s="10">
        <f t="shared" si="111"/>
        <v>-3.2258064516129032E-3</v>
      </c>
      <c r="N539" s="21">
        <f t="shared" si="112"/>
        <v>2.8011204481792717E-3</v>
      </c>
    </row>
    <row r="540" spans="1:14" x14ac:dyDescent="0.2">
      <c r="A540" s="8"/>
      <c r="B540" s="42" t="s">
        <v>511</v>
      </c>
      <c r="C540" s="39">
        <v>1</v>
      </c>
      <c r="D540" s="9">
        <v>0</v>
      </c>
      <c r="E540" s="9">
        <v>0</v>
      </c>
      <c r="F540" s="9">
        <v>0</v>
      </c>
      <c r="G540" s="10">
        <f t="shared" si="107"/>
        <v>3.2258064516129032E-3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-3.2258064516129032E-3</v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1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>
        <f t="shared" si="110"/>
        <v>2.242152466367713E-3</v>
      </c>
      <c r="K554" s="10" t="str">
        <f t="shared" si="113"/>
        <v xml:space="preserve"> </v>
      </c>
      <c r="L554" s="10">
        <f t="shared" si="114"/>
        <v>1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2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5.6022408963585435E-3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1">
        <f t="shared" ref="N563:N604" si="120">+IF(OR(AND(H563=""),(L563="")),"",H563*L563)</f>
        <v>-5.6022408963585435E-3</v>
      </c>
    </row>
    <row r="564" spans="1:14" x14ac:dyDescent="0.2">
      <c r="A564" s="8"/>
      <c r="B564" s="42" t="s">
        <v>535</v>
      </c>
      <c r="C564" s="39">
        <v>0</v>
      </c>
      <c r="D564" s="9">
        <v>5</v>
      </c>
      <c r="E564" s="9">
        <v>0</v>
      </c>
      <c r="F564" s="9">
        <v>1</v>
      </c>
      <c r="G564" s="10" t="str">
        <f t="shared" si="115"/>
        <v/>
      </c>
      <c r="H564" s="10">
        <f t="shared" si="116"/>
        <v>1.4005602240896359E-2</v>
      </c>
      <c r="I564" s="10" t="str">
        <f t="shared" si="117"/>
        <v/>
      </c>
      <c r="J564" s="10">
        <f t="shared" si="118"/>
        <v>2.242152466367713E-3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-0.8</v>
      </c>
      <c r="M564" s="10" t="str">
        <f t="shared" si="119"/>
        <v/>
      </c>
      <c r="N564" s="21">
        <f t="shared" si="120"/>
        <v>-1.1204481792717089E-2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3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6.7264573991031393E-3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3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8.4033613445378148E-3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21">
        <f t="shared" si="120"/>
        <v>-8.4033613445378148E-3</v>
      </c>
    </row>
    <row r="568" spans="1:14" x14ac:dyDescent="0.2">
      <c r="A568" s="8"/>
      <c r="B568" s="42" t="s">
        <v>539</v>
      </c>
      <c r="C568" s="39">
        <v>0</v>
      </c>
      <c r="D568" s="9">
        <v>4</v>
      </c>
      <c r="E568" s="9">
        <v>0</v>
      </c>
      <c r="F568" s="9">
        <v>1</v>
      </c>
      <c r="G568" s="10" t="str">
        <f t="shared" si="115"/>
        <v/>
      </c>
      <c r="H568" s="10">
        <f t="shared" si="116"/>
        <v>1.1204481792717087E-2</v>
      </c>
      <c r="I568" s="10" t="str">
        <f t="shared" si="117"/>
        <v/>
      </c>
      <c r="J568" s="10">
        <f t="shared" si="118"/>
        <v>2.242152466367713E-3</v>
      </c>
      <c r="K568" s="10" t="str">
        <f t="shared" si="121"/>
        <v xml:space="preserve"> </v>
      </c>
      <c r="L568" s="10">
        <f t="shared" si="122"/>
        <v>-0.75</v>
      </c>
      <c r="M568" s="10" t="str">
        <f t="shared" si="119"/>
        <v/>
      </c>
      <c r="N568" s="21">
        <f t="shared" si="120"/>
        <v>-8.4033613445378148E-3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4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1.1661807580174927E-2</v>
      </c>
      <c r="J571" s="10">
        <f t="shared" si="118"/>
        <v>2.242152466367713E-3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2.242152466367713E-3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2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5.6022408963585435E-3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1">
        <f t="shared" si="120"/>
        <v>-5.6022408963585435E-3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8</v>
      </c>
      <c r="E583" s="9">
        <v>0</v>
      </c>
      <c r="F583" s="9">
        <v>9</v>
      </c>
      <c r="G583" s="10" t="str">
        <f t="shared" si="115"/>
        <v/>
      </c>
      <c r="H583" s="10">
        <f t="shared" si="116"/>
        <v>2.2408963585434174E-2</v>
      </c>
      <c r="I583" s="10" t="str">
        <f t="shared" si="117"/>
        <v/>
      </c>
      <c r="J583" s="10">
        <f t="shared" si="118"/>
        <v>2.0179372197309416E-2</v>
      </c>
      <c r="K583" s="10" t="str">
        <f t="shared" si="121"/>
        <v xml:space="preserve"> </v>
      </c>
      <c r="L583" s="10">
        <f t="shared" si="122"/>
        <v>0.125</v>
      </c>
      <c r="M583" s="10" t="str">
        <f t="shared" si="119"/>
        <v/>
      </c>
      <c r="N583" s="21">
        <f t="shared" si="120"/>
        <v>2.8011204481792717E-3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2</v>
      </c>
      <c r="E588" s="9">
        <v>0</v>
      </c>
      <c r="F588" s="9">
        <v>16</v>
      </c>
      <c r="G588" s="10" t="str">
        <f t="shared" si="115"/>
        <v/>
      </c>
      <c r="H588" s="10">
        <f t="shared" si="116"/>
        <v>5.6022408963585435E-3</v>
      </c>
      <c r="I588" s="10" t="str">
        <f t="shared" si="117"/>
        <v/>
      </c>
      <c r="J588" s="10">
        <f t="shared" si="118"/>
        <v>3.5874439461883408E-2</v>
      </c>
      <c r="K588" s="10" t="str">
        <f t="shared" si="121"/>
        <v xml:space="preserve"> </v>
      </c>
      <c r="L588" s="10">
        <f t="shared" si="122"/>
        <v>7</v>
      </c>
      <c r="M588" s="10" t="str">
        <f t="shared" si="119"/>
        <v/>
      </c>
      <c r="N588" s="21">
        <f t="shared" si="120"/>
        <v>3.9215686274509803E-2</v>
      </c>
    </row>
    <row r="589" spans="1:14" ht="25.5" x14ac:dyDescent="0.2">
      <c r="A589" s="8"/>
      <c r="B589" s="42" t="s">
        <v>560</v>
      </c>
      <c r="C589" s="39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2.242152466367713E-3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1" t="str">
        <f t="shared" si="120"/>
        <v/>
      </c>
    </row>
    <row r="590" spans="1:14" x14ac:dyDescent="0.2">
      <c r="A590" s="8"/>
      <c r="B590" s="42" t="s">
        <v>561</v>
      </c>
      <c r="C590" s="39">
        <v>0</v>
      </c>
      <c r="D590" s="9">
        <v>10</v>
      </c>
      <c r="E590" s="9">
        <v>1</v>
      </c>
      <c r="F590" s="9">
        <v>15</v>
      </c>
      <c r="G590" s="10" t="str">
        <f t="shared" si="115"/>
        <v/>
      </c>
      <c r="H590" s="10">
        <f t="shared" si="116"/>
        <v>2.8011204481792718E-2</v>
      </c>
      <c r="I590" s="10">
        <f t="shared" si="117"/>
        <v>2.9154518950437317E-3</v>
      </c>
      <c r="J590" s="10">
        <f t="shared" si="118"/>
        <v>3.3632286995515695E-2</v>
      </c>
      <c r="K590" s="10">
        <f t="shared" si="121"/>
        <v>1</v>
      </c>
      <c r="L590" s="10">
        <f t="shared" si="122"/>
        <v>0.5</v>
      </c>
      <c r="M590" s="10" t="str">
        <f t="shared" si="119"/>
        <v/>
      </c>
      <c r="N590" s="21">
        <f t="shared" si="120"/>
        <v>1.4005602240896359E-2</v>
      </c>
    </row>
    <row r="591" spans="1:14" x14ac:dyDescent="0.2">
      <c r="A591" s="8"/>
      <c r="B591" s="42" t="s">
        <v>562</v>
      </c>
      <c r="C591" s="39">
        <v>0</v>
      </c>
      <c r="D591" s="9">
        <v>3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8.4033613445378148E-3</v>
      </c>
      <c r="I591" s="10" t="str">
        <f t="shared" si="117"/>
        <v/>
      </c>
      <c r="J591" s="10">
        <f t="shared" si="118"/>
        <v>4.4843049327354259E-3</v>
      </c>
      <c r="K591" s="10" t="str">
        <f t="shared" si="121"/>
        <v xml:space="preserve"> </v>
      </c>
      <c r="L591" s="10">
        <f t="shared" si="122"/>
        <v>-0.33333333333333331</v>
      </c>
      <c r="M591" s="10" t="str">
        <f t="shared" si="119"/>
        <v/>
      </c>
      <c r="N591" s="21">
        <f t="shared" si="120"/>
        <v>-2.8011204481792713E-3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4</v>
      </c>
      <c r="E597" s="9">
        <v>1</v>
      </c>
      <c r="F597" s="9">
        <v>2</v>
      </c>
      <c r="G597" s="10" t="str">
        <f t="shared" si="115"/>
        <v/>
      </c>
      <c r="H597" s="10">
        <f t="shared" si="116"/>
        <v>1.1204481792717087E-2</v>
      </c>
      <c r="I597" s="10">
        <f t="shared" si="117"/>
        <v>2.9154518950437317E-3</v>
      </c>
      <c r="J597" s="10">
        <f t="shared" si="118"/>
        <v>4.4843049327354259E-3</v>
      </c>
      <c r="K597" s="10">
        <f t="shared" si="121"/>
        <v>1</v>
      </c>
      <c r="L597" s="10">
        <f t="shared" si="122"/>
        <v>-0.5</v>
      </c>
      <c r="M597" s="10" t="str">
        <f t="shared" si="119"/>
        <v/>
      </c>
      <c r="N597" s="21">
        <f t="shared" si="120"/>
        <v>-5.6022408963585435E-3</v>
      </c>
    </row>
    <row r="598" spans="1:14" x14ac:dyDescent="0.2">
      <c r="A598" s="8"/>
      <c r="B598" s="42" t="s">
        <v>569</v>
      </c>
      <c r="C598" s="39">
        <v>0</v>
      </c>
      <c r="D598" s="9">
        <v>8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2.2408963585434174E-2</v>
      </c>
      <c r="I598" s="10" t="str">
        <f t="shared" si="117"/>
        <v/>
      </c>
      <c r="J598" s="10">
        <f t="shared" si="118"/>
        <v>4.4843049327354259E-3</v>
      </c>
      <c r="K598" s="10" t="str">
        <f t="shared" si="121"/>
        <v xml:space="preserve"> </v>
      </c>
      <c r="L598" s="10">
        <f t="shared" si="122"/>
        <v>-0.75</v>
      </c>
      <c r="M598" s="10" t="str">
        <f t="shared" si="119"/>
        <v/>
      </c>
      <c r="N598" s="21">
        <f t="shared" si="120"/>
        <v>-1.680672268907563E-2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114</v>
      </c>
      <c r="D612" s="37">
        <f>SUM(D613:D640)</f>
        <v>131</v>
      </c>
      <c r="E612" s="37">
        <f>SUM(E613:E640)</f>
        <v>239</v>
      </c>
      <c r="F612" s="37">
        <f>SUM(F613:F640)</f>
        <v>447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1.0964912280701755</v>
      </c>
      <c r="L612" s="38">
        <f>+IF(AND(D612=0,F612=0),"",IF(D612=0,1,IF(F612=0,-1,(F612-D612)/D612)))</f>
        <v>2.4122137404580153</v>
      </c>
      <c r="M612" s="38">
        <f t="shared" ref="M612:M640" si="127">+IF(OR(AND(G612=""),(K612="")),"",G612*K612)</f>
        <v>1.0964912280701755</v>
      </c>
      <c r="N612" s="38">
        <f t="shared" ref="N612:N640" si="128">+IF(OR(AND(H612=""),(L612="")),"",H612*L612)</f>
        <v>2.4122137404580153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2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>
        <f t="shared" si="126"/>
        <v>4.4742729306487695E-3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1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2</v>
      </c>
      <c r="F614" s="9">
        <v>8</v>
      </c>
      <c r="G614" s="10" t="str">
        <f t="shared" si="123"/>
        <v/>
      </c>
      <c r="H614" s="10" t="str">
        <f t="shared" si="124"/>
        <v/>
      </c>
      <c r="I614" s="10">
        <f t="shared" si="125"/>
        <v>8.368200836820083E-3</v>
      </c>
      <c r="J614" s="10">
        <f t="shared" si="126"/>
        <v>1.7897091722595078E-2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22</v>
      </c>
      <c r="D615" s="9">
        <v>13</v>
      </c>
      <c r="E615" s="9">
        <v>34</v>
      </c>
      <c r="F615" s="9">
        <v>9</v>
      </c>
      <c r="G615" s="10">
        <f t="shared" si="123"/>
        <v>0.19298245614035087</v>
      </c>
      <c r="H615" s="10">
        <f t="shared" si="124"/>
        <v>9.9236641221374045E-2</v>
      </c>
      <c r="I615" s="10">
        <f t="shared" si="125"/>
        <v>0.14225941422594143</v>
      </c>
      <c r="J615" s="10">
        <f t="shared" si="126"/>
        <v>2.0134228187919462E-2</v>
      </c>
      <c r="K615" s="10">
        <f t="shared" si="129"/>
        <v>0.54545454545454541</v>
      </c>
      <c r="L615" s="10">
        <f t="shared" si="130"/>
        <v>-0.30769230769230771</v>
      </c>
      <c r="M615" s="10">
        <f t="shared" si="127"/>
        <v>0.10526315789473682</v>
      </c>
      <c r="N615" s="21">
        <f t="shared" si="128"/>
        <v>-3.053435114503817E-2</v>
      </c>
    </row>
    <row r="616" spans="1:14" x14ac:dyDescent="0.2">
      <c r="A616" s="8"/>
      <c r="B616" s="42" t="s">
        <v>579</v>
      </c>
      <c r="C616" s="39">
        <v>47</v>
      </c>
      <c r="D616" s="9">
        <v>3</v>
      </c>
      <c r="E616" s="9">
        <v>24</v>
      </c>
      <c r="F616" s="9">
        <v>4</v>
      </c>
      <c r="G616" s="10">
        <f t="shared" si="123"/>
        <v>0.41228070175438597</v>
      </c>
      <c r="H616" s="10">
        <f t="shared" si="124"/>
        <v>2.2900763358778626E-2</v>
      </c>
      <c r="I616" s="10">
        <f t="shared" si="125"/>
        <v>0.100418410041841</v>
      </c>
      <c r="J616" s="10">
        <f t="shared" si="126"/>
        <v>8.948545861297539E-3</v>
      </c>
      <c r="K616" s="10">
        <f t="shared" si="129"/>
        <v>-0.48936170212765956</v>
      </c>
      <c r="L616" s="10">
        <f t="shared" si="130"/>
        <v>0.33333333333333331</v>
      </c>
      <c r="M616" s="10">
        <f t="shared" si="127"/>
        <v>-0.20175438596491227</v>
      </c>
      <c r="N616" s="21">
        <f t="shared" si="128"/>
        <v>7.6335877862595417E-3</v>
      </c>
    </row>
    <row r="617" spans="1:14" x14ac:dyDescent="0.2">
      <c r="A617" s="8"/>
      <c r="B617" s="42" t="s">
        <v>580</v>
      </c>
      <c r="C617" s="39">
        <v>0</v>
      </c>
      <c r="D617" s="9">
        <v>2</v>
      </c>
      <c r="E617" s="9">
        <v>27</v>
      </c>
      <c r="F617" s="9">
        <v>4</v>
      </c>
      <c r="G617" s="10" t="str">
        <f t="shared" si="123"/>
        <v/>
      </c>
      <c r="H617" s="10">
        <f t="shared" si="124"/>
        <v>1.5267175572519083E-2</v>
      </c>
      <c r="I617" s="10">
        <f t="shared" si="125"/>
        <v>0.11297071129707113</v>
      </c>
      <c r="J617" s="10">
        <f t="shared" si="126"/>
        <v>8.948545861297539E-3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>
        <f t="shared" si="128"/>
        <v>1.5267175572519083E-2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1</v>
      </c>
      <c r="F620" s="9">
        <v>3</v>
      </c>
      <c r="G620" s="10" t="str">
        <f t="shared" si="123"/>
        <v/>
      </c>
      <c r="H620" s="10" t="str">
        <f t="shared" si="124"/>
        <v/>
      </c>
      <c r="I620" s="10">
        <f t="shared" si="125"/>
        <v>4.1841004184100415E-3</v>
      </c>
      <c r="J620" s="10">
        <f t="shared" si="126"/>
        <v>6.7114093959731542E-3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10</v>
      </c>
      <c r="D623" s="9">
        <v>2</v>
      </c>
      <c r="E623" s="9">
        <v>44</v>
      </c>
      <c r="F623" s="9">
        <v>2</v>
      </c>
      <c r="G623" s="10">
        <f t="shared" si="123"/>
        <v>8.771929824561403E-2</v>
      </c>
      <c r="H623" s="10">
        <f t="shared" si="124"/>
        <v>1.5267175572519083E-2</v>
      </c>
      <c r="I623" s="10">
        <f t="shared" si="125"/>
        <v>0.18410041841004185</v>
      </c>
      <c r="J623" s="10">
        <f t="shared" si="126"/>
        <v>4.4742729306487695E-3</v>
      </c>
      <c r="K623" s="10">
        <f t="shared" si="129"/>
        <v>3.4</v>
      </c>
      <c r="L623" s="10">
        <f t="shared" si="130"/>
        <v>0</v>
      </c>
      <c r="M623" s="10">
        <f t="shared" si="127"/>
        <v>0.2982456140350877</v>
      </c>
      <c r="N623" s="21">
        <f t="shared" si="128"/>
        <v>0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1</v>
      </c>
      <c r="D625" s="9">
        <v>6</v>
      </c>
      <c r="E625" s="9">
        <v>1</v>
      </c>
      <c r="F625" s="9">
        <v>5</v>
      </c>
      <c r="G625" s="10">
        <f t="shared" si="123"/>
        <v>8.771929824561403E-3</v>
      </c>
      <c r="H625" s="10">
        <f t="shared" si="124"/>
        <v>4.5801526717557252E-2</v>
      </c>
      <c r="I625" s="10">
        <f t="shared" si="125"/>
        <v>4.1841004184100415E-3</v>
      </c>
      <c r="J625" s="10">
        <f t="shared" si="126"/>
        <v>1.1185682326621925E-2</v>
      </c>
      <c r="K625" s="10">
        <f t="shared" si="129"/>
        <v>0</v>
      </c>
      <c r="L625" s="10">
        <f t="shared" si="130"/>
        <v>-0.16666666666666666</v>
      </c>
      <c r="M625" s="10">
        <f t="shared" si="127"/>
        <v>0</v>
      </c>
      <c r="N625" s="21">
        <f t="shared" si="128"/>
        <v>-7.6335877862595417E-3</v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1</v>
      </c>
      <c r="D627" s="9">
        <v>7</v>
      </c>
      <c r="E627" s="9">
        <v>9</v>
      </c>
      <c r="F627" s="9">
        <v>74</v>
      </c>
      <c r="G627" s="10">
        <f t="shared" si="123"/>
        <v>8.771929824561403E-3</v>
      </c>
      <c r="H627" s="10">
        <f t="shared" si="124"/>
        <v>5.3435114503816793E-2</v>
      </c>
      <c r="I627" s="10">
        <f t="shared" si="125"/>
        <v>3.7656903765690378E-2</v>
      </c>
      <c r="J627" s="10">
        <f t="shared" si="126"/>
        <v>0.16554809843400448</v>
      </c>
      <c r="K627" s="10">
        <f t="shared" si="129"/>
        <v>8</v>
      </c>
      <c r="L627" s="10">
        <f t="shared" si="130"/>
        <v>9.5714285714285712</v>
      </c>
      <c r="M627" s="10">
        <f t="shared" si="127"/>
        <v>7.0175438596491224E-2</v>
      </c>
      <c r="N627" s="21">
        <f t="shared" si="128"/>
        <v>0.51145038167938928</v>
      </c>
    </row>
    <row r="628" spans="1:14" x14ac:dyDescent="0.2">
      <c r="A628" s="8"/>
      <c r="B628" s="42" t="s">
        <v>591</v>
      </c>
      <c r="C628" s="39">
        <v>1</v>
      </c>
      <c r="D628" s="9">
        <v>5</v>
      </c>
      <c r="E628" s="9">
        <v>11</v>
      </c>
      <c r="F628" s="9">
        <v>29</v>
      </c>
      <c r="G628" s="10">
        <f t="shared" si="123"/>
        <v>8.771929824561403E-3</v>
      </c>
      <c r="H628" s="10">
        <f t="shared" si="124"/>
        <v>3.8167938931297711E-2</v>
      </c>
      <c r="I628" s="10">
        <f t="shared" si="125"/>
        <v>4.6025104602510462E-2</v>
      </c>
      <c r="J628" s="10">
        <f t="shared" si="126"/>
        <v>6.4876957494407153E-2</v>
      </c>
      <c r="K628" s="10">
        <f t="shared" si="129"/>
        <v>10</v>
      </c>
      <c r="L628" s="10">
        <f t="shared" si="130"/>
        <v>4.8</v>
      </c>
      <c r="M628" s="10">
        <f t="shared" si="127"/>
        <v>8.771929824561403E-2</v>
      </c>
      <c r="N628" s="21">
        <f t="shared" si="128"/>
        <v>0.18320610687022901</v>
      </c>
    </row>
    <row r="629" spans="1:14" x14ac:dyDescent="0.2">
      <c r="A629" s="8"/>
      <c r="B629" s="42" t="s">
        <v>592</v>
      </c>
      <c r="C629" s="39">
        <v>0</v>
      </c>
      <c r="D629" s="9">
        <v>7</v>
      </c>
      <c r="E629" s="9">
        <v>3</v>
      </c>
      <c r="F629" s="9">
        <v>12</v>
      </c>
      <c r="G629" s="10" t="str">
        <f t="shared" si="123"/>
        <v/>
      </c>
      <c r="H629" s="10">
        <f t="shared" si="124"/>
        <v>5.3435114503816793E-2</v>
      </c>
      <c r="I629" s="10">
        <f t="shared" si="125"/>
        <v>1.2552301255230125E-2</v>
      </c>
      <c r="J629" s="10">
        <f t="shared" si="126"/>
        <v>2.6845637583892617E-2</v>
      </c>
      <c r="K629" s="10">
        <f t="shared" si="129"/>
        <v>1</v>
      </c>
      <c r="L629" s="10">
        <f t="shared" si="130"/>
        <v>0.7142857142857143</v>
      </c>
      <c r="M629" s="10" t="str">
        <f t="shared" si="127"/>
        <v/>
      </c>
      <c r="N629" s="21">
        <f t="shared" si="128"/>
        <v>3.8167938931297711E-2</v>
      </c>
    </row>
    <row r="630" spans="1:14" x14ac:dyDescent="0.2">
      <c r="A630" s="8"/>
      <c r="B630" s="42" t="s">
        <v>593</v>
      </c>
      <c r="C630" s="39">
        <v>29</v>
      </c>
      <c r="D630" s="9">
        <v>78</v>
      </c>
      <c r="E630" s="9">
        <v>79</v>
      </c>
      <c r="F630" s="9">
        <v>286</v>
      </c>
      <c r="G630" s="10">
        <f t="shared" si="123"/>
        <v>0.25438596491228072</v>
      </c>
      <c r="H630" s="10">
        <f t="shared" si="124"/>
        <v>0.59541984732824427</v>
      </c>
      <c r="I630" s="10">
        <f t="shared" si="125"/>
        <v>0.33054393305439328</v>
      </c>
      <c r="J630" s="10">
        <f t="shared" si="126"/>
        <v>0.63982102908277405</v>
      </c>
      <c r="K630" s="10">
        <f t="shared" si="129"/>
        <v>1.7241379310344827</v>
      </c>
      <c r="L630" s="10">
        <f t="shared" si="130"/>
        <v>2.6666666666666665</v>
      </c>
      <c r="M630" s="10">
        <f t="shared" si="127"/>
        <v>0.43859649122807015</v>
      </c>
      <c r="N630" s="21">
        <f t="shared" si="128"/>
        <v>1.5877862595419847</v>
      </c>
    </row>
    <row r="631" spans="1:14" x14ac:dyDescent="0.2">
      <c r="A631" s="8"/>
      <c r="B631" s="42" t="s">
        <v>594</v>
      </c>
      <c r="C631" s="39">
        <v>3</v>
      </c>
      <c r="D631" s="9">
        <v>2</v>
      </c>
      <c r="E631" s="9">
        <v>0</v>
      </c>
      <c r="F631" s="9">
        <v>3</v>
      </c>
      <c r="G631" s="10">
        <f t="shared" si="123"/>
        <v>2.6315789473684209E-2</v>
      </c>
      <c r="H631" s="10">
        <f t="shared" si="124"/>
        <v>1.5267175572519083E-2</v>
      </c>
      <c r="I631" s="10" t="str">
        <f t="shared" si="125"/>
        <v/>
      </c>
      <c r="J631" s="10">
        <f t="shared" si="126"/>
        <v>6.7114093959731542E-3</v>
      </c>
      <c r="K631" s="10">
        <f t="shared" si="129"/>
        <v>-1</v>
      </c>
      <c r="L631" s="10">
        <f t="shared" si="130"/>
        <v>0.5</v>
      </c>
      <c r="M631" s="10">
        <f t="shared" si="127"/>
        <v>-2.6315789473684209E-2</v>
      </c>
      <c r="N631" s="21">
        <f t="shared" si="128"/>
        <v>7.6335877862595417E-3</v>
      </c>
    </row>
    <row r="632" spans="1:14" x14ac:dyDescent="0.2">
      <c r="A632" s="8"/>
      <c r="B632" s="42" t="s">
        <v>595</v>
      </c>
      <c r="C632" s="39">
        <v>0</v>
      </c>
      <c r="D632" s="9">
        <v>3</v>
      </c>
      <c r="E632" s="9">
        <v>1</v>
      </c>
      <c r="F632" s="9">
        <v>5</v>
      </c>
      <c r="G632" s="10" t="str">
        <f t="shared" si="123"/>
        <v/>
      </c>
      <c r="H632" s="10">
        <f t="shared" si="124"/>
        <v>2.2900763358778626E-2</v>
      </c>
      <c r="I632" s="10">
        <f t="shared" si="125"/>
        <v>4.1841004184100415E-3</v>
      </c>
      <c r="J632" s="10">
        <f t="shared" si="126"/>
        <v>1.1185682326621925E-2</v>
      </c>
      <c r="K632" s="10">
        <f t="shared" si="129"/>
        <v>1</v>
      </c>
      <c r="L632" s="10">
        <f t="shared" si="130"/>
        <v>0.66666666666666663</v>
      </c>
      <c r="M632" s="10" t="str">
        <f t="shared" si="127"/>
        <v/>
      </c>
      <c r="N632" s="21">
        <f t="shared" si="128"/>
        <v>1.5267175572519083E-2</v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3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2.2900763358778626E-2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1">
        <f t="shared" si="128"/>
        <v>-2.2900763358778626E-2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1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>
        <f t="shared" si="126"/>
        <v>2.2371364653243847E-3</v>
      </c>
      <c r="K638" s="10" t="str">
        <f t="shared" si="129"/>
        <v xml:space="preserve"> </v>
      </c>
      <c r="L638" s="10">
        <f t="shared" si="130"/>
        <v>1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3</v>
      </c>
      <c r="F639" s="9">
        <v>0</v>
      </c>
      <c r="G639" s="10" t="str">
        <f t="shared" si="123"/>
        <v/>
      </c>
      <c r="H639" s="10" t="str">
        <f t="shared" si="124"/>
        <v/>
      </c>
      <c r="I639" s="10">
        <f t="shared" si="125"/>
        <v>1.2552301255230125E-2</v>
      </c>
      <c r="J639" s="10" t="str">
        <f t="shared" si="126"/>
        <v/>
      </c>
      <c r="K639" s="10">
        <f t="shared" si="129"/>
        <v>1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652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653</v>
      </c>
      <c r="C9" s="37">
        <f>+C22+C81+C188+C371+C612</f>
        <v>1719</v>
      </c>
      <c r="D9" s="37">
        <f>+D22+D81+D188+D371+D612</f>
        <v>2161</v>
      </c>
      <c r="E9" s="37">
        <f>+E22+E81+E188+E371+E612</f>
        <v>1986</v>
      </c>
      <c r="F9" s="37">
        <f>+F22+F81+F188+F371+F612</f>
        <v>2776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0.15532286212914484</v>
      </c>
      <c r="L9" s="38">
        <f t="shared" si="0"/>
        <v>0.28459046737621474</v>
      </c>
      <c r="M9" s="38">
        <f t="shared" ref="M9:N14" si="1">+IF(OR(AND(G9=""),(K9="")),"",G9*K9)</f>
        <v>0.15532286212914484</v>
      </c>
      <c r="N9" s="38">
        <f t="shared" si="1"/>
        <v>0.28459046737621474</v>
      </c>
    </row>
    <row r="10" spans="1:14" ht="23.25" customHeight="1" x14ac:dyDescent="0.2">
      <c r="A10" s="8"/>
      <c r="B10" s="41" t="s">
        <v>10</v>
      </c>
      <c r="C10" s="39">
        <f>+C22</f>
        <v>28</v>
      </c>
      <c r="D10" s="9">
        <f>+D22</f>
        <v>23</v>
      </c>
      <c r="E10" s="9">
        <f>+E22</f>
        <v>13</v>
      </c>
      <c r="F10" s="9">
        <f>+F22</f>
        <v>6</v>
      </c>
      <c r="G10" s="10">
        <f t="shared" ref="G10:J14" si="2">+C10/C$9</f>
        <v>1.6288539848749273E-2</v>
      </c>
      <c r="H10" s="10">
        <f t="shared" si="2"/>
        <v>1.064322073114299E-2</v>
      </c>
      <c r="I10" s="10">
        <f t="shared" si="2"/>
        <v>6.545820745216516E-3</v>
      </c>
      <c r="J10" s="10">
        <f t="shared" si="2"/>
        <v>2.1613832853025938E-3</v>
      </c>
      <c r="K10" s="10">
        <f t="shared" si="0"/>
        <v>-0.5357142857142857</v>
      </c>
      <c r="L10" s="10">
        <f t="shared" si="0"/>
        <v>-0.73913043478260865</v>
      </c>
      <c r="M10" s="10">
        <f t="shared" si="1"/>
        <v>-8.7260034904013961E-3</v>
      </c>
      <c r="N10" s="21">
        <f t="shared" si="1"/>
        <v>-7.8667283664969924E-3</v>
      </c>
    </row>
    <row r="11" spans="1:14" ht="25.5" x14ac:dyDescent="0.2">
      <c r="A11" s="8"/>
      <c r="B11" s="42" t="s">
        <v>11</v>
      </c>
      <c r="C11" s="39">
        <f>+C81</f>
        <v>566</v>
      </c>
      <c r="D11" s="9">
        <f>+D81</f>
        <v>595</v>
      </c>
      <c r="E11" s="9">
        <f>+E81</f>
        <v>584</v>
      </c>
      <c r="F11" s="9">
        <f>+F81</f>
        <v>503</v>
      </c>
      <c r="G11" s="10">
        <f t="shared" si="2"/>
        <v>0.32926119837114604</v>
      </c>
      <c r="H11" s="10">
        <f t="shared" si="2"/>
        <v>0.27533549282739472</v>
      </c>
      <c r="I11" s="10">
        <f t="shared" si="2"/>
        <v>0.29405840886203422</v>
      </c>
      <c r="J11" s="10">
        <f t="shared" si="2"/>
        <v>0.18119596541786742</v>
      </c>
      <c r="K11" s="10">
        <f t="shared" si="0"/>
        <v>3.1802120141342753E-2</v>
      </c>
      <c r="L11" s="10">
        <f t="shared" si="0"/>
        <v>-0.1546218487394958</v>
      </c>
      <c r="M11" s="10">
        <f t="shared" si="1"/>
        <v>1.0471204188481674E-2</v>
      </c>
      <c r="N11" s="21">
        <f t="shared" si="1"/>
        <v>-4.257288292457196E-2</v>
      </c>
    </row>
    <row r="12" spans="1:14" ht="25.5" x14ac:dyDescent="0.2">
      <c r="A12" s="8"/>
      <c r="B12" s="42" t="s">
        <v>12</v>
      </c>
      <c r="C12" s="39">
        <f>+C188</f>
        <v>169</v>
      </c>
      <c r="D12" s="9">
        <f>+D188</f>
        <v>165</v>
      </c>
      <c r="E12" s="9">
        <f>+E188</f>
        <v>201</v>
      </c>
      <c r="F12" s="9">
        <f>+F188</f>
        <v>269</v>
      </c>
      <c r="G12" s="10">
        <f t="shared" si="2"/>
        <v>9.8312972658522402E-2</v>
      </c>
      <c r="H12" s="10">
        <f t="shared" si="2"/>
        <v>7.6353540027764927E-2</v>
      </c>
      <c r="I12" s="10">
        <f t="shared" si="2"/>
        <v>0.10120845921450151</v>
      </c>
      <c r="J12" s="10">
        <f t="shared" si="2"/>
        <v>9.6902017291066289E-2</v>
      </c>
      <c r="K12" s="10">
        <f t="shared" si="0"/>
        <v>0.1893491124260355</v>
      </c>
      <c r="L12" s="10">
        <f t="shared" si="0"/>
        <v>0.63030303030303025</v>
      </c>
      <c r="M12" s="10">
        <f t="shared" si="1"/>
        <v>1.8615474112856311E-2</v>
      </c>
      <c r="N12" s="21">
        <f t="shared" si="1"/>
        <v>4.8125867653863952E-2</v>
      </c>
    </row>
    <row r="13" spans="1:14" ht="25.5" x14ac:dyDescent="0.2">
      <c r="A13" s="8"/>
      <c r="B13" s="42" t="s">
        <v>13</v>
      </c>
      <c r="C13" s="39">
        <f>+C371</f>
        <v>585</v>
      </c>
      <c r="D13" s="9">
        <f>+D371</f>
        <v>583</v>
      </c>
      <c r="E13" s="9">
        <f>+E371</f>
        <v>808</v>
      </c>
      <c r="F13" s="9">
        <f>+F371</f>
        <v>1301</v>
      </c>
      <c r="G13" s="10">
        <f t="shared" si="2"/>
        <v>0.34031413612565448</v>
      </c>
      <c r="H13" s="10">
        <f t="shared" si="2"/>
        <v>0.26978250809810272</v>
      </c>
      <c r="I13" s="10">
        <f t="shared" si="2"/>
        <v>0.40684793554884191</v>
      </c>
      <c r="J13" s="10">
        <f t="shared" si="2"/>
        <v>0.46865994236311237</v>
      </c>
      <c r="K13" s="10">
        <f t="shared" si="0"/>
        <v>0.38119658119658117</v>
      </c>
      <c r="L13" s="10">
        <f t="shared" si="0"/>
        <v>1.2315608919382504</v>
      </c>
      <c r="M13" s="10">
        <f t="shared" si="1"/>
        <v>0.12972658522396743</v>
      </c>
      <c r="N13" s="21">
        <f t="shared" si="1"/>
        <v>0.33225358630263763</v>
      </c>
    </row>
    <row r="14" spans="1:14" ht="26.25" thickBot="1" x14ac:dyDescent="0.25">
      <c r="A14" s="8"/>
      <c r="B14" s="43" t="s">
        <v>14</v>
      </c>
      <c r="C14" s="40">
        <f>+C612</f>
        <v>371</v>
      </c>
      <c r="D14" s="22">
        <f>+D612</f>
        <v>795</v>
      </c>
      <c r="E14" s="22">
        <f>+E612</f>
        <v>380</v>
      </c>
      <c r="F14" s="22">
        <f>+F612</f>
        <v>697</v>
      </c>
      <c r="G14" s="23">
        <f t="shared" si="2"/>
        <v>0.21582315299592786</v>
      </c>
      <c r="H14" s="23">
        <f t="shared" si="2"/>
        <v>0.36788523831559461</v>
      </c>
      <c r="I14" s="23">
        <f t="shared" si="2"/>
        <v>0.19133937562940584</v>
      </c>
      <c r="J14" s="23">
        <f t="shared" si="2"/>
        <v>0.25108069164265129</v>
      </c>
      <c r="K14" s="23">
        <f t="shared" si="0"/>
        <v>2.4258760107816711E-2</v>
      </c>
      <c r="L14" s="23">
        <f t="shared" si="0"/>
        <v>-0.12327044025157233</v>
      </c>
      <c r="M14" s="23">
        <f t="shared" si="1"/>
        <v>5.2356020942408371E-3</v>
      </c>
      <c r="N14" s="24">
        <f t="shared" si="1"/>
        <v>-4.5349375289217952E-2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28</v>
      </c>
      <c r="D22" s="37">
        <f>SUM(D23:D73)</f>
        <v>23</v>
      </c>
      <c r="E22" s="37">
        <f>SUM(E23:E73)</f>
        <v>13</v>
      </c>
      <c r="F22" s="37">
        <f>SUM(F23:F73)</f>
        <v>6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-0.5357142857142857</v>
      </c>
      <c r="L22" s="38">
        <f>+IF(AND(D22=0,F22=0),"",IF(D22=0,1,IF(F22=0,-1,(F22-D22)/D22)))</f>
        <v>-0.73913043478260865</v>
      </c>
      <c r="M22" s="38">
        <f t="shared" ref="M22:M53" si="7">+IF(OR(AND(G22=""),(K22="")),"",G22*K22)</f>
        <v>-0.5357142857142857</v>
      </c>
      <c r="N22" s="38">
        <f t="shared" ref="N22:N53" si="8">+IF(OR(AND(H22=""),(L22="")),"",H22*L22)</f>
        <v>-0.73913043478260865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4.3478260869565216E-2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21">
        <f t="shared" si="8"/>
        <v>-4.3478260869565216E-2</v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3</v>
      </c>
      <c r="D30" s="9">
        <v>0</v>
      </c>
      <c r="E30" s="9">
        <v>1</v>
      </c>
      <c r="F30" s="9">
        <v>0</v>
      </c>
      <c r="G30" s="10">
        <f t="shared" si="3"/>
        <v>0.10714285714285714</v>
      </c>
      <c r="H30" s="10" t="str">
        <f t="shared" si="4"/>
        <v/>
      </c>
      <c r="I30" s="10">
        <f t="shared" si="5"/>
        <v>7.6923076923076927E-2</v>
      </c>
      <c r="J30" s="10" t="str">
        <f t="shared" si="6"/>
        <v/>
      </c>
      <c r="K30" s="10">
        <f t="shared" si="9"/>
        <v>-0.66666666666666663</v>
      </c>
      <c r="L30" s="10" t="str">
        <f t="shared" si="10"/>
        <v xml:space="preserve"> </v>
      </c>
      <c r="M30" s="10">
        <f t="shared" si="7"/>
        <v>-7.1428571428571425E-2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1</v>
      </c>
      <c r="D32" s="9">
        <v>7</v>
      </c>
      <c r="E32" s="9">
        <v>0</v>
      </c>
      <c r="F32" s="9">
        <v>0</v>
      </c>
      <c r="G32" s="10">
        <f t="shared" si="3"/>
        <v>3.5714285714285712E-2</v>
      </c>
      <c r="H32" s="10">
        <f t="shared" si="4"/>
        <v>0.30434782608695654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-3.5714285714285712E-2</v>
      </c>
      <c r="N32" s="21">
        <f t="shared" si="8"/>
        <v>-0.30434782608695654</v>
      </c>
    </row>
    <row r="33" spans="1:14" x14ac:dyDescent="0.2">
      <c r="A33" s="8"/>
      <c r="B33" s="42" t="s">
        <v>28</v>
      </c>
      <c r="C33" s="39">
        <v>16</v>
      </c>
      <c r="D33" s="9">
        <v>11</v>
      </c>
      <c r="E33" s="9">
        <v>12</v>
      </c>
      <c r="F33" s="9">
        <v>4</v>
      </c>
      <c r="G33" s="10">
        <f t="shared" si="3"/>
        <v>0.5714285714285714</v>
      </c>
      <c r="H33" s="10">
        <f t="shared" si="4"/>
        <v>0.47826086956521741</v>
      </c>
      <c r="I33" s="10">
        <f t="shared" si="5"/>
        <v>0.92307692307692313</v>
      </c>
      <c r="J33" s="10">
        <f t="shared" si="6"/>
        <v>0.66666666666666663</v>
      </c>
      <c r="K33" s="10">
        <f t="shared" si="9"/>
        <v>-0.25</v>
      </c>
      <c r="L33" s="10">
        <f t="shared" si="10"/>
        <v>-0.63636363636363635</v>
      </c>
      <c r="M33" s="10">
        <f t="shared" si="7"/>
        <v>-0.14285714285714285</v>
      </c>
      <c r="N33" s="21">
        <f t="shared" si="8"/>
        <v>-0.30434782608695654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3</v>
      </c>
      <c r="D53" s="9">
        <v>3</v>
      </c>
      <c r="E53" s="9">
        <v>0</v>
      </c>
      <c r="F53" s="9">
        <v>0</v>
      </c>
      <c r="G53" s="10">
        <f t="shared" si="3"/>
        <v>0.10714285714285714</v>
      </c>
      <c r="H53" s="10">
        <f t="shared" si="4"/>
        <v>0.13043478260869565</v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>
        <f t="shared" si="10"/>
        <v>-1</v>
      </c>
      <c r="M53" s="10">
        <f t="shared" si="7"/>
        <v>-0.10714285714285714</v>
      </c>
      <c r="N53" s="21">
        <f t="shared" si="8"/>
        <v>-0.13043478260869565</v>
      </c>
    </row>
    <row r="54" spans="1:14" x14ac:dyDescent="0.2">
      <c r="A54" s="8"/>
      <c r="B54" s="42" t="s">
        <v>49</v>
      </c>
      <c r="C54" s="39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3.5714285714285712E-2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-3.5714285714285712E-2</v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0</v>
      </c>
      <c r="F56" s="9">
        <v>0</v>
      </c>
      <c r="G56" s="10">
        <f t="shared" si="11"/>
        <v>3.5714285714285712E-2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-3.5714285714285712E-2</v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3</v>
      </c>
      <c r="D57" s="9">
        <v>1</v>
      </c>
      <c r="E57" s="9">
        <v>0</v>
      </c>
      <c r="F57" s="9">
        <v>0</v>
      </c>
      <c r="G57" s="10">
        <f t="shared" si="11"/>
        <v>0.10714285714285714</v>
      </c>
      <c r="H57" s="10">
        <f t="shared" si="12"/>
        <v>4.3478260869565216E-2</v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>
        <f t="shared" si="18"/>
        <v>-1</v>
      </c>
      <c r="M57" s="10">
        <f t="shared" si="15"/>
        <v>-0.10714285714285714</v>
      </c>
      <c r="N57" s="21">
        <f t="shared" si="16"/>
        <v>-4.3478260869565216E-2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2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0.33333333333333331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566</v>
      </c>
      <c r="D81" s="37">
        <f>SUM(D82:D180)</f>
        <v>595</v>
      </c>
      <c r="E81" s="37">
        <f>SUM(E82:E180)</f>
        <v>584</v>
      </c>
      <c r="F81" s="37">
        <f>SUM(F82:F180)</f>
        <v>503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3.1802120141342753E-2</v>
      </c>
      <c r="L81" s="38">
        <f>+IF(AND(D81=0,F81=0),"",IF(D81=0,1,IF(F81=0,-1,(F81-D81)/D81)))</f>
        <v>-0.1546218487394958</v>
      </c>
      <c r="M81" s="38">
        <f t="shared" ref="M81:M112" si="23">+IF(OR(AND(G81=""),(K81="")),"",G81*K81)</f>
        <v>3.1802120141342753E-2</v>
      </c>
      <c r="N81" s="38">
        <f t="shared" ref="N81:N112" si="24">+IF(OR(AND(H81=""),(L81="")),"",H81*L81)</f>
        <v>-0.1546218487394958</v>
      </c>
    </row>
    <row r="82" spans="1:14" x14ac:dyDescent="0.2">
      <c r="A82" s="8"/>
      <c r="B82" s="41" t="s">
        <v>69</v>
      </c>
      <c r="C82" s="47">
        <v>5</v>
      </c>
      <c r="D82" s="44">
        <v>3</v>
      </c>
      <c r="E82" s="44">
        <v>10</v>
      </c>
      <c r="F82" s="44">
        <v>0</v>
      </c>
      <c r="G82" s="45">
        <f t="shared" si="19"/>
        <v>8.8339222614840993E-3</v>
      </c>
      <c r="H82" s="45">
        <f t="shared" si="20"/>
        <v>5.0420168067226894E-3</v>
      </c>
      <c r="I82" s="45">
        <f t="shared" si="21"/>
        <v>1.7123287671232876E-2</v>
      </c>
      <c r="J82" s="45" t="str">
        <f t="shared" si="22"/>
        <v/>
      </c>
      <c r="K82" s="45">
        <f t="shared" ref="K82:K113" si="25">+IF(AND(C82=0,E82=0)," ",IF(C82=0,1,IF(E82=0,-1,(E82-C82)/C82)))</f>
        <v>1</v>
      </c>
      <c r="L82" s="45">
        <f t="shared" ref="L82:L113" si="26">+IF(AND(D82=0,F82=0)," ",IF(D82=0,1,IF(F82=0,-1,(F82-D82)/D82)))</f>
        <v>-1</v>
      </c>
      <c r="M82" s="45">
        <f t="shared" si="23"/>
        <v>8.8339222614840993E-3</v>
      </c>
      <c r="N82" s="46">
        <f t="shared" si="24"/>
        <v>-5.0420168067226894E-3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6</v>
      </c>
      <c r="D84" s="9">
        <v>4</v>
      </c>
      <c r="E84" s="9">
        <v>19</v>
      </c>
      <c r="F84" s="9">
        <v>5</v>
      </c>
      <c r="G84" s="10">
        <f t="shared" si="19"/>
        <v>1.0600706713780919E-2</v>
      </c>
      <c r="H84" s="10">
        <f t="shared" si="20"/>
        <v>6.7226890756302525E-3</v>
      </c>
      <c r="I84" s="10">
        <f t="shared" si="21"/>
        <v>3.2534246575342464E-2</v>
      </c>
      <c r="J84" s="10">
        <f t="shared" si="22"/>
        <v>9.9403578528827041E-3</v>
      </c>
      <c r="K84" s="10">
        <f t="shared" si="25"/>
        <v>2.1666666666666665</v>
      </c>
      <c r="L84" s="10">
        <f t="shared" si="26"/>
        <v>0.25</v>
      </c>
      <c r="M84" s="10">
        <f t="shared" si="23"/>
        <v>2.2968197879858657E-2</v>
      </c>
      <c r="N84" s="21">
        <f t="shared" si="24"/>
        <v>1.6806722689075631E-3</v>
      </c>
    </row>
    <row r="85" spans="1:14" x14ac:dyDescent="0.2">
      <c r="A85" s="8"/>
      <c r="B85" s="42" t="s">
        <v>72</v>
      </c>
      <c r="C85" s="39">
        <v>2</v>
      </c>
      <c r="D85" s="9">
        <v>1</v>
      </c>
      <c r="E85" s="9">
        <v>3</v>
      </c>
      <c r="F85" s="9">
        <v>0</v>
      </c>
      <c r="G85" s="10">
        <f t="shared" si="19"/>
        <v>3.5335689045936395E-3</v>
      </c>
      <c r="H85" s="10">
        <f t="shared" si="20"/>
        <v>1.6806722689075631E-3</v>
      </c>
      <c r="I85" s="10">
        <f t="shared" si="21"/>
        <v>5.1369863013698627E-3</v>
      </c>
      <c r="J85" s="10" t="str">
        <f t="shared" si="22"/>
        <v/>
      </c>
      <c r="K85" s="10">
        <f t="shared" si="25"/>
        <v>0.5</v>
      </c>
      <c r="L85" s="10">
        <f t="shared" si="26"/>
        <v>-1</v>
      </c>
      <c r="M85" s="10">
        <f t="shared" si="23"/>
        <v>1.7667844522968198E-3</v>
      </c>
      <c r="N85" s="21">
        <f t="shared" si="24"/>
        <v>-1.6806722689075631E-3</v>
      </c>
    </row>
    <row r="86" spans="1:14" ht="25.5" x14ac:dyDescent="0.2">
      <c r="A86" s="8"/>
      <c r="B86" s="42" t="s">
        <v>73</v>
      </c>
      <c r="C86" s="39">
        <v>8</v>
      </c>
      <c r="D86" s="9">
        <v>10</v>
      </c>
      <c r="E86" s="9">
        <v>24</v>
      </c>
      <c r="F86" s="9">
        <v>14</v>
      </c>
      <c r="G86" s="10">
        <f t="shared" si="19"/>
        <v>1.4134275618374558E-2</v>
      </c>
      <c r="H86" s="10">
        <f t="shared" si="20"/>
        <v>1.680672268907563E-2</v>
      </c>
      <c r="I86" s="10">
        <f t="shared" si="21"/>
        <v>4.1095890410958902E-2</v>
      </c>
      <c r="J86" s="10">
        <f t="shared" si="22"/>
        <v>2.7833001988071572E-2</v>
      </c>
      <c r="K86" s="10">
        <f t="shared" si="25"/>
        <v>2</v>
      </c>
      <c r="L86" s="10">
        <f t="shared" si="26"/>
        <v>0.4</v>
      </c>
      <c r="M86" s="10">
        <f t="shared" si="23"/>
        <v>2.8268551236749116E-2</v>
      </c>
      <c r="N86" s="21">
        <f t="shared" si="24"/>
        <v>6.7226890756302525E-3</v>
      </c>
    </row>
    <row r="87" spans="1:14" x14ac:dyDescent="0.2">
      <c r="A87" s="8"/>
      <c r="B87" s="42" t="s">
        <v>74</v>
      </c>
      <c r="C87" s="39">
        <v>0</v>
      </c>
      <c r="D87" s="9">
        <v>5</v>
      </c>
      <c r="E87" s="9">
        <v>0</v>
      </c>
      <c r="F87" s="9">
        <v>2</v>
      </c>
      <c r="G87" s="10" t="str">
        <f t="shared" si="19"/>
        <v/>
      </c>
      <c r="H87" s="10">
        <f t="shared" si="20"/>
        <v>8.4033613445378148E-3</v>
      </c>
      <c r="I87" s="10" t="str">
        <f t="shared" si="21"/>
        <v/>
      </c>
      <c r="J87" s="10">
        <f t="shared" si="22"/>
        <v>3.9761431411530811E-3</v>
      </c>
      <c r="K87" s="10" t="str">
        <f t="shared" si="25"/>
        <v xml:space="preserve"> </v>
      </c>
      <c r="L87" s="10">
        <f t="shared" si="26"/>
        <v>-0.6</v>
      </c>
      <c r="M87" s="10" t="str">
        <f t="shared" si="23"/>
        <v/>
      </c>
      <c r="N87" s="21">
        <f t="shared" si="24"/>
        <v>-5.0420168067226885E-3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2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3.4246575342465752E-3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1</v>
      </c>
      <c r="D97" s="9">
        <v>0</v>
      </c>
      <c r="E97" s="9">
        <v>5</v>
      </c>
      <c r="F97" s="9">
        <v>2</v>
      </c>
      <c r="G97" s="10">
        <f t="shared" si="19"/>
        <v>1.7667844522968198E-3</v>
      </c>
      <c r="H97" s="10" t="str">
        <f t="shared" si="20"/>
        <v/>
      </c>
      <c r="I97" s="10">
        <f t="shared" si="21"/>
        <v>8.5616438356164379E-3</v>
      </c>
      <c r="J97" s="10">
        <f t="shared" si="22"/>
        <v>3.9761431411530811E-3</v>
      </c>
      <c r="K97" s="10">
        <f t="shared" si="25"/>
        <v>4</v>
      </c>
      <c r="L97" s="10">
        <f t="shared" si="26"/>
        <v>1</v>
      </c>
      <c r="M97" s="10">
        <f t="shared" si="23"/>
        <v>7.0671378091872791E-3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1.6806722689075631E-3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1">
        <f t="shared" si="24"/>
        <v>-1.6806722689075631E-3</v>
      </c>
    </row>
    <row r="100" spans="1:14" x14ac:dyDescent="0.2">
      <c r="A100" s="8"/>
      <c r="B100" s="42" t="s">
        <v>87</v>
      </c>
      <c r="C100" s="39">
        <v>1</v>
      </c>
      <c r="D100" s="9">
        <v>1</v>
      </c>
      <c r="E100" s="9">
        <v>0</v>
      </c>
      <c r="F100" s="9">
        <v>0</v>
      </c>
      <c r="G100" s="10">
        <f t="shared" si="19"/>
        <v>1.7667844522968198E-3</v>
      </c>
      <c r="H100" s="10">
        <f t="shared" si="20"/>
        <v>1.6806722689075631E-3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-1.7667844522968198E-3</v>
      </c>
      <c r="N100" s="21">
        <f t="shared" si="24"/>
        <v>-1.6806722689075631E-3</v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1</v>
      </c>
      <c r="D103" s="9">
        <v>2</v>
      </c>
      <c r="E103" s="9">
        <v>0</v>
      </c>
      <c r="F103" s="9">
        <v>0</v>
      </c>
      <c r="G103" s="10">
        <f t="shared" si="19"/>
        <v>1.7667844522968198E-3</v>
      </c>
      <c r="H103" s="10">
        <f t="shared" si="20"/>
        <v>3.3613445378151263E-3</v>
      </c>
      <c r="I103" s="10" t="str">
        <f t="shared" si="21"/>
        <v/>
      </c>
      <c r="J103" s="10" t="str">
        <f t="shared" si="22"/>
        <v/>
      </c>
      <c r="K103" s="10">
        <f t="shared" si="25"/>
        <v>-1</v>
      </c>
      <c r="L103" s="10">
        <f t="shared" si="26"/>
        <v>-1</v>
      </c>
      <c r="M103" s="10">
        <f t="shared" si="23"/>
        <v>-1.7667844522968198E-3</v>
      </c>
      <c r="N103" s="21">
        <f t="shared" si="24"/>
        <v>-3.3613445378151263E-3</v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1</v>
      </c>
      <c r="D106" s="9">
        <v>0</v>
      </c>
      <c r="E106" s="9">
        <v>0</v>
      </c>
      <c r="F106" s="9">
        <v>0</v>
      </c>
      <c r="G106" s="10">
        <f t="shared" si="19"/>
        <v>1.7667844522968198E-3</v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 t="str">
        <f t="shared" si="26"/>
        <v xml:space="preserve"> </v>
      </c>
      <c r="M106" s="10">
        <f t="shared" si="23"/>
        <v>-1.7667844522968198E-3</v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1.6806722689075631E-3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1">
        <f t="shared" si="24"/>
        <v>-1.6806722689075631E-3</v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1</v>
      </c>
      <c r="D111" s="9">
        <v>2</v>
      </c>
      <c r="E111" s="9">
        <v>15</v>
      </c>
      <c r="F111" s="9">
        <v>9</v>
      </c>
      <c r="G111" s="10">
        <f t="shared" si="19"/>
        <v>1.7667844522968198E-3</v>
      </c>
      <c r="H111" s="10">
        <f t="shared" si="20"/>
        <v>3.3613445378151263E-3</v>
      </c>
      <c r="I111" s="10">
        <f t="shared" si="21"/>
        <v>2.5684931506849314E-2</v>
      </c>
      <c r="J111" s="10">
        <f t="shared" si="22"/>
        <v>1.7892644135188866E-2</v>
      </c>
      <c r="K111" s="10">
        <f t="shared" si="25"/>
        <v>14</v>
      </c>
      <c r="L111" s="10">
        <f t="shared" si="26"/>
        <v>3.5</v>
      </c>
      <c r="M111" s="10">
        <f t="shared" si="23"/>
        <v>2.4734982332155476E-2</v>
      </c>
      <c r="N111" s="21">
        <f t="shared" si="24"/>
        <v>1.1764705882352941E-2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2</v>
      </c>
      <c r="D115" s="9">
        <v>4</v>
      </c>
      <c r="E115" s="9">
        <v>0</v>
      </c>
      <c r="F115" s="9">
        <v>0</v>
      </c>
      <c r="G115" s="10">
        <f t="shared" si="27"/>
        <v>3.5335689045936395E-3</v>
      </c>
      <c r="H115" s="10">
        <f t="shared" si="28"/>
        <v>6.7226890756302525E-3</v>
      </c>
      <c r="I115" s="10" t="str">
        <f t="shared" si="29"/>
        <v/>
      </c>
      <c r="J115" s="10" t="str">
        <f t="shared" si="30"/>
        <v/>
      </c>
      <c r="K115" s="10">
        <f t="shared" si="33"/>
        <v>-1</v>
      </c>
      <c r="L115" s="10">
        <f t="shared" si="34"/>
        <v>-1</v>
      </c>
      <c r="M115" s="10">
        <f t="shared" si="31"/>
        <v>-3.5335689045936395E-3</v>
      </c>
      <c r="N115" s="21">
        <f t="shared" si="32"/>
        <v>-6.7226890756302525E-3</v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2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3.3613445378151263E-3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1">
        <f t="shared" si="32"/>
        <v>-3.3613445378151263E-3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3</v>
      </c>
      <c r="D120" s="9">
        <v>1</v>
      </c>
      <c r="E120" s="9">
        <v>0</v>
      </c>
      <c r="F120" s="9">
        <v>0</v>
      </c>
      <c r="G120" s="10">
        <f t="shared" si="27"/>
        <v>5.3003533568904597E-3</v>
      </c>
      <c r="H120" s="10">
        <f t="shared" si="28"/>
        <v>1.6806722689075631E-3</v>
      </c>
      <c r="I120" s="10" t="str">
        <f t="shared" si="29"/>
        <v/>
      </c>
      <c r="J120" s="10" t="str">
        <f t="shared" si="30"/>
        <v/>
      </c>
      <c r="K120" s="10">
        <f t="shared" si="33"/>
        <v>-1</v>
      </c>
      <c r="L120" s="10">
        <f t="shared" si="34"/>
        <v>-1</v>
      </c>
      <c r="M120" s="10">
        <f t="shared" si="31"/>
        <v>-5.3003533568904597E-3</v>
      </c>
      <c r="N120" s="21">
        <f t="shared" si="32"/>
        <v>-1.6806722689075631E-3</v>
      </c>
    </row>
    <row r="121" spans="1:14" x14ac:dyDescent="0.2">
      <c r="A121" s="8"/>
      <c r="B121" s="42" t="s">
        <v>108</v>
      </c>
      <c r="C121" s="39">
        <v>1</v>
      </c>
      <c r="D121" s="9">
        <v>0</v>
      </c>
      <c r="E121" s="9">
        <v>0</v>
      </c>
      <c r="F121" s="9">
        <v>0</v>
      </c>
      <c r="G121" s="10">
        <f t="shared" si="27"/>
        <v>1.7667844522968198E-3</v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 t="str">
        <f t="shared" si="34"/>
        <v xml:space="preserve"> </v>
      </c>
      <c r="M121" s="10">
        <f t="shared" si="31"/>
        <v>-1.7667844522968198E-3</v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2</v>
      </c>
      <c r="E123" s="9">
        <v>0</v>
      </c>
      <c r="F123" s="9">
        <v>1</v>
      </c>
      <c r="G123" s="10" t="str">
        <f t="shared" si="27"/>
        <v/>
      </c>
      <c r="H123" s="10">
        <f t="shared" si="28"/>
        <v>3.3613445378151263E-3</v>
      </c>
      <c r="I123" s="10" t="str">
        <f t="shared" si="29"/>
        <v/>
      </c>
      <c r="J123" s="10">
        <f t="shared" si="30"/>
        <v>1.9880715705765406E-3</v>
      </c>
      <c r="K123" s="10" t="str">
        <f t="shared" si="33"/>
        <v xml:space="preserve"> </v>
      </c>
      <c r="L123" s="10">
        <f t="shared" si="34"/>
        <v>-0.5</v>
      </c>
      <c r="M123" s="10" t="str">
        <f t="shared" si="31"/>
        <v/>
      </c>
      <c r="N123" s="21">
        <f t="shared" si="32"/>
        <v>-1.6806722689075631E-3</v>
      </c>
    </row>
    <row r="124" spans="1:14" ht="25.5" x14ac:dyDescent="0.2">
      <c r="A124" s="8"/>
      <c r="B124" s="42" t="s">
        <v>111</v>
      </c>
      <c r="C124" s="39">
        <v>1</v>
      </c>
      <c r="D124" s="9">
        <v>4</v>
      </c>
      <c r="E124" s="9">
        <v>0</v>
      </c>
      <c r="F124" s="9">
        <v>0</v>
      </c>
      <c r="G124" s="10">
        <f t="shared" si="27"/>
        <v>1.7667844522968198E-3</v>
      </c>
      <c r="H124" s="10">
        <f t="shared" si="28"/>
        <v>6.7226890756302525E-3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-1.7667844522968198E-3</v>
      </c>
      <c r="N124" s="21">
        <f t="shared" si="32"/>
        <v>-6.7226890756302525E-3</v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1</v>
      </c>
      <c r="F126" s="9">
        <v>2</v>
      </c>
      <c r="G126" s="10" t="str">
        <f t="shared" si="27"/>
        <v/>
      </c>
      <c r="H126" s="10" t="str">
        <f t="shared" si="28"/>
        <v/>
      </c>
      <c r="I126" s="10">
        <f t="shared" si="29"/>
        <v>1.7123287671232876E-3</v>
      </c>
      <c r="J126" s="10">
        <f t="shared" si="30"/>
        <v>3.9761431411530811E-3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11</v>
      </c>
      <c r="D127" s="9">
        <v>16</v>
      </c>
      <c r="E127" s="9">
        <v>2</v>
      </c>
      <c r="F127" s="9">
        <v>5</v>
      </c>
      <c r="G127" s="10">
        <f t="shared" si="27"/>
        <v>1.9434628975265017E-2</v>
      </c>
      <c r="H127" s="10">
        <f t="shared" si="28"/>
        <v>2.689075630252101E-2</v>
      </c>
      <c r="I127" s="10">
        <f t="shared" si="29"/>
        <v>3.4246575342465752E-3</v>
      </c>
      <c r="J127" s="10">
        <f t="shared" si="30"/>
        <v>9.9403578528827041E-3</v>
      </c>
      <c r="K127" s="10">
        <f t="shared" si="33"/>
        <v>-0.81818181818181823</v>
      </c>
      <c r="L127" s="10">
        <f t="shared" si="34"/>
        <v>-0.6875</v>
      </c>
      <c r="M127" s="10">
        <f t="shared" si="31"/>
        <v>-1.590106007067138E-2</v>
      </c>
      <c r="N127" s="21">
        <f t="shared" si="32"/>
        <v>-1.8487394957983194E-2</v>
      </c>
    </row>
    <row r="128" spans="1:14" x14ac:dyDescent="0.2">
      <c r="A128" s="8"/>
      <c r="B128" s="42" t="s">
        <v>115</v>
      </c>
      <c r="C128" s="39">
        <v>2</v>
      </c>
      <c r="D128" s="9">
        <v>1</v>
      </c>
      <c r="E128" s="9">
        <v>3</v>
      </c>
      <c r="F128" s="9">
        <v>0</v>
      </c>
      <c r="G128" s="10">
        <f t="shared" si="27"/>
        <v>3.5335689045936395E-3</v>
      </c>
      <c r="H128" s="10">
        <f t="shared" si="28"/>
        <v>1.6806722689075631E-3</v>
      </c>
      <c r="I128" s="10">
        <f t="shared" si="29"/>
        <v>5.1369863013698627E-3</v>
      </c>
      <c r="J128" s="10" t="str">
        <f t="shared" si="30"/>
        <v/>
      </c>
      <c r="K128" s="10">
        <f t="shared" si="33"/>
        <v>0.5</v>
      </c>
      <c r="L128" s="10">
        <f t="shared" si="34"/>
        <v>-1</v>
      </c>
      <c r="M128" s="10">
        <f t="shared" si="31"/>
        <v>1.7667844522968198E-3</v>
      </c>
      <c r="N128" s="21">
        <f t="shared" si="32"/>
        <v>-1.6806722689075631E-3</v>
      </c>
    </row>
    <row r="129" spans="1:14" x14ac:dyDescent="0.2">
      <c r="A129" s="8"/>
      <c r="B129" s="42" t="s">
        <v>116</v>
      </c>
      <c r="C129" s="39">
        <v>2</v>
      </c>
      <c r="D129" s="9">
        <v>0</v>
      </c>
      <c r="E129" s="9">
        <v>0</v>
      </c>
      <c r="F129" s="9">
        <v>0</v>
      </c>
      <c r="G129" s="10">
        <f t="shared" si="27"/>
        <v>3.5335689045936395E-3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-3.5335689045936395E-3</v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1.7123287671232876E-3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1</v>
      </c>
      <c r="D132" s="9">
        <v>0</v>
      </c>
      <c r="E132" s="9">
        <v>0</v>
      </c>
      <c r="F132" s="9">
        <v>0</v>
      </c>
      <c r="G132" s="10">
        <f t="shared" si="27"/>
        <v>1.7667844522968198E-3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-1.7667844522968198E-3</v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</v>
      </c>
      <c r="D133" s="9">
        <v>0</v>
      </c>
      <c r="E133" s="9">
        <v>0</v>
      </c>
      <c r="F133" s="9">
        <v>0</v>
      </c>
      <c r="G133" s="10">
        <f t="shared" si="27"/>
        <v>1.7667844522968198E-3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-1.7667844522968198E-3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8</v>
      </c>
      <c r="D134" s="9">
        <v>2</v>
      </c>
      <c r="E134" s="9">
        <v>3</v>
      </c>
      <c r="F134" s="9">
        <v>0</v>
      </c>
      <c r="G134" s="10">
        <f t="shared" si="27"/>
        <v>1.4134275618374558E-2</v>
      </c>
      <c r="H134" s="10">
        <f t="shared" si="28"/>
        <v>3.3613445378151263E-3</v>
      </c>
      <c r="I134" s="10">
        <f t="shared" si="29"/>
        <v>5.1369863013698627E-3</v>
      </c>
      <c r="J134" s="10" t="str">
        <f t="shared" si="30"/>
        <v/>
      </c>
      <c r="K134" s="10">
        <f t="shared" si="33"/>
        <v>-0.625</v>
      </c>
      <c r="L134" s="10">
        <f t="shared" si="34"/>
        <v>-1</v>
      </c>
      <c r="M134" s="10">
        <f t="shared" si="31"/>
        <v>-8.8339222614840993E-3</v>
      </c>
      <c r="N134" s="21">
        <f t="shared" si="32"/>
        <v>-3.3613445378151263E-3</v>
      </c>
    </row>
    <row r="135" spans="1:14" x14ac:dyDescent="0.2">
      <c r="A135" s="8"/>
      <c r="B135" s="42" t="s">
        <v>122</v>
      </c>
      <c r="C135" s="39">
        <v>15</v>
      </c>
      <c r="D135" s="9">
        <v>9</v>
      </c>
      <c r="E135" s="9">
        <v>1</v>
      </c>
      <c r="F135" s="9">
        <v>1</v>
      </c>
      <c r="G135" s="10">
        <f t="shared" si="27"/>
        <v>2.6501766784452298E-2</v>
      </c>
      <c r="H135" s="10">
        <f t="shared" si="28"/>
        <v>1.5126050420168067E-2</v>
      </c>
      <c r="I135" s="10">
        <f t="shared" si="29"/>
        <v>1.7123287671232876E-3</v>
      </c>
      <c r="J135" s="10">
        <f t="shared" si="30"/>
        <v>1.9880715705765406E-3</v>
      </c>
      <c r="K135" s="10">
        <f t="shared" si="33"/>
        <v>-0.93333333333333335</v>
      </c>
      <c r="L135" s="10">
        <f t="shared" si="34"/>
        <v>-0.88888888888888884</v>
      </c>
      <c r="M135" s="10">
        <f t="shared" si="31"/>
        <v>-2.4734982332155479E-2</v>
      </c>
      <c r="N135" s="21">
        <f t="shared" si="32"/>
        <v>-1.3445378151260503E-2</v>
      </c>
    </row>
    <row r="136" spans="1:14" x14ac:dyDescent="0.2">
      <c r="A136" s="8"/>
      <c r="B136" s="42" t="s">
        <v>123</v>
      </c>
      <c r="C136" s="39">
        <v>8</v>
      </c>
      <c r="D136" s="9">
        <v>1</v>
      </c>
      <c r="E136" s="9">
        <v>1</v>
      </c>
      <c r="F136" s="9">
        <v>0</v>
      </c>
      <c r="G136" s="10">
        <f t="shared" si="27"/>
        <v>1.4134275618374558E-2</v>
      </c>
      <c r="H136" s="10">
        <f t="shared" si="28"/>
        <v>1.6806722689075631E-3</v>
      </c>
      <c r="I136" s="10">
        <f t="shared" si="29"/>
        <v>1.7123287671232876E-3</v>
      </c>
      <c r="J136" s="10" t="str">
        <f t="shared" si="30"/>
        <v/>
      </c>
      <c r="K136" s="10">
        <f t="shared" si="33"/>
        <v>-0.875</v>
      </c>
      <c r="L136" s="10">
        <f t="shared" si="34"/>
        <v>-1</v>
      </c>
      <c r="M136" s="10">
        <f t="shared" si="31"/>
        <v>-1.2367491166077738E-2</v>
      </c>
      <c r="N136" s="21">
        <f t="shared" si="32"/>
        <v>-1.6806722689075631E-3</v>
      </c>
    </row>
    <row r="137" spans="1:14" x14ac:dyDescent="0.2">
      <c r="A137" s="8"/>
      <c r="B137" s="42" t="s">
        <v>124</v>
      </c>
      <c r="C137" s="39">
        <v>1</v>
      </c>
      <c r="D137" s="9">
        <v>3</v>
      </c>
      <c r="E137" s="9">
        <v>7</v>
      </c>
      <c r="F137" s="9">
        <v>0</v>
      </c>
      <c r="G137" s="10">
        <f t="shared" si="27"/>
        <v>1.7667844522968198E-3</v>
      </c>
      <c r="H137" s="10">
        <f t="shared" si="28"/>
        <v>5.0420168067226894E-3</v>
      </c>
      <c r="I137" s="10">
        <f t="shared" si="29"/>
        <v>1.1986301369863013E-2</v>
      </c>
      <c r="J137" s="10" t="str">
        <f t="shared" si="30"/>
        <v/>
      </c>
      <c r="K137" s="10">
        <f t="shared" si="33"/>
        <v>6</v>
      </c>
      <c r="L137" s="10">
        <f t="shared" si="34"/>
        <v>-1</v>
      </c>
      <c r="M137" s="10">
        <f t="shared" si="31"/>
        <v>1.0600706713780918E-2</v>
      </c>
      <c r="N137" s="21">
        <f t="shared" si="32"/>
        <v>-5.0420168067226894E-3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4</v>
      </c>
      <c r="F138" s="9">
        <v>1</v>
      </c>
      <c r="G138" s="10" t="str">
        <f t="shared" si="27"/>
        <v/>
      </c>
      <c r="H138" s="10" t="str">
        <f t="shared" si="28"/>
        <v/>
      </c>
      <c r="I138" s="10">
        <f t="shared" si="29"/>
        <v>6.8493150684931503E-3</v>
      </c>
      <c r="J138" s="10">
        <f t="shared" si="30"/>
        <v>1.9880715705765406E-3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4</v>
      </c>
      <c r="D139" s="9">
        <v>2</v>
      </c>
      <c r="E139" s="9">
        <v>12</v>
      </c>
      <c r="F139" s="9">
        <v>1</v>
      </c>
      <c r="G139" s="10">
        <f t="shared" si="27"/>
        <v>7.0671378091872791E-3</v>
      </c>
      <c r="H139" s="10">
        <f t="shared" si="28"/>
        <v>3.3613445378151263E-3</v>
      </c>
      <c r="I139" s="10">
        <f t="shared" si="29"/>
        <v>2.0547945205479451E-2</v>
      </c>
      <c r="J139" s="10">
        <f t="shared" si="30"/>
        <v>1.9880715705765406E-3</v>
      </c>
      <c r="K139" s="10">
        <f t="shared" si="33"/>
        <v>2</v>
      </c>
      <c r="L139" s="10">
        <f t="shared" si="34"/>
        <v>-0.5</v>
      </c>
      <c r="M139" s="10">
        <f t="shared" si="31"/>
        <v>1.4134275618374558E-2</v>
      </c>
      <c r="N139" s="21">
        <f t="shared" si="32"/>
        <v>-1.6806722689075631E-3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2</v>
      </c>
      <c r="D141" s="9">
        <v>5</v>
      </c>
      <c r="E141" s="9">
        <v>1</v>
      </c>
      <c r="F141" s="9">
        <v>5</v>
      </c>
      <c r="G141" s="10">
        <f t="shared" si="27"/>
        <v>3.5335689045936395E-3</v>
      </c>
      <c r="H141" s="10">
        <f t="shared" si="28"/>
        <v>8.4033613445378148E-3</v>
      </c>
      <c r="I141" s="10">
        <f t="shared" si="29"/>
        <v>1.7123287671232876E-3</v>
      </c>
      <c r="J141" s="10">
        <f t="shared" si="30"/>
        <v>9.9403578528827041E-3</v>
      </c>
      <c r="K141" s="10">
        <f t="shared" si="33"/>
        <v>-0.5</v>
      </c>
      <c r="L141" s="10">
        <f t="shared" si="34"/>
        <v>0</v>
      </c>
      <c r="M141" s="10">
        <f t="shared" si="31"/>
        <v>-1.7667844522968198E-3</v>
      </c>
      <c r="N141" s="21">
        <f t="shared" si="32"/>
        <v>0</v>
      </c>
    </row>
    <row r="142" spans="1:14" x14ac:dyDescent="0.2">
      <c r="A142" s="8"/>
      <c r="B142" s="42" t="s">
        <v>129</v>
      </c>
      <c r="C142" s="39">
        <v>1</v>
      </c>
      <c r="D142" s="9">
        <v>1</v>
      </c>
      <c r="E142" s="9">
        <v>2</v>
      </c>
      <c r="F142" s="9">
        <v>2</v>
      </c>
      <c r="G142" s="10">
        <f t="shared" si="27"/>
        <v>1.7667844522968198E-3</v>
      </c>
      <c r="H142" s="10">
        <f t="shared" si="28"/>
        <v>1.6806722689075631E-3</v>
      </c>
      <c r="I142" s="10">
        <f t="shared" si="29"/>
        <v>3.4246575342465752E-3</v>
      </c>
      <c r="J142" s="10">
        <f t="shared" si="30"/>
        <v>3.9761431411530811E-3</v>
      </c>
      <c r="K142" s="10">
        <f t="shared" si="33"/>
        <v>1</v>
      </c>
      <c r="L142" s="10">
        <f t="shared" si="34"/>
        <v>1</v>
      </c>
      <c r="M142" s="10">
        <f t="shared" si="31"/>
        <v>1.7667844522968198E-3</v>
      </c>
      <c r="N142" s="21">
        <f t="shared" si="32"/>
        <v>1.6806722689075631E-3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176</v>
      </c>
      <c r="D144" s="9">
        <v>226</v>
      </c>
      <c r="E144" s="9">
        <v>183</v>
      </c>
      <c r="F144" s="9">
        <v>235</v>
      </c>
      <c r="G144" s="10">
        <f t="shared" si="27"/>
        <v>0.31095406360424027</v>
      </c>
      <c r="H144" s="10">
        <f t="shared" si="28"/>
        <v>0.37983193277310923</v>
      </c>
      <c r="I144" s="10">
        <f t="shared" si="29"/>
        <v>0.31335616438356162</v>
      </c>
      <c r="J144" s="10">
        <f t="shared" si="30"/>
        <v>0.4671968190854871</v>
      </c>
      <c r="K144" s="10">
        <f t="shared" si="33"/>
        <v>3.9772727272727272E-2</v>
      </c>
      <c r="L144" s="10">
        <f t="shared" si="34"/>
        <v>3.9823008849557522E-2</v>
      </c>
      <c r="M144" s="10">
        <f t="shared" si="31"/>
        <v>1.2367491166077738E-2</v>
      </c>
      <c r="N144" s="21">
        <f t="shared" si="32"/>
        <v>1.5126050420168066E-2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1</v>
      </c>
      <c r="E145" s="9">
        <v>16</v>
      </c>
      <c r="F145" s="9">
        <v>9</v>
      </c>
      <c r="G145" s="10" t="str">
        <f t="shared" ref="G145:G180" si="35">+IF(C145=0,"",C145/C$81)</f>
        <v/>
      </c>
      <c r="H145" s="10">
        <f t="shared" ref="H145:H180" si="36">+IF(D145=0,"",D145/D$81)</f>
        <v>1.6806722689075631E-3</v>
      </c>
      <c r="I145" s="10">
        <f t="shared" ref="I145:I180" si="37">+IF(E145=0,"",E145/E$81)</f>
        <v>2.7397260273972601E-2</v>
      </c>
      <c r="J145" s="10">
        <f t="shared" ref="J145:J180" si="38">+IF(F145=0,"",F145/F$81)</f>
        <v>1.7892644135188866E-2</v>
      </c>
      <c r="K145" s="10">
        <f t="shared" si="33"/>
        <v>1</v>
      </c>
      <c r="L145" s="10">
        <f t="shared" si="34"/>
        <v>8</v>
      </c>
      <c r="M145" s="10" t="str">
        <f t="shared" ref="M145:M180" si="39">+IF(OR(AND(G145=""),(K145="")),"",G145*K145)</f>
        <v/>
      </c>
      <c r="N145" s="21">
        <f t="shared" ref="N145:N180" si="40">+IF(OR(AND(H145=""),(L145="")),"",H145*L145)</f>
        <v>1.3445378151260505E-2</v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6</v>
      </c>
      <c r="D149" s="9">
        <v>0</v>
      </c>
      <c r="E149" s="9">
        <v>0</v>
      </c>
      <c r="F149" s="9">
        <v>0</v>
      </c>
      <c r="G149" s="10">
        <f t="shared" si="35"/>
        <v>1.0600706713780919E-2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-1.0600706713780919E-2</v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1</v>
      </c>
      <c r="D150" s="9">
        <v>0</v>
      </c>
      <c r="E150" s="9">
        <v>0</v>
      </c>
      <c r="F150" s="9">
        <v>0</v>
      </c>
      <c r="G150" s="10">
        <f t="shared" si="35"/>
        <v>1.7667844522968198E-3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-1.7667844522968198E-3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1</v>
      </c>
      <c r="D152" s="9">
        <v>2</v>
      </c>
      <c r="E152" s="9">
        <v>0</v>
      </c>
      <c r="F152" s="9">
        <v>0</v>
      </c>
      <c r="G152" s="10">
        <f t="shared" si="35"/>
        <v>1.7667844522968198E-3</v>
      </c>
      <c r="H152" s="10">
        <f t="shared" si="36"/>
        <v>3.3613445378151263E-3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-1.7667844522968198E-3</v>
      </c>
      <c r="N152" s="21">
        <f t="shared" si="40"/>
        <v>-3.3613445378151263E-3</v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1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1.6806722689075631E-3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21">
        <f t="shared" si="40"/>
        <v>-1.6806722689075631E-3</v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1</v>
      </c>
      <c r="D156" s="9">
        <v>0</v>
      </c>
      <c r="E156" s="9">
        <v>0</v>
      </c>
      <c r="F156" s="9">
        <v>0</v>
      </c>
      <c r="G156" s="10">
        <f t="shared" si="35"/>
        <v>1.7667844522968198E-3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-1.7667844522968198E-3</v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286</v>
      </c>
      <c r="D157" s="9">
        <v>277</v>
      </c>
      <c r="E157" s="9">
        <v>267</v>
      </c>
      <c r="F157" s="9">
        <v>209</v>
      </c>
      <c r="G157" s="10">
        <f t="shared" si="35"/>
        <v>0.5053003533568905</v>
      </c>
      <c r="H157" s="10">
        <f t="shared" si="36"/>
        <v>0.46554621848739497</v>
      </c>
      <c r="I157" s="10">
        <f t="shared" si="37"/>
        <v>0.4571917808219178</v>
      </c>
      <c r="J157" s="10">
        <f t="shared" si="38"/>
        <v>0.41550695825049699</v>
      </c>
      <c r="K157" s="10">
        <f t="shared" si="41"/>
        <v>-6.6433566433566432E-2</v>
      </c>
      <c r="L157" s="10">
        <f t="shared" si="42"/>
        <v>-0.24548736462093862</v>
      </c>
      <c r="M157" s="10">
        <f t="shared" si="39"/>
        <v>-3.3568904593639579E-2</v>
      </c>
      <c r="N157" s="21">
        <f t="shared" si="40"/>
        <v>-0.11428571428571428</v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1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1.7123287671232876E-3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4</v>
      </c>
      <c r="D161" s="9">
        <v>1</v>
      </c>
      <c r="E161" s="9">
        <v>0</v>
      </c>
      <c r="F161" s="9">
        <v>0</v>
      </c>
      <c r="G161" s="10">
        <f t="shared" si="35"/>
        <v>7.0671378091872791E-3</v>
      </c>
      <c r="H161" s="10">
        <f t="shared" si="36"/>
        <v>1.6806722689075631E-3</v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>
        <f t="shared" si="42"/>
        <v>-1</v>
      </c>
      <c r="M161" s="10">
        <f t="shared" si="39"/>
        <v>-7.0671378091872791E-3</v>
      </c>
      <c r="N161" s="21">
        <f t="shared" si="40"/>
        <v>-1.6806722689075631E-3</v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2</v>
      </c>
      <c r="D166" s="9">
        <v>2</v>
      </c>
      <c r="E166" s="9">
        <v>0</v>
      </c>
      <c r="F166" s="9">
        <v>0</v>
      </c>
      <c r="G166" s="10">
        <f t="shared" si="35"/>
        <v>3.5335689045936395E-3</v>
      </c>
      <c r="H166" s="10">
        <f t="shared" si="36"/>
        <v>3.3613445378151263E-3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-3.5335689045936395E-3</v>
      </c>
      <c r="N166" s="21">
        <f t="shared" si="40"/>
        <v>-3.3613445378151263E-3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1.7123287671232876E-3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1.6806722689075631E-3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1">
        <f t="shared" si="40"/>
        <v>-1.6806722689075631E-3</v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1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1.6806722689075631E-3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21">
        <f t="shared" si="40"/>
        <v>-1.6806722689075631E-3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169</v>
      </c>
      <c r="D188" s="37">
        <f>SUM(D189:D363)</f>
        <v>165</v>
      </c>
      <c r="E188" s="37">
        <f>SUM(E189:E363)</f>
        <v>201</v>
      </c>
      <c r="F188" s="37">
        <f>SUM(F189:F363)</f>
        <v>269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0.1893491124260355</v>
      </c>
      <c r="L188" s="38">
        <f>+IF(AND(D188=0,F188=0),"",IF(D188=0,1,IF(F188=0,-1,(F188-D188)/D188)))</f>
        <v>0.63030303030303025</v>
      </c>
      <c r="M188" s="38">
        <f t="shared" ref="M188:M219" si="47">+IF(OR(AND(G188=""),(K188="")),"",G188*K188)</f>
        <v>0.1893491124260355</v>
      </c>
      <c r="N188" s="38">
        <f t="shared" ref="N188:N219" si="48">+IF(OR(AND(H188=""),(L188="")),"",H188*L188)</f>
        <v>0.63030303030303025</v>
      </c>
    </row>
    <row r="189" spans="1:14" ht="24" customHeight="1" x14ac:dyDescent="0.2">
      <c r="A189" s="8"/>
      <c r="B189" s="41" t="s">
        <v>168</v>
      </c>
      <c r="C189" s="47">
        <v>13</v>
      </c>
      <c r="D189" s="44">
        <v>20</v>
      </c>
      <c r="E189" s="44">
        <v>40</v>
      </c>
      <c r="F189" s="44">
        <v>33</v>
      </c>
      <c r="G189" s="45">
        <f t="shared" si="43"/>
        <v>7.6923076923076927E-2</v>
      </c>
      <c r="H189" s="45">
        <f t="shared" si="44"/>
        <v>0.12121212121212122</v>
      </c>
      <c r="I189" s="45">
        <f t="shared" si="45"/>
        <v>0.19900497512437812</v>
      </c>
      <c r="J189" s="45">
        <f t="shared" si="46"/>
        <v>0.12267657992565056</v>
      </c>
      <c r="K189" s="45">
        <f t="shared" ref="K189:K220" si="49">+IF(AND(C189=0,E189=0)," ",IF(C189=0,1,IF(E189=0,-1,(E189-C189)/C189)))</f>
        <v>2.0769230769230771</v>
      </c>
      <c r="L189" s="45">
        <f t="shared" ref="L189:L220" si="50">+IF(AND(D189=0,F189=0)," ",IF(D189=0,1,IF(F189=0,-1,(F189-D189)/D189)))</f>
        <v>0.65</v>
      </c>
      <c r="M189" s="45">
        <f t="shared" si="47"/>
        <v>0.15976331360946747</v>
      </c>
      <c r="N189" s="46">
        <f t="shared" si="48"/>
        <v>7.8787878787878796E-2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8</v>
      </c>
      <c r="D191" s="9">
        <v>6</v>
      </c>
      <c r="E191" s="9">
        <v>17</v>
      </c>
      <c r="F191" s="9">
        <v>53</v>
      </c>
      <c r="G191" s="10">
        <f t="shared" si="43"/>
        <v>4.7337278106508875E-2</v>
      </c>
      <c r="H191" s="10">
        <f t="shared" si="44"/>
        <v>3.6363636363636362E-2</v>
      </c>
      <c r="I191" s="10">
        <f t="shared" si="45"/>
        <v>8.45771144278607E-2</v>
      </c>
      <c r="J191" s="10">
        <f t="shared" si="46"/>
        <v>0.19702602230483271</v>
      </c>
      <c r="K191" s="10">
        <f t="shared" si="49"/>
        <v>1.125</v>
      </c>
      <c r="L191" s="10">
        <f t="shared" si="50"/>
        <v>7.833333333333333</v>
      </c>
      <c r="M191" s="10">
        <f t="shared" si="47"/>
        <v>5.3254437869822487E-2</v>
      </c>
      <c r="N191" s="21">
        <f t="shared" si="48"/>
        <v>0.28484848484848485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1</v>
      </c>
      <c r="E193" s="9">
        <v>0</v>
      </c>
      <c r="F193" s="9">
        <v>1</v>
      </c>
      <c r="G193" s="10" t="str">
        <f t="shared" si="43"/>
        <v/>
      </c>
      <c r="H193" s="10">
        <f t="shared" si="44"/>
        <v>6.0606060606060606E-3</v>
      </c>
      <c r="I193" s="10" t="str">
        <f t="shared" si="45"/>
        <v/>
      </c>
      <c r="J193" s="10">
        <f t="shared" si="46"/>
        <v>3.7174721189591076E-3</v>
      </c>
      <c r="K193" s="10" t="str">
        <f t="shared" si="49"/>
        <v xml:space="preserve"> </v>
      </c>
      <c r="L193" s="10">
        <f t="shared" si="50"/>
        <v>0</v>
      </c>
      <c r="M193" s="10" t="str">
        <f t="shared" si="47"/>
        <v/>
      </c>
      <c r="N193" s="21">
        <f t="shared" si="48"/>
        <v>0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85</v>
      </c>
      <c r="D195" s="9">
        <v>54</v>
      </c>
      <c r="E195" s="9">
        <v>79</v>
      </c>
      <c r="F195" s="9">
        <v>60</v>
      </c>
      <c r="G195" s="10">
        <f t="shared" si="43"/>
        <v>0.50295857988165682</v>
      </c>
      <c r="H195" s="10">
        <f t="shared" si="44"/>
        <v>0.32727272727272727</v>
      </c>
      <c r="I195" s="10">
        <f t="shared" si="45"/>
        <v>0.39303482587064675</v>
      </c>
      <c r="J195" s="10">
        <f t="shared" si="46"/>
        <v>0.22304832713754646</v>
      </c>
      <c r="K195" s="10">
        <f t="shared" si="49"/>
        <v>-7.0588235294117646E-2</v>
      </c>
      <c r="L195" s="10">
        <f t="shared" si="50"/>
        <v>0.1111111111111111</v>
      </c>
      <c r="M195" s="10">
        <f t="shared" si="47"/>
        <v>-3.5502958579881658E-2</v>
      </c>
      <c r="N195" s="21">
        <f t="shared" si="48"/>
        <v>3.6363636363636362E-2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3.7174721189591076E-3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3</v>
      </c>
      <c r="D202" s="9">
        <v>1</v>
      </c>
      <c r="E202" s="9">
        <v>0</v>
      </c>
      <c r="F202" s="9">
        <v>0</v>
      </c>
      <c r="G202" s="10">
        <f t="shared" si="43"/>
        <v>1.7751479289940829E-2</v>
      </c>
      <c r="H202" s="10">
        <f t="shared" si="44"/>
        <v>6.0606060606060606E-3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-1.7751479289940829E-2</v>
      </c>
      <c r="N202" s="21">
        <f t="shared" si="48"/>
        <v>-6.0606060606060606E-3</v>
      </c>
    </row>
    <row r="203" spans="1:14" x14ac:dyDescent="0.2">
      <c r="A203" s="8"/>
      <c r="B203" s="42" t="s">
        <v>182</v>
      </c>
      <c r="C203" s="39">
        <v>0</v>
      </c>
      <c r="D203" s="9">
        <v>0</v>
      </c>
      <c r="E203" s="9">
        <v>1</v>
      </c>
      <c r="F203" s="9">
        <v>1</v>
      </c>
      <c r="G203" s="10" t="str">
        <f t="shared" si="43"/>
        <v/>
      </c>
      <c r="H203" s="10" t="str">
        <f t="shared" si="44"/>
        <v/>
      </c>
      <c r="I203" s="10">
        <f t="shared" si="45"/>
        <v>4.9751243781094526E-3</v>
      </c>
      <c r="J203" s="10">
        <f t="shared" si="46"/>
        <v>3.7174721189591076E-3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9</v>
      </c>
      <c r="D209" s="9">
        <v>9</v>
      </c>
      <c r="E209" s="9">
        <v>0</v>
      </c>
      <c r="F209" s="9">
        <v>0</v>
      </c>
      <c r="G209" s="10">
        <f t="shared" si="43"/>
        <v>5.3254437869822487E-2</v>
      </c>
      <c r="H209" s="10">
        <f t="shared" si="44"/>
        <v>5.4545454545454543E-2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-5.3254437869822487E-2</v>
      </c>
      <c r="N209" s="21">
        <f t="shared" si="48"/>
        <v>-5.4545454545454543E-2</v>
      </c>
    </row>
    <row r="210" spans="1:14" x14ac:dyDescent="0.2">
      <c r="A210" s="8"/>
      <c r="B210" s="42" t="s">
        <v>189</v>
      </c>
      <c r="C210" s="39">
        <v>6</v>
      </c>
      <c r="D210" s="9">
        <v>5</v>
      </c>
      <c r="E210" s="9">
        <v>6</v>
      </c>
      <c r="F210" s="9">
        <v>3</v>
      </c>
      <c r="G210" s="10">
        <f t="shared" si="43"/>
        <v>3.5502958579881658E-2</v>
      </c>
      <c r="H210" s="10">
        <f t="shared" si="44"/>
        <v>3.0303030303030304E-2</v>
      </c>
      <c r="I210" s="10">
        <f t="shared" si="45"/>
        <v>2.9850746268656716E-2</v>
      </c>
      <c r="J210" s="10">
        <f t="shared" si="46"/>
        <v>1.1152416356877323E-2</v>
      </c>
      <c r="K210" s="10">
        <f t="shared" si="49"/>
        <v>0</v>
      </c>
      <c r="L210" s="10">
        <f t="shared" si="50"/>
        <v>-0.4</v>
      </c>
      <c r="M210" s="10">
        <f t="shared" si="47"/>
        <v>0</v>
      </c>
      <c r="N210" s="21">
        <f t="shared" si="48"/>
        <v>-1.2121212121212123E-2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2</v>
      </c>
      <c r="E215" s="9">
        <v>0</v>
      </c>
      <c r="F215" s="9">
        <v>0</v>
      </c>
      <c r="G215" s="10" t="str">
        <f t="shared" si="43"/>
        <v/>
      </c>
      <c r="H215" s="10">
        <f t="shared" si="44"/>
        <v>1.2121212121212121E-2</v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>
        <f t="shared" si="50"/>
        <v>-1</v>
      </c>
      <c r="M215" s="10" t="str">
        <f t="shared" si="47"/>
        <v/>
      </c>
      <c r="N215" s="21">
        <f t="shared" si="48"/>
        <v>-1.2121212121212121E-2</v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2</v>
      </c>
      <c r="E218" s="9">
        <v>2</v>
      </c>
      <c r="F218" s="9">
        <v>4</v>
      </c>
      <c r="G218" s="10" t="str">
        <f t="shared" si="43"/>
        <v/>
      </c>
      <c r="H218" s="10">
        <f t="shared" si="44"/>
        <v>1.2121212121212121E-2</v>
      </c>
      <c r="I218" s="10">
        <f t="shared" si="45"/>
        <v>9.9502487562189053E-3</v>
      </c>
      <c r="J218" s="10">
        <f t="shared" si="46"/>
        <v>1.4869888475836431E-2</v>
      </c>
      <c r="K218" s="10">
        <f t="shared" si="49"/>
        <v>1</v>
      </c>
      <c r="L218" s="10">
        <f t="shared" si="50"/>
        <v>1</v>
      </c>
      <c r="M218" s="10" t="str">
        <f t="shared" si="47"/>
        <v/>
      </c>
      <c r="N218" s="21">
        <f t="shared" si="48"/>
        <v>1.2121212121212121E-2</v>
      </c>
    </row>
    <row r="219" spans="1:14" x14ac:dyDescent="0.2">
      <c r="A219" s="8"/>
      <c r="B219" s="42" t="s">
        <v>198</v>
      </c>
      <c r="C219" s="39">
        <v>0</v>
      </c>
      <c r="D219" s="9">
        <v>9</v>
      </c>
      <c r="E219" s="9">
        <v>0</v>
      </c>
      <c r="F219" s="9">
        <v>21</v>
      </c>
      <c r="G219" s="10" t="str">
        <f t="shared" si="43"/>
        <v/>
      </c>
      <c r="H219" s="10">
        <f t="shared" si="44"/>
        <v>5.4545454545454543E-2</v>
      </c>
      <c r="I219" s="10" t="str">
        <f t="shared" si="45"/>
        <v/>
      </c>
      <c r="J219" s="10">
        <f t="shared" si="46"/>
        <v>7.8066914498141265E-2</v>
      </c>
      <c r="K219" s="10" t="str">
        <f t="shared" si="49"/>
        <v xml:space="preserve"> </v>
      </c>
      <c r="L219" s="10">
        <f t="shared" si="50"/>
        <v>1.3333333333333333</v>
      </c>
      <c r="M219" s="10" t="str">
        <f t="shared" si="47"/>
        <v/>
      </c>
      <c r="N219" s="21">
        <f t="shared" si="48"/>
        <v>7.2727272727272724E-2</v>
      </c>
    </row>
    <row r="220" spans="1:14" x14ac:dyDescent="0.2">
      <c r="A220" s="8"/>
      <c r="B220" s="42" t="s">
        <v>199</v>
      </c>
      <c r="C220" s="39">
        <v>4</v>
      </c>
      <c r="D220" s="9">
        <v>3</v>
      </c>
      <c r="E220" s="9">
        <v>10</v>
      </c>
      <c r="F220" s="9">
        <v>8</v>
      </c>
      <c r="G220" s="10">
        <f t="shared" ref="G220:G251" si="51">+IF(C220=0,"",C220/C$188)</f>
        <v>2.3668639053254437E-2</v>
      </c>
      <c r="H220" s="10">
        <f t="shared" ref="H220:H251" si="52">+IF(D220=0,"",D220/D$188)</f>
        <v>1.8181818181818181E-2</v>
      </c>
      <c r="I220" s="10">
        <f t="shared" ref="I220:I251" si="53">+IF(E220=0,"",E220/E$188)</f>
        <v>4.975124378109453E-2</v>
      </c>
      <c r="J220" s="10">
        <f t="shared" ref="J220:J251" si="54">+IF(F220=0,"",F220/F$188)</f>
        <v>2.9739776951672861E-2</v>
      </c>
      <c r="K220" s="10">
        <f t="shared" si="49"/>
        <v>1.5</v>
      </c>
      <c r="L220" s="10">
        <f t="shared" si="50"/>
        <v>1.6666666666666667</v>
      </c>
      <c r="M220" s="10">
        <f t="shared" ref="M220:M251" si="55">+IF(OR(AND(G220=""),(K220="")),"",G220*K220)</f>
        <v>3.5502958579881658E-2</v>
      </c>
      <c r="N220" s="21">
        <f t="shared" ref="N220:N251" si="56">+IF(OR(AND(H220=""),(L220="")),"",H220*L220)</f>
        <v>3.0303030303030304E-2</v>
      </c>
    </row>
    <row r="221" spans="1:14" x14ac:dyDescent="0.2">
      <c r="A221" s="8"/>
      <c r="B221" s="42" t="s">
        <v>200</v>
      </c>
      <c r="C221" s="39">
        <v>0</v>
      </c>
      <c r="D221" s="9">
        <v>0</v>
      </c>
      <c r="E221" s="9">
        <v>0</v>
      </c>
      <c r="F221" s="9">
        <v>4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1.4869888475836431E-2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21" t="str">
        <f t="shared" si="56"/>
        <v/>
      </c>
    </row>
    <row r="222" spans="1:14" x14ac:dyDescent="0.2">
      <c r="A222" s="8"/>
      <c r="B222" s="42" t="s">
        <v>201</v>
      </c>
      <c r="C222" s="39">
        <v>1</v>
      </c>
      <c r="D222" s="9">
        <v>0</v>
      </c>
      <c r="E222" s="9">
        <v>0</v>
      </c>
      <c r="F222" s="9">
        <v>0</v>
      </c>
      <c r="G222" s="10">
        <f t="shared" si="51"/>
        <v>5.9171597633136093E-3</v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>
        <f t="shared" si="57"/>
        <v>-1</v>
      </c>
      <c r="L222" s="10" t="str">
        <f t="shared" si="58"/>
        <v xml:space="preserve"> </v>
      </c>
      <c r="M222" s="10">
        <f t="shared" si="55"/>
        <v>-5.9171597633136093E-3</v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3</v>
      </c>
      <c r="E226" s="9">
        <v>1</v>
      </c>
      <c r="F226" s="9">
        <v>13</v>
      </c>
      <c r="G226" s="10" t="str">
        <f t="shared" si="51"/>
        <v/>
      </c>
      <c r="H226" s="10">
        <f t="shared" si="52"/>
        <v>1.8181818181818181E-2</v>
      </c>
      <c r="I226" s="10">
        <f t="shared" si="53"/>
        <v>4.9751243781094526E-3</v>
      </c>
      <c r="J226" s="10">
        <f t="shared" si="54"/>
        <v>4.8327137546468404E-2</v>
      </c>
      <c r="K226" s="10">
        <f t="shared" si="57"/>
        <v>1</v>
      </c>
      <c r="L226" s="10">
        <f t="shared" si="58"/>
        <v>3.3333333333333335</v>
      </c>
      <c r="M226" s="10" t="str">
        <f t="shared" si="55"/>
        <v/>
      </c>
      <c r="N226" s="21">
        <f t="shared" si="56"/>
        <v>6.0606060606060608E-2</v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2</v>
      </c>
      <c r="D230" s="9">
        <v>1</v>
      </c>
      <c r="E230" s="9">
        <v>2</v>
      </c>
      <c r="F230" s="9">
        <v>3</v>
      </c>
      <c r="G230" s="10">
        <f t="shared" si="51"/>
        <v>1.1834319526627219E-2</v>
      </c>
      <c r="H230" s="10">
        <f t="shared" si="52"/>
        <v>6.0606060606060606E-3</v>
      </c>
      <c r="I230" s="10">
        <f t="shared" si="53"/>
        <v>9.9502487562189053E-3</v>
      </c>
      <c r="J230" s="10">
        <f t="shared" si="54"/>
        <v>1.1152416356877323E-2</v>
      </c>
      <c r="K230" s="10">
        <f t="shared" si="57"/>
        <v>0</v>
      </c>
      <c r="L230" s="10">
        <f t="shared" si="58"/>
        <v>2</v>
      </c>
      <c r="M230" s="10">
        <f t="shared" si="55"/>
        <v>0</v>
      </c>
      <c r="N230" s="21">
        <f t="shared" si="56"/>
        <v>1.2121212121212121E-2</v>
      </c>
    </row>
    <row r="231" spans="1:14" x14ac:dyDescent="0.2">
      <c r="A231" s="8"/>
      <c r="B231" s="42" t="s">
        <v>210</v>
      </c>
      <c r="C231" s="39">
        <v>1</v>
      </c>
      <c r="D231" s="9">
        <v>0</v>
      </c>
      <c r="E231" s="9">
        <v>0</v>
      </c>
      <c r="F231" s="9">
        <v>1</v>
      </c>
      <c r="G231" s="10">
        <f t="shared" si="51"/>
        <v>5.9171597633136093E-3</v>
      </c>
      <c r="H231" s="10" t="str">
        <f t="shared" si="52"/>
        <v/>
      </c>
      <c r="I231" s="10" t="str">
        <f t="shared" si="53"/>
        <v/>
      </c>
      <c r="J231" s="10">
        <f t="shared" si="54"/>
        <v>3.7174721189591076E-3</v>
      </c>
      <c r="K231" s="10">
        <f t="shared" si="57"/>
        <v>-1</v>
      </c>
      <c r="L231" s="10">
        <f t="shared" si="58"/>
        <v>1</v>
      </c>
      <c r="M231" s="10">
        <f t="shared" si="55"/>
        <v>-5.9171597633136093E-3</v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1</v>
      </c>
      <c r="D242" s="9">
        <v>1</v>
      </c>
      <c r="E242" s="9">
        <v>0</v>
      </c>
      <c r="F242" s="9">
        <v>0</v>
      </c>
      <c r="G242" s="10">
        <f t="shared" si="51"/>
        <v>5.9171597633136093E-3</v>
      </c>
      <c r="H242" s="10">
        <f t="shared" si="52"/>
        <v>6.0606060606060606E-3</v>
      </c>
      <c r="I242" s="10" t="str">
        <f t="shared" si="53"/>
        <v/>
      </c>
      <c r="J242" s="10" t="str">
        <f t="shared" si="54"/>
        <v/>
      </c>
      <c r="K242" s="10">
        <f t="shared" si="57"/>
        <v>-1</v>
      </c>
      <c r="L242" s="10">
        <f t="shared" si="58"/>
        <v>-1</v>
      </c>
      <c r="M242" s="10">
        <f t="shared" si="55"/>
        <v>-5.9171597633136093E-3</v>
      </c>
      <c r="N242" s="21">
        <f t="shared" si="56"/>
        <v>-6.0606060606060606E-3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4.9751243781094526E-3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2</v>
      </c>
      <c r="F245" s="9">
        <v>1</v>
      </c>
      <c r="G245" s="10" t="str">
        <f t="shared" si="51"/>
        <v/>
      </c>
      <c r="H245" s="10" t="str">
        <f t="shared" si="52"/>
        <v/>
      </c>
      <c r="I245" s="10">
        <f t="shared" si="53"/>
        <v>9.9502487562189053E-3</v>
      </c>
      <c r="J245" s="10">
        <f t="shared" si="54"/>
        <v>3.7174721189591076E-3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</v>
      </c>
      <c r="D248" s="9">
        <v>1</v>
      </c>
      <c r="E248" s="9">
        <v>8</v>
      </c>
      <c r="F248" s="9">
        <v>3</v>
      </c>
      <c r="G248" s="10">
        <f t="shared" si="51"/>
        <v>5.9171597633136093E-3</v>
      </c>
      <c r="H248" s="10">
        <f t="shared" si="52"/>
        <v>6.0606060606060606E-3</v>
      </c>
      <c r="I248" s="10">
        <f t="shared" si="53"/>
        <v>3.9800995024875621E-2</v>
      </c>
      <c r="J248" s="10">
        <f t="shared" si="54"/>
        <v>1.1152416356877323E-2</v>
      </c>
      <c r="K248" s="10">
        <f t="shared" si="57"/>
        <v>7</v>
      </c>
      <c r="L248" s="10">
        <f t="shared" si="58"/>
        <v>2</v>
      </c>
      <c r="M248" s="10">
        <f t="shared" si="55"/>
        <v>4.1420118343195263E-2</v>
      </c>
      <c r="N248" s="21">
        <f t="shared" si="56"/>
        <v>1.2121212121212121E-2</v>
      </c>
    </row>
    <row r="249" spans="1:14" x14ac:dyDescent="0.2">
      <c r="A249" s="8"/>
      <c r="B249" s="42" t="s">
        <v>228</v>
      </c>
      <c r="C249" s="39">
        <v>1</v>
      </c>
      <c r="D249" s="9">
        <v>0</v>
      </c>
      <c r="E249" s="9">
        <v>1</v>
      </c>
      <c r="F249" s="9">
        <v>0</v>
      </c>
      <c r="G249" s="10">
        <f t="shared" si="51"/>
        <v>5.9171597633136093E-3</v>
      </c>
      <c r="H249" s="10" t="str">
        <f t="shared" si="52"/>
        <v/>
      </c>
      <c r="I249" s="10">
        <f t="shared" si="53"/>
        <v>4.9751243781094526E-3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3.7174721189591076E-3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6</v>
      </c>
      <c r="D256" s="9">
        <v>3</v>
      </c>
      <c r="E256" s="9">
        <v>7</v>
      </c>
      <c r="F256" s="9">
        <v>2</v>
      </c>
      <c r="G256" s="10">
        <f t="shared" si="59"/>
        <v>3.5502958579881658E-2</v>
      </c>
      <c r="H256" s="10">
        <f t="shared" si="60"/>
        <v>1.8181818181818181E-2</v>
      </c>
      <c r="I256" s="10">
        <f t="shared" si="61"/>
        <v>3.482587064676617E-2</v>
      </c>
      <c r="J256" s="10">
        <f t="shared" si="62"/>
        <v>7.4349442379182153E-3</v>
      </c>
      <c r="K256" s="10">
        <f t="shared" si="65"/>
        <v>0.16666666666666666</v>
      </c>
      <c r="L256" s="10">
        <f t="shared" si="66"/>
        <v>-0.33333333333333331</v>
      </c>
      <c r="M256" s="10">
        <f t="shared" si="63"/>
        <v>5.9171597633136093E-3</v>
      </c>
      <c r="N256" s="21">
        <f t="shared" si="64"/>
        <v>-6.0606060606060597E-3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</v>
      </c>
      <c r="D258" s="9">
        <v>1</v>
      </c>
      <c r="E258" s="9">
        <v>0</v>
      </c>
      <c r="F258" s="9">
        <v>1</v>
      </c>
      <c r="G258" s="10">
        <f t="shared" si="59"/>
        <v>5.9171597633136093E-3</v>
      </c>
      <c r="H258" s="10">
        <f t="shared" si="60"/>
        <v>6.0606060606060606E-3</v>
      </c>
      <c r="I258" s="10" t="str">
        <f t="shared" si="61"/>
        <v/>
      </c>
      <c r="J258" s="10">
        <f t="shared" si="62"/>
        <v>3.7174721189591076E-3</v>
      </c>
      <c r="K258" s="10">
        <f t="shared" si="65"/>
        <v>-1</v>
      </c>
      <c r="L258" s="10">
        <f t="shared" si="66"/>
        <v>0</v>
      </c>
      <c r="M258" s="10">
        <f t="shared" si="63"/>
        <v>-5.9171597633136093E-3</v>
      </c>
      <c r="N258" s="21">
        <f t="shared" si="64"/>
        <v>0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1</v>
      </c>
      <c r="D263" s="9">
        <v>0</v>
      </c>
      <c r="E263" s="9">
        <v>0</v>
      </c>
      <c r="F263" s="9">
        <v>0</v>
      </c>
      <c r="G263" s="10">
        <f t="shared" si="59"/>
        <v>5.9171597633136093E-3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-5.9171597633136093E-3</v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6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3.6363636363636362E-2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1">
        <f t="shared" si="64"/>
        <v>-3.6363636363636362E-2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1</v>
      </c>
      <c r="D293" s="9">
        <v>1</v>
      </c>
      <c r="E293" s="9">
        <v>12</v>
      </c>
      <c r="F293" s="9">
        <v>9</v>
      </c>
      <c r="G293" s="10">
        <f t="shared" si="67"/>
        <v>5.9171597633136093E-3</v>
      </c>
      <c r="H293" s="10">
        <f t="shared" si="68"/>
        <v>6.0606060606060606E-3</v>
      </c>
      <c r="I293" s="10">
        <f t="shared" si="69"/>
        <v>5.9701492537313432E-2</v>
      </c>
      <c r="J293" s="10">
        <f t="shared" si="70"/>
        <v>3.3457249070631967E-2</v>
      </c>
      <c r="K293" s="10">
        <f t="shared" si="73"/>
        <v>11</v>
      </c>
      <c r="L293" s="10">
        <f t="shared" si="74"/>
        <v>8</v>
      </c>
      <c r="M293" s="10">
        <f t="shared" si="71"/>
        <v>6.5088757396449703E-2</v>
      </c>
      <c r="N293" s="21">
        <f t="shared" si="72"/>
        <v>4.8484848484848485E-2</v>
      </c>
    </row>
    <row r="294" spans="1:14" x14ac:dyDescent="0.2">
      <c r="A294" s="8"/>
      <c r="B294" s="42" t="s">
        <v>273</v>
      </c>
      <c r="C294" s="39">
        <v>3</v>
      </c>
      <c r="D294" s="9">
        <v>0</v>
      </c>
      <c r="E294" s="9">
        <v>0</v>
      </c>
      <c r="F294" s="9">
        <v>0</v>
      </c>
      <c r="G294" s="10">
        <f t="shared" si="67"/>
        <v>1.7751479289940829E-2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-1.7751479289940829E-2</v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3</v>
      </c>
      <c r="E295" s="9">
        <v>0</v>
      </c>
      <c r="F295" s="9">
        <v>7</v>
      </c>
      <c r="G295" s="10" t="str">
        <f t="shared" si="67"/>
        <v/>
      </c>
      <c r="H295" s="10">
        <f t="shared" si="68"/>
        <v>1.8181818181818181E-2</v>
      </c>
      <c r="I295" s="10" t="str">
        <f t="shared" si="69"/>
        <v/>
      </c>
      <c r="J295" s="10">
        <f t="shared" si="70"/>
        <v>2.6022304832713755E-2</v>
      </c>
      <c r="K295" s="10" t="str">
        <f t="shared" si="73"/>
        <v xml:space="preserve"> </v>
      </c>
      <c r="L295" s="10">
        <f t="shared" si="74"/>
        <v>1.3333333333333333</v>
      </c>
      <c r="M295" s="10" t="str">
        <f t="shared" si="71"/>
        <v/>
      </c>
      <c r="N295" s="21">
        <f t="shared" si="72"/>
        <v>2.4242424242424239E-2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4.9751243781094526E-3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7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2.6022304832713755E-2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3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1.8181818181818181E-2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21">
        <f t="shared" si="72"/>
        <v>-1.8181818181818181E-2</v>
      </c>
    </row>
    <row r="306" spans="1:14" x14ac:dyDescent="0.2">
      <c r="A306" s="8"/>
      <c r="B306" s="42" t="s">
        <v>285</v>
      </c>
      <c r="C306" s="39">
        <v>0</v>
      </c>
      <c r="D306" s="9">
        <v>1</v>
      </c>
      <c r="E306" s="9">
        <v>4</v>
      </c>
      <c r="F306" s="9">
        <v>1</v>
      </c>
      <c r="G306" s="10" t="str">
        <f t="shared" si="67"/>
        <v/>
      </c>
      <c r="H306" s="10">
        <f t="shared" si="68"/>
        <v>6.0606060606060606E-3</v>
      </c>
      <c r="I306" s="10">
        <f t="shared" si="69"/>
        <v>1.9900497512437811E-2</v>
      </c>
      <c r="J306" s="10">
        <f t="shared" si="70"/>
        <v>3.7174721189591076E-3</v>
      </c>
      <c r="K306" s="10">
        <f t="shared" si="73"/>
        <v>1</v>
      </c>
      <c r="L306" s="10">
        <f t="shared" si="74"/>
        <v>0</v>
      </c>
      <c r="M306" s="10" t="str">
        <f t="shared" si="71"/>
        <v/>
      </c>
      <c r="N306" s="21">
        <f t="shared" si="72"/>
        <v>0</v>
      </c>
    </row>
    <row r="307" spans="1:14" x14ac:dyDescent="0.2">
      <c r="A307" s="8"/>
      <c r="B307" s="42" t="s">
        <v>286</v>
      </c>
      <c r="C307" s="39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6.0606060606060606E-3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21">
        <f t="shared" si="72"/>
        <v>-6.0606060606060606E-3</v>
      </c>
    </row>
    <row r="308" spans="1:14" x14ac:dyDescent="0.2">
      <c r="A308" s="8"/>
      <c r="B308" s="42" t="s">
        <v>287</v>
      </c>
      <c r="C308" s="39">
        <v>10</v>
      </c>
      <c r="D308" s="9">
        <v>2</v>
      </c>
      <c r="E308" s="9">
        <v>0</v>
      </c>
      <c r="F308" s="9">
        <v>0</v>
      </c>
      <c r="G308" s="10">
        <f t="shared" si="67"/>
        <v>5.9171597633136092E-2</v>
      </c>
      <c r="H308" s="10">
        <f t="shared" si="68"/>
        <v>1.2121212121212121E-2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-5.9171597633136092E-2</v>
      </c>
      <c r="N308" s="21">
        <f t="shared" si="72"/>
        <v>-1.2121212121212121E-2</v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4</v>
      </c>
      <c r="D311" s="9">
        <v>0</v>
      </c>
      <c r="E311" s="9">
        <v>0</v>
      </c>
      <c r="F311" s="9">
        <v>0</v>
      </c>
      <c r="G311" s="10">
        <f t="shared" si="67"/>
        <v>2.3668639053254437E-2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-2.3668639053254437E-2</v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4</v>
      </c>
      <c r="E312" s="9">
        <v>0</v>
      </c>
      <c r="F312" s="9">
        <v>4</v>
      </c>
      <c r="G312" s="10">
        <f t="shared" si="67"/>
        <v>5.9171597633136093E-3</v>
      </c>
      <c r="H312" s="10">
        <f t="shared" si="68"/>
        <v>2.4242424242424242E-2</v>
      </c>
      <c r="I312" s="10" t="str">
        <f t="shared" si="69"/>
        <v/>
      </c>
      <c r="J312" s="10">
        <f t="shared" si="70"/>
        <v>1.4869888475836431E-2</v>
      </c>
      <c r="K312" s="10">
        <f t="shared" si="73"/>
        <v>-1</v>
      </c>
      <c r="L312" s="10">
        <f t="shared" si="74"/>
        <v>0</v>
      </c>
      <c r="M312" s="10">
        <f t="shared" si="71"/>
        <v>-5.9171597633136093E-3</v>
      </c>
      <c r="N312" s="21">
        <f t="shared" si="72"/>
        <v>0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1</v>
      </c>
      <c r="D315" s="9">
        <v>3</v>
      </c>
      <c r="E315" s="9">
        <v>0</v>
      </c>
      <c r="F315" s="9">
        <v>0</v>
      </c>
      <c r="G315" s="10">
        <f t="shared" si="67"/>
        <v>5.9171597633136093E-3</v>
      </c>
      <c r="H315" s="10">
        <f t="shared" si="68"/>
        <v>1.8181818181818181E-2</v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>
        <f t="shared" si="74"/>
        <v>-1</v>
      </c>
      <c r="M315" s="10">
        <f t="shared" si="71"/>
        <v>-5.9171597633136093E-3</v>
      </c>
      <c r="N315" s="21">
        <f t="shared" si="72"/>
        <v>-1.8181818181818181E-2</v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1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>
        <f t="shared" ref="H316:H347" si="76">+IF(D316=0,"",D316/D$188)</f>
        <v>6.0606060606060606E-3</v>
      </c>
      <c r="I316" s="10" t="str">
        <f t="shared" ref="I316:I347" si="77">+IF(E316=0,"",E316/E$188)</f>
        <v/>
      </c>
      <c r="J316" s="10">
        <f t="shared" ref="J316:J347" si="78">+IF(F316=0,"",F316/F$188)</f>
        <v>3.7174721189591076E-3</v>
      </c>
      <c r="K316" s="10" t="str">
        <f t="shared" si="73"/>
        <v xml:space="preserve"> </v>
      </c>
      <c r="L316" s="10">
        <f t="shared" si="74"/>
        <v>0</v>
      </c>
      <c r="M316" s="10" t="str">
        <f t="shared" ref="M316:M347" si="79">+IF(OR(AND(G316=""),(K316="")),"",G316*K316)</f>
        <v/>
      </c>
      <c r="N316" s="21">
        <f t="shared" ref="N316:N347" si="80">+IF(OR(AND(H316=""),(L316="")),"",H316*L316)</f>
        <v>0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1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6.0606060606060606E-3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1">
        <f t="shared" si="80"/>
        <v>-6.0606060606060606E-3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3</v>
      </c>
      <c r="D327" s="9">
        <v>5</v>
      </c>
      <c r="E327" s="9">
        <v>0</v>
      </c>
      <c r="F327" s="9">
        <v>15</v>
      </c>
      <c r="G327" s="10">
        <f t="shared" si="75"/>
        <v>1.7751479289940829E-2</v>
      </c>
      <c r="H327" s="10">
        <f t="shared" si="76"/>
        <v>3.0303030303030304E-2</v>
      </c>
      <c r="I327" s="10" t="str">
        <f t="shared" si="77"/>
        <v/>
      </c>
      <c r="J327" s="10">
        <f t="shared" si="78"/>
        <v>5.5762081784386616E-2</v>
      </c>
      <c r="K327" s="10">
        <f t="shared" si="81"/>
        <v>-1</v>
      </c>
      <c r="L327" s="10">
        <f t="shared" si="82"/>
        <v>2</v>
      </c>
      <c r="M327" s="10">
        <f t="shared" si="79"/>
        <v>-1.7751479289940829E-2</v>
      </c>
      <c r="N327" s="21">
        <f t="shared" si="80"/>
        <v>6.0606060606060608E-2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3.7174721189591076E-3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1" t="str">
        <f t="shared" si="80"/>
        <v/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1</v>
      </c>
      <c r="D338" s="9">
        <v>4</v>
      </c>
      <c r="E338" s="9">
        <v>0</v>
      </c>
      <c r="F338" s="9">
        <v>0</v>
      </c>
      <c r="G338" s="10">
        <f t="shared" si="75"/>
        <v>5.9171597633136093E-3</v>
      </c>
      <c r="H338" s="10">
        <f t="shared" si="76"/>
        <v>2.4242424242424242E-2</v>
      </c>
      <c r="I338" s="10" t="str">
        <f t="shared" si="77"/>
        <v/>
      </c>
      <c r="J338" s="10" t="str">
        <f t="shared" si="78"/>
        <v/>
      </c>
      <c r="K338" s="10">
        <f t="shared" si="81"/>
        <v>-1</v>
      </c>
      <c r="L338" s="10">
        <f t="shared" si="82"/>
        <v>-1</v>
      </c>
      <c r="M338" s="10">
        <f t="shared" si="79"/>
        <v>-5.9171597633136093E-3</v>
      </c>
      <c r="N338" s="21">
        <f t="shared" si="80"/>
        <v>-2.4242424242424242E-2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4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2.4242424242424242E-2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1">
        <f t="shared" si="80"/>
        <v>-2.4242424242424242E-2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2</v>
      </c>
      <c r="D343" s="9">
        <v>2</v>
      </c>
      <c r="E343" s="9">
        <v>0</v>
      </c>
      <c r="F343" s="9">
        <v>0</v>
      </c>
      <c r="G343" s="10">
        <f t="shared" si="75"/>
        <v>1.1834319526627219E-2</v>
      </c>
      <c r="H343" s="10">
        <f t="shared" si="76"/>
        <v>1.2121212121212121E-2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-1.1834319526627219E-2</v>
      </c>
      <c r="N343" s="21">
        <f t="shared" si="80"/>
        <v>-1.2121212121212121E-2</v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2</v>
      </c>
      <c r="E346" s="9">
        <v>7</v>
      </c>
      <c r="F346" s="9">
        <v>10</v>
      </c>
      <c r="G346" s="10" t="str">
        <f t="shared" si="75"/>
        <v/>
      </c>
      <c r="H346" s="10">
        <f t="shared" si="76"/>
        <v>1.2121212121212121E-2</v>
      </c>
      <c r="I346" s="10">
        <f t="shared" si="77"/>
        <v>3.482587064676617E-2</v>
      </c>
      <c r="J346" s="10">
        <f t="shared" si="78"/>
        <v>3.717472118959108E-2</v>
      </c>
      <c r="K346" s="10">
        <f t="shared" si="81"/>
        <v>1</v>
      </c>
      <c r="L346" s="10">
        <f t="shared" si="82"/>
        <v>4</v>
      </c>
      <c r="M346" s="10" t="str">
        <f t="shared" si="79"/>
        <v/>
      </c>
      <c r="N346" s="21">
        <f t="shared" si="80"/>
        <v>4.8484848484848485E-2</v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585</v>
      </c>
      <c r="D371" s="37">
        <f>SUM(D372:D604)</f>
        <v>583</v>
      </c>
      <c r="E371" s="37">
        <f>SUM(E372:E604)</f>
        <v>808</v>
      </c>
      <c r="F371" s="37">
        <f>SUM(F372:F604)</f>
        <v>1301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0.38119658119658117</v>
      </c>
      <c r="L371" s="38">
        <f>+IF(AND(D371=0,F371=0),"",IF(D371=0,1,IF(F371=0,-1,(F371-D371)/D371)))</f>
        <v>1.2315608919382504</v>
      </c>
      <c r="M371" s="38">
        <f t="shared" ref="M371:M434" si="95">+IF(OR(AND(G371=""),(K371="")),"",G371*K371)</f>
        <v>0.38119658119658117</v>
      </c>
      <c r="N371" s="38">
        <f t="shared" ref="N371:N434" si="96">+IF(OR(AND(H371=""),(L371="")),"",H371*L371)</f>
        <v>1.2315608919382504</v>
      </c>
    </row>
    <row r="372" spans="1:14" x14ac:dyDescent="0.2">
      <c r="A372" s="8"/>
      <c r="B372" s="41" t="s">
        <v>343</v>
      </c>
      <c r="C372" s="47">
        <v>4</v>
      </c>
      <c r="D372" s="44">
        <v>0</v>
      </c>
      <c r="E372" s="44">
        <v>1</v>
      </c>
      <c r="F372" s="44">
        <v>1</v>
      </c>
      <c r="G372" s="45">
        <f t="shared" si="91"/>
        <v>6.8376068376068376E-3</v>
      </c>
      <c r="H372" s="45" t="str">
        <f t="shared" si="92"/>
        <v/>
      </c>
      <c r="I372" s="45">
        <f t="shared" si="93"/>
        <v>1.2376237623762376E-3</v>
      </c>
      <c r="J372" s="45">
        <f t="shared" si="94"/>
        <v>7.6863950807071484E-4</v>
      </c>
      <c r="K372" s="45">
        <f t="shared" ref="K372:K435" si="97">+IF(AND(C372=0,E372=0)," ",IF(C372=0,1,IF(E372=0,-1,(E372-C372)/C372)))</f>
        <v>-0.75</v>
      </c>
      <c r="L372" s="45">
        <f t="shared" ref="L372:L435" si="98">+IF(AND(D372=0,F372=0)," ",IF(D372=0,1,IF(F372=0,-1,(F372-D372)/D372)))</f>
        <v>1</v>
      </c>
      <c r="M372" s="45">
        <f t="shared" si="95"/>
        <v>-5.1282051282051282E-3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8</v>
      </c>
      <c r="D373" s="9">
        <v>1</v>
      </c>
      <c r="E373" s="9">
        <v>11</v>
      </c>
      <c r="F373" s="9">
        <v>5</v>
      </c>
      <c r="G373" s="10">
        <f t="shared" si="91"/>
        <v>1.3675213675213675E-2</v>
      </c>
      <c r="H373" s="10">
        <f t="shared" si="92"/>
        <v>1.7152658662092624E-3</v>
      </c>
      <c r="I373" s="10">
        <f t="shared" si="93"/>
        <v>1.3613861386138614E-2</v>
      </c>
      <c r="J373" s="10">
        <f t="shared" si="94"/>
        <v>3.843197540353574E-3</v>
      </c>
      <c r="K373" s="10">
        <f t="shared" si="97"/>
        <v>0.375</v>
      </c>
      <c r="L373" s="10">
        <f t="shared" si="98"/>
        <v>4</v>
      </c>
      <c r="M373" s="10">
        <f t="shared" si="95"/>
        <v>5.1282051282051282E-3</v>
      </c>
      <c r="N373" s="21">
        <f t="shared" si="96"/>
        <v>6.8610634648370496E-3</v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15</v>
      </c>
      <c r="D377" s="9">
        <v>4</v>
      </c>
      <c r="E377" s="9">
        <v>30</v>
      </c>
      <c r="F377" s="9">
        <v>4</v>
      </c>
      <c r="G377" s="10">
        <f t="shared" si="91"/>
        <v>2.564102564102564E-2</v>
      </c>
      <c r="H377" s="10">
        <f t="shared" si="92"/>
        <v>6.8610634648370496E-3</v>
      </c>
      <c r="I377" s="10">
        <f t="shared" si="93"/>
        <v>3.7128712871287127E-2</v>
      </c>
      <c r="J377" s="10">
        <f t="shared" si="94"/>
        <v>3.0745580322828594E-3</v>
      </c>
      <c r="K377" s="10">
        <f t="shared" si="97"/>
        <v>1</v>
      </c>
      <c r="L377" s="10">
        <f t="shared" si="98"/>
        <v>0</v>
      </c>
      <c r="M377" s="10">
        <f t="shared" si="95"/>
        <v>2.564102564102564E-2</v>
      </c>
      <c r="N377" s="21">
        <f t="shared" si="96"/>
        <v>0</v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4</v>
      </c>
      <c r="D379" s="9">
        <v>1</v>
      </c>
      <c r="E379" s="9">
        <v>0</v>
      </c>
      <c r="F379" s="9">
        <v>0</v>
      </c>
      <c r="G379" s="10">
        <f t="shared" si="91"/>
        <v>6.8376068376068376E-3</v>
      </c>
      <c r="H379" s="10">
        <f t="shared" si="92"/>
        <v>1.7152658662092624E-3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-6.8376068376068376E-3</v>
      </c>
      <c r="N379" s="21">
        <f t="shared" si="96"/>
        <v>-1.7152658662092624E-3</v>
      </c>
    </row>
    <row r="380" spans="1:14" x14ac:dyDescent="0.2">
      <c r="A380" s="8"/>
      <c r="B380" s="42" t="s">
        <v>351</v>
      </c>
      <c r="C380" s="39">
        <v>1</v>
      </c>
      <c r="D380" s="9">
        <v>0</v>
      </c>
      <c r="E380" s="9">
        <v>1</v>
      </c>
      <c r="F380" s="9">
        <v>0</v>
      </c>
      <c r="G380" s="10">
        <f t="shared" si="91"/>
        <v>1.7094017094017094E-3</v>
      </c>
      <c r="H380" s="10" t="str">
        <f t="shared" si="92"/>
        <v/>
      </c>
      <c r="I380" s="10">
        <f t="shared" si="93"/>
        <v>1.2376237623762376E-3</v>
      </c>
      <c r="J380" s="10" t="str">
        <f t="shared" si="94"/>
        <v/>
      </c>
      <c r="K380" s="10">
        <f t="shared" si="97"/>
        <v>0</v>
      </c>
      <c r="L380" s="10" t="str">
        <f t="shared" si="98"/>
        <v xml:space="preserve"> </v>
      </c>
      <c r="M380" s="10">
        <f t="shared" si="95"/>
        <v>0</v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1</v>
      </c>
      <c r="D381" s="9">
        <v>0</v>
      </c>
      <c r="E381" s="9">
        <v>1</v>
      </c>
      <c r="F381" s="9">
        <v>0</v>
      </c>
      <c r="G381" s="10">
        <f t="shared" si="91"/>
        <v>1.7094017094017094E-3</v>
      </c>
      <c r="H381" s="10" t="str">
        <f t="shared" si="92"/>
        <v/>
      </c>
      <c r="I381" s="10">
        <f t="shared" si="93"/>
        <v>1.2376237623762376E-3</v>
      </c>
      <c r="J381" s="10" t="str">
        <f t="shared" si="94"/>
        <v/>
      </c>
      <c r="K381" s="10">
        <f t="shared" si="97"/>
        <v>0</v>
      </c>
      <c r="L381" s="10" t="str">
        <f t="shared" si="98"/>
        <v xml:space="preserve"> </v>
      </c>
      <c r="M381" s="10">
        <f t="shared" si="95"/>
        <v>0</v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60</v>
      </c>
      <c r="D383" s="9">
        <v>42</v>
      </c>
      <c r="E383" s="9">
        <v>188</v>
      </c>
      <c r="F383" s="9">
        <v>78</v>
      </c>
      <c r="G383" s="10">
        <f t="shared" si="91"/>
        <v>0.10256410256410256</v>
      </c>
      <c r="H383" s="10">
        <f t="shared" si="92"/>
        <v>7.2041166380789029E-2</v>
      </c>
      <c r="I383" s="10">
        <f t="shared" si="93"/>
        <v>0.23267326732673269</v>
      </c>
      <c r="J383" s="10">
        <f t="shared" si="94"/>
        <v>5.9953881629515759E-2</v>
      </c>
      <c r="K383" s="10">
        <f t="shared" si="97"/>
        <v>2.1333333333333333</v>
      </c>
      <c r="L383" s="10">
        <f t="shared" si="98"/>
        <v>0.8571428571428571</v>
      </c>
      <c r="M383" s="10">
        <f t="shared" si="95"/>
        <v>0.2188034188034188</v>
      </c>
      <c r="N383" s="21">
        <f t="shared" si="96"/>
        <v>6.1749571183533448E-2</v>
      </c>
    </row>
    <row r="384" spans="1:14" x14ac:dyDescent="0.2">
      <c r="A384" s="8"/>
      <c r="B384" s="42" t="s">
        <v>355</v>
      </c>
      <c r="C384" s="39">
        <v>1</v>
      </c>
      <c r="D384" s="9">
        <v>2</v>
      </c>
      <c r="E384" s="9">
        <v>1</v>
      </c>
      <c r="F384" s="9">
        <v>5</v>
      </c>
      <c r="G384" s="10">
        <f t="shared" si="91"/>
        <v>1.7094017094017094E-3</v>
      </c>
      <c r="H384" s="10">
        <f t="shared" si="92"/>
        <v>3.4305317324185248E-3</v>
      </c>
      <c r="I384" s="10">
        <f t="shared" si="93"/>
        <v>1.2376237623762376E-3</v>
      </c>
      <c r="J384" s="10">
        <f t="shared" si="94"/>
        <v>3.843197540353574E-3</v>
      </c>
      <c r="K384" s="10">
        <f t="shared" si="97"/>
        <v>0</v>
      </c>
      <c r="L384" s="10">
        <f t="shared" si="98"/>
        <v>1.5</v>
      </c>
      <c r="M384" s="10">
        <f t="shared" si="95"/>
        <v>0</v>
      </c>
      <c r="N384" s="21">
        <f t="shared" si="96"/>
        <v>5.1457975986277868E-3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15</v>
      </c>
      <c r="D386" s="9">
        <v>10</v>
      </c>
      <c r="E386" s="9">
        <v>0</v>
      </c>
      <c r="F386" s="9">
        <v>0</v>
      </c>
      <c r="G386" s="10">
        <f t="shared" si="91"/>
        <v>2.564102564102564E-2</v>
      </c>
      <c r="H386" s="10">
        <f t="shared" si="92"/>
        <v>1.7152658662092625E-2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-2.564102564102564E-2</v>
      </c>
      <c r="N386" s="21">
        <f t="shared" si="96"/>
        <v>-1.7152658662092625E-2</v>
      </c>
    </row>
    <row r="387" spans="1:14" x14ac:dyDescent="0.2">
      <c r="A387" s="8"/>
      <c r="B387" s="42" t="s">
        <v>358</v>
      </c>
      <c r="C387" s="39">
        <v>11</v>
      </c>
      <c r="D387" s="9">
        <v>0</v>
      </c>
      <c r="E387" s="9">
        <v>2</v>
      </c>
      <c r="F387" s="9">
        <v>4</v>
      </c>
      <c r="G387" s="10">
        <f t="shared" si="91"/>
        <v>1.8803418803418803E-2</v>
      </c>
      <c r="H387" s="10" t="str">
        <f t="shared" si="92"/>
        <v/>
      </c>
      <c r="I387" s="10">
        <f t="shared" si="93"/>
        <v>2.4752475247524753E-3</v>
      </c>
      <c r="J387" s="10">
        <f t="shared" si="94"/>
        <v>3.0745580322828594E-3</v>
      </c>
      <c r="K387" s="10">
        <f t="shared" si="97"/>
        <v>-0.81818181818181823</v>
      </c>
      <c r="L387" s="10">
        <f t="shared" si="98"/>
        <v>1</v>
      </c>
      <c r="M387" s="10">
        <f t="shared" si="95"/>
        <v>-1.5384615384615385E-2</v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119</v>
      </c>
      <c r="D391" s="9">
        <v>68</v>
      </c>
      <c r="E391" s="9">
        <v>49</v>
      </c>
      <c r="F391" s="9">
        <v>41</v>
      </c>
      <c r="G391" s="10">
        <f t="shared" si="91"/>
        <v>0.20341880341880342</v>
      </c>
      <c r="H391" s="10">
        <f t="shared" si="92"/>
        <v>0.11663807890222985</v>
      </c>
      <c r="I391" s="10">
        <f t="shared" si="93"/>
        <v>6.0643564356435642E-2</v>
      </c>
      <c r="J391" s="10">
        <f t="shared" si="94"/>
        <v>3.1514219830899311E-2</v>
      </c>
      <c r="K391" s="10">
        <f t="shared" si="97"/>
        <v>-0.58823529411764708</v>
      </c>
      <c r="L391" s="10">
        <f t="shared" si="98"/>
        <v>-0.39705882352941174</v>
      </c>
      <c r="M391" s="10">
        <f t="shared" si="95"/>
        <v>-0.11965811965811966</v>
      </c>
      <c r="N391" s="21">
        <f t="shared" si="96"/>
        <v>-4.6312178387650088E-2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1</v>
      </c>
      <c r="E394" s="9">
        <v>1</v>
      </c>
      <c r="F394" s="9">
        <v>16</v>
      </c>
      <c r="G394" s="10" t="str">
        <f t="shared" si="91"/>
        <v/>
      </c>
      <c r="H394" s="10">
        <f t="shared" si="92"/>
        <v>1.7152658662092624E-3</v>
      </c>
      <c r="I394" s="10">
        <f t="shared" si="93"/>
        <v>1.2376237623762376E-3</v>
      </c>
      <c r="J394" s="10">
        <f t="shared" si="94"/>
        <v>1.2298232129131437E-2</v>
      </c>
      <c r="K394" s="10">
        <f t="shared" si="97"/>
        <v>1</v>
      </c>
      <c r="L394" s="10">
        <f t="shared" si="98"/>
        <v>15</v>
      </c>
      <c r="M394" s="10" t="str">
        <f t="shared" si="95"/>
        <v/>
      </c>
      <c r="N394" s="21">
        <f t="shared" si="96"/>
        <v>2.5728987993138937E-2</v>
      </c>
    </row>
    <row r="395" spans="1:14" x14ac:dyDescent="0.2">
      <c r="A395" s="8"/>
      <c r="B395" s="42" t="s">
        <v>366</v>
      </c>
      <c r="C395" s="39">
        <v>6</v>
      </c>
      <c r="D395" s="9">
        <v>85</v>
      </c>
      <c r="E395" s="9">
        <v>13</v>
      </c>
      <c r="F395" s="9">
        <v>68</v>
      </c>
      <c r="G395" s="10">
        <f t="shared" si="91"/>
        <v>1.0256410256410256E-2</v>
      </c>
      <c r="H395" s="10">
        <f t="shared" si="92"/>
        <v>0.14579759862778729</v>
      </c>
      <c r="I395" s="10">
        <f t="shared" si="93"/>
        <v>1.608910891089109E-2</v>
      </c>
      <c r="J395" s="10">
        <f t="shared" si="94"/>
        <v>5.2267486548808612E-2</v>
      </c>
      <c r="K395" s="10">
        <f t="shared" si="97"/>
        <v>1.1666666666666667</v>
      </c>
      <c r="L395" s="10">
        <f t="shared" si="98"/>
        <v>-0.2</v>
      </c>
      <c r="M395" s="10">
        <f t="shared" si="95"/>
        <v>1.1965811965811967E-2</v>
      </c>
      <c r="N395" s="21">
        <f t="shared" si="96"/>
        <v>-2.915951972555746E-2</v>
      </c>
    </row>
    <row r="396" spans="1:14" x14ac:dyDescent="0.2">
      <c r="A396" s="8"/>
      <c r="B396" s="42" t="s">
        <v>367</v>
      </c>
      <c r="C396" s="39">
        <v>1</v>
      </c>
      <c r="D396" s="9">
        <v>4</v>
      </c>
      <c r="E396" s="9">
        <v>0</v>
      </c>
      <c r="F396" s="9">
        <v>4</v>
      </c>
      <c r="G396" s="10">
        <f t="shared" si="91"/>
        <v>1.7094017094017094E-3</v>
      </c>
      <c r="H396" s="10">
        <f t="shared" si="92"/>
        <v>6.8610634648370496E-3</v>
      </c>
      <c r="I396" s="10" t="str">
        <f t="shared" si="93"/>
        <v/>
      </c>
      <c r="J396" s="10">
        <f t="shared" si="94"/>
        <v>3.0745580322828594E-3</v>
      </c>
      <c r="K396" s="10">
        <f t="shared" si="97"/>
        <v>-1</v>
      </c>
      <c r="L396" s="10">
        <f t="shared" si="98"/>
        <v>0</v>
      </c>
      <c r="M396" s="10">
        <f t="shared" si="95"/>
        <v>-1.7094017094017094E-3</v>
      </c>
      <c r="N396" s="21">
        <f t="shared" si="96"/>
        <v>0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2</v>
      </c>
      <c r="F397" s="9">
        <v>1</v>
      </c>
      <c r="G397" s="10" t="str">
        <f t="shared" si="91"/>
        <v/>
      </c>
      <c r="H397" s="10" t="str">
        <f t="shared" si="92"/>
        <v/>
      </c>
      <c r="I397" s="10">
        <f t="shared" si="93"/>
        <v>2.4752475247524753E-3</v>
      </c>
      <c r="J397" s="10">
        <f t="shared" si="94"/>
        <v>7.6863950807071484E-4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1</v>
      </c>
      <c r="E405" s="9">
        <v>0</v>
      </c>
      <c r="F405" s="9">
        <v>1</v>
      </c>
      <c r="G405" s="10" t="str">
        <f t="shared" si="91"/>
        <v/>
      </c>
      <c r="H405" s="10">
        <f t="shared" si="92"/>
        <v>1.7152658662092624E-3</v>
      </c>
      <c r="I405" s="10" t="str">
        <f t="shared" si="93"/>
        <v/>
      </c>
      <c r="J405" s="10">
        <f t="shared" si="94"/>
        <v>7.6863950807071484E-4</v>
      </c>
      <c r="K405" s="10" t="str">
        <f t="shared" si="97"/>
        <v xml:space="preserve"> </v>
      </c>
      <c r="L405" s="10">
        <f t="shared" si="98"/>
        <v>0</v>
      </c>
      <c r="M405" s="10" t="str">
        <f t="shared" si="95"/>
        <v/>
      </c>
      <c r="N405" s="21">
        <f t="shared" si="96"/>
        <v>0</v>
      </c>
    </row>
    <row r="406" spans="1:14" x14ac:dyDescent="0.2">
      <c r="A406" s="8"/>
      <c r="B406" s="42" t="s">
        <v>377</v>
      </c>
      <c r="C406" s="39">
        <v>132</v>
      </c>
      <c r="D406" s="9">
        <v>19</v>
      </c>
      <c r="E406" s="9">
        <v>36</v>
      </c>
      <c r="F406" s="9">
        <v>11</v>
      </c>
      <c r="G406" s="10">
        <f t="shared" si="91"/>
        <v>0.22564102564102564</v>
      </c>
      <c r="H406" s="10">
        <f t="shared" si="92"/>
        <v>3.2590051457975985E-2</v>
      </c>
      <c r="I406" s="10">
        <f t="shared" si="93"/>
        <v>4.4554455445544552E-2</v>
      </c>
      <c r="J406" s="10">
        <f t="shared" si="94"/>
        <v>8.4550345887778634E-3</v>
      </c>
      <c r="K406" s="10">
        <f t="shared" si="97"/>
        <v>-0.72727272727272729</v>
      </c>
      <c r="L406" s="10">
        <f t="shared" si="98"/>
        <v>-0.42105263157894735</v>
      </c>
      <c r="M406" s="10">
        <f t="shared" si="95"/>
        <v>-0.1641025641025641</v>
      </c>
      <c r="N406" s="21">
        <f t="shared" si="96"/>
        <v>-1.3722126929674098E-2</v>
      </c>
    </row>
    <row r="407" spans="1:14" x14ac:dyDescent="0.2">
      <c r="A407" s="8"/>
      <c r="B407" s="42" t="s">
        <v>378</v>
      </c>
      <c r="C407" s="39">
        <v>2</v>
      </c>
      <c r="D407" s="9">
        <v>0</v>
      </c>
      <c r="E407" s="9">
        <v>4</v>
      </c>
      <c r="F407" s="9">
        <v>0</v>
      </c>
      <c r="G407" s="10">
        <f t="shared" si="91"/>
        <v>3.4188034188034188E-3</v>
      </c>
      <c r="H407" s="10" t="str">
        <f t="shared" si="92"/>
        <v/>
      </c>
      <c r="I407" s="10">
        <f t="shared" si="93"/>
        <v>4.9504950495049506E-3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>
        <f t="shared" si="95"/>
        <v>3.4188034188034188E-3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4</v>
      </c>
      <c r="D408" s="9">
        <v>0</v>
      </c>
      <c r="E408" s="9">
        <v>0</v>
      </c>
      <c r="F408" s="9">
        <v>0</v>
      </c>
      <c r="G408" s="10">
        <f t="shared" si="91"/>
        <v>6.8376068376068376E-3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-6.8376068376068376E-3</v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22</v>
      </c>
      <c r="F409" s="9">
        <v>1</v>
      </c>
      <c r="G409" s="10" t="str">
        <f t="shared" si="91"/>
        <v/>
      </c>
      <c r="H409" s="10" t="str">
        <f t="shared" si="92"/>
        <v/>
      </c>
      <c r="I409" s="10">
        <f t="shared" si="93"/>
        <v>2.7227722772277228E-2</v>
      </c>
      <c r="J409" s="10">
        <f t="shared" si="94"/>
        <v>7.6863950807071484E-4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3</v>
      </c>
      <c r="D410" s="9">
        <v>1</v>
      </c>
      <c r="E410" s="9">
        <v>5</v>
      </c>
      <c r="F410" s="9">
        <v>6</v>
      </c>
      <c r="G410" s="10">
        <f t="shared" si="91"/>
        <v>5.1282051282051282E-3</v>
      </c>
      <c r="H410" s="10">
        <f t="shared" si="92"/>
        <v>1.7152658662092624E-3</v>
      </c>
      <c r="I410" s="10">
        <f t="shared" si="93"/>
        <v>6.1881188118811884E-3</v>
      </c>
      <c r="J410" s="10">
        <f t="shared" si="94"/>
        <v>4.6118370484242886E-3</v>
      </c>
      <c r="K410" s="10">
        <f t="shared" si="97"/>
        <v>0.66666666666666663</v>
      </c>
      <c r="L410" s="10">
        <f t="shared" si="98"/>
        <v>5</v>
      </c>
      <c r="M410" s="10">
        <f t="shared" si="95"/>
        <v>3.4188034188034188E-3</v>
      </c>
      <c r="N410" s="21">
        <f t="shared" si="96"/>
        <v>8.5763293310463125E-3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6</v>
      </c>
      <c r="D413" s="9">
        <v>0</v>
      </c>
      <c r="E413" s="9">
        <v>0</v>
      </c>
      <c r="F413" s="9">
        <v>0</v>
      </c>
      <c r="G413" s="10">
        <f t="shared" si="91"/>
        <v>1.0256410256410256E-2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-1.0256410256410256E-2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26</v>
      </c>
      <c r="D419" s="9">
        <v>10</v>
      </c>
      <c r="E419" s="9">
        <v>109</v>
      </c>
      <c r="F419" s="9">
        <v>87</v>
      </c>
      <c r="G419" s="10">
        <f t="shared" si="91"/>
        <v>4.4444444444444446E-2</v>
      </c>
      <c r="H419" s="10">
        <f t="shared" si="92"/>
        <v>1.7152658662092625E-2</v>
      </c>
      <c r="I419" s="10">
        <f t="shared" si="93"/>
        <v>0.13490099009900991</v>
      </c>
      <c r="J419" s="10">
        <f t="shared" si="94"/>
        <v>6.6871637202152195E-2</v>
      </c>
      <c r="K419" s="10">
        <f t="shared" si="97"/>
        <v>3.1923076923076925</v>
      </c>
      <c r="L419" s="10">
        <f t="shared" si="98"/>
        <v>7.7</v>
      </c>
      <c r="M419" s="10">
        <f t="shared" si="95"/>
        <v>0.1418803418803419</v>
      </c>
      <c r="N419" s="21">
        <f t="shared" si="96"/>
        <v>0.13207547169811321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3</v>
      </c>
      <c r="D422" s="9">
        <v>0</v>
      </c>
      <c r="E422" s="9">
        <v>2</v>
      </c>
      <c r="F422" s="9">
        <v>11</v>
      </c>
      <c r="G422" s="10">
        <f t="shared" si="91"/>
        <v>5.1282051282051282E-3</v>
      </c>
      <c r="H422" s="10" t="str">
        <f t="shared" si="92"/>
        <v/>
      </c>
      <c r="I422" s="10">
        <f t="shared" si="93"/>
        <v>2.4752475247524753E-3</v>
      </c>
      <c r="J422" s="10">
        <f t="shared" si="94"/>
        <v>8.4550345887778634E-3</v>
      </c>
      <c r="K422" s="10">
        <f t="shared" si="97"/>
        <v>-0.33333333333333331</v>
      </c>
      <c r="L422" s="10">
        <f t="shared" si="98"/>
        <v>1</v>
      </c>
      <c r="M422" s="10">
        <f t="shared" si="95"/>
        <v>-1.7094017094017094E-3</v>
      </c>
      <c r="N422" s="21" t="str">
        <f t="shared" si="96"/>
        <v/>
      </c>
    </row>
    <row r="423" spans="1:14" x14ac:dyDescent="0.2">
      <c r="A423" s="8"/>
      <c r="B423" s="42" t="s">
        <v>394</v>
      </c>
      <c r="C423" s="39">
        <v>18</v>
      </c>
      <c r="D423" s="9">
        <v>4</v>
      </c>
      <c r="E423" s="9">
        <v>46</v>
      </c>
      <c r="F423" s="9">
        <v>17</v>
      </c>
      <c r="G423" s="10">
        <f t="shared" si="91"/>
        <v>3.0769230769230771E-2</v>
      </c>
      <c r="H423" s="10">
        <f t="shared" si="92"/>
        <v>6.8610634648370496E-3</v>
      </c>
      <c r="I423" s="10">
        <f t="shared" si="93"/>
        <v>5.6930693069306933E-2</v>
      </c>
      <c r="J423" s="10">
        <f t="shared" si="94"/>
        <v>1.3066871637202153E-2</v>
      </c>
      <c r="K423" s="10">
        <f t="shared" si="97"/>
        <v>1.5555555555555556</v>
      </c>
      <c r="L423" s="10">
        <f t="shared" si="98"/>
        <v>3.25</v>
      </c>
      <c r="M423" s="10">
        <f t="shared" si="95"/>
        <v>4.7863247863247867E-2</v>
      </c>
      <c r="N423" s="21">
        <f t="shared" si="96"/>
        <v>2.2298456260720412E-2</v>
      </c>
    </row>
    <row r="424" spans="1:14" x14ac:dyDescent="0.2">
      <c r="A424" s="8"/>
      <c r="B424" s="42" t="s">
        <v>395</v>
      </c>
      <c r="C424" s="39">
        <v>12</v>
      </c>
      <c r="D424" s="9">
        <v>5</v>
      </c>
      <c r="E424" s="9">
        <v>29</v>
      </c>
      <c r="F424" s="9">
        <v>8</v>
      </c>
      <c r="G424" s="10">
        <f t="shared" si="91"/>
        <v>2.0512820512820513E-2</v>
      </c>
      <c r="H424" s="10">
        <f t="shared" si="92"/>
        <v>8.5763293310463125E-3</v>
      </c>
      <c r="I424" s="10">
        <f t="shared" si="93"/>
        <v>3.5891089108910888E-2</v>
      </c>
      <c r="J424" s="10">
        <f t="shared" si="94"/>
        <v>6.1491160645657187E-3</v>
      </c>
      <c r="K424" s="10">
        <f t="shared" si="97"/>
        <v>1.4166666666666667</v>
      </c>
      <c r="L424" s="10">
        <f t="shared" si="98"/>
        <v>0.6</v>
      </c>
      <c r="M424" s="10">
        <f t="shared" si="95"/>
        <v>2.9059829059829061E-2</v>
      </c>
      <c r="N424" s="21">
        <f t="shared" si="96"/>
        <v>5.1457975986277877E-3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2</v>
      </c>
      <c r="D428" s="9">
        <v>1</v>
      </c>
      <c r="E428" s="9">
        <v>0</v>
      </c>
      <c r="F428" s="9">
        <v>0</v>
      </c>
      <c r="G428" s="10">
        <f t="shared" si="91"/>
        <v>3.4188034188034188E-3</v>
      </c>
      <c r="H428" s="10">
        <f t="shared" si="92"/>
        <v>1.7152658662092624E-3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-3.4188034188034188E-3</v>
      </c>
      <c r="N428" s="21">
        <f t="shared" si="96"/>
        <v>-1.7152658662092624E-3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2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3.4305317324185248E-3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1">
        <f t="shared" si="96"/>
        <v>-3.4305317324185248E-3</v>
      </c>
    </row>
    <row r="434" spans="1:14" x14ac:dyDescent="0.2">
      <c r="A434" s="8"/>
      <c r="B434" s="42" t="s">
        <v>405</v>
      </c>
      <c r="C434" s="39">
        <v>0</v>
      </c>
      <c r="D434" s="9">
        <v>0</v>
      </c>
      <c r="E434" s="9">
        <v>0</v>
      </c>
      <c r="F434" s="9">
        <v>4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3.0745580322828594E-3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7</v>
      </c>
      <c r="D435" s="9">
        <v>7</v>
      </c>
      <c r="E435" s="9">
        <v>22</v>
      </c>
      <c r="F435" s="9">
        <v>24</v>
      </c>
      <c r="G435" s="10">
        <f t="shared" ref="G435:G498" si="99">+IF(C435=0,"",C435/C$371)</f>
        <v>1.1965811965811967E-2</v>
      </c>
      <c r="H435" s="10">
        <f t="shared" ref="H435:H498" si="100">+IF(D435=0,"",D435/D$371)</f>
        <v>1.2006861063464836E-2</v>
      </c>
      <c r="I435" s="10">
        <f t="shared" ref="I435:I498" si="101">+IF(E435=0,"",E435/E$371)</f>
        <v>2.7227722772277228E-2</v>
      </c>
      <c r="J435" s="10">
        <f t="shared" ref="J435:J498" si="102">+IF(F435=0,"",F435/F$371)</f>
        <v>1.8447348193697154E-2</v>
      </c>
      <c r="K435" s="10">
        <f t="shared" si="97"/>
        <v>2.1428571428571428</v>
      </c>
      <c r="L435" s="10">
        <f t="shared" si="98"/>
        <v>2.4285714285714284</v>
      </c>
      <c r="M435" s="10">
        <f t="shared" ref="M435:M498" si="103">+IF(OR(AND(G435=""),(K435="")),"",G435*K435)</f>
        <v>2.5641025641025644E-2</v>
      </c>
      <c r="N435" s="21">
        <f t="shared" ref="N435:N498" si="104">+IF(OR(AND(H435=""),(L435="")),"",H435*L435)</f>
        <v>2.9159519725557456E-2</v>
      </c>
    </row>
    <row r="436" spans="1:14" x14ac:dyDescent="0.2">
      <c r="A436" s="8"/>
      <c r="B436" s="42" t="s">
        <v>407</v>
      </c>
      <c r="C436" s="39">
        <v>1</v>
      </c>
      <c r="D436" s="9">
        <v>2</v>
      </c>
      <c r="E436" s="9">
        <v>0</v>
      </c>
      <c r="F436" s="9">
        <v>4</v>
      </c>
      <c r="G436" s="10">
        <f t="shared" si="99"/>
        <v>1.7094017094017094E-3</v>
      </c>
      <c r="H436" s="10">
        <f t="shared" si="100"/>
        <v>3.4305317324185248E-3</v>
      </c>
      <c r="I436" s="10" t="str">
        <f t="shared" si="101"/>
        <v/>
      </c>
      <c r="J436" s="10">
        <f t="shared" si="102"/>
        <v>3.0745580322828594E-3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-1.7094017094017094E-3</v>
      </c>
      <c r="N436" s="21">
        <f t="shared" si="104"/>
        <v>3.4305317324185248E-3</v>
      </c>
    </row>
    <row r="437" spans="1:14" x14ac:dyDescent="0.2">
      <c r="A437" s="8"/>
      <c r="B437" s="42" t="s">
        <v>408</v>
      </c>
      <c r="C437" s="39">
        <v>3</v>
      </c>
      <c r="D437" s="9">
        <v>6</v>
      </c>
      <c r="E437" s="9">
        <v>0</v>
      </c>
      <c r="F437" s="9">
        <v>1</v>
      </c>
      <c r="G437" s="10">
        <f t="shared" si="99"/>
        <v>5.1282051282051282E-3</v>
      </c>
      <c r="H437" s="10">
        <f t="shared" si="100"/>
        <v>1.0291595197255575E-2</v>
      </c>
      <c r="I437" s="10" t="str">
        <f t="shared" si="101"/>
        <v/>
      </c>
      <c r="J437" s="10">
        <f t="shared" si="102"/>
        <v>7.6863950807071484E-4</v>
      </c>
      <c r="K437" s="10">
        <f t="shared" si="105"/>
        <v>-1</v>
      </c>
      <c r="L437" s="10">
        <f t="shared" si="106"/>
        <v>-0.83333333333333337</v>
      </c>
      <c r="M437" s="10">
        <f t="shared" si="103"/>
        <v>-5.1282051282051282E-3</v>
      </c>
      <c r="N437" s="21">
        <f t="shared" si="104"/>
        <v>-8.5763293310463125E-3</v>
      </c>
    </row>
    <row r="438" spans="1:14" x14ac:dyDescent="0.2">
      <c r="A438" s="8"/>
      <c r="B438" s="42" t="s">
        <v>409</v>
      </c>
      <c r="C438" s="39">
        <v>2</v>
      </c>
      <c r="D438" s="9">
        <v>1</v>
      </c>
      <c r="E438" s="9">
        <v>1</v>
      </c>
      <c r="F438" s="9">
        <v>1</v>
      </c>
      <c r="G438" s="10">
        <f t="shared" si="99"/>
        <v>3.4188034188034188E-3</v>
      </c>
      <c r="H438" s="10">
        <f t="shared" si="100"/>
        <v>1.7152658662092624E-3</v>
      </c>
      <c r="I438" s="10">
        <f t="shared" si="101"/>
        <v>1.2376237623762376E-3</v>
      </c>
      <c r="J438" s="10">
        <f t="shared" si="102"/>
        <v>7.6863950807071484E-4</v>
      </c>
      <c r="K438" s="10">
        <f t="shared" si="105"/>
        <v>-0.5</v>
      </c>
      <c r="L438" s="10">
        <f t="shared" si="106"/>
        <v>0</v>
      </c>
      <c r="M438" s="10">
        <f t="shared" si="103"/>
        <v>-1.7094017094017094E-3</v>
      </c>
      <c r="N438" s="21">
        <f t="shared" si="104"/>
        <v>0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3</v>
      </c>
      <c r="D446" s="9">
        <v>8</v>
      </c>
      <c r="E446" s="9">
        <v>54</v>
      </c>
      <c r="F446" s="9">
        <v>201</v>
      </c>
      <c r="G446" s="10">
        <f t="shared" si="99"/>
        <v>5.1282051282051282E-3</v>
      </c>
      <c r="H446" s="10">
        <f t="shared" si="100"/>
        <v>1.3722126929674099E-2</v>
      </c>
      <c r="I446" s="10">
        <f t="shared" si="101"/>
        <v>6.6831683168316836E-2</v>
      </c>
      <c r="J446" s="10">
        <f t="shared" si="102"/>
        <v>0.15449654112221367</v>
      </c>
      <c r="K446" s="10">
        <f t="shared" si="105"/>
        <v>17</v>
      </c>
      <c r="L446" s="10">
        <f t="shared" si="106"/>
        <v>24.125</v>
      </c>
      <c r="M446" s="10">
        <f t="shared" si="103"/>
        <v>8.7179487179487175E-2</v>
      </c>
      <c r="N446" s="21">
        <f t="shared" si="104"/>
        <v>0.33104631217838765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1</v>
      </c>
      <c r="D449" s="9">
        <v>0</v>
      </c>
      <c r="E449" s="9">
        <v>0</v>
      </c>
      <c r="F449" s="9">
        <v>0</v>
      </c>
      <c r="G449" s="10">
        <f t="shared" si="99"/>
        <v>1.7094017094017094E-3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-1.7094017094017094E-3</v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1</v>
      </c>
      <c r="D451" s="9">
        <v>0</v>
      </c>
      <c r="E451" s="9">
        <v>0</v>
      </c>
      <c r="F451" s="9">
        <v>0</v>
      </c>
      <c r="G451" s="10">
        <f t="shared" si="99"/>
        <v>1.7094017094017094E-3</v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>
        <f t="shared" si="105"/>
        <v>-1</v>
      </c>
      <c r="L451" s="10" t="str">
        <f t="shared" si="106"/>
        <v xml:space="preserve"> </v>
      </c>
      <c r="M451" s="10">
        <f t="shared" si="103"/>
        <v>-1.7094017094017094E-3</v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8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9.9009900990099011E-3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1</v>
      </c>
      <c r="D470" s="9">
        <v>4</v>
      </c>
      <c r="E470" s="9">
        <v>2</v>
      </c>
      <c r="F470" s="9">
        <v>40</v>
      </c>
      <c r="G470" s="10">
        <f t="shared" si="99"/>
        <v>1.7094017094017094E-3</v>
      </c>
      <c r="H470" s="10">
        <f t="shared" si="100"/>
        <v>6.8610634648370496E-3</v>
      </c>
      <c r="I470" s="10">
        <f t="shared" si="101"/>
        <v>2.4752475247524753E-3</v>
      </c>
      <c r="J470" s="10">
        <f t="shared" si="102"/>
        <v>3.0745580322828592E-2</v>
      </c>
      <c r="K470" s="10">
        <f t="shared" si="105"/>
        <v>1</v>
      </c>
      <c r="L470" s="10">
        <f t="shared" si="106"/>
        <v>9</v>
      </c>
      <c r="M470" s="10">
        <f t="shared" si="103"/>
        <v>1.7094017094017094E-3</v>
      </c>
      <c r="N470" s="21">
        <f t="shared" si="104"/>
        <v>6.1749571183533448E-2</v>
      </c>
    </row>
    <row r="471" spans="1:14" x14ac:dyDescent="0.2">
      <c r="A471" s="8"/>
      <c r="B471" s="42" t="s">
        <v>442</v>
      </c>
      <c r="C471" s="39">
        <v>0</v>
      </c>
      <c r="D471" s="9">
        <v>10</v>
      </c>
      <c r="E471" s="9">
        <v>0</v>
      </c>
      <c r="F471" s="9">
        <v>10</v>
      </c>
      <c r="G471" s="10" t="str">
        <f t="shared" si="99"/>
        <v/>
      </c>
      <c r="H471" s="10">
        <f t="shared" si="100"/>
        <v>1.7152658662092625E-2</v>
      </c>
      <c r="I471" s="10" t="str">
        <f t="shared" si="101"/>
        <v/>
      </c>
      <c r="J471" s="10">
        <f t="shared" si="102"/>
        <v>7.6863950807071479E-3</v>
      </c>
      <c r="K471" s="10" t="str">
        <f t="shared" si="105"/>
        <v xml:space="preserve"> </v>
      </c>
      <c r="L471" s="10">
        <f t="shared" si="106"/>
        <v>0</v>
      </c>
      <c r="M471" s="10" t="str">
        <f t="shared" si="103"/>
        <v/>
      </c>
      <c r="N471" s="21">
        <f t="shared" si="104"/>
        <v>0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4</v>
      </c>
      <c r="D473" s="9">
        <v>9</v>
      </c>
      <c r="E473" s="9">
        <v>16</v>
      </c>
      <c r="F473" s="9">
        <v>149</v>
      </c>
      <c r="G473" s="10">
        <f t="shared" si="99"/>
        <v>6.8376068376068376E-3</v>
      </c>
      <c r="H473" s="10">
        <f t="shared" si="100"/>
        <v>1.5437392795883362E-2</v>
      </c>
      <c r="I473" s="10">
        <f t="shared" si="101"/>
        <v>1.9801980198019802E-2</v>
      </c>
      <c r="J473" s="10">
        <f t="shared" si="102"/>
        <v>0.11452728670253651</v>
      </c>
      <c r="K473" s="10">
        <f t="shared" si="105"/>
        <v>3</v>
      </c>
      <c r="L473" s="10">
        <f t="shared" si="106"/>
        <v>15.555555555555555</v>
      </c>
      <c r="M473" s="10">
        <f t="shared" si="103"/>
        <v>2.0512820512820513E-2</v>
      </c>
      <c r="N473" s="21">
        <f t="shared" si="104"/>
        <v>0.24013722126929674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1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>
        <f t="shared" si="102"/>
        <v>7.6863950807071484E-4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1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1.7152658662092624E-3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1">
        <f t="shared" si="104"/>
        <v>-1.7152658662092624E-3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3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5.1457975986277877E-3</v>
      </c>
      <c r="I484" s="10" t="str">
        <f t="shared" si="101"/>
        <v/>
      </c>
      <c r="J484" s="10">
        <f t="shared" si="102"/>
        <v>7.6863950807071484E-4</v>
      </c>
      <c r="K484" s="10" t="str">
        <f t="shared" si="105"/>
        <v xml:space="preserve"> </v>
      </c>
      <c r="L484" s="10">
        <f t="shared" si="106"/>
        <v>-0.66666666666666663</v>
      </c>
      <c r="M484" s="10" t="str">
        <f t="shared" si="103"/>
        <v/>
      </c>
      <c r="N484" s="21">
        <f t="shared" si="104"/>
        <v>-3.4305317324185248E-3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2</v>
      </c>
      <c r="E493" s="9">
        <v>0</v>
      </c>
      <c r="F493" s="9">
        <v>1</v>
      </c>
      <c r="G493" s="10" t="str">
        <f t="shared" si="99"/>
        <v/>
      </c>
      <c r="H493" s="10">
        <f t="shared" si="100"/>
        <v>3.4305317324185248E-3</v>
      </c>
      <c r="I493" s="10" t="str">
        <f t="shared" si="101"/>
        <v/>
      </c>
      <c r="J493" s="10">
        <f t="shared" si="102"/>
        <v>7.6863950807071484E-4</v>
      </c>
      <c r="K493" s="10" t="str">
        <f t="shared" si="105"/>
        <v xml:space="preserve"> </v>
      </c>
      <c r="L493" s="10">
        <f t="shared" si="106"/>
        <v>-0.5</v>
      </c>
      <c r="M493" s="10" t="str">
        <f t="shared" si="103"/>
        <v/>
      </c>
      <c r="N493" s="21">
        <f t="shared" si="104"/>
        <v>-1.7152658662092624E-3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7.6863950807071484E-4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1.7152658662092624E-3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1">
        <f t="shared" si="104"/>
        <v>-1.7152658662092624E-3</v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2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3.4305317324185248E-3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1">
        <f t="shared" si="104"/>
        <v>-3.4305317324185248E-3</v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7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>
        <f t="shared" ref="H499:H562" si="108">+IF(D499=0,"",D499/D$371)</f>
        <v>1.2006861063464836E-2</v>
      </c>
      <c r="I499" s="10" t="str">
        <f t="shared" ref="I499:I562" si="109">+IF(E499=0,"",E499/E$371)</f>
        <v/>
      </c>
      <c r="J499" s="10">
        <f t="shared" ref="J499:J562" si="110">+IF(F499=0,"",F499/F$371)</f>
        <v>7.6863950807071484E-4</v>
      </c>
      <c r="K499" s="10" t="str">
        <f t="shared" si="105"/>
        <v xml:space="preserve"> </v>
      </c>
      <c r="L499" s="10">
        <f t="shared" si="106"/>
        <v>-0.8571428571428571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-1.0291595197255574E-2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1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1.7152658662092624E-3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1">
        <f t="shared" si="112"/>
        <v>-1.7152658662092624E-3</v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1</v>
      </c>
      <c r="F504" s="9">
        <v>1</v>
      </c>
      <c r="G504" s="10" t="str">
        <f t="shared" si="107"/>
        <v/>
      </c>
      <c r="H504" s="10" t="str">
        <f t="shared" si="108"/>
        <v/>
      </c>
      <c r="I504" s="10">
        <f t="shared" si="109"/>
        <v>1.2376237623762376E-3</v>
      </c>
      <c r="J504" s="10">
        <f t="shared" si="110"/>
        <v>7.6863950807071484E-4</v>
      </c>
      <c r="K504" s="10">
        <f t="shared" si="113"/>
        <v>1</v>
      </c>
      <c r="L504" s="10">
        <f t="shared" si="114"/>
        <v>1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4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6.8610634648370496E-3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1">
        <f t="shared" si="112"/>
        <v>-6.8610634648370496E-3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1</v>
      </c>
      <c r="D512" s="9">
        <v>5</v>
      </c>
      <c r="E512" s="9">
        <v>0</v>
      </c>
      <c r="F512" s="9">
        <v>0</v>
      </c>
      <c r="G512" s="10">
        <f t="shared" si="107"/>
        <v>1.7094017094017094E-3</v>
      </c>
      <c r="H512" s="10">
        <f t="shared" si="108"/>
        <v>8.5763293310463125E-3</v>
      </c>
      <c r="I512" s="10" t="str">
        <f t="shared" si="109"/>
        <v/>
      </c>
      <c r="J512" s="10" t="str">
        <f t="shared" si="110"/>
        <v/>
      </c>
      <c r="K512" s="10">
        <f t="shared" si="113"/>
        <v>-1</v>
      </c>
      <c r="L512" s="10">
        <f t="shared" si="114"/>
        <v>-1</v>
      </c>
      <c r="M512" s="10">
        <f t="shared" si="111"/>
        <v>-1.7094017094017094E-3</v>
      </c>
      <c r="N512" s="21">
        <f t="shared" si="112"/>
        <v>-8.5763293310463125E-3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1</v>
      </c>
      <c r="E514" s="9">
        <v>0</v>
      </c>
      <c r="F514" s="9">
        <v>6</v>
      </c>
      <c r="G514" s="10" t="str">
        <f t="shared" si="107"/>
        <v/>
      </c>
      <c r="H514" s="10">
        <f t="shared" si="108"/>
        <v>1.7152658662092624E-3</v>
      </c>
      <c r="I514" s="10" t="str">
        <f t="shared" si="109"/>
        <v/>
      </c>
      <c r="J514" s="10">
        <f t="shared" si="110"/>
        <v>4.6118370484242886E-3</v>
      </c>
      <c r="K514" s="10" t="str">
        <f t="shared" si="113"/>
        <v xml:space="preserve"> </v>
      </c>
      <c r="L514" s="10">
        <f t="shared" si="114"/>
        <v>5</v>
      </c>
      <c r="M514" s="10" t="str">
        <f t="shared" si="111"/>
        <v/>
      </c>
      <c r="N514" s="21">
        <f t="shared" si="112"/>
        <v>8.5763293310463125E-3</v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1.7152658662092624E-3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1">
        <f t="shared" si="112"/>
        <v>-1.7152658662092624E-3</v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5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3.843197540353574E-3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1</v>
      </c>
      <c r="D518" s="9">
        <v>11</v>
      </c>
      <c r="E518" s="9">
        <v>0</v>
      </c>
      <c r="F518" s="9">
        <v>0</v>
      </c>
      <c r="G518" s="10">
        <f t="shared" si="107"/>
        <v>1.7094017094017094E-3</v>
      </c>
      <c r="H518" s="10">
        <f t="shared" si="108"/>
        <v>1.8867924528301886E-2</v>
      </c>
      <c r="I518" s="10" t="str">
        <f t="shared" si="109"/>
        <v/>
      </c>
      <c r="J518" s="10" t="str">
        <f t="shared" si="110"/>
        <v/>
      </c>
      <c r="K518" s="10">
        <f t="shared" si="113"/>
        <v>-1</v>
      </c>
      <c r="L518" s="10">
        <f t="shared" si="114"/>
        <v>-1</v>
      </c>
      <c r="M518" s="10">
        <f t="shared" si="111"/>
        <v>-1.7094017094017094E-3</v>
      </c>
      <c r="N518" s="21">
        <f t="shared" si="112"/>
        <v>-1.8867924528301886E-2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2</v>
      </c>
      <c r="D526" s="9">
        <v>1</v>
      </c>
      <c r="E526" s="9">
        <v>0</v>
      </c>
      <c r="F526" s="9">
        <v>1</v>
      </c>
      <c r="G526" s="10">
        <f t="shared" si="107"/>
        <v>3.4188034188034188E-3</v>
      </c>
      <c r="H526" s="10">
        <f t="shared" si="108"/>
        <v>1.7152658662092624E-3</v>
      </c>
      <c r="I526" s="10" t="str">
        <f t="shared" si="109"/>
        <v/>
      </c>
      <c r="J526" s="10">
        <f t="shared" si="110"/>
        <v>7.6863950807071484E-4</v>
      </c>
      <c r="K526" s="10">
        <f t="shared" si="113"/>
        <v>-1</v>
      </c>
      <c r="L526" s="10">
        <f t="shared" si="114"/>
        <v>0</v>
      </c>
      <c r="M526" s="10">
        <f t="shared" si="111"/>
        <v>-3.4188034188034188E-3</v>
      </c>
      <c r="N526" s="21">
        <f t="shared" si="112"/>
        <v>0</v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4</v>
      </c>
      <c r="E528" s="9">
        <v>7</v>
      </c>
      <c r="F528" s="9">
        <v>8</v>
      </c>
      <c r="G528" s="10" t="str">
        <f t="shared" si="107"/>
        <v/>
      </c>
      <c r="H528" s="10">
        <f t="shared" si="108"/>
        <v>6.8610634648370496E-3</v>
      </c>
      <c r="I528" s="10">
        <f t="shared" si="109"/>
        <v>8.6633663366336641E-3</v>
      </c>
      <c r="J528" s="10">
        <f t="shared" si="110"/>
        <v>6.1491160645657187E-3</v>
      </c>
      <c r="K528" s="10">
        <f t="shared" si="113"/>
        <v>1</v>
      </c>
      <c r="L528" s="10">
        <f t="shared" si="114"/>
        <v>1</v>
      </c>
      <c r="M528" s="10" t="str">
        <f t="shared" si="111"/>
        <v/>
      </c>
      <c r="N528" s="21">
        <f t="shared" si="112"/>
        <v>6.8610634648370496E-3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1</v>
      </c>
      <c r="D538" s="9">
        <v>2</v>
      </c>
      <c r="E538" s="9">
        <v>0</v>
      </c>
      <c r="F538" s="9">
        <v>0</v>
      </c>
      <c r="G538" s="10">
        <f t="shared" si="107"/>
        <v>1.7094017094017094E-3</v>
      </c>
      <c r="H538" s="10">
        <f t="shared" si="108"/>
        <v>3.4305317324185248E-3</v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>
        <f t="shared" si="114"/>
        <v>-1</v>
      </c>
      <c r="M538" s="10">
        <f t="shared" si="111"/>
        <v>-1.7094017094017094E-3</v>
      </c>
      <c r="N538" s="21">
        <f t="shared" si="112"/>
        <v>-3.4305317324185248E-3</v>
      </c>
    </row>
    <row r="539" spans="1:14" x14ac:dyDescent="0.2">
      <c r="A539" s="8"/>
      <c r="B539" s="42" t="s">
        <v>510</v>
      </c>
      <c r="C539" s="39">
        <v>77</v>
      </c>
      <c r="D539" s="9">
        <v>13</v>
      </c>
      <c r="E539" s="9">
        <v>94</v>
      </c>
      <c r="F539" s="9">
        <v>10</v>
      </c>
      <c r="G539" s="10">
        <f t="shared" si="107"/>
        <v>0.13162393162393163</v>
      </c>
      <c r="H539" s="10">
        <f t="shared" si="108"/>
        <v>2.2298456260720412E-2</v>
      </c>
      <c r="I539" s="10">
        <f t="shared" si="109"/>
        <v>0.11633663366336634</v>
      </c>
      <c r="J539" s="10">
        <f t="shared" si="110"/>
        <v>7.6863950807071479E-3</v>
      </c>
      <c r="K539" s="10">
        <f t="shared" si="113"/>
        <v>0.22077922077922077</v>
      </c>
      <c r="L539" s="10">
        <f t="shared" si="114"/>
        <v>-0.23076923076923078</v>
      </c>
      <c r="M539" s="10">
        <f t="shared" si="111"/>
        <v>2.9059829059829061E-2</v>
      </c>
      <c r="N539" s="21">
        <f t="shared" si="112"/>
        <v>-5.1457975986277877E-3</v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11</v>
      </c>
      <c r="D543" s="9">
        <v>5</v>
      </c>
      <c r="E543" s="9">
        <v>0</v>
      </c>
      <c r="F543" s="9">
        <v>0</v>
      </c>
      <c r="G543" s="10">
        <f t="shared" si="107"/>
        <v>1.8803418803418803E-2</v>
      </c>
      <c r="H543" s="10">
        <f t="shared" si="108"/>
        <v>8.5763293310463125E-3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-1.8803418803418803E-2</v>
      </c>
      <c r="N543" s="21">
        <f t="shared" si="112"/>
        <v>-8.5763293310463125E-3</v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2</v>
      </c>
      <c r="F544" s="9">
        <v>3</v>
      </c>
      <c r="G544" s="10" t="str">
        <f t="shared" si="107"/>
        <v/>
      </c>
      <c r="H544" s="10" t="str">
        <f t="shared" si="108"/>
        <v/>
      </c>
      <c r="I544" s="10">
        <f t="shared" si="109"/>
        <v>2.4752475247524753E-3</v>
      </c>
      <c r="J544" s="10">
        <f t="shared" si="110"/>
        <v>2.3059185242121443E-3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1</v>
      </c>
      <c r="D545" s="9">
        <v>64</v>
      </c>
      <c r="E545" s="9">
        <v>23</v>
      </c>
      <c r="F545" s="9">
        <v>278</v>
      </c>
      <c r="G545" s="10">
        <f t="shared" si="107"/>
        <v>1.7094017094017094E-3</v>
      </c>
      <c r="H545" s="10">
        <f t="shared" si="108"/>
        <v>0.10977701543739279</v>
      </c>
      <c r="I545" s="10">
        <f t="shared" si="109"/>
        <v>2.8465346534653466E-2</v>
      </c>
      <c r="J545" s="10">
        <f t="shared" si="110"/>
        <v>0.21368178324365872</v>
      </c>
      <c r="K545" s="10">
        <f t="shared" si="113"/>
        <v>22</v>
      </c>
      <c r="L545" s="10">
        <f t="shared" si="114"/>
        <v>3.34375</v>
      </c>
      <c r="M545" s="10">
        <f t="shared" si="111"/>
        <v>3.7606837606837605E-2</v>
      </c>
      <c r="N545" s="21">
        <f t="shared" si="112"/>
        <v>0.36706689536878218</v>
      </c>
    </row>
    <row r="546" spans="1:14" ht="25.5" x14ac:dyDescent="0.2">
      <c r="A546" s="8"/>
      <c r="B546" s="42" t="s">
        <v>517</v>
      </c>
      <c r="C546" s="39">
        <v>7</v>
      </c>
      <c r="D546" s="9">
        <v>0</v>
      </c>
      <c r="E546" s="9">
        <v>0</v>
      </c>
      <c r="F546" s="9">
        <v>0</v>
      </c>
      <c r="G546" s="10">
        <f t="shared" si="107"/>
        <v>1.1965811965811967E-2</v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 t="str">
        <f t="shared" si="114"/>
        <v xml:space="preserve"> </v>
      </c>
      <c r="M546" s="10">
        <f t="shared" si="111"/>
        <v>-1.1965811965811967E-2</v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2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3.4305317324185248E-3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1">
        <f t="shared" ref="N563:N604" si="120">+IF(OR(AND(H563=""),(L563="")),"",H563*L563)</f>
        <v>-3.4305317324185248E-3</v>
      </c>
    </row>
    <row r="564" spans="1:14" x14ac:dyDescent="0.2">
      <c r="A564" s="8"/>
      <c r="B564" s="42" t="s">
        <v>535</v>
      </c>
      <c r="C564" s="39">
        <v>1</v>
      </c>
      <c r="D564" s="9">
        <v>7</v>
      </c>
      <c r="E564" s="9">
        <v>1</v>
      </c>
      <c r="F564" s="9">
        <v>23</v>
      </c>
      <c r="G564" s="10">
        <f t="shared" si="115"/>
        <v>1.7094017094017094E-3</v>
      </c>
      <c r="H564" s="10">
        <f t="shared" si="116"/>
        <v>1.2006861063464836E-2</v>
      </c>
      <c r="I564" s="10">
        <f t="shared" si="117"/>
        <v>1.2376237623762376E-3</v>
      </c>
      <c r="J564" s="10">
        <f t="shared" si="118"/>
        <v>1.7678708685626442E-2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2.2857142857142856</v>
      </c>
      <c r="M564" s="10">
        <f t="shared" si="119"/>
        <v>0</v>
      </c>
      <c r="N564" s="21">
        <f t="shared" si="120"/>
        <v>2.7444253859348195E-2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1" t="str">
        <f t="shared" si="120"/>
        <v/>
      </c>
    </row>
    <row r="568" spans="1:14" x14ac:dyDescent="0.2">
      <c r="A568" s="8"/>
      <c r="B568" s="42" t="s">
        <v>539</v>
      </c>
      <c r="C568" s="39">
        <v>0</v>
      </c>
      <c r="D568" s="9">
        <v>1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1.7152658662092624E-3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21">
        <f t="shared" si="120"/>
        <v>-1.7152658662092624E-3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1" t="str">
        <f t="shared" si="120"/>
        <v/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3</v>
      </c>
      <c r="E585" s="9">
        <v>11</v>
      </c>
      <c r="F585" s="9">
        <v>1</v>
      </c>
      <c r="G585" s="10" t="str">
        <f t="shared" si="115"/>
        <v/>
      </c>
      <c r="H585" s="10">
        <f t="shared" si="116"/>
        <v>5.1457975986277877E-3</v>
      </c>
      <c r="I585" s="10">
        <f t="shared" si="117"/>
        <v>1.3613861386138614E-2</v>
      </c>
      <c r="J585" s="10">
        <f t="shared" si="118"/>
        <v>7.6863950807071484E-4</v>
      </c>
      <c r="K585" s="10">
        <f t="shared" si="121"/>
        <v>1</v>
      </c>
      <c r="L585" s="10">
        <f t="shared" si="122"/>
        <v>-0.66666666666666663</v>
      </c>
      <c r="M585" s="10" t="str">
        <f t="shared" si="119"/>
        <v/>
      </c>
      <c r="N585" s="21">
        <f t="shared" si="120"/>
        <v>-3.4305317324185248E-3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3</v>
      </c>
      <c r="E588" s="9">
        <v>0</v>
      </c>
      <c r="F588" s="9">
        <v>13</v>
      </c>
      <c r="G588" s="10" t="str">
        <f t="shared" si="115"/>
        <v/>
      </c>
      <c r="H588" s="10">
        <f t="shared" si="116"/>
        <v>5.1457975986277877E-3</v>
      </c>
      <c r="I588" s="10" t="str">
        <f t="shared" si="117"/>
        <v/>
      </c>
      <c r="J588" s="10">
        <f t="shared" si="118"/>
        <v>9.9923136049192927E-3</v>
      </c>
      <c r="K588" s="10" t="str">
        <f t="shared" si="121"/>
        <v xml:space="preserve"> </v>
      </c>
      <c r="L588" s="10">
        <f t="shared" si="122"/>
        <v>3.3333333333333335</v>
      </c>
      <c r="M588" s="10" t="str">
        <f t="shared" si="119"/>
        <v/>
      </c>
      <c r="N588" s="21">
        <f t="shared" si="120"/>
        <v>1.7152658662092625E-2</v>
      </c>
    </row>
    <row r="589" spans="1:14" ht="25.5" x14ac:dyDescent="0.2">
      <c r="A589" s="8"/>
      <c r="B589" s="42" t="s">
        <v>560</v>
      </c>
      <c r="C589" s="39">
        <v>0</v>
      </c>
      <c r="D589" s="9">
        <v>40</v>
      </c>
      <c r="E589" s="9">
        <v>9</v>
      </c>
      <c r="F589" s="9">
        <v>48</v>
      </c>
      <c r="G589" s="10" t="str">
        <f t="shared" si="115"/>
        <v/>
      </c>
      <c r="H589" s="10">
        <f t="shared" si="116"/>
        <v>6.86106346483705E-2</v>
      </c>
      <c r="I589" s="10">
        <f t="shared" si="117"/>
        <v>1.1138613861386138E-2</v>
      </c>
      <c r="J589" s="10">
        <f t="shared" si="118"/>
        <v>3.6894696387394309E-2</v>
      </c>
      <c r="K589" s="10">
        <f t="shared" si="121"/>
        <v>1</v>
      </c>
      <c r="L589" s="10">
        <f t="shared" si="122"/>
        <v>0.2</v>
      </c>
      <c r="M589" s="10" t="str">
        <f t="shared" si="119"/>
        <v/>
      </c>
      <c r="N589" s="21">
        <f t="shared" si="120"/>
        <v>1.3722126929674101E-2</v>
      </c>
    </row>
    <row r="590" spans="1:14" x14ac:dyDescent="0.2">
      <c r="A590" s="8"/>
      <c r="B590" s="42" t="s">
        <v>561</v>
      </c>
      <c r="C590" s="39">
        <v>5</v>
      </c>
      <c r="D590" s="9">
        <v>80</v>
      </c>
      <c r="E590" s="9">
        <v>0</v>
      </c>
      <c r="F590" s="9">
        <v>90</v>
      </c>
      <c r="G590" s="10">
        <f t="shared" si="115"/>
        <v>8.5470085470085479E-3</v>
      </c>
      <c r="H590" s="10">
        <f t="shared" si="116"/>
        <v>0.137221269296741</v>
      </c>
      <c r="I590" s="10" t="str">
        <f t="shared" si="117"/>
        <v/>
      </c>
      <c r="J590" s="10">
        <f t="shared" si="118"/>
        <v>6.9177555726364331E-2</v>
      </c>
      <c r="K590" s="10">
        <f t="shared" si="121"/>
        <v>-1</v>
      </c>
      <c r="L590" s="10">
        <f t="shared" si="122"/>
        <v>0.125</v>
      </c>
      <c r="M590" s="10">
        <f t="shared" si="119"/>
        <v>-8.5470085470085479E-3</v>
      </c>
      <c r="N590" s="21">
        <f t="shared" si="120"/>
        <v>1.7152658662092625E-2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1</v>
      </c>
      <c r="D597" s="9">
        <v>11</v>
      </c>
      <c r="E597" s="9">
        <v>4</v>
      </c>
      <c r="F597" s="9">
        <v>6</v>
      </c>
      <c r="G597" s="10">
        <f t="shared" si="115"/>
        <v>1.7094017094017094E-3</v>
      </c>
      <c r="H597" s="10">
        <f t="shared" si="116"/>
        <v>1.8867924528301886E-2</v>
      </c>
      <c r="I597" s="10">
        <f t="shared" si="117"/>
        <v>4.9504950495049506E-3</v>
      </c>
      <c r="J597" s="10">
        <f t="shared" si="118"/>
        <v>4.6118370484242886E-3</v>
      </c>
      <c r="K597" s="10">
        <f t="shared" si="121"/>
        <v>3</v>
      </c>
      <c r="L597" s="10">
        <f t="shared" si="122"/>
        <v>-0.45454545454545453</v>
      </c>
      <c r="M597" s="10">
        <f t="shared" si="119"/>
        <v>5.1282051282051282E-3</v>
      </c>
      <c r="N597" s="21">
        <f t="shared" si="120"/>
        <v>-8.5763293310463107E-3</v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371</v>
      </c>
      <c r="D612" s="37">
        <f>SUM(D613:D640)</f>
        <v>795</v>
      </c>
      <c r="E612" s="37">
        <f>SUM(E613:E640)</f>
        <v>380</v>
      </c>
      <c r="F612" s="37">
        <f>SUM(F613:F640)</f>
        <v>697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2.4258760107816711E-2</v>
      </c>
      <c r="L612" s="38">
        <f>+IF(AND(D612=0,F612=0),"",IF(D612=0,1,IF(F612=0,-1,(F612-D612)/D612)))</f>
        <v>-0.12327044025157233</v>
      </c>
      <c r="M612" s="38">
        <f t="shared" ref="M612:M640" si="127">+IF(OR(AND(G612=""),(K612="")),"",G612*K612)</f>
        <v>2.4258760107816711E-2</v>
      </c>
      <c r="N612" s="38">
        <f t="shared" ref="N612:N640" si="128">+IF(OR(AND(H612=""),(L612="")),"",H612*L612)</f>
        <v>-0.12327044025157233</v>
      </c>
    </row>
    <row r="613" spans="1:14" x14ac:dyDescent="0.2">
      <c r="A613" s="8"/>
      <c r="B613" s="41" t="s">
        <v>576</v>
      </c>
      <c r="C613" s="47">
        <v>0</v>
      </c>
      <c r="D613" s="44">
        <v>1</v>
      </c>
      <c r="E613" s="44">
        <v>0</v>
      </c>
      <c r="F613" s="44">
        <v>0</v>
      </c>
      <c r="G613" s="45" t="str">
        <f t="shared" si="123"/>
        <v/>
      </c>
      <c r="H613" s="45">
        <f t="shared" si="124"/>
        <v>1.2578616352201257E-3</v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-1</v>
      </c>
      <c r="M613" s="45" t="str">
        <f t="shared" si="127"/>
        <v/>
      </c>
      <c r="N613" s="46">
        <f t="shared" si="128"/>
        <v>-1.2578616352201257E-3</v>
      </c>
    </row>
    <row r="614" spans="1:14" x14ac:dyDescent="0.2">
      <c r="A614" s="8"/>
      <c r="B614" s="42" t="s">
        <v>577</v>
      </c>
      <c r="C614" s="39">
        <v>0</v>
      </c>
      <c r="D614" s="9">
        <v>22</v>
      </c>
      <c r="E614" s="9">
        <v>2</v>
      </c>
      <c r="F614" s="9">
        <v>12</v>
      </c>
      <c r="G614" s="10" t="str">
        <f t="shared" si="123"/>
        <v/>
      </c>
      <c r="H614" s="10">
        <f t="shared" si="124"/>
        <v>2.7672955974842768E-2</v>
      </c>
      <c r="I614" s="10">
        <f t="shared" si="125"/>
        <v>5.263157894736842E-3</v>
      </c>
      <c r="J614" s="10">
        <f t="shared" si="126"/>
        <v>1.721664275466284E-2</v>
      </c>
      <c r="K614" s="10">
        <f t="shared" si="129"/>
        <v>1</v>
      </c>
      <c r="L614" s="10">
        <f t="shared" si="130"/>
        <v>-0.45454545454545453</v>
      </c>
      <c r="M614" s="10" t="str">
        <f t="shared" si="127"/>
        <v/>
      </c>
      <c r="N614" s="21">
        <f t="shared" si="128"/>
        <v>-1.2578616352201259E-2</v>
      </c>
    </row>
    <row r="615" spans="1:14" ht="25.5" x14ac:dyDescent="0.2">
      <c r="A615" s="8"/>
      <c r="B615" s="42" t="s">
        <v>578</v>
      </c>
      <c r="C615" s="39">
        <v>20</v>
      </c>
      <c r="D615" s="9">
        <v>8</v>
      </c>
      <c r="E615" s="9">
        <v>24</v>
      </c>
      <c r="F615" s="9">
        <v>41</v>
      </c>
      <c r="G615" s="10">
        <f t="shared" si="123"/>
        <v>5.3908355795148251E-2</v>
      </c>
      <c r="H615" s="10">
        <f t="shared" si="124"/>
        <v>1.0062893081761006E-2</v>
      </c>
      <c r="I615" s="10">
        <f t="shared" si="125"/>
        <v>6.3157894736842107E-2</v>
      </c>
      <c r="J615" s="10">
        <f t="shared" si="126"/>
        <v>5.8823529411764705E-2</v>
      </c>
      <c r="K615" s="10">
        <f t="shared" si="129"/>
        <v>0.2</v>
      </c>
      <c r="L615" s="10">
        <f t="shared" si="130"/>
        <v>4.125</v>
      </c>
      <c r="M615" s="10">
        <f t="shared" si="127"/>
        <v>1.078167115902965E-2</v>
      </c>
      <c r="N615" s="21">
        <f t="shared" si="128"/>
        <v>4.1509433962264149E-2</v>
      </c>
    </row>
    <row r="616" spans="1:14" x14ac:dyDescent="0.2">
      <c r="A616" s="8"/>
      <c r="B616" s="42" t="s">
        <v>579</v>
      </c>
      <c r="C616" s="39">
        <v>110</v>
      </c>
      <c r="D616" s="9">
        <v>69</v>
      </c>
      <c r="E616" s="9">
        <v>1</v>
      </c>
      <c r="F616" s="9">
        <v>1</v>
      </c>
      <c r="G616" s="10">
        <f t="shared" si="123"/>
        <v>0.29649595687331537</v>
      </c>
      <c r="H616" s="10">
        <f t="shared" si="124"/>
        <v>8.6792452830188674E-2</v>
      </c>
      <c r="I616" s="10">
        <f t="shared" si="125"/>
        <v>2.631578947368421E-3</v>
      </c>
      <c r="J616" s="10">
        <f t="shared" si="126"/>
        <v>1.4347202295552368E-3</v>
      </c>
      <c r="K616" s="10">
        <f t="shared" si="129"/>
        <v>-0.99090909090909096</v>
      </c>
      <c r="L616" s="10">
        <f t="shared" si="130"/>
        <v>-0.98550724637681164</v>
      </c>
      <c r="M616" s="10">
        <f t="shared" si="127"/>
        <v>-0.29380053908355797</v>
      </c>
      <c r="N616" s="21">
        <f t="shared" si="128"/>
        <v>-8.5534591194968548E-2</v>
      </c>
    </row>
    <row r="617" spans="1:14" x14ac:dyDescent="0.2">
      <c r="A617" s="8"/>
      <c r="B617" s="42" t="s">
        <v>580</v>
      </c>
      <c r="C617" s="39">
        <v>0</v>
      </c>
      <c r="D617" s="9">
        <v>5</v>
      </c>
      <c r="E617" s="9">
        <v>32</v>
      </c>
      <c r="F617" s="9">
        <v>5</v>
      </c>
      <c r="G617" s="10" t="str">
        <f t="shared" si="123"/>
        <v/>
      </c>
      <c r="H617" s="10">
        <f t="shared" si="124"/>
        <v>6.2893081761006293E-3</v>
      </c>
      <c r="I617" s="10">
        <f t="shared" si="125"/>
        <v>8.4210526315789472E-2</v>
      </c>
      <c r="J617" s="10">
        <f t="shared" si="126"/>
        <v>7.1736011477761836E-3</v>
      </c>
      <c r="K617" s="10">
        <f t="shared" si="129"/>
        <v>1</v>
      </c>
      <c r="L617" s="10">
        <f t="shared" si="130"/>
        <v>0</v>
      </c>
      <c r="M617" s="10" t="str">
        <f t="shared" si="127"/>
        <v/>
      </c>
      <c r="N617" s="21">
        <f t="shared" si="128"/>
        <v>0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1.2578616352201257E-3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1">
        <f t="shared" si="128"/>
        <v>-1.2578616352201257E-3</v>
      </c>
    </row>
    <row r="620" spans="1:14" x14ac:dyDescent="0.2">
      <c r="A620" s="8"/>
      <c r="B620" s="42" t="s">
        <v>583</v>
      </c>
      <c r="C620" s="39">
        <v>0</v>
      </c>
      <c r="D620" s="9">
        <v>2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2.5157232704402514E-3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1">
        <f t="shared" si="128"/>
        <v>-2.5157232704402514E-3</v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5</v>
      </c>
      <c r="D623" s="9">
        <v>1</v>
      </c>
      <c r="E623" s="9">
        <v>21</v>
      </c>
      <c r="F623" s="9">
        <v>0</v>
      </c>
      <c r="G623" s="10">
        <f t="shared" si="123"/>
        <v>1.3477088948787063E-2</v>
      </c>
      <c r="H623" s="10">
        <f t="shared" si="124"/>
        <v>1.2578616352201257E-3</v>
      </c>
      <c r="I623" s="10">
        <f t="shared" si="125"/>
        <v>5.526315789473684E-2</v>
      </c>
      <c r="J623" s="10" t="str">
        <f t="shared" si="126"/>
        <v/>
      </c>
      <c r="K623" s="10">
        <f t="shared" si="129"/>
        <v>3.2</v>
      </c>
      <c r="L623" s="10">
        <f t="shared" si="130"/>
        <v>-1</v>
      </c>
      <c r="M623" s="10">
        <f t="shared" si="127"/>
        <v>4.3126684636118601E-2</v>
      </c>
      <c r="N623" s="21">
        <f t="shared" si="128"/>
        <v>-1.2578616352201257E-3</v>
      </c>
    </row>
    <row r="624" spans="1:14" x14ac:dyDescent="0.2">
      <c r="A624" s="8"/>
      <c r="B624" s="42" t="s">
        <v>587</v>
      </c>
      <c r="C624" s="39">
        <v>0</v>
      </c>
      <c r="D624" s="9">
        <v>2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2.5157232704402514E-3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21">
        <f t="shared" si="128"/>
        <v>-2.5157232704402514E-3</v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14</v>
      </c>
      <c r="D628" s="9">
        <v>20</v>
      </c>
      <c r="E628" s="9">
        <v>0</v>
      </c>
      <c r="F628" s="9">
        <v>0</v>
      </c>
      <c r="G628" s="10">
        <f t="shared" si="123"/>
        <v>3.7735849056603772E-2</v>
      </c>
      <c r="H628" s="10">
        <f t="shared" si="124"/>
        <v>2.5157232704402517E-2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-3.7735849056603772E-2</v>
      </c>
      <c r="N628" s="21">
        <f t="shared" si="128"/>
        <v>-2.5157232704402517E-2</v>
      </c>
    </row>
    <row r="629" spans="1:14" x14ac:dyDescent="0.2">
      <c r="A629" s="8"/>
      <c r="B629" s="42" t="s">
        <v>592</v>
      </c>
      <c r="C629" s="39">
        <v>0</v>
      </c>
      <c r="D629" s="9">
        <v>3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3.7735849056603774E-3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1">
        <f t="shared" si="128"/>
        <v>-3.7735849056603774E-3</v>
      </c>
    </row>
    <row r="630" spans="1:14" x14ac:dyDescent="0.2">
      <c r="A630" s="8"/>
      <c r="B630" s="42" t="s">
        <v>593</v>
      </c>
      <c r="C630" s="39">
        <v>2</v>
      </c>
      <c r="D630" s="9">
        <v>25</v>
      </c>
      <c r="E630" s="9">
        <v>0</v>
      </c>
      <c r="F630" s="9">
        <v>0</v>
      </c>
      <c r="G630" s="10">
        <f t="shared" si="123"/>
        <v>5.3908355795148251E-3</v>
      </c>
      <c r="H630" s="10">
        <f t="shared" si="124"/>
        <v>3.1446540880503145E-2</v>
      </c>
      <c r="I630" s="10" t="str">
        <f t="shared" si="125"/>
        <v/>
      </c>
      <c r="J630" s="10" t="str">
        <f t="shared" si="126"/>
        <v/>
      </c>
      <c r="K630" s="10">
        <f t="shared" si="129"/>
        <v>-1</v>
      </c>
      <c r="L630" s="10">
        <f t="shared" si="130"/>
        <v>-1</v>
      </c>
      <c r="M630" s="10">
        <f t="shared" si="127"/>
        <v>-5.3908355795148251E-3</v>
      </c>
      <c r="N630" s="21">
        <f t="shared" si="128"/>
        <v>-3.1446540880503145E-2</v>
      </c>
    </row>
    <row r="631" spans="1:14" x14ac:dyDescent="0.2">
      <c r="A631" s="8"/>
      <c r="B631" s="42" t="s">
        <v>594</v>
      </c>
      <c r="C631" s="39">
        <v>78</v>
      </c>
      <c r="D631" s="9">
        <v>271</v>
      </c>
      <c r="E631" s="9">
        <v>155</v>
      </c>
      <c r="F631" s="9">
        <v>345</v>
      </c>
      <c r="G631" s="10">
        <f t="shared" si="123"/>
        <v>0.21024258760107817</v>
      </c>
      <c r="H631" s="10">
        <f t="shared" si="124"/>
        <v>0.34088050314465407</v>
      </c>
      <c r="I631" s="10">
        <f t="shared" si="125"/>
        <v>0.40789473684210525</v>
      </c>
      <c r="J631" s="10">
        <f t="shared" si="126"/>
        <v>0.49497847919655669</v>
      </c>
      <c r="K631" s="10">
        <f t="shared" si="129"/>
        <v>0.98717948717948723</v>
      </c>
      <c r="L631" s="10">
        <f t="shared" si="130"/>
        <v>0.27306273062730629</v>
      </c>
      <c r="M631" s="10">
        <f t="shared" si="127"/>
        <v>0.20754716981132076</v>
      </c>
      <c r="N631" s="21">
        <f t="shared" si="128"/>
        <v>9.3081761006289315E-2</v>
      </c>
    </row>
    <row r="632" spans="1:14" x14ac:dyDescent="0.2">
      <c r="A632" s="8"/>
      <c r="B632" s="42" t="s">
        <v>595</v>
      </c>
      <c r="C632" s="39">
        <v>0</v>
      </c>
      <c r="D632" s="9">
        <v>12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1.509433962264151E-2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1">
        <f t="shared" si="128"/>
        <v>-1.509433962264151E-2</v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2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2.8694404591104736E-3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21</v>
      </c>
      <c r="F634" s="9">
        <v>43</v>
      </c>
      <c r="G634" s="10" t="str">
        <f t="shared" si="123"/>
        <v/>
      </c>
      <c r="H634" s="10" t="str">
        <f t="shared" si="124"/>
        <v/>
      </c>
      <c r="I634" s="10">
        <f t="shared" si="125"/>
        <v>5.526315789473684E-2</v>
      </c>
      <c r="J634" s="10">
        <f t="shared" si="126"/>
        <v>6.1692969870875178E-2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1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1.2578616352201257E-3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1">
        <f t="shared" si="128"/>
        <v>-1.2578616352201257E-3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1</v>
      </c>
      <c r="F637" s="9">
        <v>0</v>
      </c>
      <c r="G637" s="10" t="str">
        <f t="shared" si="123"/>
        <v/>
      </c>
      <c r="H637" s="10" t="str">
        <f t="shared" si="124"/>
        <v/>
      </c>
      <c r="I637" s="10">
        <f t="shared" si="125"/>
        <v>2.631578947368421E-3</v>
      </c>
      <c r="J637" s="10" t="str">
        <f t="shared" si="126"/>
        <v/>
      </c>
      <c r="K637" s="10">
        <f t="shared" si="129"/>
        <v>1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1</v>
      </c>
      <c r="D639" s="9">
        <v>1</v>
      </c>
      <c r="E639" s="9">
        <v>9</v>
      </c>
      <c r="F639" s="9">
        <v>15</v>
      </c>
      <c r="G639" s="10">
        <f t="shared" si="123"/>
        <v>2.6954177897574125E-3</v>
      </c>
      <c r="H639" s="10">
        <f t="shared" si="124"/>
        <v>1.2578616352201257E-3</v>
      </c>
      <c r="I639" s="10">
        <f t="shared" si="125"/>
        <v>2.368421052631579E-2</v>
      </c>
      <c r="J639" s="10">
        <f t="shared" si="126"/>
        <v>2.1520803443328552E-2</v>
      </c>
      <c r="K639" s="10">
        <f t="shared" si="129"/>
        <v>8</v>
      </c>
      <c r="L639" s="10">
        <f t="shared" si="130"/>
        <v>14</v>
      </c>
      <c r="M639" s="10">
        <f t="shared" si="127"/>
        <v>2.15633423180593E-2</v>
      </c>
      <c r="N639" s="21">
        <f t="shared" si="128"/>
        <v>1.7610062893081761E-2</v>
      </c>
    </row>
    <row r="640" spans="1:14" ht="26.25" thickBot="1" x14ac:dyDescent="0.25">
      <c r="A640" s="8"/>
      <c r="B640" s="43" t="s">
        <v>603</v>
      </c>
      <c r="C640" s="40">
        <v>141</v>
      </c>
      <c r="D640" s="22">
        <v>351</v>
      </c>
      <c r="E640" s="22">
        <v>114</v>
      </c>
      <c r="F640" s="22">
        <v>233</v>
      </c>
      <c r="G640" s="23">
        <f t="shared" si="123"/>
        <v>0.38005390835579517</v>
      </c>
      <c r="H640" s="23">
        <f t="shared" si="124"/>
        <v>0.44150943396226416</v>
      </c>
      <c r="I640" s="23">
        <f t="shared" si="125"/>
        <v>0.3</v>
      </c>
      <c r="J640" s="23">
        <f t="shared" si="126"/>
        <v>0.33428981348637016</v>
      </c>
      <c r="K640" s="23">
        <f t="shared" si="129"/>
        <v>-0.19148936170212766</v>
      </c>
      <c r="L640" s="23">
        <f t="shared" si="130"/>
        <v>-0.33618233618233617</v>
      </c>
      <c r="M640" s="23">
        <f t="shared" si="127"/>
        <v>-7.277628032345014E-2</v>
      </c>
      <c r="N640" s="24">
        <f t="shared" si="128"/>
        <v>-0.14842767295597484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654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655</v>
      </c>
      <c r="C9" s="37">
        <f>+C22+C81+C188+C371+C612</f>
        <v>2897</v>
      </c>
      <c r="D9" s="37">
        <f>+D22+D81+D188+D371+D612</f>
        <v>4641</v>
      </c>
      <c r="E9" s="37">
        <f>+E22+E81+E188+E371+E612</f>
        <v>2911</v>
      </c>
      <c r="F9" s="37">
        <f>+F22+F81+F188+F371+F612</f>
        <v>4279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4.832585433206766E-3</v>
      </c>
      <c r="L9" s="38">
        <f t="shared" si="0"/>
        <v>-7.8000430941607413E-2</v>
      </c>
      <c r="M9" s="38">
        <f t="shared" ref="M9:N14" si="1">+IF(OR(AND(G9=""),(K9="")),"",G9*K9)</f>
        <v>4.832585433206766E-3</v>
      </c>
      <c r="N9" s="38">
        <f t="shared" si="1"/>
        <v>-7.8000430941607413E-2</v>
      </c>
    </row>
    <row r="10" spans="1:14" ht="23.25" customHeight="1" x14ac:dyDescent="0.2">
      <c r="A10" s="8"/>
      <c r="B10" s="41" t="s">
        <v>10</v>
      </c>
      <c r="C10" s="39">
        <f>+C22</f>
        <v>16</v>
      </c>
      <c r="D10" s="9">
        <f>+D22</f>
        <v>17</v>
      </c>
      <c r="E10" s="9">
        <f>+E22</f>
        <v>97</v>
      </c>
      <c r="F10" s="9">
        <f>+F22</f>
        <v>92</v>
      </c>
      <c r="G10" s="10">
        <f t="shared" ref="G10:J14" si="2">+C10/C$9</f>
        <v>5.5229547808077319E-3</v>
      </c>
      <c r="H10" s="10">
        <f t="shared" si="2"/>
        <v>3.663003663003663E-3</v>
      </c>
      <c r="I10" s="10">
        <f t="shared" si="2"/>
        <v>3.332188251459979E-2</v>
      </c>
      <c r="J10" s="10">
        <f t="shared" si="2"/>
        <v>2.1500350549193737E-2</v>
      </c>
      <c r="K10" s="10">
        <f t="shared" si="0"/>
        <v>5.0625</v>
      </c>
      <c r="L10" s="10">
        <f t="shared" si="0"/>
        <v>4.4117647058823533</v>
      </c>
      <c r="M10" s="10">
        <f t="shared" si="1"/>
        <v>2.7959958577839141E-2</v>
      </c>
      <c r="N10" s="21">
        <f t="shared" si="1"/>
        <v>1.6160310277957338E-2</v>
      </c>
    </row>
    <row r="11" spans="1:14" ht="25.5" x14ac:dyDescent="0.2">
      <c r="A11" s="8"/>
      <c r="B11" s="42" t="s">
        <v>11</v>
      </c>
      <c r="C11" s="39">
        <f>+C81</f>
        <v>368</v>
      </c>
      <c r="D11" s="9">
        <f>+D81</f>
        <v>355</v>
      </c>
      <c r="E11" s="9">
        <f>+E81</f>
        <v>310</v>
      </c>
      <c r="F11" s="9">
        <f>+F81</f>
        <v>404</v>
      </c>
      <c r="G11" s="10">
        <f t="shared" si="2"/>
        <v>0.12702795995857785</v>
      </c>
      <c r="H11" s="10">
        <f t="shared" si="2"/>
        <v>7.6492135315664733E-2</v>
      </c>
      <c r="I11" s="10">
        <f t="shared" si="2"/>
        <v>0.10649261422191687</v>
      </c>
      <c r="J11" s="10">
        <f t="shared" si="2"/>
        <v>9.4414582846459455E-2</v>
      </c>
      <c r="K11" s="10">
        <f t="shared" si="0"/>
        <v>-0.15760869565217392</v>
      </c>
      <c r="L11" s="10">
        <f t="shared" si="0"/>
        <v>0.13802816901408452</v>
      </c>
      <c r="M11" s="10">
        <f t="shared" si="1"/>
        <v>-2.0020711080428032E-2</v>
      </c>
      <c r="N11" s="21">
        <f t="shared" si="1"/>
        <v>1.0558069381598796E-2</v>
      </c>
    </row>
    <row r="12" spans="1:14" ht="25.5" x14ac:dyDescent="0.2">
      <c r="A12" s="8"/>
      <c r="B12" s="42" t="s">
        <v>12</v>
      </c>
      <c r="C12" s="39">
        <f>+C188</f>
        <v>404</v>
      </c>
      <c r="D12" s="9">
        <f>+D188</f>
        <v>337</v>
      </c>
      <c r="E12" s="9">
        <f>+E188</f>
        <v>668</v>
      </c>
      <c r="F12" s="9">
        <f>+F188</f>
        <v>469</v>
      </c>
      <c r="G12" s="10">
        <f t="shared" si="2"/>
        <v>0.13945460821539524</v>
      </c>
      <c r="H12" s="10">
        <f t="shared" si="2"/>
        <v>7.2613660848954972E-2</v>
      </c>
      <c r="I12" s="10">
        <f t="shared" si="2"/>
        <v>0.22947440742013053</v>
      </c>
      <c r="J12" s="10">
        <f t="shared" si="2"/>
        <v>0.1096050479083898</v>
      </c>
      <c r="K12" s="10">
        <f t="shared" si="0"/>
        <v>0.65346534653465349</v>
      </c>
      <c r="L12" s="10">
        <f t="shared" si="0"/>
        <v>0.39169139465875369</v>
      </c>
      <c r="M12" s="10">
        <f t="shared" si="1"/>
        <v>9.1128753883327585E-2</v>
      </c>
      <c r="N12" s="21">
        <f t="shared" si="1"/>
        <v>2.8442146089204912E-2</v>
      </c>
    </row>
    <row r="13" spans="1:14" ht="25.5" x14ac:dyDescent="0.2">
      <c r="A13" s="8"/>
      <c r="B13" s="42" t="s">
        <v>13</v>
      </c>
      <c r="C13" s="39">
        <f>+C371</f>
        <v>1704</v>
      </c>
      <c r="D13" s="9">
        <f>+D371</f>
        <v>3086</v>
      </c>
      <c r="E13" s="9">
        <f>+E371</f>
        <v>1482</v>
      </c>
      <c r="F13" s="9">
        <f>+F371</f>
        <v>2037</v>
      </c>
      <c r="G13" s="10">
        <f t="shared" si="2"/>
        <v>0.5881946841560235</v>
      </c>
      <c r="H13" s="10">
        <f t="shared" si="2"/>
        <v>0.66494290023701785</v>
      </c>
      <c r="I13" s="10">
        <f t="shared" si="2"/>
        <v>0.50910340089316386</v>
      </c>
      <c r="J13" s="10">
        <f t="shared" si="2"/>
        <v>0.47604580509464828</v>
      </c>
      <c r="K13" s="10">
        <f t="shared" si="0"/>
        <v>-0.13028169014084506</v>
      </c>
      <c r="L13" s="10">
        <f t="shared" si="0"/>
        <v>-0.33992222942320155</v>
      </c>
      <c r="M13" s="10">
        <f t="shared" si="1"/>
        <v>-7.6630997583707283E-2</v>
      </c>
      <c r="N13" s="21">
        <f t="shared" si="1"/>
        <v>-0.22602887308769659</v>
      </c>
    </row>
    <row r="14" spans="1:14" ht="26.25" thickBot="1" x14ac:dyDescent="0.25">
      <c r="A14" s="8"/>
      <c r="B14" s="43" t="s">
        <v>14</v>
      </c>
      <c r="C14" s="40">
        <f>+C612</f>
        <v>405</v>
      </c>
      <c r="D14" s="22">
        <f>+D612</f>
        <v>846</v>
      </c>
      <c r="E14" s="22">
        <f>+E612</f>
        <v>354</v>
      </c>
      <c r="F14" s="22">
        <f>+F612</f>
        <v>1277</v>
      </c>
      <c r="G14" s="23">
        <f t="shared" si="2"/>
        <v>0.13979979288919572</v>
      </c>
      <c r="H14" s="23">
        <f t="shared" si="2"/>
        <v>0.18228829993535875</v>
      </c>
      <c r="I14" s="23">
        <f t="shared" si="2"/>
        <v>0.12160769495018894</v>
      </c>
      <c r="J14" s="23">
        <f t="shared" si="2"/>
        <v>0.29843421360130873</v>
      </c>
      <c r="K14" s="23">
        <f t="shared" si="0"/>
        <v>-0.12592592592592591</v>
      </c>
      <c r="L14" s="23">
        <f t="shared" si="0"/>
        <v>0.50945626477541373</v>
      </c>
      <c r="M14" s="23">
        <f t="shared" si="1"/>
        <v>-1.7604418363824644E-2</v>
      </c>
      <c r="N14" s="24">
        <f t="shared" si="1"/>
        <v>9.2867916397328165E-2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16</v>
      </c>
      <c r="D22" s="37">
        <f>SUM(D23:D73)</f>
        <v>17</v>
      </c>
      <c r="E22" s="37">
        <f>SUM(E23:E73)</f>
        <v>97</v>
      </c>
      <c r="F22" s="37">
        <f>SUM(F23:F73)</f>
        <v>92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5.0625</v>
      </c>
      <c r="L22" s="38">
        <f>+IF(AND(D22=0,F22=0),"",IF(D22=0,1,IF(F22=0,-1,(F22-D22)/D22)))</f>
        <v>4.4117647058823533</v>
      </c>
      <c r="M22" s="38">
        <f t="shared" ref="M22:M53" si="7">+IF(OR(AND(G22=""),(K22="")),"",G22*K22)</f>
        <v>5.0625</v>
      </c>
      <c r="N22" s="38">
        <f t="shared" ref="N22:N53" si="8">+IF(OR(AND(H22=""),(L22="")),"",H22*L22)</f>
        <v>4.4117647058823533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2</v>
      </c>
      <c r="F26" s="9">
        <v>0</v>
      </c>
      <c r="G26" s="10" t="str">
        <f t="shared" si="3"/>
        <v/>
      </c>
      <c r="H26" s="10" t="str">
        <f t="shared" si="4"/>
        <v/>
      </c>
      <c r="I26" s="10">
        <f t="shared" si="5"/>
        <v>2.0618556701030927E-2</v>
      </c>
      <c r="J26" s="10" t="str">
        <f t="shared" si="6"/>
        <v/>
      </c>
      <c r="K26" s="10">
        <f t="shared" si="9"/>
        <v>1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1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>
        <f t="shared" si="6"/>
        <v>1.0869565217391304E-2</v>
      </c>
      <c r="K27" s="10" t="str">
        <f t="shared" si="9"/>
        <v xml:space="preserve"> </v>
      </c>
      <c r="L27" s="10">
        <f t="shared" si="10"/>
        <v>1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9</v>
      </c>
      <c r="F28" s="9">
        <v>13</v>
      </c>
      <c r="G28" s="10" t="str">
        <f t="shared" si="3"/>
        <v/>
      </c>
      <c r="H28" s="10" t="str">
        <f t="shared" si="4"/>
        <v/>
      </c>
      <c r="I28" s="10">
        <f t="shared" si="5"/>
        <v>9.2783505154639179E-2</v>
      </c>
      <c r="J28" s="10">
        <f t="shared" si="6"/>
        <v>0.14130434782608695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2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2.1739130434782608E-2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3</v>
      </c>
      <c r="D30" s="9">
        <v>0</v>
      </c>
      <c r="E30" s="9">
        <v>4</v>
      </c>
      <c r="F30" s="9">
        <v>0</v>
      </c>
      <c r="G30" s="10">
        <f t="shared" si="3"/>
        <v>0.1875</v>
      </c>
      <c r="H30" s="10" t="str">
        <f t="shared" si="4"/>
        <v/>
      </c>
      <c r="I30" s="10">
        <f t="shared" si="5"/>
        <v>4.1237113402061855E-2</v>
      </c>
      <c r="J30" s="10" t="str">
        <f t="shared" si="6"/>
        <v/>
      </c>
      <c r="K30" s="10">
        <f t="shared" si="9"/>
        <v>0.33333333333333331</v>
      </c>
      <c r="L30" s="10" t="str">
        <f t="shared" si="10"/>
        <v xml:space="preserve"> </v>
      </c>
      <c r="M30" s="10">
        <f t="shared" si="7"/>
        <v>6.25E-2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2</v>
      </c>
      <c r="D31" s="9">
        <v>0</v>
      </c>
      <c r="E31" s="9">
        <v>4</v>
      </c>
      <c r="F31" s="9">
        <v>6</v>
      </c>
      <c r="G31" s="10">
        <f t="shared" si="3"/>
        <v>0.125</v>
      </c>
      <c r="H31" s="10" t="str">
        <f t="shared" si="4"/>
        <v/>
      </c>
      <c r="I31" s="10">
        <f t="shared" si="5"/>
        <v>4.1237113402061855E-2</v>
      </c>
      <c r="J31" s="10">
        <f t="shared" si="6"/>
        <v>6.5217391304347824E-2</v>
      </c>
      <c r="K31" s="10">
        <f t="shared" si="9"/>
        <v>1</v>
      </c>
      <c r="L31" s="10">
        <f t="shared" si="10"/>
        <v>1</v>
      </c>
      <c r="M31" s="10">
        <f t="shared" si="7"/>
        <v>0.125</v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3</v>
      </c>
      <c r="D33" s="9">
        <v>4</v>
      </c>
      <c r="E33" s="9">
        <v>22</v>
      </c>
      <c r="F33" s="9">
        <v>38</v>
      </c>
      <c r="G33" s="10">
        <f t="shared" si="3"/>
        <v>0.1875</v>
      </c>
      <c r="H33" s="10">
        <f t="shared" si="4"/>
        <v>0.23529411764705882</v>
      </c>
      <c r="I33" s="10">
        <f t="shared" si="5"/>
        <v>0.22680412371134021</v>
      </c>
      <c r="J33" s="10">
        <f t="shared" si="6"/>
        <v>0.41304347826086957</v>
      </c>
      <c r="K33" s="10">
        <f t="shared" si="9"/>
        <v>6.333333333333333</v>
      </c>
      <c r="L33" s="10">
        <f t="shared" si="10"/>
        <v>8.5</v>
      </c>
      <c r="M33" s="10">
        <f t="shared" si="7"/>
        <v>1.1875</v>
      </c>
      <c r="N33" s="21">
        <f t="shared" si="8"/>
        <v>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1</v>
      </c>
      <c r="F34" s="9">
        <v>0</v>
      </c>
      <c r="G34" s="10" t="str">
        <f t="shared" si="3"/>
        <v/>
      </c>
      <c r="H34" s="10" t="str">
        <f t="shared" si="4"/>
        <v/>
      </c>
      <c r="I34" s="10">
        <f t="shared" si="5"/>
        <v>1.0309278350515464E-2</v>
      </c>
      <c r="J34" s="10" t="str">
        <f t="shared" si="6"/>
        <v/>
      </c>
      <c r="K34" s="10">
        <f t="shared" si="9"/>
        <v>1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0</v>
      </c>
      <c r="E39" s="9">
        <v>1</v>
      </c>
      <c r="F39" s="9">
        <v>0</v>
      </c>
      <c r="G39" s="10">
        <f t="shared" si="3"/>
        <v>6.25E-2</v>
      </c>
      <c r="H39" s="10" t="str">
        <f t="shared" si="4"/>
        <v/>
      </c>
      <c r="I39" s="10">
        <f t="shared" si="5"/>
        <v>1.0309278350515464E-2</v>
      </c>
      <c r="J39" s="10" t="str">
        <f t="shared" si="6"/>
        <v/>
      </c>
      <c r="K39" s="10">
        <f t="shared" si="9"/>
        <v>0</v>
      </c>
      <c r="L39" s="10" t="str">
        <f t="shared" si="10"/>
        <v xml:space="preserve"> </v>
      </c>
      <c r="M39" s="10">
        <f t="shared" si="7"/>
        <v>0</v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5.8823529411764705E-2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21">
        <f t="shared" si="8"/>
        <v>-5.8823529411764705E-2</v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2</v>
      </c>
      <c r="F42" s="9">
        <v>1</v>
      </c>
      <c r="G42" s="10" t="str">
        <f t="shared" si="3"/>
        <v/>
      </c>
      <c r="H42" s="10" t="str">
        <f t="shared" si="4"/>
        <v/>
      </c>
      <c r="I42" s="10">
        <f t="shared" si="5"/>
        <v>2.0618556701030927E-2</v>
      </c>
      <c r="J42" s="10">
        <f t="shared" si="6"/>
        <v>1.0869565217391304E-2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41</v>
      </c>
      <c r="F47" s="9">
        <v>16</v>
      </c>
      <c r="G47" s="10" t="str">
        <f t="shared" si="3"/>
        <v/>
      </c>
      <c r="H47" s="10" t="str">
        <f t="shared" si="4"/>
        <v/>
      </c>
      <c r="I47" s="10">
        <f t="shared" si="5"/>
        <v>0.42268041237113402</v>
      </c>
      <c r="J47" s="10">
        <f t="shared" si="6"/>
        <v>0.17391304347826086</v>
      </c>
      <c r="K47" s="10">
        <f t="shared" si="9"/>
        <v>1</v>
      </c>
      <c r="L47" s="10">
        <f t="shared" si="10"/>
        <v>1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2</v>
      </c>
      <c r="D48" s="9">
        <v>2</v>
      </c>
      <c r="E48" s="9">
        <v>0</v>
      </c>
      <c r="F48" s="9">
        <v>0</v>
      </c>
      <c r="G48" s="10">
        <f t="shared" si="3"/>
        <v>0.125</v>
      </c>
      <c r="H48" s="10">
        <f t="shared" si="4"/>
        <v>0.11764705882352941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-0.125</v>
      </c>
      <c r="N48" s="21">
        <f t="shared" si="8"/>
        <v>-0.11764705882352941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3</v>
      </c>
      <c r="D53" s="9">
        <v>4</v>
      </c>
      <c r="E53" s="9">
        <v>1</v>
      </c>
      <c r="F53" s="9">
        <v>2</v>
      </c>
      <c r="G53" s="10">
        <f t="shared" si="3"/>
        <v>0.1875</v>
      </c>
      <c r="H53" s="10">
        <f t="shared" si="4"/>
        <v>0.23529411764705882</v>
      </c>
      <c r="I53" s="10">
        <f t="shared" si="5"/>
        <v>1.0309278350515464E-2</v>
      </c>
      <c r="J53" s="10">
        <f t="shared" si="6"/>
        <v>2.1739130434782608E-2</v>
      </c>
      <c r="K53" s="10">
        <f t="shared" si="9"/>
        <v>-0.66666666666666663</v>
      </c>
      <c r="L53" s="10">
        <f t="shared" si="10"/>
        <v>-0.5</v>
      </c>
      <c r="M53" s="10">
        <f t="shared" si="7"/>
        <v>-0.125</v>
      </c>
      <c r="N53" s="21">
        <f t="shared" si="8"/>
        <v>-0.11764705882352941</v>
      </c>
    </row>
    <row r="54" spans="1:14" x14ac:dyDescent="0.2">
      <c r="A54" s="8"/>
      <c r="B54" s="42" t="s">
        <v>49</v>
      </c>
      <c r="C54" s="39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6.25E-2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-6.25E-2</v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1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>
        <f t="shared" si="14"/>
        <v>1.0869565217391304E-2</v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2</v>
      </c>
      <c r="E56" s="9">
        <v>0</v>
      </c>
      <c r="F56" s="9">
        <v>1</v>
      </c>
      <c r="G56" s="10" t="str">
        <f t="shared" si="11"/>
        <v/>
      </c>
      <c r="H56" s="10">
        <f t="shared" si="12"/>
        <v>0.11764705882352941</v>
      </c>
      <c r="I56" s="10" t="str">
        <f t="shared" si="13"/>
        <v/>
      </c>
      <c r="J56" s="10">
        <f t="shared" si="14"/>
        <v>1.0869565217391304E-2</v>
      </c>
      <c r="K56" s="10" t="str">
        <f t="shared" si="17"/>
        <v xml:space="preserve"> </v>
      </c>
      <c r="L56" s="10">
        <f t="shared" si="18"/>
        <v>-0.5</v>
      </c>
      <c r="M56" s="10" t="str">
        <f t="shared" si="15"/>
        <v/>
      </c>
      <c r="N56" s="21">
        <f t="shared" si="16"/>
        <v>-5.8823529411764705E-2</v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2</v>
      </c>
      <c r="F57" s="9">
        <v>0</v>
      </c>
      <c r="G57" s="10">
        <f t="shared" si="11"/>
        <v>6.25E-2</v>
      </c>
      <c r="H57" s="10" t="str">
        <f t="shared" si="12"/>
        <v/>
      </c>
      <c r="I57" s="10">
        <f t="shared" si="13"/>
        <v>2.0618556701030927E-2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>
        <f t="shared" si="15"/>
        <v>6.25E-2</v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4</v>
      </c>
      <c r="F64" s="9">
        <v>4</v>
      </c>
      <c r="G64" s="10" t="str">
        <f t="shared" si="11"/>
        <v/>
      </c>
      <c r="H64" s="10">
        <f t="shared" si="12"/>
        <v>5.8823529411764705E-2</v>
      </c>
      <c r="I64" s="10">
        <f t="shared" si="13"/>
        <v>4.1237113402061855E-2</v>
      </c>
      <c r="J64" s="10">
        <f t="shared" si="14"/>
        <v>4.3478260869565216E-2</v>
      </c>
      <c r="K64" s="10">
        <f t="shared" si="17"/>
        <v>1</v>
      </c>
      <c r="L64" s="10">
        <f t="shared" si="18"/>
        <v>3</v>
      </c>
      <c r="M64" s="10" t="str">
        <f t="shared" si="15"/>
        <v/>
      </c>
      <c r="N64" s="21">
        <f t="shared" si="16"/>
        <v>0.1764705882352941</v>
      </c>
    </row>
    <row r="65" spans="1:14" x14ac:dyDescent="0.2">
      <c r="A65" s="8"/>
      <c r="B65" s="42" t="s">
        <v>60</v>
      </c>
      <c r="C65" s="39">
        <v>0</v>
      </c>
      <c r="D65" s="9">
        <v>3</v>
      </c>
      <c r="E65" s="9">
        <v>0</v>
      </c>
      <c r="F65" s="9">
        <v>2</v>
      </c>
      <c r="G65" s="10" t="str">
        <f t="shared" si="11"/>
        <v/>
      </c>
      <c r="H65" s="10">
        <f t="shared" si="12"/>
        <v>0.17647058823529413</v>
      </c>
      <c r="I65" s="10" t="str">
        <f t="shared" si="13"/>
        <v/>
      </c>
      <c r="J65" s="10">
        <f t="shared" si="14"/>
        <v>2.1739130434782608E-2</v>
      </c>
      <c r="K65" s="10" t="str">
        <f t="shared" si="17"/>
        <v xml:space="preserve"> </v>
      </c>
      <c r="L65" s="10">
        <f t="shared" si="18"/>
        <v>-0.33333333333333331</v>
      </c>
      <c r="M65" s="10" t="str">
        <f t="shared" si="15"/>
        <v/>
      </c>
      <c r="N65" s="21">
        <f t="shared" si="16"/>
        <v>-5.8823529411764705E-2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1</v>
      </c>
      <c r="F66" s="9">
        <v>0</v>
      </c>
      <c r="G66" s="10" t="str">
        <f t="shared" si="11"/>
        <v/>
      </c>
      <c r="H66" s="10" t="str">
        <f t="shared" si="12"/>
        <v/>
      </c>
      <c r="I66" s="10">
        <f t="shared" si="13"/>
        <v>1.0309278350515464E-2</v>
      </c>
      <c r="J66" s="10" t="str">
        <f t="shared" si="14"/>
        <v/>
      </c>
      <c r="K66" s="10">
        <f t="shared" si="17"/>
        <v>1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2</v>
      </c>
      <c r="F67" s="9">
        <v>4</v>
      </c>
      <c r="G67" s="10" t="str">
        <f t="shared" si="11"/>
        <v/>
      </c>
      <c r="H67" s="10" t="str">
        <f t="shared" si="12"/>
        <v/>
      </c>
      <c r="I67" s="10">
        <f t="shared" si="13"/>
        <v>2.0618556701030927E-2</v>
      </c>
      <c r="J67" s="10">
        <f t="shared" si="14"/>
        <v>4.3478260869565216E-2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1.0869565217391304E-2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1</v>
      </c>
      <c r="F72" s="9">
        <v>0</v>
      </c>
      <c r="G72" s="10" t="str">
        <f t="shared" si="11"/>
        <v/>
      </c>
      <c r="H72" s="10" t="str">
        <f t="shared" si="12"/>
        <v/>
      </c>
      <c r="I72" s="10">
        <f t="shared" si="13"/>
        <v>1.0309278350515464E-2</v>
      </c>
      <c r="J72" s="10" t="str">
        <f t="shared" si="14"/>
        <v/>
      </c>
      <c r="K72" s="10">
        <f t="shared" si="17"/>
        <v>1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368</v>
      </c>
      <c r="D81" s="37">
        <f>SUM(D82:D180)</f>
        <v>355</v>
      </c>
      <c r="E81" s="37">
        <f>SUM(E82:E180)</f>
        <v>310</v>
      </c>
      <c r="F81" s="37">
        <f>SUM(F82:F180)</f>
        <v>404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-0.15760869565217392</v>
      </c>
      <c r="L81" s="38">
        <f>+IF(AND(D81=0,F81=0),"",IF(D81=0,1,IF(F81=0,-1,(F81-D81)/D81)))</f>
        <v>0.13802816901408452</v>
      </c>
      <c r="M81" s="38">
        <f t="shared" ref="M81:M112" si="23">+IF(OR(AND(G81=""),(K81="")),"",G81*K81)</f>
        <v>-0.15760869565217392</v>
      </c>
      <c r="N81" s="38">
        <f t="shared" ref="N81:N112" si="24">+IF(OR(AND(H81=""),(L81="")),"",H81*L81)</f>
        <v>0.13802816901408452</v>
      </c>
    </row>
    <row r="82" spans="1:14" x14ac:dyDescent="0.2">
      <c r="A82" s="8"/>
      <c r="B82" s="41" t="s">
        <v>69</v>
      </c>
      <c r="C82" s="47">
        <v>8</v>
      </c>
      <c r="D82" s="44">
        <v>6</v>
      </c>
      <c r="E82" s="44">
        <v>4</v>
      </c>
      <c r="F82" s="44">
        <v>1</v>
      </c>
      <c r="G82" s="45">
        <f t="shared" si="19"/>
        <v>2.1739130434782608E-2</v>
      </c>
      <c r="H82" s="45">
        <f t="shared" si="20"/>
        <v>1.6901408450704224E-2</v>
      </c>
      <c r="I82" s="45">
        <f t="shared" si="21"/>
        <v>1.2903225806451613E-2</v>
      </c>
      <c r="J82" s="45">
        <f t="shared" si="22"/>
        <v>2.4752475247524753E-3</v>
      </c>
      <c r="K82" s="45">
        <f t="shared" ref="K82:K113" si="25">+IF(AND(C82=0,E82=0)," ",IF(C82=0,1,IF(E82=0,-1,(E82-C82)/C82)))</f>
        <v>-0.5</v>
      </c>
      <c r="L82" s="45">
        <f t="shared" ref="L82:L113" si="26">+IF(AND(D82=0,F82=0)," ",IF(D82=0,1,IF(F82=0,-1,(F82-D82)/D82)))</f>
        <v>-0.83333333333333337</v>
      </c>
      <c r="M82" s="45">
        <f t="shared" si="23"/>
        <v>-1.0869565217391304E-2</v>
      </c>
      <c r="N82" s="46">
        <f t="shared" si="24"/>
        <v>-1.408450704225352E-2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7</v>
      </c>
      <c r="D85" s="9">
        <v>1</v>
      </c>
      <c r="E85" s="9">
        <v>5</v>
      </c>
      <c r="F85" s="9">
        <v>1</v>
      </c>
      <c r="G85" s="10">
        <f t="shared" si="19"/>
        <v>1.9021739130434784E-2</v>
      </c>
      <c r="H85" s="10">
        <f t="shared" si="20"/>
        <v>2.8169014084507044E-3</v>
      </c>
      <c r="I85" s="10">
        <f t="shared" si="21"/>
        <v>1.6129032258064516E-2</v>
      </c>
      <c r="J85" s="10">
        <f t="shared" si="22"/>
        <v>2.4752475247524753E-3</v>
      </c>
      <c r="K85" s="10">
        <f t="shared" si="25"/>
        <v>-0.2857142857142857</v>
      </c>
      <c r="L85" s="10">
        <f t="shared" si="26"/>
        <v>0</v>
      </c>
      <c r="M85" s="10">
        <f t="shared" si="23"/>
        <v>-5.434782608695652E-3</v>
      </c>
      <c r="N85" s="21">
        <f t="shared" si="24"/>
        <v>0</v>
      </c>
    </row>
    <row r="86" spans="1:14" ht="25.5" x14ac:dyDescent="0.2">
      <c r="A86" s="8"/>
      <c r="B86" s="42" t="s">
        <v>73</v>
      </c>
      <c r="C86" s="39">
        <v>33</v>
      </c>
      <c r="D86" s="9">
        <v>24</v>
      </c>
      <c r="E86" s="9">
        <v>34</v>
      </c>
      <c r="F86" s="9">
        <v>35</v>
      </c>
      <c r="G86" s="10">
        <f t="shared" si="19"/>
        <v>8.9673913043478257E-2</v>
      </c>
      <c r="H86" s="10">
        <f t="shared" si="20"/>
        <v>6.7605633802816895E-2</v>
      </c>
      <c r="I86" s="10">
        <f t="shared" si="21"/>
        <v>0.10967741935483871</v>
      </c>
      <c r="J86" s="10">
        <f t="shared" si="22"/>
        <v>8.6633663366336627E-2</v>
      </c>
      <c r="K86" s="10">
        <f t="shared" si="25"/>
        <v>3.0303030303030304E-2</v>
      </c>
      <c r="L86" s="10">
        <f t="shared" si="26"/>
        <v>0.45833333333333331</v>
      </c>
      <c r="M86" s="10">
        <f t="shared" si="23"/>
        <v>2.717391304347826E-3</v>
      </c>
      <c r="N86" s="21">
        <f t="shared" si="24"/>
        <v>3.0985915492957743E-2</v>
      </c>
    </row>
    <row r="87" spans="1:14" x14ac:dyDescent="0.2">
      <c r="A87" s="8"/>
      <c r="B87" s="42" t="s">
        <v>74</v>
      </c>
      <c r="C87" s="39">
        <v>1</v>
      </c>
      <c r="D87" s="9">
        <v>2</v>
      </c>
      <c r="E87" s="9">
        <v>0</v>
      </c>
      <c r="F87" s="9">
        <v>0</v>
      </c>
      <c r="G87" s="10">
        <f t="shared" si="19"/>
        <v>2.717391304347826E-3</v>
      </c>
      <c r="H87" s="10">
        <f t="shared" si="20"/>
        <v>5.6338028169014088E-3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-2.717391304347826E-3</v>
      </c>
      <c r="N87" s="21">
        <f t="shared" si="24"/>
        <v>-5.6338028169014088E-3</v>
      </c>
    </row>
    <row r="88" spans="1:14" x14ac:dyDescent="0.2">
      <c r="A88" s="8"/>
      <c r="B88" s="42" t="s">
        <v>75</v>
      </c>
      <c r="C88" s="39">
        <v>40</v>
      </c>
      <c r="D88" s="9">
        <v>6</v>
      </c>
      <c r="E88" s="9">
        <v>0</v>
      </c>
      <c r="F88" s="9">
        <v>0</v>
      </c>
      <c r="G88" s="10">
        <f t="shared" si="19"/>
        <v>0.10869565217391304</v>
      </c>
      <c r="H88" s="10">
        <f t="shared" si="20"/>
        <v>1.6901408450704224E-2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-0.10869565217391304</v>
      </c>
      <c r="N88" s="21">
        <f t="shared" si="24"/>
        <v>-1.6901408450704224E-2</v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2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6.4516129032258064E-3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8</v>
      </c>
      <c r="F91" s="9">
        <v>16</v>
      </c>
      <c r="G91" s="10" t="str">
        <f t="shared" si="19"/>
        <v/>
      </c>
      <c r="H91" s="10" t="str">
        <f t="shared" si="20"/>
        <v/>
      </c>
      <c r="I91" s="10">
        <f t="shared" si="21"/>
        <v>2.5806451612903226E-2</v>
      </c>
      <c r="J91" s="10">
        <f t="shared" si="22"/>
        <v>3.9603960396039604E-2</v>
      </c>
      <c r="K91" s="10">
        <f t="shared" si="25"/>
        <v>1</v>
      </c>
      <c r="L91" s="10">
        <f t="shared" si="26"/>
        <v>1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4</v>
      </c>
      <c r="F92" s="9">
        <v>37</v>
      </c>
      <c r="G92" s="10" t="str">
        <f t="shared" si="19"/>
        <v/>
      </c>
      <c r="H92" s="10" t="str">
        <f t="shared" si="20"/>
        <v/>
      </c>
      <c r="I92" s="10">
        <f t="shared" si="21"/>
        <v>1.2903225806451613E-2</v>
      </c>
      <c r="J92" s="10">
        <f t="shared" si="22"/>
        <v>9.1584158415841582E-2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1</v>
      </c>
      <c r="E97" s="9">
        <v>0</v>
      </c>
      <c r="F97" s="9">
        <v>0</v>
      </c>
      <c r="G97" s="10" t="str">
        <f t="shared" si="19"/>
        <v/>
      </c>
      <c r="H97" s="10">
        <f t="shared" si="20"/>
        <v>2.8169014084507044E-3</v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>
        <f t="shared" si="26"/>
        <v>-1</v>
      </c>
      <c r="M97" s="10" t="str">
        <f t="shared" si="23"/>
        <v/>
      </c>
      <c r="N97" s="21">
        <f t="shared" si="24"/>
        <v>-2.8169014084507044E-3</v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2.8169014084507044E-3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1">
        <f t="shared" si="24"/>
        <v>-2.8169014084507044E-3</v>
      </c>
    </row>
    <row r="100" spans="1:14" x14ac:dyDescent="0.2">
      <c r="A100" s="8"/>
      <c r="B100" s="42" t="s">
        <v>87</v>
      </c>
      <c r="C100" s="39">
        <v>0</v>
      </c>
      <c r="D100" s="9">
        <v>0</v>
      </c>
      <c r="E100" s="9">
        <v>4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1.2903225806451613E-2</v>
      </c>
      <c r="J100" s="10">
        <f t="shared" si="22"/>
        <v>2.4752475247524753E-3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1</v>
      </c>
      <c r="D101" s="9">
        <v>0</v>
      </c>
      <c r="E101" s="9">
        <v>1</v>
      </c>
      <c r="F101" s="9">
        <v>2</v>
      </c>
      <c r="G101" s="10">
        <f t="shared" si="19"/>
        <v>2.717391304347826E-3</v>
      </c>
      <c r="H101" s="10" t="str">
        <f t="shared" si="20"/>
        <v/>
      </c>
      <c r="I101" s="10">
        <f t="shared" si="21"/>
        <v>3.2258064516129032E-3</v>
      </c>
      <c r="J101" s="10">
        <f t="shared" si="22"/>
        <v>4.9504950495049506E-3</v>
      </c>
      <c r="K101" s="10">
        <f t="shared" si="25"/>
        <v>0</v>
      </c>
      <c r="L101" s="10">
        <f t="shared" si="26"/>
        <v>1</v>
      </c>
      <c r="M101" s="10">
        <f t="shared" si="23"/>
        <v>0</v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3.2258064516129032E-3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1</v>
      </c>
      <c r="D103" s="9">
        <v>2</v>
      </c>
      <c r="E103" s="9">
        <v>0</v>
      </c>
      <c r="F103" s="9">
        <v>4</v>
      </c>
      <c r="G103" s="10">
        <f t="shared" si="19"/>
        <v>2.717391304347826E-3</v>
      </c>
      <c r="H103" s="10">
        <f t="shared" si="20"/>
        <v>5.6338028169014088E-3</v>
      </c>
      <c r="I103" s="10" t="str">
        <f t="shared" si="21"/>
        <v/>
      </c>
      <c r="J103" s="10">
        <f t="shared" si="22"/>
        <v>9.9009900990099011E-3</v>
      </c>
      <c r="K103" s="10">
        <f t="shared" si="25"/>
        <v>-1</v>
      </c>
      <c r="L103" s="10">
        <f t="shared" si="26"/>
        <v>1</v>
      </c>
      <c r="M103" s="10">
        <f t="shared" si="23"/>
        <v>-2.717391304347826E-3</v>
      </c>
      <c r="N103" s="21">
        <f t="shared" si="24"/>
        <v>5.6338028169014088E-3</v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2.4752475247524753E-3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2.8169014084507044E-3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1">
        <f t="shared" si="24"/>
        <v>-2.8169014084507044E-3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2.4752475247524753E-3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4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9.9009900990099011E-3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1</v>
      </c>
      <c r="F109" s="9">
        <v>1</v>
      </c>
      <c r="G109" s="10" t="str">
        <f t="shared" si="19"/>
        <v/>
      </c>
      <c r="H109" s="10" t="str">
        <f t="shared" si="20"/>
        <v/>
      </c>
      <c r="I109" s="10">
        <f t="shared" si="21"/>
        <v>3.2258064516129032E-3</v>
      </c>
      <c r="J109" s="10">
        <f t="shared" si="22"/>
        <v>2.4752475247524753E-3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2</v>
      </c>
      <c r="E111" s="9">
        <v>4</v>
      </c>
      <c r="F111" s="9">
        <v>2</v>
      </c>
      <c r="G111" s="10" t="str">
        <f t="shared" si="19"/>
        <v/>
      </c>
      <c r="H111" s="10">
        <f t="shared" si="20"/>
        <v>5.6338028169014088E-3</v>
      </c>
      <c r="I111" s="10">
        <f t="shared" si="21"/>
        <v>1.2903225806451613E-2</v>
      </c>
      <c r="J111" s="10">
        <f t="shared" si="22"/>
        <v>4.9504950495049506E-3</v>
      </c>
      <c r="K111" s="10">
        <f t="shared" si="25"/>
        <v>1</v>
      </c>
      <c r="L111" s="10">
        <f t="shared" si="26"/>
        <v>0</v>
      </c>
      <c r="M111" s="10" t="str">
        <f t="shared" si="23"/>
        <v/>
      </c>
      <c r="N111" s="21">
        <f t="shared" si="24"/>
        <v>0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2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5.6338028169014088E-3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21">
        <f t="shared" si="32"/>
        <v>-5.6338028169014088E-3</v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0</v>
      </c>
      <c r="F118" s="9">
        <v>3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7.4257425742574254E-3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1</v>
      </c>
      <c r="F121" s="9">
        <v>1</v>
      </c>
      <c r="G121" s="10" t="str">
        <f t="shared" si="27"/>
        <v/>
      </c>
      <c r="H121" s="10" t="str">
        <f t="shared" si="28"/>
        <v/>
      </c>
      <c r="I121" s="10">
        <f t="shared" si="29"/>
        <v>3.2258064516129032E-3</v>
      </c>
      <c r="J121" s="10">
        <f t="shared" si="30"/>
        <v>2.4752475247524753E-3</v>
      </c>
      <c r="K121" s="10">
        <f t="shared" si="33"/>
        <v>1</v>
      </c>
      <c r="L121" s="10">
        <f t="shared" si="34"/>
        <v>1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1</v>
      </c>
      <c r="F123" s="9">
        <v>3</v>
      </c>
      <c r="G123" s="10" t="str">
        <f t="shared" si="27"/>
        <v/>
      </c>
      <c r="H123" s="10" t="str">
        <f t="shared" si="28"/>
        <v/>
      </c>
      <c r="I123" s="10">
        <f t="shared" si="29"/>
        <v>3.2258064516129032E-3</v>
      </c>
      <c r="J123" s="10">
        <f t="shared" si="30"/>
        <v>7.4257425742574254E-3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3</v>
      </c>
      <c r="D124" s="9">
        <v>16</v>
      </c>
      <c r="E124" s="9">
        <v>0</v>
      </c>
      <c r="F124" s="9">
        <v>3</v>
      </c>
      <c r="G124" s="10">
        <f t="shared" si="27"/>
        <v>8.152173913043478E-3</v>
      </c>
      <c r="H124" s="10">
        <f t="shared" si="28"/>
        <v>4.507042253521127E-2</v>
      </c>
      <c r="I124" s="10" t="str">
        <f t="shared" si="29"/>
        <v/>
      </c>
      <c r="J124" s="10">
        <f t="shared" si="30"/>
        <v>7.4257425742574254E-3</v>
      </c>
      <c r="K124" s="10">
        <f t="shared" si="33"/>
        <v>-1</v>
      </c>
      <c r="L124" s="10">
        <f t="shared" si="34"/>
        <v>-0.8125</v>
      </c>
      <c r="M124" s="10">
        <f t="shared" si="31"/>
        <v>-8.152173913043478E-3</v>
      </c>
      <c r="N124" s="21">
        <f t="shared" si="32"/>
        <v>-3.6619718309859155E-2</v>
      </c>
    </row>
    <row r="125" spans="1:14" ht="25.5" x14ac:dyDescent="0.2">
      <c r="A125" s="8"/>
      <c r="B125" s="42" t="s">
        <v>112</v>
      </c>
      <c r="C125" s="39">
        <v>0</v>
      </c>
      <c r="D125" s="9">
        <v>5</v>
      </c>
      <c r="E125" s="9">
        <v>23</v>
      </c>
      <c r="F125" s="9">
        <v>52</v>
      </c>
      <c r="G125" s="10" t="str">
        <f t="shared" si="27"/>
        <v/>
      </c>
      <c r="H125" s="10">
        <f t="shared" si="28"/>
        <v>1.4084507042253521E-2</v>
      </c>
      <c r="I125" s="10">
        <f t="shared" si="29"/>
        <v>7.4193548387096769E-2</v>
      </c>
      <c r="J125" s="10">
        <f t="shared" si="30"/>
        <v>0.12871287128712872</v>
      </c>
      <c r="K125" s="10">
        <f t="shared" si="33"/>
        <v>1</v>
      </c>
      <c r="L125" s="10">
        <f t="shared" si="34"/>
        <v>9.4</v>
      </c>
      <c r="M125" s="10" t="str">
        <f t="shared" si="31"/>
        <v/>
      </c>
      <c r="N125" s="21">
        <f t="shared" si="32"/>
        <v>0.13239436619718312</v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3.2258064516129032E-3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0</v>
      </c>
      <c r="D127" s="9">
        <v>0</v>
      </c>
      <c r="E127" s="9">
        <v>0</v>
      </c>
      <c r="F127" s="9">
        <v>2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4.9504950495049506E-3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3.2258064516129032E-3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2.8169014084507044E-3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1">
        <f t="shared" si="32"/>
        <v>-2.8169014084507044E-3</v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1</v>
      </c>
      <c r="F130" s="9">
        <v>1</v>
      </c>
      <c r="G130" s="10" t="str">
        <f t="shared" si="27"/>
        <v/>
      </c>
      <c r="H130" s="10" t="str">
        <f t="shared" si="28"/>
        <v/>
      </c>
      <c r="I130" s="10">
        <f t="shared" si="29"/>
        <v>3.2258064516129032E-3</v>
      </c>
      <c r="J130" s="10">
        <f t="shared" si="30"/>
        <v>2.4752475247524753E-3</v>
      </c>
      <c r="K130" s="10">
        <f t="shared" si="33"/>
        <v>1</v>
      </c>
      <c r="L130" s="10">
        <f t="shared" si="34"/>
        <v>1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2</v>
      </c>
      <c r="D132" s="9">
        <v>0</v>
      </c>
      <c r="E132" s="9">
        <v>0</v>
      </c>
      <c r="F132" s="9">
        <v>0</v>
      </c>
      <c r="G132" s="10">
        <f t="shared" si="27"/>
        <v>5.434782608695652E-3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-5.434782608695652E-3</v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</v>
      </c>
      <c r="D137" s="9">
        <v>0</v>
      </c>
      <c r="E137" s="9">
        <v>2</v>
      </c>
      <c r="F137" s="9">
        <v>0</v>
      </c>
      <c r="G137" s="10">
        <f t="shared" si="27"/>
        <v>2.717391304347826E-3</v>
      </c>
      <c r="H137" s="10" t="str">
        <f t="shared" si="28"/>
        <v/>
      </c>
      <c r="I137" s="10">
        <f t="shared" si="29"/>
        <v>6.4516129032258064E-3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>
        <f t="shared" si="31"/>
        <v>2.717391304347826E-3</v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</v>
      </c>
      <c r="D139" s="9">
        <v>1</v>
      </c>
      <c r="E139" s="9">
        <v>2</v>
      </c>
      <c r="F139" s="9">
        <v>1</v>
      </c>
      <c r="G139" s="10">
        <f t="shared" si="27"/>
        <v>2.717391304347826E-3</v>
      </c>
      <c r="H139" s="10">
        <f t="shared" si="28"/>
        <v>2.8169014084507044E-3</v>
      </c>
      <c r="I139" s="10">
        <f t="shared" si="29"/>
        <v>6.4516129032258064E-3</v>
      </c>
      <c r="J139" s="10">
        <f t="shared" si="30"/>
        <v>2.4752475247524753E-3</v>
      </c>
      <c r="K139" s="10">
        <f t="shared" si="33"/>
        <v>1</v>
      </c>
      <c r="L139" s="10">
        <f t="shared" si="34"/>
        <v>0</v>
      </c>
      <c r="M139" s="10">
        <f t="shared" si="31"/>
        <v>2.717391304347826E-3</v>
      </c>
      <c r="N139" s="21">
        <f t="shared" si="32"/>
        <v>0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3</v>
      </c>
      <c r="D141" s="9">
        <v>1</v>
      </c>
      <c r="E141" s="9">
        <v>4</v>
      </c>
      <c r="F141" s="9">
        <v>3</v>
      </c>
      <c r="G141" s="10">
        <f t="shared" si="27"/>
        <v>8.152173913043478E-3</v>
      </c>
      <c r="H141" s="10">
        <f t="shared" si="28"/>
        <v>2.8169014084507044E-3</v>
      </c>
      <c r="I141" s="10">
        <f t="shared" si="29"/>
        <v>1.2903225806451613E-2</v>
      </c>
      <c r="J141" s="10">
        <f t="shared" si="30"/>
        <v>7.4257425742574254E-3</v>
      </c>
      <c r="K141" s="10">
        <f t="shared" si="33"/>
        <v>0.33333333333333331</v>
      </c>
      <c r="L141" s="10">
        <f t="shared" si="34"/>
        <v>2</v>
      </c>
      <c r="M141" s="10">
        <f t="shared" si="31"/>
        <v>2.717391304347826E-3</v>
      </c>
      <c r="N141" s="21">
        <f t="shared" si="32"/>
        <v>5.6338028169014088E-3</v>
      </c>
    </row>
    <row r="142" spans="1:14" x14ac:dyDescent="0.2">
      <c r="A142" s="8"/>
      <c r="B142" s="42" t="s">
        <v>129</v>
      </c>
      <c r="C142" s="39">
        <v>1</v>
      </c>
      <c r="D142" s="9">
        <v>1</v>
      </c>
      <c r="E142" s="9">
        <v>0</v>
      </c>
      <c r="F142" s="9">
        <v>0</v>
      </c>
      <c r="G142" s="10">
        <f t="shared" si="27"/>
        <v>2.717391304347826E-3</v>
      </c>
      <c r="H142" s="10">
        <f t="shared" si="28"/>
        <v>2.8169014084507044E-3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-2.717391304347826E-3</v>
      </c>
      <c r="N142" s="21">
        <f t="shared" si="32"/>
        <v>-2.8169014084507044E-3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245</v>
      </c>
      <c r="D144" s="9">
        <v>266</v>
      </c>
      <c r="E144" s="9">
        <v>190</v>
      </c>
      <c r="F144" s="9">
        <v>215</v>
      </c>
      <c r="G144" s="10">
        <f t="shared" si="27"/>
        <v>0.66576086956521741</v>
      </c>
      <c r="H144" s="10">
        <f t="shared" si="28"/>
        <v>0.74929577464788732</v>
      </c>
      <c r="I144" s="10">
        <f t="shared" si="29"/>
        <v>0.61290322580645162</v>
      </c>
      <c r="J144" s="10">
        <f t="shared" si="30"/>
        <v>0.53217821782178221</v>
      </c>
      <c r="K144" s="10">
        <f t="shared" si="33"/>
        <v>-0.22448979591836735</v>
      </c>
      <c r="L144" s="10">
        <f t="shared" si="34"/>
        <v>-0.19172932330827067</v>
      </c>
      <c r="M144" s="10">
        <f t="shared" si="31"/>
        <v>-0.14945652173913043</v>
      </c>
      <c r="N144" s="21">
        <f t="shared" si="32"/>
        <v>-0.14366197183098592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1</v>
      </c>
      <c r="F147" s="9">
        <v>1</v>
      </c>
      <c r="G147" s="10" t="str">
        <f t="shared" si="35"/>
        <v/>
      </c>
      <c r="H147" s="10" t="str">
        <f t="shared" si="36"/>
        <v/>
      </c>
      <c r="I147" s="10">
        <f t="shared" si="37"/>
        <v>3.2258064516129032E-3</v>
      </c>
      <c r="J147" s="10">
        <f t="shared" si="38"/>
        <v>2.4752475247524753E-3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1</v>
      </c>
      <c r="D150" s="9">
        <v>0</v>
      </c>
      <c r="E150" s="9">
        <v>1</v>
      </c>
      <c r="F150" s="9">
        <v>0</v>
      </c>
      <c r="G150" s="10">
        <f t="shared" si="35"/>
        <v>2.717391304347826E-3</v>
      </c>
      <c r="H150" s="10" t="str">
        <f t="shared" si="36"/>
        <v/>
      </c>
      <c r="I150" s="10">
        <f t="shared" si="37"/>
        <v>3.2258064516129032E-3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2.4752475247524753E-3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3</v>
      </c>
      <c r="D156" s="9">
        <v>1</v>
      </c>
      <c r="E156" s="9">
        <v>1</v>
      </c>
      <c r="F156" s="9">
        <v>1</v>
      </c>
      <c r="G156" s="10">
        <f t="shared" si="35"/>
        <v>8.152173913043478E-3</v>
      </c>
      <c r="H156" s="10">
        <f t="shared" si="36"/>
        <v>2.8169014084507044E-3</v>
      </c>
      <c r="I156" s="10">
        <f t="shared" si="37"/>
        <v>3.2258064516129032E-3</v>
      </c>
      <c r="J156" s="10">
        <f t="shared" si="38"/>
        <v>2.4752475247524753E-3</v>
      </c>
      <c r="K156" s="10">
        <f t="shared" si="41"/>
        <v>-0.66666666666666663</v>
      </c>
      <c r="L156" s="10">
        <f t="shared" si="42"/>
        <v>0</v>
      </c>
      <c r="M156" s="10">
        <f t="shared" si="39"/>
        <v>-5.434782608695652E-3</v>
      </c>
      <c r="N156" s="21">
        <f t="shared" si="40"/>
        <v>0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3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9.6774193548387101E-3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15</v>
      </c>
      <c r="D169" s="9">
        <v>13</v>
      </c>
      <c r="E169" s="9">
        <v>0</v>
      </c>
      <c r="F169" s="9">
        <v>0</v>
      </c>
      <c r="G169" s="10">
        <f t="shared" si="35"/>
        <v>4.0760869565217392E-2</v>
      </c>
      <c r="H169" s="10">
        <f t="shared" si="36"/>
        <v>3.6619718309859155E-2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-4.0760869565217392E-2</v>
      </c>
      <c r="N169" s="21">
        <f t="shared" si="40"/>
        <v>-3.6619718309859155E-2</v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2.4752475247524753E-3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1</v>
      </c>
      <c r="F174" s="9">
        <v>0</v>
      </c>
      <c r="G174" s="10" t="str">
        <f t="shared" si="35"/>
        <v/>
      </c>
      <c r="H174" s="10" t="str">
        <f t="shared" si="36"/>
        <v/>
      </c>
      <c r="I174" s="10">
        <f t="shared" si="37"/>
        <v>3.2258064516129032E-3</v>
      </c>
      <c r="J174" s="10" t="str">
        <f t="shared" si="38"/>
        <v/>
      </c>
      <c r="K174" s="10">
        <f t="shared" si="41"/>
        <v>1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1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2.8169014084507044E-3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21">
        <f t="shared" si="40"/>
        <v>-2.8169014084507044E-3</v>
      </c>
    </row>
    <row r="177" spans="1:14" x14ac:dyDescent="0.2">
      <c r="A177" s="8"/>
      <c r="B177" s="42" t="s">
        <v>164</v>
      </c>
      <c r="C177" s="39">
        <v>2</v>
      </c>
      <c r="D177" s="9">
        <v>1</v>
      </c>
      <c r="E177" s="9">
        <v>9</v>
      </c>
      <c r="F177" s="9">
        <v>10</v>
      </c>
      <c r="G177" s="10">
        <f t="shared" si="35"/>
        <v>5.434782608695652E-3</v>
      </c>
      <c r="H177" s="10">
        <f t="shared" si="36"/>
        <v>2.8169014084507044E-3</v>
      </c>
      <c r="I177" s="10">
        <f t="shared" si="37"/>
        <v>2.903225806451613E-2</v>
      </c>
      <c r="J177" s="10">
        <f t="shared" si="38"/>
        <v>2.4752475247524754E-2</v>
      </c>
      <c r="K177" s="10">
        <f t="shared" si="41"/>
        <v>3.5</v>
      </c>
      <c r="L177" s="10">
        <f t="shared" si="42"/>
        <v>9</v>
      </c>
      <c r="M177" s="10">
        <f t="shared" si="39"/>
        <v>1.9021739130434784E-2</v>
      </c>
      <c r="N177" s="21">
        <f t="shared" si="40"/>
        <v>2.5352112676056339E-2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404</v>
      </c>
      <c r="D188" s="37">
        <f>SUM(D189:D363)</f>
        <v>337</v>
      </c>
      <c r="E188" s="37">
        <f>SUM(E189:E363)</f>
        <v>668</v>
      </c>
      <c r="F188" s="37">
        <f>SUM(F189:F363)</f>
        <v>469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0.65346534653465349</v>
      </c>
      <c r="L188" s="38">
        <f>+IF(AND(D188=0,F188=0),"",IF(D188=0,1,IF(F188=0,-1,(F188-D188)/D188)))</f>
        <v>0.39169139465875369</v>
      </c>
      <c r="M188" s="38">
        <f t="shared" ref="M188:M219" si="47">+IF(OR(AND(G188=""),(K188="")),"",G188*K188)</f>
        <v>0.65346534653465349</v>
      </c>
      <c r="N188" s="38">
        <f t="shared" ref="N188:N219" si="48">+IF(OR(AND(H188=""),(L188="")),"",H188*L188)</f>
        <v>0.39169139465875369</v>
      </c>
    </row>
    <row r="189" spans="1:14" ht="24" customHeight="1" x14ac:dyDescent="0.2">
      <c r="A189" s="8"/>
      <c r="B189" s="41" t="s">
        <v>168</v>
      </c>
      <c r="C189" s="47">
        <v>3</v>
      </c>
      <c r="D189" s="44">
        <v>11</v>
      </c>
      <c r="E189" s="44">
        <v>28</v>
      </c>
      <c r="F189" s="44">
        <v>23</v>
      </c>
      <c r="G189" s="45">
        <f t="shared" si="43"/>
        <v>7.4257425742574254E-3</v>
      </c>
      <c r="H189" s="45">
        <f t="shared" si="44"/>
        <v>3.2640949554896145E-2</v>
      </c>
      <c r="I189" s="45">
        <f t="shared" si="45"/>
        <v>4.1916167664670656E-2</v>
      </c>
      <c r="J189" s="45">
        <f t="shared" si="46"/>
        <v>4.9040511727078892E-2</v>
      </c>
      <c r="K189" s="45">
        <f t="shared" ref="K189:K220" si="49">+IF(AND(C189=0,E189=0)," ",IF(C189=0,1,IF(E189=0,-1,(E189-C189)/C189)))</f>
        <v>8.3333333333333339</v>
      </c>
      <c r="L189" s="45">
        <f t="shared" ref="L189:L220" si="50">+IF(AND(D189=0,F189=0)," ",IF(D189=0,1,IF(F189=0,-1,(F189-D189)/D189)))</f>
        <v>1.0909090909090908</v>
      </c>
      <c r="M189" s="45">
        <f t="shared" si="47"/>
        <v>6.1881188118811881E-2</v>
      </c>
      <c r="N189" s="46">
        <f t="shared" si="48"/>
        <v>3.5608308605341248E-2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2</v>
      </c>
      <c r="D191" s="9">
        <v>4</v>
      </c>
      <c r="E191" s="9">
        <v>0</v>
      </c>
      <c r="F191" s="9">
        <v>2</v>
      </c>
      <c r="G191" s="10">
        <f t="shared" si="43"/>
        <v>4.9504950495049506E-3</v>
      </c>
      <c r="H191" s="10">
        <f t="shared" si="44"/>
        <v>1.1869436201780416E-2</v>
      </c>
      <c r="I191" s="10" t="str">
        <f t="shared" si="45"/>
        <v/>
      </c>
      <c r="J191" s="10">
        <f t="shared" si="46"/>
        <v>4.2643923240938165E-3</v>
      </c>
      <c r="K191" s="10">
        <f t="shared" si="49"/>
        <v>-1</v>
      </c>
      <c r="L191" s="10">
        <f t="shared" si="50"/>
        <v>-0.5</v>
      </c>
      <c r="M191" s="10">
        <f t="shared" si="47"/>
        <v>-4.9504950495049506E-3</v>
      </c>
      <c r="N191" s="21">
        <f t="shared" si="48"/>
        <v>-5.9347181008902079E-3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1</v>
      </c>
      <c r="D193" s="9">
        <v>1</v>
      </c>
      <c r="E193" s="9">
        <v>1</v>
      </c>
      <c r="F193" s="9">
        <v>3</v>
      </c>
      <c r="G193" s="10">
        <f t="shared" si="43"/>
        <v>2.4752475247524753E-3</v>
      </c>
      <c r="H193" s="10">
        <f t="shared" si="44"/>
        <v>2.967359050445104E-3</v>
      </c>
      <c r="I193" s="10">
        <f t="shared" si="45"/>
        <v>1.4970059880239522E-3</v>
      </c>
      <c r="J193" s="10">
        <f t="shared" si="46"/>
        <v>6.3965884861407248E-3</v>
      </c>
      <c r="K193" s="10">
        <f t="shared" si="49"/>
        <v>0</v>
      </c>
      <c r="L193" s="10">
        <f t="shared" si="50"/>
        <v>2</v>
      </c>
      <c r="M193" s="10">
        <f t="shared" si="47"/>
        <v>0</v>
      </c>
      <c r="N193" s="21">
        <f t="shared" si="48"/>
        <v>5.9347181008902079E-3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37</v>
      </c>
      <c r="D195" s="9">
        <v>8</v>
      </c>
      <c r="E195" s="9">
        <v>168</v>
      </c>
      <c r="F195" s="9">
        <v>78</v>
      </c>
      <c r="G195" s="10">
        <f t="shared" si="43"/>
        <v>9.1584158415841582E-2</v>
      </c>
      <c r="H195" s="10">
        <f t="shared" si="44"/>
        <v>2.3738872403560832E-2</v>
      </c>
      <c r="I195" s="10">
        <f t="shared" si="45"/>
        <v>0.25149700598802394</v>
      </c>
      <c r="J195" s="10">
        <f t="shared" si="46"/>
        <v>0.16631130063965885</v>
      </c>
      <c r="K195" s="10">
        <f t="shared" si="49"/>
        <v>3.5405405405405403</v>
      </c>
      <c r="L195" s="10">
        <f t="shared" si="50"/>
        <v>8.75</v>
      </c>
      <c r="M195" s="10">
        <f t="shared" si="47"/>
        <v>0.32425742574257421</v>
      </c>
      <c r="N195" s="21">
        <f t="shared" si="48"/>
        <v>0.20771513353115728</v>
      </c>
    </row>
    <row r="196" spans="1:14" x14ac:dyDescent="0.2">
      <c r="A196" s="8"/>
      <c r="B196" s="42" t="s">
        <v>175</v>
      </c>
      <c r="C196" s="39">
        <v>0</v>
      </c>
      <c r="D196" s="9">
        <v>2</v>
      </c>
      <c r="E196" s="9">
        <v>2</v>
      </c>
      <c r="F196" s="9">
        <v>0</v>
      </c>
      <c r="G196" s="10" t="str">
        <f t="shared" si="43"/>
        <v/>
      </c>
      <c r="H196" s="10">
        <f t="shared" si="44"/>
        <v>5.9347181008902079E-3</v>
      </c>
      <c r="I196" s="10">
        <f t="shared" si="45"/>
        <v>2.9940119760479044E-3</v>
      </c>
      <c r="J196" s="10" t="str">
        <f t="shared" si="46"/>
        <v/>
      </c>
      <c r="K196" s="10">
        <f t="shared" si="49"/>
        <v>1</v>
      </c>
      <c r="L196" s="10">
        <f t="shared" si="50"/>
        <v>-1</v>
      </c>
      <c r="M196" s="10" t="str">
        <f t="shared" si="47"/>
        <v/>
      </c>
      <c r="N196" s="21">
        <f t="shared" si="48"/>
        <v>-5.9347181008902079E-3</v>
      </c>
    </row>
    <row r="197" spans="1:14" x14ac:dyDescent="0.2">
      <c r="A197" s="8"/>
      <c r="B197" s="42" t="s">
        <v>176</v>
      </c>
      <c r="C197" s="39">
        <v>9</v>
      </c>
      <c r="D197" s="9">
        <v>0</v>
      </c>
      <c r="E197" s="9">
        <v>29</v>
      </c>
      <c r="F197" s="9">
        <v>9</v>
      </c>
      <c r="G197" s="10">
        <f t="shared" si="43"/>
        <v>2.2277227722772276E-2</v>
      </c>
      <c r="H197" s="10" t="str">
        <f t="shared" si="44"/>
        <v/>
      </c>
      <c r="I197" s="10">
        <f t="shared" si="45"/>
        <v>4.3413173652694613E-2</v>
      </c>
      <c r="J197" s="10">
        <f t="shared" si="46"/>
        <v>1.9189765458422176E-2</v>
      </c>
      <c r="K197" s="10">
        <f t="shared" si="49"/>
        <v>2.2222222222222223</v>
      </c>
      <c r="L197" s="10">
        <f t="shared" si="50"/>
        <v>1</v>
      </c>
      <c r="M197" s="10">
        <f t="shared" si="47"/>
        <v>4.9504950495049507E-2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2</v>
      </c>
      <c r="D198" s="9">
        <v>1</v>
      </c>
      <c r="E198" s="9">
        <v>0</v>
      </c>
      <c r="F198" s="9">
        <v>0</v>
      </c>
      <c r="G198" s="10">
        <f t="shared" si="43"/>
        <v>4.9504950495049506E-3</v>
      </c>
      <c r="H198" s="10">
        <f t="shared" si="44"/>
        <v>2.967359050445104E-3</v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>
        <f t="shared" si="50"/>
        <v>-1</v>
      </c>
      <c r="M198" s="10">
        <f t="shared" si="47"/>
        <v>-4.9504950495049506E-3</v>
      </c>
      <c r="N198" s="21">
        <f t="shared" si="48"/>
        <v>-2.967359050445104E-3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1</v>
      </c>
      <c r="D201" s="9">
        <v>1</v>
      </c>
      <c r="E201" s="9">
        <v>4</v>
      </c>
      <c r="F201" s="9">
        <v>0</v>
      </c>
      <c r="G201" s="10">
        <f t="shared" si="43"/>
        <v>2.4752475247524753E-3</v>
      </c>
      <c r="H201" s="10">
        <f t="shared" si="44"/>
        <v>2.967359050445104E-3</v>
      </c>
      <c r="I201" s="10">
        <f t="shared" si="45"/>
        <v>5.9880239520958087E-3</v>
      </c>
      <c r="J201" s="10" t="str">
        <f t="shared" si="46"/>
        <v/>
      </c>
      <c r="K201" s="10">
        <f t="shared" si="49"/>
        <v>3</v>
      </c>
      <c r="L201" s="10">
        <f t="shared" si="50"/>
        <v>-1</v>
      </c>
      <c r="M201" s="10">
        <f t="shared" si="47"/>
        <v>7.4257425742574254E-3</v>
      </c>
      <c r="N201" s="21">
        <f t="shared" si="48"/>
        <v>-2.967359050445104E-3</v>
      </c>
    </row>
    <row r="202" spans="1:14" x14ac:dyDescent="0.2">
      <c r="A202" s="8"/>
      <c r="B202" s="42" t="s">
        <v>181</v>
      </c>
      <c r="C202" s="39">
        <v>63</v>
      </c>
      <c r="D202" s="9">
        <v>18</v>
      </c>
      <c r="E202" s="9">
        <v>15</v>
      </c>
      <c r="F202" s="9">
        <v>8</v>
      </c>
      <c r="G202" s="10">
        <f t="shared" si="43"/>
        <v>0.15594059405940594</v>
      </c>
      <c r="H202" s="10">
        <f t="shared" si="44"/>
        <v>5.3412462908011868E-2</v>
      </c>
      <c r="I202" s="10">
        <f t="shared" si="45"/>
        <v>2.2455089820359281E-2</v>
      </c>
      <c r="J202" s="10">
        <f t="shared" si="46"/>
        <v>1.7057569296375266E-2</v>
      </c>
      <c r="K202" s="10">
        <f t="shared" si="49"/>
        <v>-0.76190476190476186</v>
      </c>
      <c r="L202" s="10">
        <f t="shared" si="50"/>
        <v>-0.55555555555555558</v>
      </c>
      <c r="M202" s="10">
        <f t="shared" si="47"/>
        <v>-0.11881188118811881</v>
      </c>
      <c r="N202" s="21">
        <f t="shared" si="48"/>
        <v>-2.967359050445104E-2</v>
      </c>
    </row>
    <row r="203" spans="1:14" x14ac:dyDescent="0.2">
      <c r="A203" s="8"/>
      <c r="B203" s="42" t="s">
        <v>182</v>
      </c>
      <c r="C203" s="39">
        <v>3</v>
      </c>
      <c r="D203" s="9">
        <v>1</v>
      </c>
      <c r="E203" s="9">
        <v>19</v>
      </c>
      <c r="F203" s="9">
        <v>10</v>
      </c>
      <c r="G203" s="10">
        <f t="shared" si="43"/>
        <v>7.4257425742574254E-3</v>
      </c>
      <c r="H203" s="10">
        <f t="shared" si="44"/>
        <v>2.967359050445104E-3</v>
      </c>
      <c r="I203" s="10">
        <f t="shared" si="45"/>
        <v>2.8443113772455089E-2</v>
      </c>
      <c r="J203" s="10">
        <f t="shared" si="46"/>
        <v>2.1321961620469083E-2</v>
      </c>
      <c r="K203" s="10">
        <f t="shared" si="49"/>
        <v>5.333333333333333</v>
      </c>
      <c r="L203" s="10">
        <f t="shared" si="50"/>
        <v>9</v>
      </c>
      <c r="M203" s="10">
        <f t="shared" si="47"/>
        <v>3.9603960396039598E-2</v>
      </c>
      <c r="N203" s="21">
        <f t="shared" si="48"/>
        <v>2.6706231454005934E-2</v>
      </c>
    </row>
    <row r="204" spans="1:14" ht="25.5" x14ac:dyDescent="0.2">
      <c r="A204" s="8"/>
      <c r="B204" s="42" t="s">
        <v>183</v>
      </c>
      <c r="C204" s="39">
        <v>1</v>
      </c>
      <c r="D204" s="9">
        <v>0</v>
      </c>
      <c r="E204" s="9">
        <v>5</v>
      </c>
      <c r="F204" s="9">
        <v>1</v>
      </c>
      <c r="G204" s="10">
        <f t="shared" si="43"/>
        <v>2.4752475247524753E-3</v>
      </c>
      <c r="H204" s="10" t="str">
        <f t="shared" si="44"/>
        <v/>
      </c>
      <c r="I204" s="10">
        <f t="shared" si="45"/>
        <v>7.4850299401197605E-3</v>
      </c>
      <c r="J204" s="10">
        <f t="shared" si="46"/>
        <v>2.1321961620469083E-3</v>
      </c>
      <c r="K204" s="10">
        <f t="shared" si="49"/>
        <v>4</v>
      </c>
      <c r="L204" s="10">
        <f t="shared" si="50"/>
        <v>1</v>
      </c>
      <c r="M204" s="10">
        <f t="shared" si="47"/>
        <v>9.9009900990099011E-3</v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2</v>
      </c>
      <c r="F207" s="9">
        <v>1</v>
      </c>
      <c r="G207" s="10" t="str">
        <f t="shared" si="43"/>
        <v/>
      </c>
      <c r="H207" s="10" t="str">
        <f t="shared" si="44"/>
        <v/>
      </c>
      <c r="I207" s="10">
        <f t="shared" si="45"/>
        <v>2.9940119760479044E-3</v>
      </c>
      <c r="J207" s="10">
        <f t="shared" si="46"/>
        <v>2.1321961620469083E-3</v>
      </c>
      <c r="K207" s="10">
        <f t="shared" si="49"/>
        <v>1</v>
      </c>
      <c r="L207" s="10">
        <f t="shared" si="50"/>
        <v>1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66</v>
      </c>
      <c r="D209" s="9">
        <v>37</v>
      </c>
      <c r="E209" s="9">
        <v>14</v>
      </c>
      <c r="F209" s="9">
        <v>28</v>
      </c>
      <c r="G209" s="10">
        <f t="shared" si="43"/>
        <v>0.16336633663366337</v>
      </c>
      <c r="H209" s="10">
        <f t="shared" si="44"/>
        <v>0.10979228486646884</v>
      </c>
      <c r="I209" s="10">
        <f t="shared" si="45"/>
        <v>2.0958083832335328E-2</v>
      </c>
      <c r="J209" s="10">
        <f t="shared" si="46"/>
        <v>5.9701492537313432E-2</v>
      </c>
      <c r="K209" s="10">
        <f t="shared" si="49"/>
        <v>-0.78787878787878785</v>
      </c>
      <c r="L209" s="10">
        <f t="shared" si="50"/>
        <v>-0.24324324324324326</v>
      </c>
      <c r="M209" s="10">
        <f t="shared" si="47"/>
        <v>-0.12871287128712872</v>
      </c>
      <c r="N209" s="21">
        <f t="shared" si="48"/>
        <v>-2.6706231454005937E-2</v>
      </c>
    </row>
    <row r="210" spans="1:14" x14ac:dyDescent="0.2">
      <c r="A210" s="8"/>
      <c r="B210" s="42" t="s">
        <v>189</v>
      </c>
      <c r="C210" s="39">
        <v>0</v>
      </c>
      <c r="D210" s="9">
        <v>2</v>
      </c>
      <c r="E210" s="9">
        <v>3</v>
      </c>
      <c r="F210" s="9">
        <v>2</v>
      </c>
      <c r="G210" s="10" t="str">
        <f t="shared" si="43"/>
        <v/>
      </c>
      <c r="H210" s="10">
        <f t="shared" si="44"/>
        <v>5.9347181008902079E-3</v>
      </c>
      <c r="I210" s="10">
        <f t="shared" si="45"/>
        <v>4.4910179640718561E-3</v>
      </c>
      <c r="J210" s="10">
        <f t="shared" si="46"/>
        <v>4.2643923240938165E-3</v>
      </c>
      <c r="K210" s="10">
        <f t="shared" si="49"/>
        <v>1</v>
      </c>
      <c r="L210" s="10">
        <f t="shared" si="50"/>
        <v>0</v>
      </c>
      <c r="M210" s="10" t="str">
        <f t="shared" si="47"/>
        <v/>
      </c>
      <c r="N210" s="21">
        <f t="shared" si="48"/>
        <v>0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21</v>
      </c>
      <c r="F215" s="9">
        <v>8</v>
      </c>
      <c r="G215" s="10" t="str">
        <f t="shared" si="43"/>
        <v/>
      </c>
      <c r="H215" s="10" t="str">
        <f t="shared" si="44"/>
        <v/>
      </c>
      <c r="I215" s="10">
        <f t="shared" si="45"/>
        <v>3.1437125748502992E-2</v>
      </c>
      <c r="J215" s="10">
        <f t="shared" si="46"/>
        <v>1.7057569296375266E-2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1</v>
      </c>
      <c r="D216" s="9">
        <v>0</v>
      </c>
      <c r="E216" s="9">
        <v>4</v>
      </c>
      <c r="F216" s="9">
        <v>0</v>
      </c>
      <c r="G216" s="10">
        <f t="shared" si="43"/>
        <v>2.4752475247524753E-3</v>
      </c>
      <c r="H216" s="10" t="str">
        <f t="shared" si="44"/>
        <v/>
      </c>
      <c r="I216" s="10">
        <f t="shared" si="45"/>
        <v>5.9880239520958087E-3</v>
      </c>
      <c r="J216" s="10" t="str">
        <f t="shared" si="46"/>
        <v/>
      </c>
      <c r="K216" s="10">
        <f t="shared" si="49"/>
        <v>3</v>
      </c>
      <c r="L216" s="10" t="str">
        <f t="shared" si="50"/>
        <v xml:space="preserve"> </v>
      </c>
      <c r="M216" s="10">
        <f t="shared" si="47"/>
        <v>7.4257425742574254E-3</v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2</v>
      </c>
      <c r="D218" s="9">
        <v>33</v>
      </c>
      <c r="E218" s="9">
        <v>8</v>
      </c>
      <c r="F218" s="9">
        <v>8</v>
      </c>
      <c r="G218" s="10">
        <f t="shared" si="43"/>
        <v>4.9504950495049506E-3</v>
      </c>
      <c r="H218" s="10">
        <f t="shared" si="44"/>
        <v>9.7922848664688422E-2</v>
      </c>
      <c r="I218" s="10">
        <f t="shared" si="45"/>
        <v>1.1976047904191617E-2</v>
      </c>
      <c r="J218" s="10">
        <f t="shared" si="46"/>
        <v>1.7057569296375266E-2</v>
      </c>
      <c r="K218" s="10">
        <f t="shared" si="49"/>
        <v>3</v>
      </c>
      <c r="L218" s="10">
        <f t="shared" si="50"/>
        <v>-0.75757575757575757</v>
      </c>
      <c r="M218" s="10">
        <f t="shared" si="47"/>
        <v>1.4851485148514851E-2</v>
      </c>
      <c r="N218" s="21">
        <f t="shared" si="48"/>
        <v>-7.418397626112759E-2</v>
      </c>
    </row>
    <row r="219" spans="1:14" x14ac:dyDescent="0.2">
      <c r="A219" s="8"/>
      <c r="B219" s="42" t="s">
        <v>198</v>
      </c>
      <c r="C219" s="39">
        <v>0</v>
      </c>
      <c r="D219" s="9">
        <v>7</v>
      </c>
      <c r="E219" s="9">
        <v>0</v>
      </c>
      <c r="F219" s="9">
        <v>11</v>
      </c>
      <c r="G219" s="10" t="str">
        <f t="shared" si="43"/>
        <v/>
      </c>
      <c r="H219" s="10">
        <f t="shared" si="44"/>
        <v>2.0771513353115726E-2</v>
      </c>
      <c r="I219" s="10" t="str">
        <f t="shared" si="45"/>
        <v/>
      </c>
      <c r="J219" s="10">
        <f t="shared" si="46"/>
        <v>2.3454157782515993E-2</v>
      </c>
      <c r="K219" s="10" t="str">
        <f t="shared" si="49"/>
        <v xml:space="preserve"> </v>
      </c>
      <c r="L219" s="10">
        <f t="shared" si="50"/>
        <v>0.5714285714285714</v>
      </c>
      <c r="M219" s="10" t="str">
        <f t="shared" si="47"/>
        <v/>
      </c>
      <c r="N219" s="21">
        <f t="shared" si="48"/>
        <v>1.1869436201780414E-2</v>
      </c>
    </row>
    <row r="220" spans="1:14" x14ac:dyDescent="0.2">
      <c r="A220" s="8"/>
      <c r="B220" s="42" t="s">
        <v>199</v>
      </c>
      <c r="C220" s="39">
        <v>8</v>
      </c>
      <c r="D220" s="9">
        <v>30</v>
      </c>
      <c r="E220" s="9">
        <v>28</v>
      </c>
      <c r="F220" s="9">
        <v>36</v>
      </c>
      <c r="G220" s="10">
        <f t="shared" ref="G220:G251" si="51">+IF(C220=0,"",C220/C$188)</f>
        <v>1.9801980198019802E-2</v>
      </c>
      <c r="H220" s="10">
        <f t="shared" ref="H220:H251" si="52">+IF(D220=0,"",D220/D$188)</f>
        <v>8.9020771513353122E-2</v>
      </c>
      <c r="I220" s="10">
        <f t="shared" ref="I220:I251" si="53">+IF(E220=0,"",E220/E$188)</f>
        <v>4.1916167664670656E-2</v>
      </c>
      <c r="J220" s="10">
        <f t="shared" ref="J220:J251" si="54">+IF(F220=0,"",F220/F$188)</f>
        <v>7.6759061833688705E-2</v>
      </c>
      <c r="K220" s="10">
        <f t="shared" si="49"/>
        <v>2.5</v>
      </c>
      <c r="L220" s="10">
        <f t="shared" si="50"/>
        <v>0.2</v>
      </c>
      <c r="M220" s="10">
        <f t="shared" ref="M220:M251" si="55">+IF(OR(AND(G220=""),(K220="")),"",G220*K220)</f>
        <v>4.9504950495049507E-2</v>
      </c>
      <c r="N220" s="21">
        <f t="shared" ref="N220:N251" si="56">+IF(OR(AND(H220=""),(L220="")),"",H220*L220)</f>
        <v>1.7804154302670624E-2</v>
      </c>
    </row>
    <row r="221" spans="1:14" x14ac:dyDescent="0.2">
      <c r="A221" s="8"/>
      <c r="B221" s="42" t="s">
        <v>200</v>
      </c>
      <c r="C221" s="39">
        <v>0</v>
      </c>
      <c r="D221" s="9">
        <v>2</v>
      </c>
      <c r="E221" s="9">
        <v>5</v>
      </c>
      <c r="F221" s="9">
        <v>29</v>
      </c>
      <c r="G221" s="10" t="str">
        <f t="shared" si="51"/>
        <v/>
      </c>
      <c r="H221" s="10">
        <f t="shared" si="52"/>
        <v>5.9347181008902079E-3</v>
      </c>
      <c r="I221" s="10">
        <f t="shared" si="53"/>
        <v>7.4850299401197605E-3</v>
      </c>
      <c r="J221" s="10">
        <f t="shared" si="54"/>
        <v>6.1833688699360338E-2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13.5</v>
      </c>
      <c r="M221" s="10" t="str">
        <f t="shared" si="55"/>
        <v/>
      </c>
      <c r="N221" s="21">
        <f t="shared" si="56"/>
        <v>8.0118694362017809E-2</v>
      </c>
    </row>
    <row r="222" spans="1:14" x14ac:dyDescent="0.2">
      <c r="A222" s="8"/>
      <c r="B222" s="42" t="s">
        <v>201</v>
      </c>
      <c r="C222" s="39">
        <v>0</v>
      </c>
      <c r="D222" s="9">
        <v>1</v>
      </c>
      <c r="E222" s="9">
        <v>3</v>
      </c>
      <c r="F222" s="9">
        <v>7</v>
      </c>
      <c r="G222" s="10" t="str">
        <f t="shared" si="51"/>
        <v/>
      </c>
      <c r="H222" s="10">
        <f t="shared" si="52"/>
        <v>2.967359050445104E-3</v>
      </c>
      <c r="I222" s="10">
        <f t="shared" si="53"/>
        <v>4.4910179640718561E-3</v>
      </c>
      <c r="J222" s="10">
        <f t="shared" si="54"/>
        <v>1.4925373134328358E-2</v>
      </c>
      <c r="K222" s="10">
        <f t="shared" si="57"/>
        <v>1</v>
      </c>
      <c r="L222" s="10">
        <f t="shared" si="58"/>
        <v>6</v>
      </c>
      <c r="M222" s="10" t="str">
        <f t="shared" si="55"/>
        <v/>
      </c>
      <c r="N222" s="21">
        <f t="shared" si="56"/>
        <v>1.7804154302670624E-2</v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3</v>
      </c>
      <c r="D225" s="9">
        <v>12</v>
      </c>
      <c r="E225" s="9">
        <v>0</v>
      </c>
      <c r="F225" s="9">
        <v>0</v>
      </c>
      <c r="G225" s="10">
        <f t="shared" si="51"/>
        <v>7.4257425742574254E-3</v>
      </c>
      <c r="H225" s="10">
        <f t="shared" si="52"/>
        <v>3.5608308605341248E-2</v>
      </c>
      <c r="I225" s="10" t="str">
        <f t="shared" si="53"/>
        <v/>
      </c>
      <c r="J225" s="10" t="str">
        <f t="shared" si="54"/>
        <v/>
      </c>
      <c r="K225" s="10">
        <f t="shared" si="57"/>
        <v>-1</v>
      </c>
      <c r="L225" s="10">
        <f t="shared" si="58"/>
        <v>-1</v>
      </c>
      <c r="M225" s="10">
        <f t="shared" si="55"/>
        <v>-7.4257425742574254E-3</v>
      </c>
      <c r="N225" s="21">
        <f t="shared" si="56"/>
        <v>-3.5608308605341248E-2</v>
      </c>
    </row>
    <row r="226" spans="1:14" x14ac:dyDescent="0.2">
      <c r="A226" s="8"/>
      <c r="B226" s="42" t="s">
        <v>205</v>
      </c>
      <c r="C226" s="39">
        <v>2</v>
      </c>
      <c r="D226" s="9">
        <v>14</v>
      </c>
      <c r="E226" s="9">
        <v>2</v>
      </c>
      <c r="F226" s="9">
        <v>0</v>
      </c>
      <c r="G226" s="10">
        <f t="shared" si="51"/>
        <v>4.9504950495049506E-3</v>
      </c>
      <c r="H226" s="10">
        <f t="shared" si="52"/>
        <v>4.1543026706231452E-2</v>
      </c>
      <c r="I226" s="10">
        <f t="shared" si="53"/>
        <v>2.9940119760479044E-3</v>
      </c>
      <c r="J226" s="10" t="str">
        <f t="shared" si="54"/>
        <v/>
      </c>
      <c r="K226" s="10">
        <f t="shared" si="57"/>
        <v>0</v>
      </c>
      <c r="L226" s="10">
        <f t="shared" si="58"/>
        <v>-1</v>
      </c>
      <c r="M226" s="10">
        <f t="shared" si="55"/>
        <v>0</v>
      </c>
      <c r="N226" s="21">
        <f t="shared" si="56"/>
        <v>-4.1543026706231452E-2</v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5</v>
      </c>
      <c r="F229" s="9">
        <v>27</v>
      </c>
      <c r="G229" s="10" t="str">
        <f t="shared" si="51"/>
        <v/>
      </c>
      <c r="H229" s="10" t="str">
        <f t="shared" si="52"/>
        <v/>
      </c>
      <c r="I229" s="10">
        <f t="shared" si="53"/>
        <v>7.4850299401197605E-3</v>
      </c>
      <c r="J229" s="10">
        <f t="shared" si="54"/>
        <v>5.7569296375266525E-2</v>
      </c>
      <c r="K229" s="10">
        <f t="shared" si="57"/>
        <v>1</v>
      </c>
      <c r="L229" s="10">
        <f t="shared" si="58"/>
        <v>1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0</v>
      </c>
      <c r="D230" s="9">
        <v>0</v>
      </c>
      <c r="E230" s="9">
        <v>5</v>
      </c>
      <c r="F230" s="9">
        <v>2</v>
      </c>
      <c r="G230" s="10" t="str">
        <f t="shared" si="51"/>
        <v/>
      </c>
      <c r="H230" s="10" t="str">
        <f t="shared" si="52"/>
        <v/>
      </c>
      <c r="I230" s="10">
        <f t="shared" si="53"/>
        <v>7.4850299401197605E-3</v>
      </c>
      <c r="J230" s="10">
        <f t="shared" si="54"/>
        <v>4.2643923240938165E-3</v>
      </c>
      <c r="K230" s="10">
        <f t="shared" si="57"/>
        <v>1</v>
      </c>
      <c r="L230" s="10">
        <f t="shared" si="58"/>
        <v>1</v>
      </c>
      <c r="M230" s="10" t="str">
        <f t="shared" si="55"/>
        <v/>
      </c>
      <c r="N230" s="21" t="str">
        <f t="shared" si="56"/>
        <v/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4</v>
      </c>
      <c r="D233" s="9">
        <v>12</v>
      </c>
      <c r="E233" s="9">
        <v>0</v>
      </c>
      <c r="F233" s="9">
        <v>0</v>
      </c>
      <c r="G233" s="10">
        <f t="shared" si="51"/>
        <v>9.9009900990099011E-3</v>
      </c>
      <c r="H233" s="10">
        <f t="shared" si="52"/>
        <v>3.5608308605341248E-2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-9.9009900990099011E-3</v>
      </c>
      <c r="N233" s="21">
        <f t="shared" si="56"/>
        <v>-3.5608308605341248E-2</v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</v>
      </c>
      <c r="D235" s="9">
        <v>0</v>
      </c>
      <c r="E235" s="9">
        <v>4</v>
      </c>
      <c r="F235" s="9">
        <v>1</v>
      </c>
      <c r="G235" s="10">
        <f t="shared" si="51"/>
        <v>2.4752475247524753E-3</v>
      </c>
      <c r="H235" s="10" t="str">
        <f t="shared" si="52"/>
        <v/>
      </c>
      <c r="I235" s="10">
        <f t="shared" si="53"/>
        <v>5.9880239520958087E-3</v>
      </c>
      <c r="J235" s="10">
        <f t="shared" si="54"/>
        <v>2.1321961620469083E-3</v>
      </c>
      <c r="K235" s="10">
        <f t="shared" si="57"/>
        <v>3</v>
      </c>
      <c r="L235" s="10">
        <f t="shared" si="58"/>
        <v>1</v>
      </c>
      <c r="M235" s="10">
        <f t="shared" si="55"/>
        <v>7.4257425742574254E-3</v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38</v>
      </c>
      <c r="D242" s="9">
        <v>15</v>
      </c>
      <c r="E242" s="9">
        <v>9</v>
      </c>
      <c r="F242" s="9">
        <v>30</v>
      </c>
      <c r="G242" s="10">
        <f t="shared" si="51"/>
        <v>9.405940594059406E-2</v>
      </c>
      <c r="H242" s="10">
        <f t="shared" si="52"/>
        <v>4.4510385756676561E-2</v>
      </c>
      <c r="I242" s="10">
        <f t="shared" si="53"/>
        <v>1.3473053892215569E-2</v>
      </c>
      <c r="J242" s="10">
        <f t="shared" si="54"/>
        <v>6.3965884861407252E-2</v>
      </c>
      <c r="K242" s="10">
        <f t="shared" si="57"/>
        <v>-0.76315789473684215</v>
      </c>
      <c r="L242" s="10">
        <f t="shared" si="58"/>
        <v>1</v>
      </c>
      <c r="M242" s="10">
        <f t="shared" si="55"/>
        <v>-7.178217821782179E-2</v>
      </c>
      <c r="N242" s="21">
        <f t="shared" si="56"/>
        <v>4.4510385756676561E-2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82</v>
      </c>
      <c r="D248" s="9">
        <v>33</v>
      </c>
      <c r="E248" s="9">
        <v>82</v>
      </c>
      <c r="F248" s="9">
        <v>21</v>
      </c>
      <c r="G248" s="10">
        <f t="shared" si="51"/>
        <v>0.20297029702970298</v>
      </c>
      <c r="H248" s="10">
        <f t="shared" si="52"/>
        <v>9.7922848664688422E-2</v>
      </c>
      <c r="I248" s="10">
        <f t="shared" si="53"/>
        <v>0.12275449101796407</v>
      </c>
      <c r="J248" s="10">
        <f t="shared" si="54"/>
        <v>4.4776119402985072E-2</v>
      </c>
      <c r="K248" s="10">
        <f t="shared" si="57"/>
        <v>0</v>
      </c>
      <c r="L248" s="10">
        <f t="shared" si="58"/>
        <v>-0.36363636363636365</v>
      </c>
      <c r="M248" s="10">
        <f t="shared" si="55"/>
        <v>0</v>
      </c>
      <c r="N248" s="21">
        <f t="shared" si="56"/>
        <v>-3.5608308605341248E-2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1</v>
      </c>
      <c r="D255" s="9">
        <v>0</v>
      </c>
      <c r="E255" s="9">
        <v>0</v>
      </c>
      <c r="F255" s="9">
        <v>0</v>
      </c>
      <c r="G255" s="10">
        <f t="shared" si="59"/>
        <v>2.4752475247524753E-3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-2.4752475247524753E-3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4</v>
      </c>
      <c r="D256" s="9">
        <v>1</v>
      </c>
      <c r="E256" s="9">
        <v>8</v>
      </c>
      <c r="F256" s="9">
        <v>6</v>
      </c>
      <c r="G256" s="10">
        <f t="shared" si="59"/>
        <v>9.9009900990099011E-3</v>
      </c>
      <c r="H256" s="10">
        <f t="shared" si="60"/>
        <v>2.967359050445104E-3</v>
      </c>
      <c r="I256" s="10">
        <f t="shared" si="61"/>
        <v>1.1976047904191617E-2</v>
      </c>
      <c r="J256" s="10">
        <f t="shared" si="62"/>
        <v>1.279317697228145E-2</v>
      </c>
      <c r="K256" s="10">
        <f t="shared" si="65"/>
        <v>1</v>
      </c>
      <c r="L256" s="10">
        <f t="shared" si="66"/>
        <v>5</v>
      </c>
      <c r="M256" s="10">
        <f t="shared" si="63"/>
        <v>9.9009900990099011E-3</v>
      </c>
      <c r="N256" s="21">
        <f t="shared" si="64"/>
        <v>1.483679525222552E-2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2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2.9940119760479044E-3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</v>
      </c>
      <c r="D258" s="9">
        <v>3</v>
      </c>
      <c r="E258" s="9">
        <v>3</v>
      </c>
      <c r="F258" s="9">
        <v>1</v>
      </c>
      <c r="G258" s="10">
        <f t="shared" si="59"/>
        <v>2.4752475247524753E-3</v>
      </c>
      <c r="H258" s="10">
        <f t="shared" si="60"/>
        <v>8.9020771513353119E-3</v>
      </c>
      <c r="I258" s="10">
        <f t="shared" si="61"/>
        <v>4.4910179640718561E-3</v>
      </c>
      <c r="J258" s="10">
        <f t="shared" si="62"/>
        <v>2.1321961620469083E-3</v>
      </c>
      <c r="K258" s="10">
        <f t="shared" si="65"/>
        <v>2</v>
      </c>
      <c r="L258" s="10">
        <f t="shared" si="66"/>
        <v>-0.66666666666666663</v>
      </c>
      <c r="M258" s="10">
        <f t="shared" si="63"/>
        <v>4.9504950495049506E-3</v>
      </c>
      <c r="N258" s="21">
        <f t="shared" si="64"/>
        <v>-5.9347181008902079E-3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1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>
        <f t="shared" si="62"/>
        <v>2.1321961620469083E-3</v>
      </c>
      <c r="K261" s="10" t="str">
        <f t="shared" si="65"/>
        <v xml:space="preserve"> </v>
      </c>
      <c r="L261" s="10">
        <f t="shared" si="66"/>
        <v>1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1</v>
      </c>
      <c r="D263" s="9">
        <v>0</v>
      </c>
      <c r="E263" s="9">
        <v>0</v>
      </c>
      <c r="F263" s="9">
        <v>0</v>
      </c>
      <c r="G263" s="10">
        <f t="shared" si="59"/>
        <v>2.4752475247524753E-3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-2.4752475247524753E-3</v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1</v>
      </c>
      <c r="F267" s="9">
        <v>2</v>
      </c>
      <c r="G267" s="10" t="str">
        <f t="shared" si="59"/>
        <v/>
      </c>
      <c r="H267" s="10" t="str">
        <f t="shared" si="60"/>
        <v/>
      </c>
      <c r="I267" s="10">
        <f t="shared" si="61"/>
        <v>1.4970059880239522E-3</v>
      </c>
      <c r="J267" s="10">
        <f t="shared" si="62"/>
        <v>4.2643923240938165E-3</v>
      </c>
      <c r="K267" s="10">
        <f t="shared" si="65"/>
        <v>1</v>
      </c>
      <c r="L267" s="10">
        <f t="shared" si="66"/>
        <v>1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1</v>
      </c>
      <c r="E270" s="9">
        <v>0</v>
      </c>
      <c r="F270" s="9">
        <v>2</v>
      </c>
      <c r="G270" s="10" t="str">
        <f t="shared" si="59"/>
        <v/>
      </c>
      <c r="H270" s="10">
        <f t="shared" si="60"/>
        <v>2.967359050445104E-3</v>
      </c>
      <c r="I270" s="10" t="str">
        <f t="shared" si="61"/>
        <v/>
      </c>
      <c r="J270" s="10">
        <f t="shared" si="62"/>
        <v>4.2643923240938165E-3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1">
        <f t="shared" si="64"/>
        <v>2.967359050445104E-3</v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4</v>
      </c>
      <c r="D276" s="9">
        <v>1</v>
      </c>
      <c r="E276" s="9">
        <v>9</v>
      </c>
      <c r="F276" s="9">
        <v>0</v>
      </c>
      <c r="G276" s="10">
        <f t="shared" si="59"/>
        <v>9.9009900990099011E-3</v>
      </c>
      <c r="H276" s="10">
        <f t="shared" si="60"/>
        <v>2.967359050445104E-3</v>
      </c>
      <c r="I276" s="10">
        <f t="shared" si="61"/>
        <v>1.3473053892215569E-2</v>
      </c>
      <c r="J276" s="10" t="str">
        <f t="shared" si="62"/>
        <v/>
      </c>
      <c r="K276" s="10">
        <f t="shared" si="65"/>
        <v>1.25</v>
      </c>
      <c r="L276" s="10">
        <f t="shared" si="66"/>
        <v>-1</v>
      </c>
      <c r="M276" s="10">
        <f t="shared" si="63"/>
        <v>1.2376237623762377E-2</v>
      </c>
      <c r="N276" s="21">
        <f t="shared" si="64"/>
        <v>-2.967359050445104E-3</v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1.4970059880239522E-3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0</v>
      </c>
      <c r="E281" s="9">
        <v>1</v>
      </c>
      <c r="F281" s="9">
        <v>3</v>
      </c>
      <c r="G281" s="10" t="str">
        <f t="shared" si="59"/>
        <v/>
      </c>
      <c r="H281" s="10" t="str">
        <f t="shared" si="60"/>
        <v/>
      </c>
      <c r="I281" s="10">
        <f t="shared" si="61"/>
        <v>1.4970059880239522E-3</v>
      </c>
      <c r="J281" s="10">
        <f t="shared" si="62"/>
        <v>6.3965884861407248E-3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1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>
        <f t="shared" ref="J284:J315" si="70">+IF(F284=0,"",F284/F$188)</f>
        <v>2.1321961620469083E-3</v>
      </c>
      <c r="K284" s="10" t="str">
        <f t="shared" si="65"/>
        <v xml:space="preserve"> </v>
      </c>
      <c r="L284" s="10">
        <f t="shared" si="66"/>
        <v>1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63</v>
      </c>
      <c r="F287" s="9">
        <v>37</v>
      </c>
      <c r="G287" s="10" t="str">
        <f t="shared" si="67"/>
        <v/>
      </c>
      <c r="H287" s="10" t="str">
        <f t="shared" si="68"/>
        <v/>
      </c>
      <c r="I287" s="10">
        <f t="shared" si="69"/>
        <v>9.4311377245508976E-2</v>
      </c>
      <c r="J287" s="10">
        <f t="shared" si="70"/>
        <v>7.8891257995735611E-2</v>
      </c>
      <c r="K287" s="10">
        <f t="shared" si="73"/>
        <v>1</v>
      </c>
      <c r="L287" s="10">
        <f t="shared" si="74"/>
        <v>1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2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5.9347181008902079E-3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1">
        <f t="shared" si="72"/>
        <v>-5.9347181008902079E-3</v>
      </c>
    </row>
    <row r="293" spans="1:14" ht="25.5" x14ac:dyDescent="0.2">
      <c r="A293" s="8"/>
      <c r="B293" s="42" t="s">
        <v>272</v>
      </c>
      <c r="C293" s="39">
        <v>2</v>
      </c>
      <c r="D293" s="9">
        <v>7</v>
      </c>
      <c r="E293" s="9">
        <v>10</v>
      </c>
      <c r="F293" s="9">
        <v>16</v>
      </c>
      <c r="G293" s="10">
        <f t="shared" si="67"/>
        <v>4.9504950495049506E-3</v>
      </c>
      <c r="H293" s="10">
        <f t="shared" si="68"/>
        <v>2.0771513353115726E-2</v>
      </c>
      <c r="I293" s="10">
        <f t="shared" si="69"/>
        <v>1.4970059880239521E-2</v>
      </c>
      <c r="J293" s="10">
        <f t="shared" si="70"/>
        <v>3.4115138592750532E-2</v>
      </c>
      <c r="K293" s="10">
        <f t="shared" si="73"/>
        <v>4</v>
      </c>
      <c r="L293" s="10">
        <f t="shared" si="74"/>
        <v>1.2857142857142858</v>
      </c>
      <c r="M293" s="10">
        <f t="shared" si="71"/>
        <v>1.9801980198019802E-2</v>
      </c>
      <c r="N293" s="21">
        <f t="shared" si="72"/>
        <v>2.6706231454005934E-2</v>
      </c>
    </row>
    <row r="294" spans="1:14" x14ac:dyDescent="0.2">
      <c r="A294" s="8"/>
      <c r="B294" s="42" t="s">
        <v>273</v>
      </c>
      <c r="C294" s="39">
        <v>1</v>
      </c>
      <c r="D294" s="9">
        <v>1</v>
      </c>
      <c r="E294" s="9">
        <v>6</v>
      </c>
      <c r="F294" s="9">
        <v>0</v>
      </c>
      <c r="G294" s="10">
        <f t="shared" si="67"/>
        <v>2.4752475247524753E-3</v>
      </c>
      <c r="H294" s="10">
        <f t="shared" si="68"/>
        <v>2.967359050445104E-3</v>
      </c>
      <c r="I294" s="10">
        <f t="shared" si="69"/>
        <v>8.9820359281437123E-3</v>
      </c>
      <c r="J294" s="10" t="str">
        <f t="shared" si="70"/>
        <v/>
      </c>
      <c r="K294" s="10">
        <f t="shared" si="73"/>
        <v>5</v>
      </c>
      <c r="L294" s="10">
        <f t="shared" si="74"/>
        <v>-1</v>
      </c>
      <c r="M294" s="10">
        <f t="shared" si="71"/>
        <v>1.2376237623762377E-2</v>
      </c>
      <c r="N294" s="21">
        <f t="shared" si="72"/>
        <v>-2.967359050445104E-3</v>
      </c>
    </row>
    <row r="295" spans="1:14" x14ac:dyDescent="0.2">
      <c r="A295" s="8"/>
      <c r="B295" s="42" t="s">
        <v>274</v>
      </c>
      <c r="C295" s="39">
        <v>6</v>
      </c>
      <c r="D295" s="9">
        <v>9</v>
      </c>
      <c r="E295" s="9">
        <v>0</v>
      </c>
      <c r="F295" s="9">
        <v>0</v>
      </c>
      <c r="G295" s="10">
        <f t="shared" si="67"/>
        <v>1.4851485148514851E-2</v>
      </c>
      <c r="H295" s="10">
        <f t="shared" si="68"/>
        <v>2.6706231454005934E-2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-1.4851485148514851E-2</v>
      </c>
      <c r="N295" s="21">
        <f t="shared" si="72"/>
        <v>-2.6706231454005934E-2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2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5.9347181008902079E-3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1">
        <f t="shared" si="72"/>
        <v>-5.9347181008902079E-3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7</v>
      </c>
      <c r="D304" s="9">
        <v>6</v>
      </c>
      <c r="E304" s="9">
        <v>0</v>
      </c>
      <c r="F304" s="9">
        <v>0</v>
      </c>
      <c r="G304" s="10">
        <f t="shared" si="67"/>
        <v>1.7326732673267328E-2</v>
      </c>
      <c r="H304" s="10">
        <f t="shared" si="68"/>
        <v>1.7804154302670624E-2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-1.7326732673267328E-2</v>
      </c>
      <c r="N304" s="21">
        <f t="shared" si="72"/>
        <v>-1.7804154302670624E-2</v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3</v>
      </c>
      <c r="F305" s="9">
        <v>2</v>
      </c>
      <c r="G305" s="10" t="str">
        <f t="shared" si="67"/>
        <v/>
      </c>
      <c r="H305" s="10" t="str">
        <f t="shared" si="68"/>
        <v/>
      </c>
      <c r="I305" s="10">
        <f t="shared" si="69"/>
        <v>4.4910179640718561E-3</v>
      </c>
      <c r="J305" s="10">
        <f t="shared" si="70"/>
        <v>4.2643923240938165E-3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12</v>
      </c>
      <c r="D306" s="9">
        <v>5</v>
      </c>
      <c r="E306" s="9">
        <v>12</v>
      </c>
      <c r="F306" s="9">
        <v>14</v>
      </c>
      <c r="G306" s="10">
        <f t="shared" si="67"/>
        <v>2.9702970297029702E-2</v>
      </c>
      <c r="H306" s="10">
        <f t="shared" si="68"/>
        <v>1.483679525222552E-2</v>
      </c>
      <c r="I306" s="10">
        <f t="shared" si="69"/>
        <v>1.7964071856287425E-2</v>
      </c>
      <c r="J306" s="10">
        <f t="shared" si="70"/>
        <v>2.9850746268656716E-2</v>
      </c>
      <c r="K306" s="10">
        <f t="shared" si="73"/>
        <v>0</v>
      </c>
      <c r="L306" s="10">
        <f t="shared" si="74"/>
        <v>1.8</v>
      </c>
      <c r="M306" s="10">
        <f t="shared" si="71"/>
        <v>0</v>
      </c>
      <c r="N306" s="21">
        <f t="shared" si="72"/>
        <v>2.6706231454005937E-2</v>
      </c>
    </row>
    <row r="307" spans="1:14" x14ac:dyDescent="0.2">
      <c r="A307" s="8"/>
      <c r="B307" s="42" t="s">
        <v>286</v>
      </c>
      <c r="C307" s="39">
        <v>14</v>
      </c>
      <c r="D307" s="9">
        <v>6</v>
      </c>
      <c r="E307" s="9">
        <v>66</v>
      </c>
      <c r="F307" s="9">
        <v>18</v>
      </c>
      <c r="G307" s="10">
        <f t="shared" si="67"/>
        <v>3.4653465346534656E-2</v>
      </c>
      <c r="H307" s="10">
        <f t="shared" si="68"/>
        <v>1.7804154302670624E-2</v>
      </c>
      <c r="I307" s="10">
        <f t="shared" si="69"/>
        <v>9.880239520958084E-2</v>
      </c>
      <c r="J307" s="10">
        <f t="shared" si="70"/>
        <v>3.8379530916844352E-2</v>
      </c>
      <c r="K307" s="10">
        <f t="shared" si="73"/>
        <v>3.7142857142857144</v>
      </c>
      <c r="L307" s="10">
        <f t="shared" si="74"/>
        <v>2</v>
      </c>
      <c r="M307" s="10">
        <f t="shared" si="71"/>
        <v>0.12871287128712872</v>
      </c>
      <c r="N307" s="21">
        <f t="shared" si="72"/>
        <v>3.5608308605341248E-2</v>
      </c>
    </row>
    <row r="308" spans="1:14" x14ac:dyDescent="0.2">
      <c r="A308" s="8"/>
      <c r="B308" s="42" t="s">
        <v>287</v>
      </c>
      <c r="C308" s="39">
        <v>4</v>
      </c>
      <c r="D308" s="9">
        <v>6</v>
      </c>
      <c r="E308" s="9">
        <v>0</v>
      </c>
      <c r="F308" s="9">
        <v>0</v>
      </c>
      <c r="G308" s="10">
        <f t="shared" si="67"/>
        <v>9.9009900990099011E-3</v>
      </c>
      <c r="H308" s="10">
        <f t="shared" si="68"/>
        <v>1.7804154302670624E-2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-9.9009900990099011E-3</v>
      </c>
      <c r="N308" s="21">
        <f t="shared" si="72"/>
        <v>-1.7804154302670624E-2</v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1.4970059880239522E-3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1</v>
      </c>
      <c r="E312" s="9">
        <v>3</v>
      </c>
      <c r="F312" s="9">
        <v>1</v>
      </c>
      <c r="G312" s="10">
        <f t="shared" si="67"/>
        <v>2.4752475247524753E-3</v>
      </c>
      <c r="H312" s="10">
        <f t="shared" si="68"/>
        <v>2.967359050445104E-3</v>
      </c>
      <c r="I312" s="10">
        <f t="shared" si="69"/>
        <v>4.4910179640718561E-3</v>
      </c>
      <c r="J312" s="10">
        <f t="shared" si="70"/>
        <v>2.1321961620469083E-3</v>
      </c>
      <c r="K312" s="10">
        <f t="shared" si="73"/>
        <v>2</v>
      </c>
      <c r="L312" s="10">
        <f t="shared" si="74"/>
        <v>0</v>
      </c>
      <c r="M312" s="10">
        <f t="shared" si="71"/>
        <v>4.9504950495049506E-3</v>
      </c>
      <c r="N312" s="21">
        <f t="shared" si="72"/>
        <v>0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3</v>
      </c>
      <c r="F318" s="9">
        <v>3</v>
      </c>
      <c r="G318" s="10" t="str">
        <f t="shared" si="75"/>
        <v/>
      </c>
      <c r="H318" s="10" t="str">
        <f t="shared" si="76"/>
        <v/>
      </c>
      <c r="I318" s="10">
        <f t="shared" si="77"/>
        <v>4.4910179640718561E-3</v>
      </c>
      <c r="J318" s="10">
        <f t="shared" si="78"/>
        <v>6.3965884861407248E-3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8</v>
      </c>
      <c r="D324" s="9">
        <v>22</v>
      </c>
      <c r="E324" s="9">
        <v>0</v>
      </c>
      <c r="F324" s="9">
        <v>3</v>
      </c>
      <c r="G324" s="10">
        <f t="shared" si="75"/>
        <v>1.9801980198019802E-2</v>
      </c>
      <c r="H324" s="10">
        <f t="shared" si="76"/>
        <v>6.5281899109792291E-2</v>
      </c>
      <c r="I324" s="10" t="str">
        <f t="shared" si="77"/>
        <v/>
      </c>
      <c r="J324" s="10">
        <f t="shared" si="78"/>
        <v>6.3965884861407248E-3</v>
      </c>
      <c r="K324" s="10">
        <f t="shared" si="81"/>
        <v>-1</v>
      </c>
      <c r="L324" s="10">
        <f t="shared" si="82"/>
        <v>-0.86363636363636365</v>
      </c>
      <c r="M324" s="10">
        <f t="shared" si="79"/>
        <v>-1.9801980198019802E-2</v>
      </c>
      <c r="N324" s="21">
        <f t="shared" si="80"/>
        <v>-5.6379821958456977E-2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1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>
        <f t="shared" si="78"/>
        <v>2.1321961620469083E-3</v>
      </c>
      <c r="K325" s="10" t="str">
        <f t="shared" si="81"/>
        <v xml:space="preserve"> </v>
      </c>
      <c r="L325" s="10">
        <f t="shared" si="82"/>
        <v>1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</v>
      </c>
      <c r="D327" s="9">
        <v>1</v>
      </c>
      <c r="E327" s="9">
        <v>8</v>
      </c>
      <c r="F327" s="9">
        <v>4</v>
      </c>
      <c r="G327" s="10">
        <f t="shared" si="75"/>
        <v>2.4752475247524753E-3</v>
      </c>
      <c r="H327" s="10">
        <f t="shared" si="76"/>
        <v>2.967359050445104E-3</v>
      </c>
      <c r="I327" s="10">
        <f t="shared" si="77"/>
        <v>1.1976047904191617E-2</v>
      </c>
      <c r="J327" s="10">
        <f t="shared" si="78"/>
        <v>8.5287846481876331E-3</v>
      </c>
      <c r="K327" s="10">
        <f t="shared" si="81"/>
        <v>7</v>
      </c>
      <c r="L327" s="10">
        <f t="shared" si="82"/>
        <v>3</v>
      </c>
      <c r="M327" s="10">
        <f t="shared" si="79"/>
        <v>1.7326732673267328E-2</v>
      </c>
      <c r="N327" s="21">
        <f t="shared" si="80"/>
        <v>8.9020771513353119E-3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1" t="str">
        <f t="shared" si="80"/>
        <v/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1" t="str">
        <f t="shared" si="80"/>
        <v/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2</v>
      </c>
      <c r="D343" s="9">
        <v>7</v>
      </c>
      <c r="E343" s="9">
        <v>1</v>
      </c>
      <c r="F343" s="9">
        <v>1</v>
      </c>
      <c r="G343" s="10">
        <f t="shared" si="75"/>
        <v>4.9504950495049506E-3</v>
      </c>
      <c r="H343" s="10">
        <f t="shared" si="76"/>
        <v>2.0771513353115726E-2</v>
      </c>
      <c r="I343" s="10">
        <f t="shared" si="77"/>
        <v>1.4970059880239522E-3</v>
      </c>
      <c r="J343" s="10">
        <f t="shared" si="78"/>
        <v>2.1321961620469083E-3</v>
      </c>
      <c r="K343" s="10">
        <f t="shared" si="81"/>
        <v>-0.5</v>
      </c>
      <c r="L343" s="10">
        <f t="shared" si="82"/>
        <v>-0.8571428571428571</v>
      </c>
      <c r="M343" s="10">
        <f t="shared" si="79"/>
        <v>-2.4752475247524753E-3</v>
      </c>
      <c r="N343" s="21">
        <f t="shared" si="80"/>
        <v>-1.780415430267062E-2</v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2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>
        <f t="shared" si="78"/>
        <v>4.2643923240938165E-3</v>
      </c>
      <c r="K346" s="10" t="str">
        <f t="shared" si="81"/>
        <v xml:space="preserve"> </v>
      </c>
      <c r="L346" s="10">
        <f t="shared" si="82"/>
        <v>1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6</v>
      </c>
      <c r="D347" s="9">
        <v>9</v>
      </c>
      <c r="E347" s="9">
        <v>1</v>
      </c>
      <c r="F347" s="9">
        <v>3</v>
      </c>
      <c r="G347" s="10">
        <f t="shared" si="75"/>
        <v>1.4851485148514851E-2</v>
      </c>
      <c r="H347" s="10">
        <f t="shared" si="76"/>
        <v>2.6706231454005934E-2</v>
      </c>
      <c r="I347" s="10">
        <f t="shared" si="77"/>
        <v>1.4970059880239522E-3</v>
      </c>
      <c r="J347" s="10">
        <f t="shared" si="78"/>
        <v>6.3965884861407248E-3</v>
      </c>
      <c r="K347" s="10">
        <f t="shared" si="81"/>
        <v>-0.83333333333333337</v>
      </c>
      <c r="L347" s="10">
        <f t="shared" si="82"/>
        <v>-0.66666666666666663</v>
      </c>
      <c r="M347" s="10">
        <f t="shared" si="79"/>
        <v>-1.2376237623762377E-2</v>
      </c>
      <c r="N347" s="21">
        <f t="shared" si="80"/>
        <v>-1.780415430267062E-2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2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>
        <f t="shared" si="86"/>
        <v>4.2643923240938165E-3</v>
      </c>
      <c r="K352" s="10" t="str">
        <f t="shared" si="89"/>
        <v xml:space="preserve"> </v>
      </c>
      <c r="L352" s="10">
        <f t="shared" si="90"/>
        <v>1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1</v>
      </c>
      <c r="E353" s="9">
        <v>0</v>
      </c>
      <c r="F353" s="9">
        <v>0</v>
      </c>
      <c r="G353" s="10" t="str">
        <f t="shared" si="83"/>
        <v/>
      </c>
      <c r="H353" s="10">
        <f t="shared" si="84"/>
        <v>2.967359050445104E-3</v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>
        <f t="shared" si="90"/>
        <v>-1</v>
      </c>
      <c r="M353" s="10" t="str">
        <f t="shared" si="87"/>
        <v/>
      </c>
      <c r="N353" s="21">
        <f t="shared" si="88"/>
        <v>-2.967359050445104E-3</v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1</v>
      </c>
      <c r="E356" s="9">
        <v>0</v>
      </c>
      <c r="F356" s="9">
        <v>1</v>
      </c>
      <c r="G356" s="10" t="str">
        <f t="shared" si="83"/>
        <v/>
      </c>
      <c r="H356" s="10">
        <f t="shared" si="84"/>
        <v>2.967359050445104E-3</v>
      </c>
      <c r="I356" s="10" t="str">
        <f t="shared" si="85"/>
        <v/>
      </c>
      <c r="J356" s="10">
        <f t="shared" si="86"/>
        <v>2.1321961620469083E-3</v>
      </c>
      <c r="K356" s="10" t="str">
        <f t="shared" si="89"/>
        <v xml:space="preserve"> </v>
      </c>
      <c r="L356" s="10">
        <f t="shared" si="90"/>
        <v>0</v>
      </c>
      <c r="M356" s="10" t="str">
        <f t="shared" si="87"/>
        <v/>
      </c>
      <c r="N356" s="21">
        <f t="shared" si="88"/>
        <v>0</v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1704</v>
      </c>
      <c r="D371" s="37">
        <f>SUM(D372:D604)</f>
        <v>3086</v>
      </c>
      <c r="E371" s="37">
        <f>SUM(E372:E604)</f>
        <v>1482</v>
      </c>
      <c r="F371" s="37">
        <f>SUM(F372:F604)</f>
        <v>2037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-0.13028169014084506</v>
      </c>
      <c r="L371" s="38">
        <f>+IF(AND(D371=0,F371=0),"",IF(D371=0,1,IF(F371=0,-1,(F371-D371)/D371)))</f>
        <v>-0.33992222942320155</v>
      </c>
      <c r="M371" s="38">
        <f t="shared" ref="M371:M434" si="95">+IF(OR(AND(G371=""),(K371="")),"",G371*K371)</f>
        <v>-0.13028169014084506</v>
      </c>
      <c r="N371" s="38">
        <f t="shared" ref="N371:N434" si="96">+IF(OR(AND(H371=""),(L371="")),"",H371*L371)</f>
        <v>-0.33992222942320155</v>
      </c>
    </row>
    <row r="372" spans="1:14" x14ac:dyDescent="0.2">
      <c r="A372" s="8"/>
      <c r="B372" s="41" t="s">
        <v>343</v>
      </c>
      <c r="C372" s="47">
        <v>10</v>
      </c>
      <c r="D372" s="44">
        <v>0</v>
      </c>
      <c r="E372" s="44">
        <v>2</v>
      </c>
      <c r="F372" s="44">
        <v>1</v>
      </c>
      <c r="G372" s="45">
        <f t="shared" si="91"/>
        <v>5.8685446009389668E-3</v>
      </c>
      <c r="H372" s="45" t="str">
        <f t="shared" si="92"/>
        <v/>
      </c>
      <c r="I372" s="45">
        <f t="shared" si="93"/>
        <v>1.3495276653171389E-3</v>
      </c>
      <c r="J372" s="45">
        <f t="shared" si="94"/>
        <v>4.9091801669121256E-4</v>
      </c>
      <c r="K372" s="45">
        <f t="shared" ref="K372:K435" si="97">+IF(AND(C372=0,E372=0)," ",IF(C372=0,1,IF(E372=0,-1,(E372-C372)/C372)))</f>
        <v>-0.8</v>
      </c>
      <c r="L372" s="45">
        <f t="shared" ref="L372:L435" si="98">+IF(AND(D372=0,F372=0)," ",IF(D372=0,1,IF(F372=0,-1,(F372-D372)/D372)))</f>
        <v>1</v>
      </c>
      <c r="M372" s="45">
        <f t="shared" si="95"/>
        <v>-4.6948356807511738E-3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1</v>
      </c>
      <c r="D373" s="9">
        <v>0</v>
      </c>
      <c r="E373" s="9">
        <v>1</v>
      </c>
      <c r="F373" s="9">
        <v>1</v>
      </c>
      <c r="G373" s="10">
        <f t="shared" si="91"/>
        <v>5.8685446009389673E-4</v>
      </c>
      <c r="H373" s="10" t="str">
        <f t="shared" si="92"/>
        <v/>
      </c>
      <c r="I373" s="10">
        <f t="shared" si="93"/>
        <v>6.7476383265856947E-4</v>
      </c>
      <c r="J373" s="10">
        <f t="shared" si="94"/>
        <v>4.9091801669121256E-4</v>
      </c>
      <c r="K373" s="10">
        <f t="shared" si="97"/>
        <v>0</v>
      </c>
      <c r="L373" s="10">
        <f t="shared" si="98"/>
        <v>1</v>
      </c>
      <c r="M373" s="10">
        <f t="shared" si="95"/>
        <v>0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1</v>
      </c>
      <c r="D374" s="9">
        <v>0</v>
      </c>
      <c r="E374" s="9">
        <v>0</v>
      </c>
      <c r="F374" s="9">
        <v>0</v>
      </c>
      <c r="G374" s="10">
        <f t="shared" si="91"/>
        <v>5.8685446009389673E-4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-5.8685446009389673E-4</v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1</v>
      </c>
      <c r="F376" s="9">
        <v>0</v>
      </c>
      <c r="G376" s="10" t="str">
        <f t="shared" si="91"/>
        <v/>
      </c>
      <c r="H376" s="10" t="str">
        <f t="shared" si="92"/>
        <v/>
      </c>
      <c r="I376" s="10">
        <f t="shared" si="93"/>
        <v>6.7476383265856947E-4</v>
      </c>
      <c r="J376" s="10" t="str">
        <f t="shared" si="94"/>
        <v/>
      </c>
      <c r="K376" s="10">
        <f t="shared" si="97"/>
        <v>1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52</v>
      </c>
      <c r="D377" s="9">
        <v>19</v>
      </c>
      <c r="E377" s="9">
        <v>54</v>
      </c>
      <c r="F377" s="9">
        <v>21</v>
      </c>
      <c r="G377" s="10">
        <f t="shared" si="91"/>
        <v>3.0516431924882629E-2</v>
      </c>
      <c r="H377" s="10">
        <f t="shared" si="92"/>
        <v>6.1568373298768629E-3</v>
      </c>
      <c r="I377" s="10">
        <f t="shared" si="93"/>
        <v>3.643724696356275E-2</v>
      </c>
      <c r="J377" s="10">
        <f t="shared" si="94"/>
        <v>1.0309278350515464E-2</v>
      </c>
      <c r="K377" s="10">
        <f t="shared" si="97"/>
        <v>3.8461538461538464E-2</v>
      </c>
      <c r="L377" s="10">
        <f t="shared" si="98"/>
        <v>0.10526315789473684</v>
      </c>
      <c r="M377" s="10">
        <f t="shared" si="95"/>
        <v>1.1737089201877935E-3</v>
      </c>
      <c r="N377" s="21">
        <f t="shared" si="96"/>
        <v>6.4808813998703813E-4</v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4</v>
      </c>
      <c r="F378" s="9">
        <v>1</v>
      </c>
      <c r="G378" s="10" t="str">
        <f t="shared" si="91"/>
        <v/>
      </c>
      <c r="H378" s="10" t="str">
        <f t="shared" si="92"/>
        <v/>
      </c>
      <c r="I378" s="10">
        <f t="shared" si="93"/>
        <v>2.6990553306342779E-3</v>
      </c>
      <c r="J378" s="10">
        <f t="shared" si="94"/>
        <v>4.9091801669121256E-4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7</v>
      </c>
      <c r="F379" s="9">
        <v>6</v>
      </c>
      <c r="G379" s="10" t="str">
        <f t="shared" si="91"/>
        <v/>
      </c>
      <c r="H379" s="10" t="str">
        <f t="shared" si="92"/>
        <v/>
      </c>
      <c r="I379" s="10">
        <f t="shared" si="93"/>
        <v>4.7233468286099868E-3</v>
      </c>
      <c r="J379" s="10">
        <f t="shared" si="94"/>
        <v>2.9455081001472753E-3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3</v>
      </c>
      <c r="D380" s="9">
        <v>3</v>
      </c>
      <c r="E380" s="9">
        <v>1</v>
      </c>
      <c r="F380" s="9">
        <v>0</v>
      </c>
      <c r="G380" s="10">
        <f t="shared" si="91"/>
        <v>1.7605633802816902E-3</v>
      </c>
      <c r="H380" s="10">
        <f t="shared" si="92"/>
        <v>9.7213220998055737E-4</v>
      </c>
      <c r="I380" s="10">
        <f t="shared" si="93"/>
        <v>6.7476383265856947E-4</v>
      </c>
      <c r="J380" s="10" t="str">
        <f t="shared" si="94"/>
        <v/>
      </c>
      <c r="K380" s="10">
        <f t="shared" si="97"/>
        <v>-0.66666666666666663</v>
      </c>
      <c r="L380" s="10">
        <f t="shared" si="98"/>
        <v>-1</v>
      </c>
      <c r="M380" s="10">
        <f t="shared" si="95"/>
        <v>-1.1737089201877935E-3</v>
      </c>
      <c r="N380" s="21">
        <f t="shared" si="96"/>
        <v>-9.7213220998055737E-4</v>
      </c>
    </row>
    <row r="381" spans="1:14" x14ac:dyDescent="0.2">
      <c r="A381" s="8"/>
      <c r="B381" s="42" t="s">
        <v>352</v>
      </c>
      <c r="C381" s="39">
        <v>3</v>
      </c>
      <c r="D381" s="9">
        <v>1</v>
      </c>
      <c r="E381" s="9">
        <v>1</v>
      </c>
      <c r="F381" s="9">
        <v>0</v>
      </c>
      <c r="G381" s="10">
        <f t="shared" si="91"/>
        <v>1.7605633802816902E-3</v>
      </c>
      <c r="H381" s="10">
        <f t="shared" si="92"/>
        <v>3.2404406999351912E-4</v>
      </c>
      <c r="I381" s="10">
        <f t="shared" si="93"/>
        <v>6.7476383265856947E-4</v>
      </c>
      <c r="J381" s="10" t="str">
        <f t="shared" si="94"/>
        <v/>
      </c>
      <c r="K381" s="10">
        <f t="shared" si="97"/>
        <v>-0.66666666666666663</v>
      </c>
      <c r="L381" s="10">
        <f t="shared" si="98"/>
        <v>-1</v>
      </c>
      <c r="M381" s="10">
        <f t="shared" si="95"/>
        <v>-1.1737089201877935E-3</v>
      </c>
      <c r="N381" s="21">
        <f t="shared" si="96"/>
        <v>-3.2404406999351912E-4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69</v>
      </c>
      <c r="D383" s="9">
        <v>21</v>
      </c>
      <c r="E383" s="9">
        <v>84</v>
      </c>
      <c r="F383" s="9">
        <v>52</v>
      </c>
      <c r="G383" s="10">
        <f t="shared" si="91"/>
        <v>4.0492957746478875E-2</v>
      </c>
      <c r="H383" s="10">
        <f t="shared" si="92"/>
        <v>6.8049254698639011E-3</v>
      </c>
      <c r="I383" s="10">
        <f t="shared" si="93"/>
        <v>5.6680161943319839E-2</v>
      </c>
      <c r="J383" s="10">
        <f t="shared" si="94"/>
        <v>2.5527736867943053E-2</v>
      </c>
      <c r="K383" s="10">
        <f t="shared" si="97"/>
        <v>0.21739130434782608</v>
      </c>
      <c r="L383" s="10">
        <f t="shared" si="98"/>
        <v>1.4761904761904763</v>
      </c>
      <c r="M383" s="10">
        <f t="shared" si="95"/>
        <v>8.8028169014084511E-3</v>
      </c>
      <c r="N383" s="21">
        <f t="shared" si="96"/>
        <v>1.0045366169799093E-2</v>
      </c>
    </row>
    <row r="384" spans="1:14" x14ac:dyDescent="0.2">
      <c r="A384" s="8"/>
      <c r="B384" s="42" t="s">
        <v>355</v>
      </c>
      <c r="C384" s="39">
        <v>8</v>
      </c>
      <c r="D384" s="9">
        <v>5</v>
      </c>
      <c r="E384" s="9">
        <v>55</v>
      </c>
      <c r="F384" s="9">
        <v>12</v>
      </c>
      <c r="G384" s="10">
        <f t="shared" si="91"/>
        <v>4.6948356807511738E-3</v>
      </c>
      <c r="H384" s="10">
        <f t="shared" si="92"/>
        <v>1.6202203499675956E-3</v>
      </c>
      <c r="I384" s="10">
        <f t="shared" si="93"/>
        <v>3.7112010796221326E-2</v>
      </c>
      <c r="J384" s="10">
        <f t="shared" si="94"/>
        <v>5.8910162002945507E-3</v>
      </c>
      <c r="K384" s="10">
        <f t="shared" si="97"/>
        <v>5.875</v>
      </c>
      <c r="L384" s="10">
        <f t="shared" si="98"/>
        <v>1.4</v>
      </c>
      <c r="M384" s="10">
        <f t="shared" si="95"/>
        <v>2.7582159624413145E-2</v>
      </c>
      <c r="N384" s="21">
        <f t="shared" si="96"/>
        <v>2.2683084899546339E-3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73</v>
      </c>
      <c r="D386" s="9">
        <v>52</v>
      </c>
      <c r="E386" s="9">
        <v>10</v>
      </c>
      <c r="F386" s="9">
        <v>3</v>
      </c>
      <c r="G386" s="10">
        <f t="shared" si="91"/>
        <v>4.2840375586854461E-2</v>
      </c>
      <c r="H386" s="10">
        <f t="shared" si="92"/>
        <v>1.6850291639662993E-2</v>
      </c>
      <c r="I386" s="10">
        <f t="shared" si="93"/>
        <v>6.7476383265856954E-3</v>
      </c>
      <c r="J386" s="10">
        <f t="shared" si="94"/>
        <v>1.4727540500736377E-3</v>
      </c>
      <c r="K386" s="10">
        <f t="shared" si="97"/>
        <v>-0.86301369863013699</v>
      </c>
      <c r="L386" s="10">
        <f t="shared" si="98"/>
        <v>-0.94230769230769229</v>
      </c>
      <c r="M386" s="10">
        <f t="shared" si="95"/>
        <v>-3.6971830985915492E-2</v>
      </c>
      <c r="N386" s="21">
        <f t="shared" si="96"/>
        <v>-1.5878159429682435E-2</v>
      </c>
    </row>
    <row r="387" spans="1:14" x14ac:dyDescent="0.2">
      <c r="A387" s="8"/>
      <c r="B387" s="42" t="s">
        <v>358</v>
      </c>
      <c r="C387" s="39">
        <v>61</v>
      </c>
      <c r="D387" s="9">
        <v>15</v>
      </c>
      <c r="E387" s="9">
        <v>8</v>
      </c>
      <c r="F387" s="9">
        <v>1</v>
      </c>
      <c r="G387" s="10">
        <f t="shared" si="91"/>
        <v>3.5798122065727703E-2</v>
      </c>
      <c r="H387" s="10">
        <f t="shared" si="92"/>
        <v>4.8606610499027864E-3</v>
      </c>
      <c r="I387" s="10">
        <f t="shared" si="93"/>
        <v>5.3981106612685558E-3</v>
      </c>
      <c r="J387" s="10">
        <f t="shared" si="94"/>
        <v>4.9091801669121256E-4</v>
      </c>
      <c r="K387" s="10">
        <f t="shared" si="97"/>
        <v>-0.86885245901639341</v>
      </c>
      <c r="L387" s="10">
        <f t="shared" si="98"/>
        <v>-0.93333333333333335</v>
      </c>
      <c r="M387" s="10">
        <f t="shared" si="95"/>
        <v>-3.1103286384976527E-2</v>
      </c>
      <c r="N387" s="21">
        <f t="shared" si="96"/>
        <v>-4.5366169799092677E-3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3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2.0242914979757085E-3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433</v>
      </c>
      <c r="D391" s="9">
        <v>412</v>
      </c>
      <c r="E391" s="9">
        <v>175</v>
      </c>
      <c r="F391" s="9">
        <v>154</v>
      </c>
      <c r="G391" s="10">
        <f t="shared" si="91"/>
        <v>0.25410798122065725</v>
      </c>
      <c r="H391" s="10">
        <f t="shared" si="92"/>
        <v>0.13350615683732989</v>
      </c>
      <c r="I391" s="10">
        <f t="shared" si="93"/>
        <v>0.11808367071524967</v>
      </c>
      <c r="J391" s="10">
        <f t="shared" si="94"/>
        <v>7.560137457044673E-2</v>
      </c>
      <c r="K391" s="10">
        <f t="shared" si="97"/>
        <v>-0.59584295612009242</v>
      </c>
      <c r="L391" s="10">
        <f t="shared" si="98"/>
        <v>-0.62621359223300976</v>
      </c>
      <c r="M391" s="10">
        <f t="shared" si="95"/>
        <v>-0.15140845070422534</v>
      </c>
      <c r="N391" s="21">
        <f t="shared" si="96"/>
        <v>-8.360337005832795E-2</v>
      </c>
    </row>
    <row r="392" spans="1:14" x14ac:dyDescent="0.2">
      <c r="A392" s="8"/>
      <c r="B392" s="42" t="s">
        <v>363</v>
      </c>
      <c r="C392" s="39">
        <v>0</v>
      </c>
      <c r="D392" s="9">
        <v>1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3.2404406999351912E-4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21">
        <f t="shared" si="96"/>
        <v>-3.2404406999351912E-4</v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5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1.6202203499675956E-3</v>
      </c>
      <c r="I394" s="10" t="str">
        <f t="shared" si="93"/>
        <v/>
      </c>
      <c r="J394" s="10">
        <f t="shared" si="94"/>
        <v>9.8183603338242512E-4</v>
      </c>
      <c r="K394" s="10" t="str">
        <f t="shared" si="97"/>
        <v xml:space="preserve"> </v>
      </c>
      <c r="L394" s="10">
        <f t="shared" si="98"/>
        <v>-0.6</v>
      </c>
      <c r="M394" s="10" t="str">
        <f t="shared" si="95"/>
        <v/>
      </c>
      <c r="N394" s="21">
        <f t="shared" si="96"/>
        <v>-9.7213220998055737E-4</v>
      </c>
    </row>
    <row r="395" spans="1:14" x14ac:dyDescent="0.2">
      <c r="A395" s="8"/>
      <c r="B395" s="42" t="s">
        <v>366</v>
      </c>
      <c r="C395" s="39">
        <v>45</v>
      </c>
      <c r="D395" s="9">
        <v>138</v>
      </c>
      <c r="E395" s="9">
        <v>68</v>
      </c>
      <c r="F395" s="9">
        <v>161</v>
      </c>
      <c r="G395" s="10">
        <f t="shared" si="91"/>
        <v>2.6408450704225352E-2</v>
      </c>
      <c r="H395" s="10">
        <f t="shared" si="92"/>
        <v>4.4718081659105638E-2</v>
      </c>
      <c r="I395" s="10">
        <f t="shared" si="93"/>
        <v>4.5883940620782729E-2</v>
      </c>
      <c r="J395" s="10">
        <f t="shared" si="94"/>
        <v>7.903780068728522E-2</v>
      </c>
      <c r="K395" s="10">
        <f t="shared" si="97"/>
        <v>0.51111111111111107</v>
      </c>
      <c r="L395" s="10">
        <f t="shared" si="98"/>
        <v>0.16666666666666666</v>
      </c>
      <c r="M395" s="10">
        <f t="shared" si="95"/>
        <v>1.3497652582159623E-2</v>
      </c>
      <c r="N395" s="21">
        <f t="shared" si="96"/>
        <v>7.4530136098509394E-3</v>
      </c>
    </row>
    <row r="396" spans="1:14" x14ac:dyDescent="0.2">
      <c r="A396" s="8"/>
      <c r="B396" s="42" t="s">
        <v>367</v>
      </c>
      <c r="C396" s="39">
        <v>2</v>
      </c>
      <c r="D396" s="9">
        <v>1</v>
      </c>
      <c r="E396" s="9">
        <v>1</v>
      </c>
      <c r="F396" s="9">
        <v>1</v>
      </c>
      <c r="G396" s="10">
        <f t="shared" si="91"/>
        <v>1.1737089201877935E-3</v>
      </c>
      <c r="H396" s="10">
        <f t="shared" si="92"/>
        <v>3.2404406999351912E-4</v>
      </c>
      <c r="I396" s="10">
        <f t="shared" si="93"/>
        <v>6.7476383265856947E-4</v>
      </c>
      <c r="J396" s="10">
        <f t="shared" si="94"/>
        <v>4.9091801669121256E-4</v>
      </c>
      <c r="K396" s="10">
        <f t="shared" si="97"/>
        <v>-0.5</v>
      </c>
      <c r="L396" s="10">
        <f t="shared" si="98"/>
        <v>0</v>
      </c>
      <c r="M396" s="10">
        <f t="shared" si="95"/>
        <v>-5.8685446009389673E-4</v>
      </c>
      <c r="N396" s="21">
        <f t="shared" si="96"/>
        <v>0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6</v>
      </c>
      <c r="F397" s="9">
        <v>28</v>
      </c>
      <c r="G397" s="10" t="str">
        <f t="shared" si="91"/>
        <v/>
      </c>
      <c r="H397" s="10" t="str">
        <f t="shared" si="92"/>
        <v/>
      </c>
      <c r="I397" s="10">
        <f t="shared" si="93"/>
        <v>4.048582995951417E-3</v>
      </c>
      <c r="J397" s="10">
        <f t="shared" si="94"/>
        <v>1.3745704467353952E-2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2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9.8183603338242512E-4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4.9091801669121256E-4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2</v>
      </c>
      <c r="E401" s="9">
        <v>1</v>
      </c>
      <c r="F401" s="9">
        <v>0</v>
      </c>
      <c r="G401" s="10" t="str">
        <f t="shared" si="91"/>
        <v/>
      </c>
      <c r="H401" s="10">
        <f t="shared" si="92"/>
        <v>6.4808813998703824E-4</v>
      </c>
      <c r="I401" s="10">
        <f t="shared" si="93"/>
        <v>6.7476383265856947E-4</v>
      </c>
      <c r="J401" s="10" t="str">
        <f t="shared" si="94"/>
        <v/>
      </c>
      <c r="K401" s="10">
        <f t="shared" si="97"/>
        <v>1</v>
      </c>
      <c r="L401" s="10">
        <f t="shared" si="98"/>
        <v>-1</v>
      </c>
      <c r="M401" s="10" t="str">
        <f t="shared" si="95"/>
        <v/>
      </c>
      <c r="N401" s="21">
        <f t="shared" si="96"/>
        <v>-6.4808813998703824E-4</v>
      </c>
    </row>
    <row r="402" spans="1:14" x14ac:dyDescent="0.2">
      <c r="A402" s="8"/>
      <c r="B402" s="42" t="s">
        <v>373</v>
      </c>
      <c r="C402" s="39">
        <v>0</v>
      </c>
      <c r="D402" s="9">
        <v>1</v>
      </c>
      <c r="E402" s="9">
        <v>12</v>
      </c>
      <c r="F402" s="9">
        <v>4</v>
      </c>
      <c r="G402" s="10" t="str">
        <f t="shared" si="91"/>
        <v/>
      </c>
      <c r="H402" s="10">
        <f t="shared" si="92"/>
        <v>3.2404406999351912E-4</v>
      </c>
      <c r="I402" s="10">
        <f t="shared" si="93"/>
        <v>8.0971659919028341E-3</v>
      </c>
      <c r="J402" s="10">
        <f t="shared" si="94"/>
        <v>1.9636720667648502E-3</v>
      </c>
      <c r="K402" s="10">
        <f t="shared" si="97"/>
        <v>1</v>
      </c>
      <c r="L402" s="10">
        <f t="shared" si="98"/>
        <v>3</v>
      </c>
      <c r="M402" s="10" t="str">
        <f t="shared" si="95"/>
        <v/>
      </c>
      <c r="N402" s="21">
        <f t="shared" si="96"/>
        <v>9.7213220998055737E-4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1</v>
      </c>
      <c r="E404" s="9">
        <v>0</v>
      </c>
      <c r="F404" s="9">
        <v>34</v>
      </c>
      <c r="G404" s="10" t="str">
        <f t="shared" si="91"/>
        <v/>
      </c>
      <c r="H404" s="10">
        <f t="shared" si="92"/>
        <v>3.2404406999351912E-4</v>
      </c>
      <c r="I404" s="10" t="str">
        <f t="shared" si="93"/>
        <v/>
      </c>
      <c r="J404" s="10">
        <f t="shared" si="94"/>
        <v>1.6691212567501227E-2</v>
      </c>
      <c r="K404" s="10" t="str">
        <f t="shared" si="97"/>
        <v xml:space="preserve"> </v>
      </c>
      <c r="L404" s="10">
        <f t="shared" si="98"/>
        <v>33</v>
      </c>
      <c r="M404" s="10" t="str">
        <f t="shared" si="95"/>
        <v/>
      </c>
      <c r="N404" s="21">
        <f t="shared" si="96"/>
        <v>1.0693454309786131E-2</v>
      </c>
    </row>
    <row r="405" spans="1:14" ht="25.5" x14ac:dyDescent="0.2">
      <c r="A405" s="8"/>
      <c r="B405" s="42" t="s">
        <v>376</v>
      </c>
      <c r="C405" s="39">
        <v>10</v>
      </c>
      <c r="D405" s="9">
        <v>3</v>
      </c>
      <c r="E405" s="9">
        <v>2</v>
      </c>
      <c r="F405" s="9">
        <v>8</v>
      </c>
      <c r="G405" s="10">
        <f t="shared" si="91"/>
        <v>5.8685446009389668E-3</v>
      </c>
      <c r="H405" s="10">
        <f t="shared" si="92"/>
        <v>9.7213220998055737E-4</v>
      </c>
      <c r="I405" s="10">
        <f t="shared" si="93"/>
        <v>1.3495276653171389E-3</v>
      </c>
      <c r="J405" s="10">
        <f t="shared" si="94"/>
        <v>3.9273441335297005E-3</v>
      </c>
      <c r="K405" s="10">
        <f t="shared" si="97"/>
        <v>-0.8</v>
      </c>
      <c r="L405" s="10">
        <f t="shared" si="98"/>
        <v>1.6666666666666667</v>
      </c>
      <c r="M405" s="10">
        <f t="shared" si="95"/>
        <v>-4.6948356807511738E-3</v>
      </c>
      <c r="N405" s="21">
        <f t="shared" si="96"/>
        <v>1.6202203499675956E-3</v>
      </c>
    </row>
    <row r="406" spans="1:14" x14ac:dyDescent="0.2">
      <c r="A406" s="8"/>
      <c r="B406" s="42" t="s">
        <v>377</v>
      </c>
      <c r="C406" s="39">
        <v>9</v>
      </c>
      <c r="D406" s="9">
        <v>4</v>
      </c>
      <c r="E406" s="9">
        <v>20</v>
      </c>
      <c r="F406" s="9">
        <v>2</v>
      </c>
      <c r="G406" s="10">
        <f t="shared" si="91"/>
        <v>5.2816901408450703E-3</v>
      </c>
      <c r="H406" s="10">
        <f t="shared" si="92"/>
        <v>1.2961762799740765E-3</v>
      </c>
      <c r="I406" s="10">
        <f t="shared" si="93"/>
        <v>1.3495276653171391E-2</v>
      </c>
      <c r="J406" s="10">
        <f t="shared" si="94"/>
        <v>9.8183603338242512E-4</v>
      </c>
      <c r="K406" s="10">
        <f t="shared" si="97"/>
        <v>1.2222222222222223</v>
      </c>
      <c r="L406" s="10">
        <f t="shared" si="98"/>
        <v>-0.5</v>
      </c>
      <c r="M406" s="10">
        <f t="shared" si="95"/>
        <v>6.4553990610328642E-3</v>
      </c>
      <c r="N406" s="21">
        <f t="shared" si="96"/>
        <v>-6.4808813998703824E-4</v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16</v>
      </c>
      <c r="D408" s="9">
        <v>12</v>
      </c>
      <c r="E408" s="9">
        <v>5</v>
      </c>
      <c r="F408" s="9">
        <v>0</v>
      </c>
      <c r="G408" s="10">
        <f t="shared" si="91"/>
        <v>9.3896713615023476E-3</v>
      </c>
      <c r="H408" s="10">
        <f t="shared" si="92"/>
        <v>3.8885288399222295E-3</v>
      </c>
      <c r="I408" s="10">
        <f t="shared" si="93"/>
        <v>3.3738191632928477E-3</v>
      </c>
      <c r="J408" s="10" t="str">
        <f t="shared" si="94"/>
        <v/>
      </c>
      <c r="K408" s="10">
        <f t="shared" si="97"/>
        <v>-0.6875</v>
      </c>
      <c r="L408" s="10">
        <f t="shared" si="98"/>
        <v>-1</v>
      </c>
      <c r="M408" s="10">
        <f t="shared" si="95"/>
        <v>-6.4553990610328642E-3</v>
      </c>
      <c r="N408" s="21">
        <f t="shared" si="96"/>
        <v>-3.8885288399222295E-3</v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142</v>
      </c>
      <c r="D410" s="9">
        <v>65</v>
      </c>
      <c r="E410" s="9">
        <v>7</v>
      </c>
      <c r="F410" s="9">
        <v>2</v>
      </c>
      <c r="G410" s="10">
        <f t="shared" si="91"/>
        <v>8.3333333333333329E-2</v>
      </c>
      <c r="H410" s="10">
        <f t="shared" si="92"/>
        <v>2.1062864549578744E-2</v>
      </c>
      <c r="I410" s="10">
        <f t="shared" si="93"/>
        <v>4.7233468286099868E-3</v>
      </c>
      <c r="J410" s="10">
        <f t="shared" si="94"/>
        <v>9.8183603338242512E-4</v>
      </c>
      <c r="K410" s="10">
        <f t="shared" si="97"/>
        <v>-0.95070422535211263</v>
      </c>
      <c r="L410" s="10">
        <f t="shared" si="98"/>
        <v>-0.96923076923076923</v>
      </c>
      <c r="M410" s="10">
        <f t="shared" si="95"/>
        <v>-7.9225352112676048E-2</v>
      </c>
      <c r="N410" s="21">
        <f t="shared" si="96"/>
        <v>-2.0414776409591707E-2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0</v>
      </c>
      <c r="E413" s="9">
        <v>1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6.7476383265856947E-4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96</v>
      </c>
      <c r="D419" s="9">
        <v>52</v>
      </c>
      <c r="E419" s="9">
        <v>123</v>
      </c>
      <c r="F419" s="9">
        <v>89</v>
      </c>
      <c r="G419" s="10">
        <f t="shared" si="91"/>
        <v>5.6338028169014086E-2</v>
      </c>
      <c r="H419" s="10">
        <f t="shared" si="92"/>
        <v>1.6850291639662993E-2</v>
      </c>
      <c r="I419" s="10">
        <f t="shared" si="93"/>
        <v>8.2995951417004055E-2</v>
      </c>
      <c r="J419" s="10">
        <f t="shared" si="94"/>
        <v>4.3691703485517916E-2</v>
      </c>
      <c r="K419" s="10">
        <f t="shared" si="97"/>
        <v>0.28125</v>
      </c>
      <c r="L419" s="10">
        <f t="shared" si="98"/>
        <v>0.71153846153846156</v>
      </c>
      <c r="M419" s="10">
        <f t="shared" si="95"/>
        <v>1.5845070422535211E-2</v>
      </c>
      <c r="N419" s="21">
        <f t="shared" si="96"/>
        <v>1.1989630589760207E-2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40</v>
      </c>
      <c r="D422" s="9">
        <v>32</v>
      </c>
      <c r="E422" s="9">
        <v>225</v>
      </c>
      <c r="F422" s="9">
        <v>178</v>
      </c>
      <c r="G422" s="10">
        <f t="shared" si="91"/>
        <v>2.3474178403755867E-2</v>
      </c>
      <c r="H422" s="10">
        <f t="shared" si="92"/>
        <v>1.0369410239792612E-2</v>
      </c>
      <c r="I422" s="10">
        <f t="shared" si="93"/>
        <v>0.15182186234817813</v>
      </c>
      <c r="J422" s="10">
        <f t="shared" si="94"/>
        <v>8.7383406971035832E-2</v>
      </c>
      <c r="K422" s="10">
        <f t="shared" si="97"/>
        <v>4.625</v>
      </c>
      <c r="L422" s="10">
        <f t="shared" si="98"/>
        <v>4.5625</v>
      </c>
      <c r="M422" s="10">
        <f t="shared" si="95"/>
        <v>0.10856807511737089</v>
      </c>
      <c r="N422" s="21">
        <f t="shared" si="96"/>
        <v>4.7310434219053794E-2</v>
      </c>
    </row>
    <row r="423" spans="1:14" x14ac:dyDescent="0.2">
      <c r="A423" s="8"/>
      <c r="B423" s="42" t="s">
        <v>394</v>
      </c>
      <c r="C423" s="39">
        <v>265</v>
      </c>
      <c r="D423" s="9">
        <v>222</v>
      </c>
      <c r="E423" s="9">
        <v>102</v>
      </c>
      <c r="F423" s="9">
        <v>95</v>
      </c>
      <c r="G423" s="10">
        <f t="shared" si="91"/>
        <v>0.15551643192488263</v>
      </c>
      <c r="H423" s="10">
        <f t="shared" si="92"/>
        <v>7.1937783538561242E-2</v>
      </c>
      <c r="I423" s="10">
        <f t="shared" si="93"/>
        <v>6.8825910931174086E-2</v>
      </c>
      <c r="J423" s="10">
        <f t="shared" si="94"/>
        <v>4.6637211585665195E-2</v>
      </c>
      <c r="K423" s="10">
        <f t="shared" si="97"/>
        <v>-0.61509433962264148</v>
      </c>
      <c r="L423" s="10">
        <f t="shared" si="98"/>
        <v>-0.57207207207207211</v>
      </c>
      <c r="M423" s="10">
        <f t="shared" si="95"/>
        <v>-9.5657276995305157E-2</v>
      </c>
      <c r="N423" s="21">
        <f t="shared" si="96"/>
        <v>-4.1153596889176927E-2</v>
      </c>
    </row>
    <row r="424" spans="1:14" x14ac:dyDescent="0.2">
      <c r="A424" s="8"/>
      <c r="B424" s="42" t="s">
        <v>395</v>
      </c>
      <c r="C424" s="39">
        <v>15</v>
      </c>
      <c r="D424" s="9">
        <v>29</v>
      </c>
      <c r="E424" s="9">
        <v>24</v>
      </c>
      <c r="F424" s="9">
        <v>19</v>
      </c>
      <c r="G424" s="10">
        <f t="shared" si="91"/>
        <v>8.8028169014084511E-3</v>
      </c>
      <c r="H424" s="10">
        <f t="shared" si="92"/>
        <v>9.3972780298120541E-3</v>
      </c>
      <c r="I424" s="10">
        <f t="shared" si="93"/>
        <v>1.6194331983805668E-2</v>
      </c>
      <c r="J424" s="10">
        <f t="shared" si="94"/>
        <v>9.3274423171330386E-3</v>
      </c>
      <c r="K424" s="10">
        <f t="shared" si="97"/>
        <v>0.6</v>
      </c>
      <c r="L424" s="10">
        <f t="shared" si="98"/>
        <v>-0.34482758620689657</v>
      </c>
      <c r="M424" s="10">
        <f t="shared" si="95"/>
        <v>5.2816901408450703E-3</v>
      </c>
      <c r="N424" s="21">
        <f t="shared" si="96"/>
        <v>-3.2404406999351912E-3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3</v>
      </c>
      <c r="D426" s="9">
        <v>78</v>
      </c>
      <c r="E426" s="9">
        <v>4</v>
      </c>
      <c r="F426" s="9">
        <v>1</v>
      </c>
      <c r="G426" s="10">
        <f t="shared" si="91"/>
        <v>1.7605633802816902E-3</v>
      </c>
      <c r="H426" s="10">
        <f t="shared" si="92"/>
        <v>2.5275437459494492E-2</v>
      </c>
      <c r="I426" s="10">
        <f t="shared" si="93"/>
        <v>2.6990553306342779E-3</v>
      </c>
      <c r="J426" s="10">
        <f t="shared" si="94"/>
        <v>4.9091801669121256E-4</v>
      </c>
      <c r="K426" s="10">
        <f t="shared" si="97"/>
        <v>0.33333333333333331</v>
      </c>
      <c r="L426" s="10">
        <f t="shared" si="98"/>
        <v>-0.98717948717948723</v>
      </c>
      <c r="M426" s="10">
        <f t="shared" si="95"/>
        <v>5.8685446009389673E-4</v>
      </c>
      <c r="N426" s="21">
        <f t="shared" si="96"/>
        <v>-2.4951393389500975E-2</v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0</v>
      </c>
      <c r="E428" s="9">
        <v>1</v>
      </c>
      <c r="F428" s="9">
        <v>0</v>
      </c>
      <c r="G428" s="10">
        <f t="shared" si="91"/>
        <v>5.8685446009389673E-4</v>
      </c>
      <c r="H428" s="10" t="str">
        <f t="shared" si="92"/>
        <v/>
      </c>
      <c r="I428" s="10">
        <f t="shared" si="93"/>
        <v>6.7476383265856947E-4</v>
      </c>
      <c r="J428" s="10" t="str">
        <f t="shared" si="94"/>
        <v/>
      </c>
      <c r="K428" s="10">
        <f t="shared" si="97"/>
        <v>0</v>
      </c>
      <c r="L428" s="10" t="str">
        <f t="shared" si="98"/>
        <v xml:space="preserve"> </v>
      </c>
      <c r="M428" s="10">
        <f t="shared" si="95"/>
        <v>0</v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3.2404406999351912E-4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1">
        <f t="shared" si="96"/>
        <v>-3.2404406999351912E-4</v>
      </c>
    </row>
    <row r="434" spans="1:14" x14ac:dyDescent="0.2">
      <c r="A434" s="8"/>
      <c r="B434" s="42" t="s">
        <v>405</v>
      </c>
      <c r="C434" s="39">
        <v>0</v>
      </c>
      <c r="D434" s="9">
        <v>2</v>
      </c>
      <c r="E434" s="9">
        <v>37</v>
      </c>
      <c r="F434" s="9">
        <v>42</v>
      </c>
      <c r="G434" s="10" t="str">
        <f t="shared" si="91"/>
        <v/>
      </c>
      <c r="H434" s="10">
        <f t="shared" si="92"/>
        <v>6.4808813998703824E-4</v>
      </c>
      <c r="I434" s="10">
        <f t="shared" si="93"/>
        <v>2.4966261808367071E-2</v>
      </c>
      <c r="J434" s="10">
        <f t="shared" si="94"/>
        <v>2.0618556701030927E-2</v>
      </c>
      <c r="K434" s="10">
        <f t="shared" si="97"/>
        <v>1</v>
      </c>
      <c r="L434" s="10">
        <f t="shared" si="98"/>
        <v>20</v>
      </c>
      <c r="M434" s="10" t="str">
        <f t="shared" si="95"/>
        <v/>
      </c>
      <c r="N434" s="21">
        <f t="shared" si="96"/>
        <v>1.2961762799740765E-2</v>
      </c>
    </row>
    <row r="435" spans="1:14" x14ac:dyDescent="0.2">
      <c r="A435" s="8"/>
      <c r="B435" s="42" t="s">
        <v>406</v>
      </c>
      <c r="C435" s="39">
        <v>2</v>
      </c>
      <c r="D435" s="9">
        <v>1</v>
      </c>
      <c r="E435" s="9">
        <v>5</v>
      </c>
      <c r="F435" s="9">
        <v>7</v>
      </c>
      <c r="G435" s="10">
        <f t="shared" ref="G435:G498" si="99">+IF(C435=0,"",C435/C$371)</f>
        <v>1.1737089201877935E-3</v>
      </c>
      <c r="H435" s="10">
        <f t="shared" ref="H435:H498" si="100">+IF(D435=0,"",D435/D$371)</f>
        <v>3.2404406999351912E-4</v>
      </c>
      <c r="I435" s="10">
        <f t="shared" ref="I435:I498" si="101">+IF(E435=0,"",E435/E$371)</f>
        <v>3.3738191632928477E-3</v>
      </c>
      <c r="J435" s="10">
        <f t="shared" ref="J435:J498" si="102">+IF(F435=0,"",F435/F$371)</f>
        <v>3.4364261168384879E-3</v>
      </c>
      <c r="K435" s="10">
        <f t="shared" si="97"/>
        <v>1.5</v>
      </c>
      <c r="L435" s="10">
        <f t="shared" si="98"/>
        <v>6</v>
      </c>
      <c r="M435" s="10">
        <f t="shared" ref="M435:M498" si="103">+IF(OR(AND(G435=""),(K435="")),"",G435*K435)</f>
        <v>1.7605633802816902E-3</v>
      </c>
      <c r="N435" s="21">
        <f t="shared" ref="N435:N498" si="104">+IF(OR(AND(H435=""),(L435="")),"",H435*L435)</f>
        <v>1.9442644199611147E-3</v>
      </c>
    </row>
    <row r="436" spans="1:14" x14ac:dyDescent="0.2">
      <c r="A436" s="8"/>
      <c r="B436" s="42" t="s">
        <v>407</v>
      </c>
      <c r="C436" s="39">
        <v>17</v>
      </c>
      <c r="D436" s="9">
        <v>11</v>
      </c>
      <c r="E436" s="9">
        <v>0</v>
      </c>
      <c r="F436" s="9">
        <v>1</v>
      </c>
      <c r="G436" s="10">
        <f t="shared" si="99"/>
        <v>9.9765258215962441E-3</v>
      </c>
      <c r="H436" s="10">
        <f t="shared" si="100"/>
        <v>3.5644847699287103E-3</v>
      </c>
      <c r="I436" s="10" t="str">
        <f t="shared" si="101"/>
        <v/>
      </c>
      <c r="J436" s="10">
        <f t="shared" si="102"/>
        <v>4.9091801669121256E-4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-0.90909090909090906</v>
      </c>
      <c r="M436" s="10">
        <f t="shared" si="103"/>
        <v>-9.9765258215962441E-3</v>
      </c>
      <c r="N436" s="21">
        <f t="shared" si="104"/>
        <v>-3.2404406999351912E-3</v>
      </c>
    </row>
    <row r="437" spans="1:14" x14ac:dyDescent="0.2">
      <c r="A437" s="8"/>
      <c r="B437" s="42" t="s">
        <v>408</v>
      </c>
      <c r="C437" s="39">
        <v>3</v>
      </c>
      <c r="D437" s="9">
        <v>2</v>
      </c>
      <c r="E437" s="9">
        <v>0</v>
      </c>
      <c r="F437" s="9">
        <v>0</v>
      </c>
      <c r="G437" s="10">
        <f t="shared" si="99"/>
        <v>1.7605633802816902E-3</v>
      </c>
      <c r="H437" s="10">
        <f t="shared" si="100"/>
        <v>6.4808813998703824E-4</v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>
        <f t="shared" si="106"/>
        <v>-1</v>
      </c>
      <c r="M437" s="10">
        <f t="shared" si="103"/>
        <v>-1.7605633802816902E-3</v>
      </c>
      <c r="N437" s="21">
        <f t="shared" si="104"/>
        <v>-6.4808813998703824E-4</v>
      </c>
    </row>
    <row r="438" spans="1:14" x14ac:dyDescent="0.2">
      <c r="A438" s="8"/>
      <c r="B438" s="42" t="s">
        <v>409</v>
      </c>
      <c r="C438" s="39">
        <v>0</v>
      </c>
      <c r="D438" s="9">
        <v>4</v>
      </c>
      <c r="E438" s="9">
        <v>1</v>
      </c>
      <c r="F438" s="9">
        <v>1</v>
      </c>
      <c r="G438" s="10" t="str">
        <f t="shared" si="99"/>
        <v/>
      </c>
      <c r="H438" s="10">
        <f t="shared" si="100"/>
        <v>1.2961762799740765E-3</v>
      </c>
      <c r="I438" s="10">
        <f t="shared" si="101"/>
        <v>6.7476383265856947E-4</v>
      </c>
      <c r="J438" s="10">
        <f t="shared" si="102"/>
        <v>4.9091801669121256E-4</v>
      </c>
      <c r="K438" s="10">
        <f t="shared" si="105"/>
        <v>1</v>
      </c>
      <c r="L438" s="10">
        <f t="shared" si="106"/>
        <v>-0.75</v>
      </c>
      <c r="M438" s="10" t="str">
        <f t="shared" si="103"/>
        <v/>
      </c>
      <c r="N438" s="21">
        <f t="shared" si="104"/>
        <v>-9.7213220998055737E-4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236</v>
      </c>
      <c r="D446" s="9">
        <v>1246</v>
      </c>
      <c r="E446" s="9">
        <v>35</v>
      </c>
      <c r="F446" s="9">
        <v>138</v>
      </c>
      <c r="G446" s="10">
        <f t="shared" si="99"/>
        <v>0.13849765258215962</v>
      </c>
      <c r="H446" s="10">
        <f t="shared" si="100"/>
        <v>0.40375891121192481</v>
      </c>
      <c r="I446" s="10">
        <f t="shared" si="101"/>
        <v>2.3616734143049933E-2</v>
      </c>
      <c r="J446" s="10">
        <f t="shared" si="102"/>
        <v>6.774668630338733E-2</v>
      </c>
      <c r="K446" s="10">
        <f t="shared" si="105"/>
        <v>-0.85169491525423724</v>
      </c>
      <c r="L446" s="10">
        <f t="shared" si="106"/>
        <v>-0.8892455858747994</v>
      </c>
      <c r="M446" s="10">
        <f t="shared" si="103"/>
        <v>-0.11795774647887323</v>
      </c>
      <c r="N446" s="21">
        <f t="shared" si="104"/>
        <v>-0.35904082955281919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2</v>
      </c>
      <c r="D450" s="9">
        <v>0</v>
      </c>
      <c r="E450" s="9">
        <v>1</v>
      </c>
      <c r="F450" s="9">
        <v>0</v>
      </c>
      <c r="G450" s="10">
        <f t="shared" si="99"/>
        <v>1.1737089201877935E-3</v>
      </c>
      <c r="H450" s="10" t="str">
        <f t="shared" si="100"/>
        <v/>
      </c>
      <c r="I450" s="10">
        <f t="shared" si="101"/>
        <v>6.7476383265856947E-4</v>
      </c>
      <c r="J450" s="10" t="str">
        <f t="shared" si="102"/>
        <v/>
      </c>
      <c r="K450" s="10">
        <f t="shared" si="105"/>
        <v>-0.5</v>
      </c>
      <c r="L450" s="10" t="str">
        <f t="shared" si="106"/>
        <v xml:space="preserve"> </v>
      </c>
      <c r="M450" s="10">
        <f t="shared" si="103"/>
        <v>-5.8685446009389673E-4</v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4</v>
      </c>
      <c r="D454" s="9">
        <v>0</v>
      </c>
      <c r="E454" s="9">
        <v>1</v>
      </c>
      <c r="F454" s="9">
        <v>0</v>
      </c>
      <c r="G454" s="10">
        <f t="shared" si="99"/>
        <v>2.3474178403755869E-3</v>
      </c>
      <c r="H454" s="10" t="str">
        <f t="shared" si="100"/>
        <v/>
      </c>
      <c r="I454" s="10">
        <f t="shared" si="101"/>
        <v>6.7476383265856947E-4</v>
      </c>
      <c r="J454" s="10" t="str">
        <f t="shared" si="102"/>
        <v/>
      </c>
      <c r="K454" s="10">
        <f t="shared" si="105"/>
        <v>-0.75</v>
      </c>
      <c r="L454" s="10" t="str">
        <f t="shared" si="106"/>
        <v xml:space="preserve"> </v>
      </c>
      <c r="M454" s="10">
        <f t="shared" si="103"/>
        <v>-1.7605633802816902E-3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41</v>
      </c>
      <c r="F470" s="9">
        <v>223</v>
      </c>
      <c r="G470" s="10" t="str">
        <f t="shared" si="99"/>
        <v/>
      </c>
      <c r="H470" s="10" t="str">
        <f t="shared" si="100"/>
        <v/>
      </c>
      <c r="I470" s="10">
        <f t="shared" si="101"/>
        <v>2.766531713900135E-2</v>
      </c>
      <c r="J470" s="10">
        <f t="shared" si="102"/>
        <v>0.1094747177221404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5</v>
      </c>
      <c r="D471" s="9">
        <v>12</v>
      </c>
      <c r="E471" s="9">
        <v>10</v>
      </c>
      <c r="F471" s="9">
        <v>9</v>
      </c>
      <c r="G471" s="10">
        <f t="shared" si="99"/>
        <v>2.9342723004694834E-3</v>
      </c>
      <c r="H471" s="10">
        <f t="shared" si="100"/>
        <v>3.8885288399222295E-3</v>
      </c>
      <c r="I471" s="10">
        <f t="shared" si="101"/>
        <v>6.7476383265856954E-3</v>
      </c>
      <c r="J471" s="10">
        <f t="shared" si="102"/>
        <v>4.418262150220913E-3</v>
      </c>
      <c r="K471" s="10">
        <f t="shared" si="105"/>
        <v>1</v>
      </c>
      <c r="L471" s="10">
        <f t="shared" si="106"/>
        <v>-0.25</v>
      </c>
      <c r="M471" s="10">
        <f t="shared" si="103"/>
        <v>2.9342723004694834E-3</v>
      </c>
      <c r="N471" s="21">
        <f t="shared" si="104"/>
        <v>-9.7213220998055737E-4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1</v>
      </c>
      <c r="F473" s="9">
        <v>0</v>
      </c>
      <c r="G473" s="10" t="str">
        <f t="shared" si="99"/>
        <v/>
      </c>
      <c r="H473" s="10" t="str">
        <f t="shared" si="100"/>
        <v/>
      </c>
      <c r="I473" s="10">
        <f t="shared" si="101"/>
        <v>6.7476383265856947E-4</v>
      </c>
      <c r="J473" s="10" t="str">
        <f t="shared" si="102"/>
        <v/>
      </c>
      <c r="K473" s="10">
        <f t="shared" si="105"/>
        <v>1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4.9091801669121256E-4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1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3.2404406999351912E-4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1">
        <f t="shared" si="104"/>
        <v>-3.2404406999351912E-4</v>
      </c>
    </row>
    <row r="482" spans="1:14" x14ac:dyDescent="0.2">
      <c r="A482" s="8"/>
      <c r="B482" s="42" t="s">
        <v>453</v>
      </c>
      <c r="C482" s="39">
        <v>0</v>
      </c>
      <c r="D482" s="9">
        <v>1</v>
      </c>
      <c r="E482" s="9">
        <v>0</v>
      </c>
      <c r="F482" s="9">
        <v>6</v>
      </c>
      <c r="G482" s="10" t="str">
        <f t="shared" si="99"/>
        <v/>
      </c>
      <c r="H482" s="10">
        <f t="shared" si="100"/>
        <v>3.2404406999351912E-4</v>
      </c>
      <c r="I482" s="10" t="str">
        <f t="shared" si="101"/>
        <v/>
      </c>
      <c r="J482" s="10">
        <f t="shared" si="102"/>
        <v>2.9455081001472753E-3</v>
      </c>
      <c r="K482" s="10" t="str">
        <f t="shared" si="105"/>
        <v xml:space="preserve"> </v>
      </c>
      <c r="L482" s="10">
        <f t="shared" si="106"/>
        <v>5</v>
      </c>
      <c r="M482" s="10" t="str">
        <f t="shared" si="103"/>
        <v/>
      </c>
      <c r="N482" s="21">
        <f t="shared" si="104"/>
        <v>1.6202203499675956E-3</v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2</v>
      </c>
      <c r="F483" s="9">
        <v>9</v>
      </c>
      <c r="G483" s="10" t="str">
        <f t="shared" si="99"/>
        <v/>
      </c>
      <c r="H483" s="10" t="str">
        <f t="shared" si="100"/>
        <v/>
      </c>
      <c r="I483" s="10">
        <f t="shared" si="101"/>
        <v>1.3495276653171389E-3</v>
      </c>
      <c r="J483" s="10">
        <f t="shared" si="102"/>
        <v>4.418262150220913E-3</v>
      </c>
      <c r="K483" s="10">
        <f t="shared" si="105"/>
        <v>1</v>
      </c>
      <c r="L483" s="10">
        <f t="shared" si="106"/>
        <v>1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5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1.6202203499675956E-3</v>
      </c>
      <c r="I484" s="10" t="str">
        <f t="shared" si="101"/>
        <v/>
      </c>
      <c r="J484" s="10">
        <f t="shared" si="102"/>
        <v>9.8183603338242512E-4</v>
      </c>
      <c r="K484" s="10" t="str">
        <f t="shared" si="105"/>
        <v xml:space="preserve"> </v>
      </c>
      <c r="L484" s="10">
        <f t="shared" si="106"/>
        <v>-0.6</v>
      </c>
      <c r="M484" s="10" t="str">
        <f t="shared" si="103"/>
        <v/>
      </c>
      <c r="N484" s="21">
        <f t="shared" si="104"/>
        <v>-9.7213220998055737E-4</v>
      </c>
    </row>
    <row r="485" spans="1:14" x14ac:dyDescent="0.2">
      <c r="A485" s="8"/>
      <c r="B485" s="42" t="s">
        <v>456</v>
      </c>
      <c r="C485" s="39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3.2404406999351912E-4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1">
        <f t="shared" si="104"/>
        <v>-3.2404406999351912E-4</v>
      </c>
    </row>
    <row r="486" spans="1:14" ht="25.5" x14ac:dyDescent="0.2">
      <c r="A486" s="8"/>
      <c r="B486" s="42" t="s">
        <v>457</v>
      </c>
      <c r="C486" s="39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3.2404406999351912E-4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1">
        <f t="shared" si="104"/>
        <v>-3.2404406999351912E-4</v>
      </c>
    </row>
    <row r="487" spans="1:14" ht="25.5" x14ac:dyDescent="0.2">
      <c r="A487" s="8"/>
      <c r="B487" s="42" t="s">
        <v>458</v>
      </c>
      <c r="C487" s="39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3.2404406999351912E-4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1">
        <f t="shared" si="104"/>
        <v>-3.2404406999351912E-4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1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4.9091801669121256E-4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3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1.4727540500736377E-3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4</v>
      </c>
      <c r="D493" s="9">
        <v>16</v>
      </c>
      <c r="E493" s="9">
        <v>37</v>
      </c>
      <c r="F493" s="9">
        <v>198</v>
      </c>
      <c r="G493" s="10">
        <f t="shared" si="99"/>
        <v>2.3474178403755869E-3</v>
      </c>
      <c r="H493" s="10">
        <f t="shared" si="100"/>
        <v>5.1847051198963059E-3</v>
      </c>
      <c r="I493" s="10">
        <f t="shared" si="101"/>
        <v>2.4966261808367071E-2</v>
      </c>
      <c r="J493" s="10">
        <f t="shared" si="102"/>
        <v>9.720176730486009E-2</v>
      </c>
      <c r="K493" s="10">
        <f t="shared" si="105"/>
        <v>8.25</v>
      </c>
      <c r="L493" s="10">
        <f t="shared" si="106"/>
        <v>11.375</v>
      </c>
      <c r="M493" s="10">
        <f t="shared" si="103"/>
        <v>1.9366197183098594E-2</v>
      </c>
      <c r="N493" s="21">
        <f t="shared" si="104"/>
        <v>5.8976020738820481E-2</v>
      </c>
    </row>
    <row r="494" spans="1:14" x14ac:dyDescent="0.2">
      <c r="A494" s="8"/>
      <c r="B494" s="42" t="s">
        <v>465</v>
      </c>
      <c r="C494" s="39">
        <v>0</v>
      </c>
      <c r="D494" s="9">
        <v>3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9.7213220998055737E-4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1">
        <f t="shared" si="104"/>
        <v>-9.7213220998055737E-4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1</v>
      </c>
      <c r="D499" s="9">
        <v>9</v>
      </c>
      <c r="E499" s="9">
        <v>0</v>
      </c>
      <c r="F499" s="9">
        <v>1</v>
      </c>
      <c r="G499" s="10">
        <f t="shared" ref="G499:G562" si="107">+IF(C499=0,"",C499/C$371)</f>
        <v>5.8685446009389673E-4</v>
      </c>
      <c r="H499" s="10">
        <f t="shared" ref="H499:H562" si="108">+IF(D499=0,"",D499/D$371)</f>
        <v>2.9163966299416721E-3</v>
      </c>
      <c r="I499" s="10" t="str">
        <f t="shared" ref="I499:I562" si="109">+IF(E499=0,"",E499/E$371)</f>
        <v/>
      </c>
      <c r="J499" s="10">
        <f t="shared" ref="J499:J562" si="110">+IF(F499=0,"",F499/F$371)</f>
        <v>4.9091801669121256E-4</v>
      </c>
      <c r="K499" s="10">
        <f t="shared" si="105"/>
        <v>-1</v>
      </c>
      <c r="L499" s="10">
        <f t="shared" si="106"/>
        <v>-0.88888888888888884</v>
      </c>
      <c r="M499" s="10">
        <f t="shared" ref="M499:M562" si="111">+IF(OR(AND(G499=""),(K499="")),"",G499*K499)</f>
        <v>-5.8685446009389673E-4</v>
      </c>
      <c r="N499" s="21">
        <f t="shared" ref="N499:N562" si="112">+IF(OR(AND(H499=""),(L499="")),"",H499*L499)</f>
        <v>-2.592352559948153E-3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1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3.2404406999351912E-4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1">
        <f t="shared" si="112"/>
        <v>-3.2404406999351912E-4</v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12</v>
      </c>
      <c r="D503" s="9">
        <v>48</v>
      </c>
      <c r="E503" s="9">
        <v>0</v>
      </c>
      <c r="F503" s="9">
        <v>0</v>
      </c>
      <c r="G503" s="10">
        <f t="shared" si="107"/>
        <v>7.0422535211267607E-3</v>
      </c>
      <c r="H503" s="10">
        <f t="shared" si="108"/>
        <v>1.5554115359688918E-2</v>
      </c>
      <c r="I503" s="10" t="str">
        <f t="shared" si="109"/>
        <v/>
      </c>
      <c r="J503" s="10" t="str">
        <f t="shared" si="110"/>
        <v/>
      </c>
      <c r="K503" s="10">
        <f t="shared" si="113"/>
        <v>-1</v>
      </c>
      <c r="L503" s="10">
        <f t="shared" si="114"/>
        <v>-1</v>
      </c>
      <c r="M503" s="10">
        <f t="shared" si="111"/>
        <v>-7.0422535211267607E-3</v>
      </c>
      <c r="N503" s="21">
        <f t="shared" si="112"/>
        <v>-1.5554115359688918E-2</v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11</v>
      </c>
      <c r="D507" s="9">
        <v>67</v>
      </c>
      <c r="E507" s="9">
        <v>3</v>
      </c>
      <c r="F507" s="9">
        <v>46</v>
      </c>
      <c r="G507" s="10">
        <f t="shared" si="107"/>
        <v>6.4553990610328642E-3</v>
      </c>
      <c r="H507" s="10">
        <f t="shared" si="108"/>
        <v>2.1710952689565782E-2</v>
      </c>
      <c r="I507" s="10">
        <f t="shared" si="109"/>
        <v>2.0242914979757085E-3</v>
      </c>
      <c r="J507" s="10">
        <f t="shared" si="110"/>
        <v>2.2582228767795778E-2</v>
      </c>
      <c r="K507" s="10">
        <f t="shared" si="113"/>
        <v>-0.72727272727272729</v>
      </c>
      <c r="L507" s="10">
        <f t="shared" si="114"/>
        <v>-0.31343283582089554</v>
      </c>
      <c r="M507" s="10">
        <f t="shared" si="111"/>
        <v>-4.6948356807511738E-3</v>
      </c>
      <c r="N507" s="21">
        <f t="shared" si="112"/>
        <v>-6.804925469863902E-3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2</v>
      </c>
      <c r="F508" s="9">
        <v>2</v>
      </c>
      <c r="G508" s="10" t="str">
        <f t="shared" si="107"/>
        <v/>
      </c>
      <c r="H508" s="10" t="str">
        <f t="shared" si="108"/>
        <v/>
      </c>
      <c r="I508" s="10">
        <f t="shared" si="109"/>
        <v>1.3495276653171389E-3</v>
      </c>
      <c r="J508" s="10">
        <f t="shared" si="110"/>
        <v>9.8183603338242512E-4</v>
      </c>
      <c r="K508" s="10">
        <f t="shared" si="113"/>
        <v>1</v>
      </c>
      <c r="L508" s="10">
        <f t="shared" si="114"/>
        <v>1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4.9091801669121256E-4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4.9091801669121256E-4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2</v>
      </c>
      <c r="E512" s="9">
        <v>2</v>
      </c>
      <c r="F512" s="9">
        <v>17</v>
      </c>
      <c r="G512" s="10" t="str">
        <f t="shared" si="107"/>
        <v/>
      </c>
      <c r="H512" s="10">
        <f t="shared" si="108"/>
        <v>6.4808813998703824E-4</v>
      </c>
      <c r="I512" s="10">
        <f t="shared" si="109"/>
        <v>1.3495276653171389E-3</v>
      </c>
      <c r="J512" s="10">
        <f t="shared" si="110"/>
        <v>8.3456062837506135E-3</v>
      </c>
      <c r="K512" s="10">
        <f t="shared" si="113"/>
        <v>1</v>
      </c>
      <c r="L512" s="10">
        <f t="shared" si="114"/>
        <v>7.5</v>
      </c>
      <c r="M512" s="10" t="str">
        <f t="shared" si="111"/>
        <v/>
      </c>
      <c r="N512" s="21">
        <f t="shared" si="112"/>
        <v>4.8606610499027873E-3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2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9.8183603338242512E-4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4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1.9636720667648502E-3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4.9091801669121256E-4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3</v>
      </c>
      <c r="D517" s="9">
        <v>6</v>
      </c>
      <c r="E517" s="9">
        <v>0</v>
      </c>
      <c r="F517" s="9">
        <v>10</v>
      </c>
      <c r="G517" s="10">
        <f t="shared" si="107"/>
        <v>1.7605633802816902E-3</v>
      </c>
      <c r="H517" s="10">
        <f t="shared" si="108"/>
        <v>1.9442644199611147E-3</v>
      </c>
      <c r="I517" s="10" t="str">
        <f t="shared" si="109"/>
        <v/>
      </c>
      <c r="J517" s="10">
        <f t="shared" si="110"/>
        <v>4.9091801669121256E-3</v>
      </c>
      <c r="K517" s="10">
        <f t="shared" si="113"/>
        <v>-1</v>
      </c>
      <c r="L517" s="10">
        <f t="shared" si="114"/>
        <v>0.66666666666666663</v>
      </c>
      <c r="M517" s="10">
        <f t="shared" si="111"/>
        <v>-1.7605633802816902E-3</v>
      </c>
      <c r="N517" s="21">
        <f t="shared" si="112"/>
        <v>1.2961762799740765E-3</v>
      </c>
    </row>
    <row r="518" spans="1:14" x14ac:dyDescent="0.2">
      <c r="A518" s="8"/>
      <c r="B518" s="42" t="s">
        <v>489</v>
      </c>
      <c r="C518" s="39">
        <v>0</v>
      </c>
      <c r="D518" s="9">
        <v>1</v>
      </c>
      <c r="E518" s="9">
        <v>0</v>
      </c>
      <c r="F518" s="9">
        <v>43</v>
      </c>
      <c r="G518" s="10" t="str">
        <f t="shared" si="107"/>
        <v/>
      </c>
      <c r="H518" s="10">
        <f t="shared" si="108"/>
        <v>3.2404406999351912E-4</v>
      </c>
      <c r="I518" s="10" t="str">
        <f t="shared" si="109"/>
        <v/>
      </c>
      <c r="J518" s="10">
        <f t="shared" si="110"/>
        <v>2.1109474717722142E-2</v>
      </c>
      <c r="K518" s="10" t="str">
        <f t="shared" si="113"/>
        <v xml:space="preserve"> </v>
      </c>
      <c r="L518" s="10">
        <f t="shared" si="114"/>
        <v>42</v>
      </c>
      <c r="M518" s="10" t="str">
        <f t="shared" si="111"/>
        <v/>
      </c>
      <c r="N518" s="21">
        <f t="shared" si="112"/>
        <v>1.3609850939727802E-2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6</v>
      </c>
      <c r="D522" s="9">
        <v>2</v>
      </c>
      <c r="E522" s="9">
        <v>2</v>
      </c>
      <c r="F522" s="9">
        <v>87</v>
      </c>
      <c r="G522" s="10">
        <f t="shared" si="107"/>
        <v>3.5211267605633804E-3</v>
      </c>
      <c r="H522" s="10">
        <f t="shared" si="108"/>
        <v>6.4808813998703824E-4</v>
      </c>
      <c r="I522" s="10">
        <f t="shared" si="109"/>
        <v>1.3495276653171389E-3</v>
      </c>
      <c r="J522" s="10">
        <f t="shared" si="110"/>
        <v>4.2709867452135494E-2</v>
      </c>
      <c r="K522" s="10">
        <f t="shared" si="113"/>
        <v>-0.66666666666666663</v>
      </c>
      <c r="L522" s="10">
        <f t="shared" si="114"/>
        <v>42.5</v>
      </c>
      <c r="M522" s="10">
        <f t="shared" si="111"/>
        <v>-2.3474178403755869E-3</v>
      </c>
      <c r="N522" s="21">
        <f t="shared" si="112"/>
        <v>2.7543745949449125E-2</v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1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3.2404406999351912E-4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21">
        <f t="shared" si="112"/>
        <v>-3.2404406999351912E-4</v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1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>
        <f t="shared" si="110"/>
        <v>4.9091801669121256E-4</v>
      </c>
      <c r="K536" s="10" t="str">
        <f t="shared" si="113"/>
        <v xml:space="preserve"> </v>
      </c>
      <c r="L536" s="10">
        <f t="shared" si="114"/>
        <v>1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5</v>
      </c>
      <c r="D539" s="9">
        <v>0</v>
      </c>
      <c r="E539" s="9">
        <v>107</v>
      </c>
      <c r="F539" s="9">
        <v>18</v>
      </c>
      <c r="G539" s="10">
        <f t="shared" si="107"/>
        <v>2.9342723004694834E-3</v>
      </c>
      <c r="H539" s="10" t="str">
        <f t="shared" si="108"/>
        <v/>
      </c>
      <c r="I539" s="10">
        <f t="shared" si="109"/>
        <v>7.2199730094466938E-2</v>
      </c>
      <c r="J539" s="10">
        <f t="shared" si="110"/>
        <v>8.836524300441826E-3</v>
      </c>
      <c r="K539" s="10">
        <f t="shared" si="113"/>
        <v>20.399999999999999</v>
      </c>
      <c r="L539" s="10">
        <f t="shared" si="114"/>
        <v>1</v>
      </c>
      <c r="M539" s="10">
        <f t="shared" si="111"/>
        <v>5.9859154929577454E-2</v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12</v>
      </c>
      <c r="F540" s="9">
        <v>5</v>
      </c>
      <c r="G540" s="10" t="str">
        <f t="shared" si="107"/>
        <v/>
      </c>
      <c r="H540" s="10" t="str">
        <f t="shared" si="108"/>
        <v/>
      </c>
      <c r="I540" s="10">
        <f t="shared" si="109"/>
        <v>8.0971659919028341E-3</v>
      </c>
      <c r="J540" s="10">
        <f t="shared" si="110"/>
        <v>2.4545900834560628E-3</v>
      </c>
      <c r="K540" s="10">
        <f t="shared" si="113"/>
        <v>1</v>
      </c>
      <c r="L540" s="10">
        <f t="shared" si="114"/>
        <v>1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57</v>
      </c>
      <c r="F541" s="9">
        <v>42</v>
      </c>
      <c r="G541" s="10" t="str">
        <f t="shared" si="107"/>
        <v/>
      </c>
      <c r="H541" s="10" t="str">
        <f t="shared" si="108"/>
        <v/>
      </c>
      <c r="I541" s="10">
        <f t="shared" si="109"/>
        <v>3.8461538461538464E-2</v>
      </c>
      <c r="J541" s="10">
        <f t="shared" si="110"/>
        <v>2.0618556701030927E-2</v>
      </c>
      <c r="K541" s="10">
        <f t="shared" si="113"/>
        <v>1</v>
      </c>
      <c r="L541" s="10">
        <f t="shared" si="114"/>
        <v>1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3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2.0242914979757085E-3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2</v>
      </c>
      <c r="D544" s="9">
        <v>0</v>
      </c>
      <c r="E544" s="9">
        <v>88</v>
      </c>
      <c r="F544" s="9">
        <v>53</v>
      </c>
      <c r="G544" s="10">
        <f t="shared" si="107"/>
        <v>1.1737089201877935E-3</v>
      </c>
      <c r="H544" s="10" t="str">
        <f t="shared" si="108"/>
        <v/>
      </c>
      <c r="I544" s="10">
        <f t="shared" si="109"/>
        <v>5.9379217273954114E-2</v>
      </c>
      <c r="J544" s="10">
        <f t="shared" si="110"/>
        <v>2.6018654884634267E-2</v>
      </c>
      <c r="K544" s="10">
        <f t="shared" si="113"/>
        <v>43</v>
      </c>
      <c r="L544" s="10">
        <f t="shared" si="114"/>
        <v>1</v>
      </c>
      <c r="M544" s="10">
        <f t="shared" si="111"/>
        <v>5.0469483568075117E-2</v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1</v>
      </c>
      <c r="D545" s="9">
        <v>0</v>
      </c>
      <c r="E545" s="9">
        <v>2</v>
      </c>
      <c r="F545" s="9">
        <v>0</v>
      </c>
      <c r="G545" s="10">
        <f t="shared" si="107"/>
        <v>5.8685446009389673E-4</v>
      </c>
      <c r="H545" s="10" t="str">
        <f t="shared" si="108"/>
        <v/>
      </c>
      <c r="I545" s="10">
        <f t="shared" si="109"/>
        <v>1.3495276653171389E-3</v>
      </c>
      <c r="J545" s="10" t="str">
        <f t="shared" si="110"/>
        <v/>
      </c>
      <c r="K545" s="10">
        <f t="shared" si="113"/>
        <v>1</v>
      </c>
      <c r="L545" s="10" t="str">
        <f t="shared" si="114"/>
        <v xml:space="preserve"> </v>
      </c>
      <c r="M545" s="10">
        <f t="shared" si="111"/>
        <v>5.8685446009389673E-4</v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1</v>
      </c>
      <c r="F546" s="9">
        <v>2</v>
      </c>
      <c r="G546" s="10" t="str">
        <f t="shared" si="107"/>
        <v/>
      </c>
      <c r="H546" s="10" t="str">
        <f t="shared" si="108"/>
        <v/>
      </c>
      <c r="I546" s="10">
        <f t="shared" si="109"/>
        <v>6.7476383265856947E-4</v>
      </c>
      <c r="J546" s="10">
        <f t="shared" si="110"/>
        <v>9.8183603338242512E-4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2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9.8183603338242512E-4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4</v>
      </c>
      <c r="E561" s="9">
        <v>1</v>
      </c>
      <c r="F561" s="9">
        <v>10</v>
      </c>
      <c r="G561" s="10" t="str">
        <f t="shared" si="107"/>
        <v/>
      </c>
      <c r="H561" s="10">
        <f t="shared" si="108"/>
        <v>1.2961762799740765E-3</v>
      </c>
      <c r="I561" s="10">
        <f t="shared" si="109"/>
        <v>6.7476383265856947E-4</v>
      </c>
      <c r="J561" s="10">
        <f t="shared" si="110"/>
        <v>4.9091801669121256E-3</v>
      </c>
      <c r="K561" s="10">
        <f t="shared" si="113"/>
        <v>1</v>
      </c>
      <c r="L561" s="10">
        <f t="shared" si="114"/>
        <v>1.5</v>
      </c>
      <c r="M561" s="10" t="str">
        <f t="shared" si="111"/>
        <v/>
      </c>
      <c r="N561" s="21">
        <f t="shared" si="112"/>
        <v>1.9442644199611147E-3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2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1.3495276653171389E-3</v>
      </c>
      <c r="J563" s="10" t="str">
        <f t="shared" ref="J563:J604" si="118">+IF(F563=0,"",F563/F$371)</f>
        <v/>
      </c>
      <c r="K563" s="10">
        <f t="shared" si="113"/>
        <v>1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10</v>
      </c>
      <c r="E564" s="9">
        <v>4</v>
      </c>
      <c r="F564" s="9">
        <v>4</v>
      </c>
      <c r="G564" s="10" t="str">
        <f t="shared" si="115"/>
        <v/>
      </c>
      <c r="H564" s="10">
        <f t="shared" si="116"/>
        <v>3.2404406999351912E-3</v>
      </c>
      <c r="I564" s="10">
        <f t="shared" si="117"/>
        <v>2.6990553306342779E-3</v>
      </c>
      <c r="J564" s="10">
        <f t="shared" si="118"/>
        <v>1.9636720667648502E-3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-0.6</v>
      </c>
      <c r="M564" s="10" t="str">
        <f t="shared" si="119"/>
        <v/>
      </c>
      <c r="N564" s="21">
        <f t="shared" si="120"/>
        <v>-1.9442644199611147E-3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4</v>
      </c>
      <c r="D567" s="9">
        <v>77</v>
      </c>
      <c r="E567" s="9">
        <v>2</v>
      </c>
      <c r="F567" s="9">
        <v>5</v>
      </c>
      <c r="G567" s="10">
        <f t="shared" si="115"/>
        <v>2.3474178403755869E-3</v>
      </c>
      <c r="H567" s="10">
        <f t="shared" si="116"/>
        <v>2.4951393389500972E-2</v>
      </c>
      <c r="I567" s="10">
        <f t="shared" si="117"/>
        <v>1.3495276653171389E-3</v>
      </c>
      <c r="J567" s="10">
        <f t="shared" si="118"/>
        <v>2.4545900834560628E-3</v>
      </c>
      <c r="K567" s="10">
        <f t="shared" si="121"/>
        <v>-0.5</v>
      </c>
      <c r="L567" s="10">
        <f t="shared" si="122"/>
        <v>-0.93506493506493504</v>
      </c>
      <c r="M567" s="10">
        <f t="shared" si="119"/>
        <v>-1.1737089201877935E-3</v>
      </c>
      <c r="N567" s="21">
        <f t="shared" si="120"/>
        <v>-2.3331173039533377E-2</v>
      </c>
    </row>
    <row r="568" spans="1:14" x14ac:dyDescent="0.2">
      <c r="A568" s="8"/>
      <c r="B568" s="42" t="s">
        <v>539</v>
      </c>
      <c r="C568" s="39">
        <v>5</v>
      </c>
      <c r="D568" s="9">
        <v>27</v>
      </c>
      <c r="E568" s="9">
        <v>0</v>
      </c>
      <c r="F568" s="9">
        <v>1</v>
      </c>
      <c r="G568" s="10">
        <f t="shared" si="115"/>
        <v>2.9342723004694834E-3</v>
      </c>
      <c r="H568" s="10">
        <f t="shared" si="116"/>
        <v>8.7491898898250167E-3</v>
      </c>
      <c r="I568" s="10" t="str">
        <f t="shared" si="117"/>
        <v/>
      </c>
      <c r="J568" s="10">
        <f t="shared" si="118"/>
        <v>4.9091801669121256E-4</v>
      </c>
      <c r="K568" s="10">
        <f t="shared" si="121"/>
        <v>-1</v>
      </c>
      <c r="L568" s="10">
        <f t="shared" si="122"/>
        <v>-0.96296296296296291</v>
      </c>
      <c r="M568" s="10">
        <f t="shared" si="119"/>
        <v>-2.9342723004694834E-3</v>
      </c>
      <c r="N568" s="21">
        <f t="shared" si="120"/>
        <v>-8.4251458198314963E-3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8</v>
      </c>
      <c r="D577" s="9">
        <v>33</v>
      </c>
      <c r="E577" s="9">
        <v>0</v>
      </c>
      <c r="F577" s="9">
        <v>0</v>
      </c>
      <c r="G577" s="10">
        <f t="shared" si="115"/>
        <v>4.6948356807511738E-3</v>
      </c>
      <c r="H577" s="10">
        <f t="shared" si="116"/>
        <v>1.0693454309786131E-2</v>
      </c>
      <c r="I577" s="10" t="str">
        <f t="shared" si="117"/>
        <v/>
      </c>
      <c r="J577" s="10" t="str">
        <f t="shared" si="118"/>
        <v/>
      </c>
      <c r="K577" s="10">
        <f t="shared" si="121"/>
        <v>-1</v>
      </c>
      <c r="L577" s="10">
        <f t="shared" si="122"/>
        <v>-1</v>
      </c>
      <c r="M577" s="10">
        <f t="shared" si="119"/>
        <v>-4.6948356807511738E-3</v>
      </c>
      <c r="N577" s="21">
        <f t="shared" si="120"/>
        <v>-1.0693454309786131E-2</v>
      </c>
    </row>
    <row r="578" spans="1:14" ht="25.5" x14ac:dyDescent="0.2">
      <c r="A578" s="8"/>
      <c r="B578" s="42" t="s">
        <v>549</v>
      </c>
      <c r="C578" s="39">
        <v>0</v>
      </c>
      <c r="D578" s="9">
        <v>2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6.4808813998703824E-4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1">
        <f t="shared" si="120"/>
        <v>-6.4808813998703824E-4</v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3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9.7213220998055737E-4</v>
      </c>
      <c r="I580" s="10" t="str">
        <f t="shared" si="117"/>
        <v/>
      </c>
      <c r="J580" s="10">
        <f t="shared" si="118"/>
        <v>9.8183603338242512E-4</v>
      </c>
      <c r="K580" s="10" t="str">
        <f t="shared" si="121"/>
        <v xml:space="preserve"> </v>
      </c>
      <c r="L580" s="10">
        <f t="shared" si="122"/>
        <v>-0.33333333333333331</v>
      </c>
      <c r="M580" s="10" t="str">
        <f t="shared" si="119"/>
        <v/>
      </c>
      <c r="N580" s="21">
        <f t="shared" si="120"/>
        <v>-3.2404406999351912E-4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1" t="str">
        <f t="shared" si="120"/>
        <v/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3</v>
      </c>
      <c r="E588" s="9">
        <v>0</v>
      </c>
      <c r="F588" s="9">
        <v>6</v>
      </c>
      <c r="G588" s="10" t="str">
        <f t="shared" si="115"/>
        <v/>
      </c>
      <c r="H588" s="10">
        <f t="shared" si="116"/>
        <v>9.7213220998055737E-4</v>
      </c>
      <c r="I588" s="10" t="str">
        <f t="shared" si="117"/>
        <v/>
      </c>
      <c r="J588" s="10">
        <f t="shared" si="118"/>
        <v>2.9455081001472753E-3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1">
        <f t="shared" si="120"/>
        <v>9.7213220998055737E-4</v>
      </c>
    </row>
    <row r="589" spans="1:14" ht="25.5" x14ac:dyDescent="0.2">
      <c r="A589" s="8"/>
      <c r="B589" s="42" t="s">
        <v>560</v>
      </c>
      <c r="C589" s="39">
        <v>5</v>
      </c>
      <c r="D589" s="9">
        <v>226</v>
      </c>
      <c r="E589" s="9">
        <v>3</v>
      </c>
      <c r="F589" s="9">
        <v>63</v>
      </c>
      <c r="G589" s="10">
        <f t="shared" si="115"/>
        <v>2.9342723004694834E-3</v>
      </c>
      <c r="H589" s="10">
        <f t="shared" si="116"/>
        <v>7.3233959818535324E-2</v>
      </c>
      <c r="I589" s="10">
        <f t="shared" si="117"/>
        <v>2.0242914979757085E-3</v>
      </c>
      <c r="J589" s="10">
        <f t="shared" si="118"/>
        <v>3.0927835051546393E-2</v>
      </c>
      <c r="K589" s="10">
        <f t="shared" si="121"/>
        <v>-0.4</v>
      </c>
      <c r="L589" s="10">
        <f t="shared" si="122"/>
        <v>-0.72123893805309736</v>
      </c>
      <c r="M589" s="10">
        <f t="shared" si="119"/>
        <v>-1.1737089201877935E-3</v>
      </c>
      <c r="N589" s="21">
        <f t="shared" si="120"/>
        <v>-5.2819183408943621E-2</v>
      </c>
    </row>
    <row r="590" spans="1:14" x14ac:dyDescent="0.2">
      <c r="A590" s="8"/>
      <c r="B590" s="42" t="s">
        <v>561</v>
      </c>
      <c r="C590" s="39">
        <v>0</v>
      </c>
      <c r="D590" s="9">
        <v>6</v>
      </c>
      <c r="E590" s="9">
        <v>0</v>
      </c>
      <c r="F590" s="9">
        <v>4</v>
      </c>
      <c r="G590" s="10" t="str">
        <f t="shared" si="115"/>
        <v/>
      </c>
      <c r="H590" s="10">
        <f t="shared" si="116"/>
        <v>1.9442644199611147E-3</v>
      </c>
      <c r="I590" s="10" t="str">
        <f t="shared" si="117"/>
        <v/>
      </c>
      <c r="J590" s="10">
        <f t="shared" si="118"/>
        <v>1.9636720667648502E-3</v>
      </c>
      <c r="K590" s="10" t="str">
        <f t="shared" si="121"/>
        <v xml:space="preserve"> </v>
      </c>
      <c r="L590" s="10">
        <f t="shared" si="122"/>
        <v>-0.33333333333333331</v>
      </c>
      <c r="M590" s="10" t="str">
        <f t="shared" si="119"/>
        <v/>
      </c>
      <c r="N590" s="21">
        <f t="shared" si="120"/>
        <v>-6.4808813998703824E-4</v>
      </c>
    </row>
    <row r="591" spans="1:14" x14ac:dyDescent="0.2">
      <c r="A591" s="8"/>
      <c r="B591" s="42" t="s">
        <v>562</v>
      </c>
      <c r="C591" s="39">
        <v>0</v>
      </c>
      <c r="D591" s="9">
        <v>3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9.7213220998055737E-4</v>
      </c>
      <c r="I591" s="10" t="str">
        <f t="shared" si="117"/>
        <v/>
      </c>
      <c r="J591" s="10">
        <f t="shared" si="118"/>
        <v>9.8183603338242512E-4</v>
      </c>
      <c r="K591" s="10" t="str">
        <f t="shared" si="121"/>
        <v xml:space="preserve"> </v>
      </c>
      <c r="L591" s="10">
        <f t="shared" si="122"/>
        <v>-0.33333333333333331</v>
      </c>
      <c r="M591" s="10" t="str">
        <f t="shared" si="119"/>
        <v/>
      </c>
      <c r="N591" s="21">
        <f t="shared" si="120"/>
        <v>-3.2404406999351912E-4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10</v>
      </c>
      <c r="D597" s="9">
        <v>72</v>
      </c>
      <c r="E597" s="9">
        <v>3</v>
      </c>
      <c r="F597" s="9">
        <v>27</v>
      </c>
      <c r="G597" s="10">
        <f t="shared" si="115"/>
        <v>5.8685446009389668E-3</v>
      </c>
      <c r="H597" s="10">
        <f t="shared" si="116"/>
        <v>2.3331173039533377E-2</v>
      </c>
      <c r="I597" s="10">
        <f t="shared" si="117"/>
        <v>2.0242914979757085E-3</v>
      </c>
      <c r="J597" s="10">
        <f t="shared" si="118"/>
        <v>1.3254786450662739E-2</v>
      </c>
      <c r="K597" s="10">
        <f t="shared" si="121"/>
        <v>-0.7</v>
      </c>
      <c r="L597" s="10">
        <f t="shared" si="122"/>
        <v>-0.625</v>
      </c>
      <c r="M597" s="10">
        <f t="shared" si="119"/>
        <v>-4.1079812206572764E-3</v>
      </c>
      <c r="N597" s="21">
        <f t="shared" si="120"/>
        <v>-1.458198314970836E-2</v>
      </c>
    </row>
    <row r="598" spans="1:14" x14ac:dyDescent="0.2">
      <c r="A598" s="8"/>
      <c r="B598" s="42" t="s">
        <v>569</v>
      </c>
      <c r="C598" s="39">
        <v>0</v>
      </c>
      <c r="D598" s="9">
        <v>1</v>
      </c>
      <c r="E598" s="9">
        <v>0</v>
      </c>
      <c r="F598" s="9">
        <v>5</v>
      </c>
      <c r="G598" s="10" t="str">
        <f t="shared" si="115"/>
        <v/>
      </c>
      <c r="H598" s="10">
        <f t="shared" si="116"/>
        <v>3.2404406999351912E-4</v>
      </c>
      <c r="I598" s="10" t="str">
        <f t="shared" si="117"/>
        <v/>
      </c>
      <c r="J598" s="10">
        <f t="shared" si="118"/>
        <v>2.4545900834560628E-3</v>
      </c>
      <c r="K598" s="10" t="str">
        <f t="shared" si="121"/>
        <v xml:space="preserve"> </v>
      </c>
      <c r="L598" s="10">
        <f t="shared" si="122"/>
        <v>4</v>
      </c>
      <c r="M598" s="10" t="str">
        <f t="shared" si="119"/>
        <v/>
      </c>
      <c r="N598" s="21">
        <f t="shared" si="120"/>
        <v>1.2961762799740765E-3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2</v>
      </c>
      <c r="F599" s="9">
        <v>1</v>
      </c>
      <c r="G599" s="10" t="str">
        <f t="shared" si="115"/>
        <v/>
      </c>
      <c r="H599" s="10" t="str">
        <f t="shared" si="116"/>
        <v/>
      </c>
      <c r="I599" s="10">
        <f t="shared" si="117"/>
        <v>1.3495276653171389E-3</v>
      </c>
      <c r="J599" s="10">
        <f t="shared" si="118"/>
        <v>4.9091801669121256E-4</v>
      </c>
      <c r="K599" s="10">
        <f t="shared" si="121"/>
        <v>1</v>
      </c>
      <c r="L599" s="10">
        <f t="shared" si="122"/>
        <v>1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3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>
        <f t="shared" si="118"/>
        <v>1.4727540500736377E-3</v>
      </c>
      <c r="K601" s="10" t="str">
        <f t="shared" si="121"/>
        <v xml:space="preserve"> </v>
      </c>
      <c r="L601" s="10">
        <f t="shared" si="122"/>
        <v>1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7</v>
      </c>
      <c r="F602" s="9">
        <v>46</v>
      </c>
      <c r="G602" s="10" t="str">
        <f t="shared" si="115"/>
        <v/>
      </c>
      <c r="H602" s="10" t="str">
        <f t="shared" si="116"/>
        <v/>
      </c>
      <c r="I602" s="10">
        <f t="shared" si="117"/>
        <v>4.7233468286099868E-3</v>
      </c>
      <c r="J602" s="10">
        <f t="shared" si="118"/>
        <v>2.2582228767795778E-2</v>
      </c>
      <c r="K602" s="10">
        <f t="shared" si="121"/>
        <v>1</v>
      </c>
      <c r="L602" s="10">
        <f t="shared" si="122"/>
        <v>1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405</v>
      </c>
      <c r="D612" s="37">
        <f>SUM(D613:D640)</f>
        <v>846</v>
      </c>
      <c r="E612" s="37">
        <f>SUM(E613:E640)</f>
        <v>354</v>
      </c>
      <c r="F612" s="37">
        <f>SUM(F613:F640)</f>
        <v>1277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-0.12592592592592591</v>
      </c>
      <c r="L612" s="38">
        <f>+IF(AND(D612=0,F612=0),"",IF(D612=0,1,IF(F612=0,-1,(F612-D612)/D612)))</f>
        <v>0.50945626477541373</v>
      </c>
      <c r="M612" s="38">
        <f t="shared" ref="M612:M640" si="127">+IF(OR(AND(G612=""),(K612="")),"",G612*K612)</f>
        <v>-0.12592592592592591</v>
      </c>
      <c r="N612" s="38">
        <f t="shared" ref="N612:N640" si="128">+IF(OR(AND(H612=""),(L612="")),"",H612*L612)</f>
        <v>0.50945626477541373</v>
      </c>
    </row>
    <row r="613" spans="1:14" x14ac:dyDescent="0.2">
      <c r="A613" s="8"/>
      <c r="B613" s="41" t="s">
        <v>576</v>
      </c>
      <c r="C613" s="47">
        <v>1</v>
      </c>
      <c r="D613" s="44">
        <v>0</v>
      </c>
      <c r="E613" s="44">
        <v>3</v>
      </c>
      <c r="F613" s="44">
        <v>54</v>
      </c>
      <c r="G613" s="45">
        <f t="shared" si="123"/>
        <v>2.4691358024691358E-3</v>
      </c>
      <c r="H613" s="45" t="str">
        <f t="shared" si="124"/>
        <v/>
      </c>
      <c r="I613" s="45">
        <f t="shared" si="125"/>
        <v>8.4745762711864406E-3</v>
      </c>
      <c r="J613" s="45">
        <f t="shared" si="126"/>
        <v>4.2286609240407204E-2</v>
      </c>
      <c r="K613" s="45">
        <f t="shared" ref="K613:K640" si="129">+IF(AND(C613=0,E613=0)," ",IF(C613=0,1,IF(E613=0,-1,(E613-C613)/C613)))</f>
        <v>2</v>
      </c>
      <c r="L613" s="45">
        <f t="shared" ref="L613:L640" si="130">+IF(AND(D613=0,F613=0)," ",IF(D613=0,1,IF(F613=0,-1,(F613-D613)/D613)))</f>
        <v>1</v>
      </c>
      <c r="M613" s="45">
        <f t="shared" si="127"/>
        <v>4.9382716049382715E-3</v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2</v>
      </c>
      <c r="E614" s="9">
        <v>11</v>
      </c>
      <c r="F614" s="9">
        <v>37</v>
      </c>
      <c r="G614" s="10" t="str">
        <f t="shared" si="123"/>
        <v/>
      </c>
      <c r="H614" s="10">
        <f t="shared" si="124"/>
        <v>2.3640661938534278E-3</v>
      </c>
      <c r="I614" s="10">
        <f t="shared" si="125"/>
        <v>3.1073446327683617E-2</v>
      </c>
      <c r="J614" s="10">
        <f t="shared" si="126"/>
        <v>2.8974158183241974E-2</v>
      </c>
      <c r="K614" s="10">
        <f t="shared" si="129"/>
        <v>1</v>
      </c>
      <c r="L614" s="10">
        <f t="shared" si="130"/>
        <v>17.5</v>
      </c>
      <c r="M614" s="10" t="str">
        <f t="shared" si="127"/>
        <v/>
      </c>
      <c r="N614" s="21">
        <f t="shared" si="128"/>
        <v>4.1371158392434985E-2</v>
      </c>
    </row>
    <row r="615" spans="1:14" ht="25.5" x14ac:dyDescent="0.2">
      <c r="A615" s="8"/>
      <c r="B615" s="42" t="s">
        <v>578</v>
      </c>
      <c r="C615" s="39">
        <v>19</v>
      </c>
      <c r="D615" s="9">
        <v>14</v>
      </c>
      <c r="E615" s="9">
        <v>53</v>
      </c>
      <c r="F615" s="9">
        <v>85</v>
      </c>
      <c r="G615" s="10">
        <f t="shared" si="123"/>
        <v>4.6913580246913583E-2</v>
      </c>
      <c r="H615" s="10">
        <f t="shared" si="124"/>
        <v>1.6548463356973995E-2</v>
      </c>
      <c r="I615" s="10">
        <f t="shared" si="125"/>
        <v>0.14971751412429379</v>
      </c>
      <c r="J615" s="10">
        <f t="shared" si="126"/>
        <v>6.6562255285826155E-2</v>
      </c>
      <c r="K615" s="10">
        <f t="shared" si="129"/>
        <v>1.7894736842105263</v>
      </c>
      <c r="L615" s="10">
        <f t="shared" si="130"/>
        <v>5.0714285714285712</v>
      </c>
      <c r="M615" s="10">
        <f t="shared" si="127"/>
        <v>8.3950617283950618E-2</v>
      </c>
      <c r="N615" s="21">
        <f t="shared" si="128"/>
        <v>8.3924349881796687E-2</v>
      </c>
    </row>
    <row r="616" spans="1:14" x14ac:dyDescent="0.2">
      <c r="A616" s="8"/>
      <c r="B616" s="42" t="s">
        <v>579</v>
      </c>
      <c r="C616" s="39">
        <v>40</v>
      </c>
      <c r="D616" s="9">
        <v>20</v>
      </c>
      <c r="E616" s="9">
        <v>6</v>
      </c>
      <c r="F616" s="9">
        <v>1</v>
      </c>
      <c r="G616" s="10">
        <f t="shared" si="123"/>
        <v>9.8765432098765427E-2</v>
      </c>
      <c r="H616" s="10">
        <f t="shared" si="124"/>
        <v>2.3640661938534278E-2</v>
      </c>
      <c r="I616" s="10">
        <f t="shared" si="125"/>
        <v>1.6949152542372881E-2</v>
      </c>
      <c r="J616" s="10">
        <f t="shared" si="126"/>
        <v>7.8308535630383712E-4</v>
      </c>
      <c r="K616" s="10">
        <f t="shared" si="129"/>
        <v>-0.85</v>
      </c>
      <c r="L616" s="10">
        <f t="shared" si="130"/>
        <v>-0.95</v>
      </c>
      <c r="M616" s="10">
        <f t="shared" si="127"/>
        <v>-8.3950617283950604E-2</v>
      </c>
      <c r="N616" s="21">
        <f t="shared" si="128"/>
        <v>-2.2458628841607563E-2</v>
      </c>
    </row>
    <row r="617" spans="1:14" x14ac:dyDescent="0.2">
      <c r="A617" s="8"/>
      <c r="B617" s="42" t="s">
        <v>580</v>
      </c>
      <c r="C617" s="39">
        <v>0</v>
      </c>
      <c r="D617" s="9">
        <v>2</v>
      </c>
      <c r="E617" s="9">
        <v>4</v>
      </c>
      <c r="F617" s="9">
        <v>3</v>
      </c>
      <c r="G617" s="10" t="str">
        <f t="shared" si="123"/>
        <v/>
      </c>
      <c r="H617" s="10">
        <f t="shared" si="124"/>
        <v>2.3640661938534278E-3</v>
      </c>
      <c r="I617" s="10">
        <f t="shared" si="125"/>
        <v>1.1299435028248588E-2</v>
      </c>
      <c r="J617" s="10">
        <f t="shared" si="126"/>
        <v>2.3492560689115116E-3</v>
      </c>
      <c r="K617" s="10">
        <f t="shared" si="129"/>
        <v>1</v>
      </c>
      <c r="L617" s="10">
        <f t="shared" si="130"/>
        <v>0.5</v>
      </c>
      <c r="M617" s="10" t="str">
        <f t="shared" si="127"/>
        <v/>
      </c>
      <c r="N617" s="21">
        <f t="shared" si="128"/>
        <v>1.1820330969267139E-3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13</v>
      </c>
      <c r="D619" s="9">
        <v>14</v>
      </c>
      <c r="E619" s="9">
        <v>13</v>
      </c>
      <c r="F619" s="9">
        <v>14</v>
      </c>
      <c r="G619" s="10">
        <f t="shared" si="123"/>
        <v>3.2098765432098768E-2</v>
      </c>
      <c r="H619" s="10">
        <f t="shared" si="124"/>
        <v>1.6548463356973995E-2</v>
      </c>
      <c r="I619" s="10">
        <f t="shared" si="125"/>
        <v>3.6723163841807911E-2</v>
      </c>
      <c r="J619" s="10">
        <f t="shared" si="126"/>
        <v>1.0963194988253719E-2</v>
      </c>
      <c r="K619" s="10">
        <f t="shared" si="129"/>
        <v>0</v>
      </c>
      <c r="L619" s="10">
        <f t="shared" si="130"/>
        <v>0</v>
      </c>
      <c r="M619" s="10">
        <f t="shared" si="127"/>
        <v>0</v>
      </c>
      <c r="N619" s="21">
        <f t="shared" si="128"/>
        <v>0</v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3</v>
      </c>
      <c r="D621" s="9">
        <v>1</v>
      </c>
      <c r="E621" s="9">
        <v>3</v>
      </c>
      <c r="F621" s="9">
        <v>0</v>
      </c>
      <c r="G621" s="10">
        <f t="shared" si="123"/>
        <v>7.4074074074074077E-3</v>
      </c>
      <c r="H621" s="10">
        <f t="shared" si="124"/>
        <v>1.1820330969267139E-3</v>
      </c>
      <c r="I621" s="10">
        <f t="shared" si="125"/>
        <v>8.4745762711864406E-3</v>
      </c>
      <c r="J621" s="10" t="str">
        <f t="shared" si="126"/>
        <v/>
      </c>
      <c r="K621" s="10">
        <f t="shared" si="129"/>
        <v>0</v>
      </c>
      <c r="L621" s="10">
        <f t="shared" si="130"/>
        <v>-1</v>
      </c>
      <c r="M621" s="10">
        <f t="shared" si="127"/>
        <v>0</v>
      </c>
      <c r="N621" s="21">
        <f t="shared" si="128"/>
        <v>-1.1820330969267139E-3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1</v>
      </c>
      <c r="E622" s="9">
        <v>0</v>
      </c>
      <c r="F622" s="9">
        <v>1</v>
      </c>
      <c r="G622" s="10" t="str">
        <f t="shared" si="123"/>
        <v/>
      </c>
      <c r="H622" s="10">
        <f t="shared" si="124"/>
        <v>1.1820330969267139E-3</v>
      </c>
      <c r="I622" s="10" t="str">
        <f t="shared" si="125"/>
        <v/>
      </c>
      <c r="J622" s="10">
        <f t="shared" si="126"/>
        <v>7.8308535630383712E-4</v>
      </c>
      <c r="K622" s="10" t="str">
        <f t="shared" si="129"/>
        <v xml:space="preserve"> </v>
      </c>
      <c r="L622" s="10">
        <f t="shared" si="130"/>
        <v>0</v>
      </c>
      <c r="M622" s="10" t="str">
        <f t="shared" si="127"/>
        <v/>
      </c>
      <c r="N622" s="21">
        <f t="shared" si="128"/>
        <v>0</v>
      </c>
    </row>
    <row r="623" spans="1:14" x14ac:dyDescent="0.2">
      <c r="A623" s="8"/>
      <c r="B623" s="42" t="s">
        <v>586</v>
      </c>
      <c r="C623" s="39">
        <v>1</v>
      </c>
      <c r="D623" s="9">
        <v>0</v>
      </c>
      <c r="E623" s="9">
        <v>13</v>
      </c>
      <c r="F623" s="9">
        <v>20</v>
      </c>
      <c r="G623" s="10">
        <f t="shared" si="123"/>
        <v>2.4691358024691358E-3</v>
      </c>
      <c r="H623" s="10" t="str">
        <f t="shared" si="124"/>
        <v/>
      </c>
      <c r="I623" s="10">
        <f t="shared" si="125"/>
        <v>3.6723163841807911E-2</v>
      </c>
      <c r="J623" s="10">
        <f t="shared" si="126"/>
        <v>1.5661707126076743E-2</v>
      </c>
      <c r="K623" s="10">
        <f t="shared" si="129"/>
        <v>12</v>
      </c>
      <c r="L623" s="10">
        <f t="shared" si="130"/>
        <v>1</v>
      </c>
      <c r="M623" s="10">
        <f t="shared" si="127"/>
        <v>2.9629629629629631E-2</v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0</v>
      </c>
      <c r="D628" s="9">
        <v>0</v>
      </c>
      <c r="E628" s="9">
        <v>34</v>
      </c>
      <c r="F628" s="9">
        <v>26</v>
      </c>
      <c r="G628" s="10" t="str">
        <f t="shared" si="123"/>
        <v/>
      </c>
      <c r="H628" s="10" t="str">
        <f t="shared" si="124"/>
        <v/>
      </c>
      <c r="I628" s="10">
        <f t="shared" si="125"/>
        <v>9.6045197740112997E-2</v>
      </c>
      <c r="J628" s="10">
        <f t="shared" si="126"/>
        <v>2.0360219263899765E-2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1" t="str">
        <f t="shared" si="128"/>
        <v/>
      </c>
    </row>
    <row r="629" spans="1:14" x14ac:dyDescent="0.2">
      <c r="A629" s="8"/>
      <c r="B629" s="42" t="s">
        <v>592</v>
      </c>
      <c r="C629" s="39">
        <v>0</v>
      </c>
      <c r="D629" s="9">
        <v>42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4.9645390070921988E-2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1">
        <f t="shared" si="128"/>
        <v>-4.9645390070921988E-2</v>
      </c>
    </row>
    <row r="630" spans="1:14" x14ac:dyDescent="0.2">
      <c r="A630" s="8"/>
      <c r="B630" s="42" t="s">
        <v>593</v>
      </c>
      <c r="C630" s="39">
        <v>0</v>
      </c>
      <c r="D630" s="9">
        <v>7</v>
      </c>
      <c r="E630" s="9">
        <v>4</v>
      </c>
      <c r="F630" s="9">
        <v>23</v>
      </c>
      <c r="G630" s="10" t="str">
        <f t="shared" si="123"/>
        <v/>
      </c>
      <c r="H630" s="10">
        <f t="shared" si="124"/>
        <v>8.2742316784869974E-3</v>
      </c>
      <c r="I630" s="10">
        <f t="shared" si="125"/>
        <v>1.1299435028248588E-2</v>
      </c>
      <c r="J630" s="10">
        <f t="shared" si="126"/>
        <v>1.8010963194988253E-2</v>
      </c>
      <c r="K630" s="10">
        <f t="shared" si="129"/>
        <v>1</v>
      </c>
      <c r="L630" s="10">
        <f t="shared" si="130"/>
        <v>2.2857142857142856</v>
      </c>
      <c r="M630" s="10" t="str">
        <f t="shared" si="127"/>
        <v/>
      </c>
      <c r="N630" s="21">
        <f t="shared" si="128"/>
        <v>1.8912529550827423E-2</v>
      </c>
    </row>
    <row r="631" spans="1:14" x14ac:dyDescent="0.2">
      <c r="A631" s="8"/>
      <c r="B631" s="42" t="s">
        <v>594</v>
      </c>
      <c r="C631" s="39">
        <v>7</v>
      </c>
      <c r="D631" s="9">
        <v>43</v>
      </c>
      <c r="E631" s="9">
        <v>31</v>
      </c>
      <c r="F631" s="9">
        <v>101</v>
      </c>
      <c r="G631" s="10">
        <f t="shared" si="123"/>
        <v>1.7283950617283949E-2</v>
      </c>
      <c r="H631" s="10">
        <f t="shared" si="124"/>
        <v>5.0827423167848697E-2</v>
      </c>
      <c r="I631" s="10">
        <f t="shared" si="125"/>
        <v>8.7570621468926552E-2</v>
      </c>
      <c r="J631" s="10">
        <f t="shared" si="126"/>
        <v>7.9091620986687552E-2</v>
      </c>
      <c r="K631" s="10">
        <f t="shared" si="129"/>
        <v>3.4285714285714284</v>
      </c>
      <c r="L631" s="10">
        <f t="shared" si="130"/>
        <v>1.3488372093023255</v>
      </c>
      <c r="M631" s="10">
        <f t="shared" si="127"/>
        <v>5.9259259259259248E-2</v>
      </c>
      <c r="N631" s="21">
        <f t="shared" si="128"/>
        <v>6.8557919621749397E-2</v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1</v>
      </c>
      <c r="E633" s="9">
        <v>0</v>
      </c>
      <c r="F633" s="9">
        <v>3</v>
      </c>
      <c r="G633" s="10" t="str">
        <f t="shared" si="123"/>
        <v/>
      </c>
      <c r="H633" s="10">
        <f t="shared" si="124"/>
        <v>1.1820330969267139E-3</v>
      </c>
      <c r="I633" s="10" t="str">
        <f t="shared" si="125"/>
        <v/>
      </c>
      <c r="J633" s="10">
        <f t="shared" si="126"/>
        <v>2.3492560689115116E-3</v>
      </c>
      <c r="K633" s="10" t="str">
        <f t="shared" si="129"/>
        <v xml:space="preserve"> </v>
      </c>
      <c r="L633" s="10">
        <f t="shared" si="130"/>
        <v>2</v>
      </c>
      <c r="M633" s="10" t="str">
        <f t="shared" si="127"/>
        <v/>
      </c>
      <c r="N633" s="21">
        <f t="shared" si="128"/>
        <v>2.3640661938534278E-3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4</v>
      </c>
      <c r="D636" s="9">
        <v>16</v>
      </c>
      <c r="E636" s="9">
        <v>4</v>
      </c>
      <c r="F636" s="9">
        <v>68</v>
      </c>
      <c r="G636" s="10">
        <f t="shared" si="123"/>
        <v>9.876543209876543E-3</v>
      </c>
      <c r="H636" s="10">
        <f t="shared" si="124"/>
        <v>1.8912529550827423E-2</v>
      </c>
      <c r="I636" s="10">
        <f t="shared" si="125"/>
        <v>1.1299435028248588E-2</v>
      </c>
      <c r="J636" s="10">
        <f t="shared" si="126"/>
        <v>5.3249804228660921E-2</v>
      </c>
      <c r="K636" s="10">
        <f t="shared" si="129"/>
        <v>0</v>
      </c>
      <c r="L636" s="10">
        <f t="shared" si="130"/>
        <v>3.25</v>
      </c>
      <c r="M636" s="10">
        <f t="shared" si="127"/>
        <v>0</v>
      </c>
      <c r="N636" s="21">
        <f t="shared" si="128"/>
        <v>6.1465721040189124E-2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227</v>
      </c>
      <c r="D639" s="9">
        <v>229</v>
      </c>
      <c r="E639" s="9">
        <v>7</v>
      </c>
      <c r="F639" s="9">
        <v>3</v>
      </c>
      <c r="G639" s="10">
        <f t="shared" si="123"/>
        <v>0.56049382716049378</v>
      </c>
      <c r="H639" s="10">
        <f t="shared" si="124"/>
        <v>0.2706855791962175</v>
      </c>
      <c r="I639" s="10">
        <f t="shared" si="125"/>
        <v>1.977401129943503E-2</v>
      </c>
      <c r="J639" s="10">
        <f t="shared" si="126"/>
        <v>2.3492560689115116E-3</v>
      </c>
      <c r="K639" s="10">
        <f t="shared" si="129"/>
        <v>-0.96916299559471364</v>
      </c>
      <c r="L639" s="10">
        <f t="shared" si="130"/>
        <v>-0.98689956331877726</v>
      </c>
      <c r="M639" s="10">
        <f t="shared" si="127"/>
        <v>-0.54320987654320985</v>
      </c>
      <c r="N639" s="21">
        <f t="shared" si="128"/>
        <v>-0.26713947990543735</v>
      </c>
    </row>
    <row r="640" spans="1:14" ht="26.25" thickBot="1" x14ac:dyDescent="0.25">
      <c r="A640" s="8"/>
      <c r="B640" s="43" t="s">
        <v>603</v>
      </c>
      <c r="C640" s="40">
        <v>90</v>
      </c>
      <c r="D640" s="22">
        <v>454</v>
      </c>
      <c r="E640" s="22">
        <v>168</v>
      </c>
      <c r="F640" s="22">
        <v>838</v>
      </c>
      <c r="G640" s="23">
        <f t="shared" si="123"/>
        <v>0.22222222222222221</v>
      </c>
      <c r="H640" s="23">
        <f t="shared" si="124"/>
        <v>0.53664302600472813</v>
      </c>
      <c r="I640" s="23">
        <f t="shared" si="125"/>
        <v>0.47457627118644069</v>
      </c>
      <c r="J640" s="23">
        <f t="shared" si="126"/>
        <v>0.65622552858261551</v>
      </c>
      <c r="K640" s="23">
        <f t="shared" si="129"/>
        <v>0.8666666666666667</v>
      </c>
      <c r="L640" s="23">
        <f t="shared" si="130"/>
        <v>0.8458149779735683</v>
      </c>
      <c r="M640" s="23">
        <f t="shared" si="127"/>
        <v>0.19259259259259259</v>
      </c>
      <c r="N640" s="24">
        <f t="shared" si="128"/>
        <v>0.45390070921985815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656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657</v>
      </c>
      <c r="C9" s="37">
        <f>+C22+C81+C188+C371+C612</f>
        <v>327</v>
      </c>
      <c r="D9" s="37">
        <f>+D22+D81+D188+D371+D612</f>
        <v>191</v>
      </c>
      <c r="E9" s="37">
        <f>+E22+E81+E188+E371+E612</f>
        <v>499</v>
      </c>
      <c r="F9" s="37">
        <f>+F22+F81+F188+F371+F612</f>
        <v>431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0.52599388379204892</v>
      </c>
      <c r="L9" s="38">
        <f t="shared" si="0"/>
        <v>1.256544502617801</v>
      </c>
      <c r="M9" s="38">
        <f t="shared" ref="M9:N14" si="1">+IF(OR(AND(G9=""),(K9="")),"",G9*K9)</f>
        <v>0.52599388379204892</v>
      </c>
      <c r="N9" s="38">
        <f t="shared" si="1"/>
        <v>1.256544502617801</v>
      </c>
    </row>
    <row r="10" spans="1:14" ht="23.25" customHeight="1" x14ac:dyDescent="0.2">
      <c r="A10" s="8"/>
      <c r="B10" s="41" t="s">
        <v>10</v>
      </c>
      <c r="C10" s="39">
        <f>+C22</f>
        <v>6</v>
      </c>
      <c r="D10" s="9">
        <f>+D22</f>
        <v>2</v>
      </c>
      <c r="E10" s="9">
        <f>+E22</f>
        <v>13</v>
      </c>
      <c r="F10" s="9">
        <f>+F22</f>
        <v>12</v>
      </c>
      <c r="G10" s="10">
        <f t="shared" ref="G10:J14" si="2">+C10/C$9</f>
        <v>1.834862385321101E-2</v>
      </c>
      <c r="H10" s="10">
        <f t="shared" si="2"/>
        <v>1.0471204188481676E-2</v>
      </c>
      <c r="I10" s="10">
        <f t="shared" si="2"/>
        <v>2.6052104208416832E-2</v>
      </c>
      <c r="J10" s="10">
        <f t="shared" si="2"/>
        <v>2.7842227378190254E-2</v>
      </c>
      <c r="K10" s="10">
        <f t="shared" si="0"/>
        <v>1.1666666666666667</v>
      </c>
      <c r="L10" s="10">
        <f t="shared" si="0"/>
        <v>5</v>
      </c>
      <c r="M10" s="10">
        <f t="shared" si="1"/>
        <v>2.140672782874618E-2</v>
      </c>
      <c r="N10" s="21">
        <f t="shared" si="1"/>
        <v>5.2356020942408377E-2</v>
      </c>
    </row>
    <row r="11" spans="1:14" ht="25.5" x14ac:dyDescent="0.2">
      <c r="A11" s="8"/>
      <c r="B11" s="42" t="s">
        <v>11</v>
      </c>
      <c r="C11" s="39">
        <f>+C81</f>
        <v>173</v>
      </c>
      <c r="D11" s="9">
        <f>+D81</f>
        <v>68</v>
      </c>
      <c r="E11" s="9">
        <f>+E81</f>
        <v>253</v>
      </c>
      <c r="F11" s="9">
        <f>+F81</f>
        <v>147</v>
      </c>
      <c r="G11" s="10">
        <f t="shared" si="2"/>
        <v>0.52905198776758411</v>
      </c>
      <c r="H11" s="10">
        <f t="shared" si="2"/>
        <v>0.35602094240837695</v>
      </c>
      <c r="I11" s="10">
        <f t="shared" si="2"/>
        <v>0.50701402805611218</v>
      </c>
      <c r="J11" s="10">
        <f t="shared" si="2"/>
        <v>0.34106728538283065</v>
      </c>
      <c r="K11" s="10">
        <f t="shared" si="0"/>
        <v>0.46242774566473988</v>
      </c>
      <c r="L11" s="10">
        <f t="shared" si="0"/>
        <v>1.161764705882353</v>
      </c>
      <c r="M11" s="10">
        <f t="shared" si="1"/>
        <v>0.24464831804281345</v>
      </c>
      <c r="N11" s="21">
        <f t="shared" si="1"/>
        <v>0.41361256544502617</v>
      </c>
    </row>
    <row r="12" spans="1:14" ht="25.5" x14ac:dyDescent="0.2">
      <c r="A12" s="8"/>
      <c r="B12" s="42" t="s">
        <v>12</v>
      </c>
      <c r="C12" s="39">
        <f>+C188</f>
        <v>19</v>
      </c>
      <c r="D12" s="9">
        <f>+D188</f>
        <v>22</v>
      </c>
      <c r="E12" s="9">
        <f>+E188</f>
        <v>65</v>
      </c>
      <c r="F12" s="9">
        <f>+F188</f>
        <v>77</v>
      </c>
      <c r="G12" s="10">
        <f t="shared" si="2"/>
        <v>5.8103975535168197E-2</v>
      </c>
      <c r="H12" s="10">
        <f t="shared" si="2"/>
        <v>0.11518324607329843</v>
      </c>
      <c r="I12" s="10">
        <f t="shared" si="2"/>
        <v>0.13026052104208416</v>
      </c>
      <c r="J12" s="10">
        <f t="shared" si="2"/>
        <v>0.17865429234338748</v>
      </c>
      <c r="K12" s="10">
        <f t="shared" si="0"/>
        <v>2.4210526315789473</v>
      </c>
      <c r="L12" s="10">
        <f t="shared" si="0"/>
        <v>2.5</v>
      </c>
      <c r="M12" s="10">
        <f t="shared" si="1"/>
        <v>0.14067278287461774</v>
      </c>
      <c r="N12" s="21">
        <f t="shared" si="1"/>
        <v>0.28795811518324604</v>
      </c>
    </row>
    <row r="13" spans="1:14" ht="25.5" x14ac:dyDescent="0.2">
      <c r="A13" s="8"/>
      <c r="B13" s="42" t="s">
        <v>13</v>
      </c>
      <c r="C13" s="39">
        <f>+C371</f>
        <v>95</v>
      </c>
      <c r="D13" s="9">
        <f>+D371</f>
        <v>64</v>
      </c>
      <c r="E13" s="9">
        <f>+E371</f>
        <v>141</v>
      </c>
      <c r="F13" s="9">
        <f>+F371</f>
        <v>121</v>
      </c>
      <c r="G13" s="10">
        <f t="shared" si="2"/>
        <v>0.29051987767584098</v>
      </c>
      <c r="H13" s="10">
        <f t="shared" si="2"/>
        <v>0.33507853403141363</v>
      </c>
      <c r="I13" s="10">
        <f t="shared" si="2"/>
        <v>0.28256513026052105</v>
      </c>
      <c r="J13" s="10">
        <f t="shared" si="2"/>
        <v>0.28074245939675174</v>
      </c>
      <c r="K13" s="10">
        <f t="shared" si="0"/>
        <v>0.48421052631578948</v>
      </c>
      <c r="L13" s="10">
        <f t="shared" si="0"/>
        <v>0.890625</v>
      </c>
      <c r="M13" s="10">
        <f t="shared" si="1"/>
        <v>0.14067278287461774</v>
      </c>
      <c r="N13" s="21">
        <f t="shared" si="1"/>
        <v>0.29842931937172779</v>
      </c>
    </row>
    <row r="14" spans="1:14" ht="26.25" thickBot="1" x14ac:dyDescent="0.25">
      <c r="A14" s="8"/>
      <c r="B14" s="43" t="s">
        <v>14</v>
      </c>
      <c r="C14" s="40">
        <f>+C612</f>
        <v>34</v>
      </c>
      <c r="D14" s="22">
        <f>+D612</f>
        <v>35</v>
      </c>
      <c r="E14" s="22">
        <f>+E612</f>
        <v>27</v>
      </c>
      <c r="F14" s="22">
        <f>+F612</f>
        <v>74</v>
      </c>
      <c r="G14" s="23">
        <f t="shared" si="2"/>
        <v>0.10397553516819572</v>
      </c>
      <c r="H14" s="23">
        <f t="shared" si="2"/>
        <v>0.18324607329842932</v>
      </c>
      <c r="I14" s="23">
        <f t="shared" si="2"/>
        <v>5.410821643286573E-2</v>
      </c>
      <c r="J14" s="23">
        <f t="shared" si="2"/>
        <v>0.1716937354988399</v>
      </c>
      <c r="K14" s="23">
        <f t="shared" si="0"/>
        <v>-0.20588235294117646</v>
      </c>
      <c r="L14" s="23">
        <f t="shared" si="0"/>
        <v>1.1142857142857143</v>
      </c>
      <c r="M14" s="23">
        <f t="shared" si="1"/>
        <v>-2.1406727828746176E-2</v>
      </c>
      <c r="N14" s="24">
        <f t="shared" si="1"/>
        <v>0.20418848167539266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6</v>
      </c>
      <c r="D22" s="37">
        <f>SUM(D23:D73)</f>
        <v>2</v>
      </c>
      <c r="E22" s="37">
        <f>SUM(E23:E73)</f>
        <v>13</v>
      </c>
      <c r="F22" s="37">
        <f>SUM(F23:F73)</f>
        <v>12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1.1666666666666667</v>
      </c>
      <c r="L22" s="38">
        <f>+IF(AND(D22=0,F22=0),"",IF(D22=0,1,IF(F22=0,-1,(F22-D22)/D22)))</f>
        <v>5</v>
      </c>
      <c r="M22" s="38">
        <f t="shared" ref="M22:M53" si="7">+IF(OR(AND(G22=""),(K22="")),"",G22*K22)</f>
        <v>1.1666666666666667</v>
      </c>
      <c r="N22" s="38">
        <f t="shared" ref="N22:N53" si="8">+IF(OR(AND(H22=""),(L22="")),"",H22*L22)</f>
        <v>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1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>
        <f t="shared" si="6"/>
        <v>8.3333333333333329E-2</v>
      </c>
      <c r="K24" s="10" t="str">
        <f t="shared" si="9"/>
        <v xml:space="preserve"> </v>
      </c>
      <c r="L24" s="10">
        <f t="shared" si="10"/>
        <v>1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1</v>
      </c>
      <c r="F28" s="9">
        <v>4</v>
      </c>
      <c r="G28" s="10" t="str">
        <f t="shared" si="3"/>
        <v/>
      </c>
      <c r="H28" s="10" t="str">
        <f t="shared" si="4"/>
        <v/>
      </c>
      <c r="I28" s="10">
        <f t="shared" si="5"/>
        <v>7.6923076923076927E-2</v>
      </c>
      <c r="J28" s="10">
        <f t="shared" si="6"/>
        <v>0.33333333333333331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0</v>
      </c>
      <c r="F30" s="9">
        <v>0</v>
      </c>
      <c r="G30" s="10">
        <f t="shared" si="3"/>
        <v>0.16666666666666666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-0.16666666666666666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1</v>
      </c>
      <c r="D31" s="9">
        <v>0</v>
      </c>
      <c r="E31" s="9">
        <v>0</v>
      </c>
      <c r="F31" s="9">
        <v>0</v>
      </c>
      <c r="G31" s="10">
        <f t="shared" si="3"/>
        <v>0.16666666666666666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-0.16666666666666666</v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1</v>
      </c>
      <c r="D32" s="9">
        <v>0</v>
      </c>
      <c r="E32" s="9">
        <v>0</v>
      </c>
      <c r="F32" s="9">
        <v>0</v>
      </c>
      <c r="G32" s="10">
        <f t="shared" si="3"/>
        <v>0.16666666666666666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-0.16666666666666666</v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1</v>
      </c>
      <c r="D33" s="9">
        <v>0</v>
      </c>
      <c r="E33" s="9">
        <v>7</v>
      </c>
      <c r="F33" s="9">
        <v>1</v>
      </c>
      <c r="G33" s="10">
        <f t="shared" si="3"/>
        <v>0.16666666666666666</v>
      </c>
      <c r="H33" s="10" t="str">
        <f t="shared" si="4"/>
        <v/>
      </c>
      <c r="I33" s="10">
        <f t="shared" si="5"/>
        <v>0.53846153846153844</v>
      </c>
      <c r="J33" s="10">
        <f t="shared" si="6"/>
        <v>8.3333333333333329E-2</v>
      </c>
      <c r="K33" s="10">
        <f t="shared" si="9"/>
        <v>6</v>
      </c>
      <c r="L33" s="10">
        <f t="shared" si="10"/>
        <v>1</v>
      </c>
      <c r="M33" s="10">
        <f t="shared" si="7"/>
        <v>1</v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1</v>
      </c>
      <c r="D35" s="9">
        <v>0</v>
      </c>
      <c r="E35" s="9">
        <v>0</v>
      </c>
      <c r="F35" s="9">
        <v>0</v>
      </c>
      <c r="G35" s="10">
        <f t="shared" si="3"/>
        <v>0.16666666666666666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-0.16666666666666666</v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1</v>
      </c>
      <c r="F52" s="9">
        <v>1</v>
      </c>
      <c r="G52" s="10" t="str">
        <f t="shared" si="3"/>
        <v/>
      </c>
      <c r="H52" s="10" t="str">
        <f t="shared" si="4"/>
        <v/>
      </c>
      <c r="I52" s="10">
        <f t="shared" si="5"/>
        <v>7.6923076923076927E-2</v>
      </c>
      <c r="J52" s="10">
        <f t="shared" si="6"/>
        <v>8.3333333333333329E-2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1</v>
      </c>
      <c r="F53" s="9">
        <v>0</v>
      </c>
      <c r="G53" s="10" t="str">
        <f t="shared" si="3"/>
        <v/>
      </c>
      <c r="H53" s="10" t="str">
        <f t="shared" si="4"/>
        <v/>
      </c>
      <c r="I53" s="10">
        <f t="shared" si="5"/>
        <v>7.6923076923076927E-2</v>
      </c>
      <c r="J53" s="10" t="str">
        <f t="shared" si="6"/>
        <v/>
      </c>
      <c r="K53" s="10">
        <f t="shared" si="9"/>
        <v>1</v>
      </c>
      <c r="L53" s="10" t="str">
        <f t="shared" si="10"/>
        <v xml:space="preserve"> 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1</v>
      </c>
      <c r="F55" s="9">
        <v>0</v>
      </c>
      <c r="G55" s="10" t="str">
        <f t="shared" si="11"/>
        <v/>
      </c>
      <c r="H55" s="10" t="str">
        <f t="shared" si="12"/>
        <v/>
      </c>
      <c r="I55" s="10">
        <f t="shared" si="13"/>
        <v>7.6923076923076927E-2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7.6923076923076927E-2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3</v>
      </c>
      <c r="G65" s="10" t="str">
        <f t="shared" si="11"/>
        <v/>
      </c>
      <c r="H65" s="10">
        <f t="shared" si="12"/>
        <v>0.5</v>
      </c>
      <c r="I65" s="10" t="str">
        <f t="shared" si="13"/>
        <v/>
      </c>
      <c r="J65" s="10">
        <f t="shared" si="14"/>
        <v>0.25</v>
      </c>
      <c r="K65" s="10" t="str">
        <f t="shared" si="17"/>
        <v xml:space="preserve"> </v>
      </c>
      <c r="L65" s="10">
        <f t="shared" si="18"/>
        <v>2</v>
      </c>
      <c r="M65" s="10" t="str">
        <f t="shared" si="15"/>
        <v/>
      </c>
      <c r="N65" s="21">
        <f t="shared" si="16"/>
        <v>1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1</v>
      </c>
      <c r="F67" s="9">
        <v>0</v>
      </c>
      <c r="G67" s="10" t="str">
        <f t="shared" si="11"/>
        <v/>
      </c>
      <c r="H67" s="10" t="str">
        <f t="shared" si="12"/>
        <v/>
      </c>
      <c r="I67" s="10">
        <f t="shared" si="13"/>
        <v>7.6923076923076927E-2</v>
      </c>
      <c r="J67" s="10" t="str">
        <f t="shared" si="14"/>
        <v/>
      </c>
      <c r="K67" s="10">
        <f t="shared" si="17"/>
        <v>1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1</v>
      </c>
      <c r="D70" s="9">
        <v>0</v>
      </c>
      <c r="E70" s="9">
        <v>0</v>
      </c>
      <c r="F70" s="9">
        <v>0</v>
      </c>
      <c r="G70" s="10">
        <f t="shared" si="11"/>
        <v>0.16666666666666666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-0.16666666666666666</v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2</v>
      </c>
      <c r="G71" s="10" t="str">
        <f t="shared" si="11"/>
        <v/>
      </c>
      <c r="H71" s="10">
        <f t="shared" si="12"/>
        <v>0.5</v>
      </c>
      <c r="I71" s="10" t="str">
        <f t="shared" si="13"/>
        <v/>
      </c>
      <c r="J71" s="10">
        <f t="shared" si="14"/>
        <v>0.16666666666666666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1">
        <f t="shared" si="16"/>
        <v>0.5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173</v>
      </c>
      <c r="D81" s="37">
        <f>SUM(D82:D180)</f>
        <v>68</v>
      </c>
      <c r="E81" s="37">
        <f>SUM(E82:E180)</f>
        <v>253</v>
      </c>
      <c r="F81" s="37">
        <f>SUM(F82:F180)</f>
        <v>147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0.46242774566473988</v>
      </c>
      <c r="L81" s="38">
        <f>+IF(AND(D81=0,F81=0),"",IF(D81=0,1,IF(F81=0,-1,(F81-D81)/D81)))</f>
        <v>1.161764705882353</v>
      </c>
      <c r="M81" s="38">
        <f t="shared" ref="M81:M112" si="23">+IF(OR(AND(G81=""),(K81="")),"",G81*K81)</f>
        <v>0.46242774566473988</v>
      </c>
      <c r="N81" s="38">
        <f t="shared" ref="N81:N112" si="24">+IF(OR(AND(H81=""),(L81="")),"",H81*L81)</f>
        <v>1.161764705882353</v>
      </c>
    </row>
    <row r="82" spans="1:14" x14ac:dyDescent="0.2">
      <c r="A82" s="8"/>
      <c r="B82" s="41" t="s">
        <v>69</v>
      </c>
      <c r="C82" s="47">
        <v>1</v>
      </c>
      <c r="D82" s="44">
        <v>0</v>
      </c>
      <c r="E82" s="44">
        <v>1</v>
      </c>
      <c r="F82" s="44">
        <v>4</v>
      </c>
      <c r="G82" s="45">
        <f t="shared" si="19"/>
        <v>5.7803468208092483E-3</v>
      </c>
      <c r="H82" s="45" t="str">
        <f t="shared" si="20"/>
        <v/>
      </c>
      <c r="I82" s="45">
        <f t="shared" si="21"/>
        <v>3.952569169960474E-3</v>
      </c>
      <c r="J82" s="45">
        <f t="shared" si="22"/>
        <v>2.7210884353741496E-2</v>
      </c>
      <c r="K82" s="45">
        <f t="shared" ref="K82:K113" si="25">+IF(AND(C82=0,E82=0)," ",IF(C82=0,1,IF(E82=0,-1,(E82-C82)/C82)))</f>
        <v>0</v>
      </c>
      <c r="L82" s="45">
        <f t="shared" ref="L82:L113" si="26">+IF(AND(D82=0,F82=0)," ",IF(D82=0,1,IF(F82=0,-1,(F82-D82)/D82)))</f>
        <v>1</v>
      </c>
      <c r="M82" s="45">
        <f t="shared" si="23"/>
        <v>0</v>
      </c>
      <c r="N82" s="46" t="str">
        <f t="shared" si="24"/>
        <v/>
      </c>
    </row>
    <row r="83" spans="1:14" ht="22.5" customHeight="1" x14ac:dyDescent="0.2">
      <c r="A83" s="8"/>
      <c r="B83" s="42" t="s">
        <v>70</v>
      </c>
      <c r="C83" s="39">
        <v>0</v>
      </c>
      <c r="D83" s="9">
        <v>1</v>
      </c>
      <c r="E83" s="9">
        <v>1</v>
      </c>
      <c r="F83" s="9">
        <v>0</v>
      </c>
      <c r="G83" s="10" t="str">
        <f t="shared" si="19"/>
        <v/>
      </c>
      <c r="H83" s="10">
        <f t="shared" si="20"/>
        <v>1.4705882352941176E-2</v>
      </c>
      <c r="I83" s="10">
        <f t="shared" si="21"/>
        <v>3.952569169960474E-3</v>
      </c>
      <c r="J83" s="10" t="str">
        <f t="shared" si="22"/>
        <v/>
      </c>
      <c r="K83" s="10">
        <f t="shared" si="25"/>
        <v>1</v>
      </c>
      <c r="L83" s="10">
        <f t="shared" si="26"/>
        <v>-1</v>
      </c>
      <c r="M83" s="10" t="str">
        <f t="shared" si="23"/>
        <v/>
      </c>
      <c r="N83" s="21">
        <f t="shared" si="24"/>
        <v>-1.4705882352941176E-2</v>
      </c>
    </row>
    <row r="84" spans="1:14" x14ac:dyDescent="0.2">
      <c r="A84" s="8"/>
      <c r="B84" s="42" t="s">
        <v>71</v>
      </c>
      <c r="C84" s="39">
        <v>1</v>
      </c>
      <c r="D84" s="9">
        <v>0</v>
      </c>
      <c r="E84" s="9">
        <v>2</v>
      </c>
      <c r="F84" s="9">
        <v>0</v>
      </c>
      <c r="G84" s="10">
        <f t="shared" si="19"/>
        <v>5.7803468208092483E-3</v>
      </c>
      <c r="H84" s="10" t="str">
        <f t="shared" si="20"/>
        <v/>
      </c>
      <c r="I84" s="10">
        <f t="shared" si="21"/>
        <v>7.9051383399209481E-3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>
        <f t="shared" si="23"/>
        <v>5.7803468208092483E-3</v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0</v>
      </c>
      <c r="D85" s="9">
        <v>0</v>
      </c>
      <c r="E85" s="9">
        <v>5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1.9762845849802372E-2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1" t="str">
        <f t="shared" si="24"/>
        <v/>
      </c>
    </row>
    <row r="86" spans="1:14" ht="25.5" x14ac:dyDescent="0.2">
      <c r="A86" s="8"/>
      <c r="B86" s="42" t="s">
        <v>73</v>
      </c>
      <c r="C86" s="39">
        <v>3</v>
      </c>
      <c r="D86" s="9">
        <v>3</v>
      </c>
      <c r="E86" s="9">
        <v>8</v>
      </c>
      <c r="F86" s="9">
        <v>4</v>
      </c>
      <c r="G86" s="10">
        <f t="shared" si="19"/>
        <v>1.7341040462427744E-2</v>
      </c>
      <c r="H86" s="10">
        <f t="shared" si="20"/>
        <v>4.4117647058823532E-2</v>
      </c>
      <c r="I86" s="10">
        <f t="shared" si="21"/>
        <v>3.1620553359683792E-2</v>
      </c>
      <c r="J86" s="10">
        <f t="shared" si="22"/>
        <v>2.7210884353741496E-2</v>
      </c>
      <c r="K86" s="10">
        <f t="shared" si="25"/>
        <v>1.6666666666666667</v>
      </c>
      <c r="L86" s="10">
        <f t="shared" si="26"/>
        <v>0.33333333333333331</v>
      </c>
      <c r="M86" s="10">
        <f t="shared" si="23"/>
        <v>2.8901734104046242E-2</v>
      </c>
      <c r="N86" s="21">
        <f t="shared" si="24"/>
        <v>1.4705882352941176E-2</v>
      </c>
    </row>
    <row r="87" spans="1:14" x14ac:dyDescent="0.2">
      <c r="A87" s="8"/>
      <c r="B87" s="42" t="s">
        <v>74</v>
      </c>
      <c r="C87" s="39">
        <v>2</v>
      </c>
      <c r="D87" s="9">
        <v>1</v>
      </c>
      <c r="E87" s="9">
        <v>2</v>
      </c>
      <c r="F87" s="9">
        <v>0</v>
      </c>
      <c r="G87" s="10">
        <f t="shared" si="19"/>
        <v>1.1560693641618497E-2</v>
      </c>
      <c r="H87" s="10">
        <f t="shared" si="20"/>
        <v>1.4705882352941176E-2</v>
      </c>
      <c r="I87" s="10">
        <f t="shared" si="21"/>
        <v>7.9051383399209481E-3</v>
      </c>
      <c r="J87" s="10" t="str">
        <f t="shared" si="22"/>
        <v/>
      </c>
      <c r="K87" s="10">
        <f t="shared" si="25"/>
        <v>0</v>
      </c>
      <c r="L87" s="10">
        <f t="shared" si="26"/>
        <v>-1</v>
      </c>
      <c r="M87" s="10">
        <f t="shared" si="23"/>
        <v>0</v>
      </c>
      <c r="N87" s="21">
        <f t="shared" si="24"/>
        <v>-1.4705882352941176E-2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3.952569169960474E-3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3.952569169960474E-3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1</v>
      </c>
      <c r="F97" s="9">
        <v>1</v>
      </c>
      <c r="G97" s="10" t="str">
        <f t="shared" si="19"/>
        <v/>
      </c>
      <c r="H97" s="10" t="str">
        <f t="shared" si="20"/>
        <v/>
      </c>
      <c r="I97" s="10">
        <f t="shared" si="21"/>
        <v>3.952569169960474E-3</v>
      </c>
      <c r="J97" s="10">
        <f t="shared" si="22"/>
        <v>6.8027210884353739E-3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1.4705882352941176E-2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1">
        <f t="shared" si="24"/>
        <v>-1.4705882352941176E-2</v>
      </c>
    </row>
    <row r="100" spans="1:14" x14ac:dyDescent="0.2">
      <c r="A100" s="8"/>
      <c r="B100" s="42" t="s">
        <v>87</v>
      </c>
      <c r="C100" s="39">
        <v>0</v>
      </c>
      <c r="D100" s="9">
        <v>0</v>
      </c>
      <c r="E100" s="9">
        <v>1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3.952569169960474E-3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1</v>
      </c>
      <c r="D101" s="9">
        <v>0</v>
      </c>
      <c r="E101" s="9">
        <v>0</v>
      </c>
      <c r="F101" s="9">
        <v>0</v>
      </c>
      <c r="G101" s="10">
        <f t="shared" si="19"/>
        <v>5.7803468208092483E-3</v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 t="str">
        <f t="shared" si="26"/>
        <v xml:space="preserve"> </v>
      </c>
      <c r="M101" s="10">
        <f t="shared" si="23"/>
        <v>-5.7803468208092483E-3</v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2</v>
      </c>
      <c r="D103" s="9">
        <v>2</v>
      </c>
      <c r="E103" s="9">
        <v>3</v>
      </c>
      <c r="F103" s="9">
        <v>11</v>
      </c>
      <c r="G103" s="10">
        <f t="shared" si="19"/>
        <v>1.1560693641618497E-2</v>
      </c>
      <c r="H103" s="10">
        <f t="shared" si="20"/>
        <v>2.9411764705882353E-2</v>
      </c>
      <c r="I103" s="10">
        <f t="shared" si="21"/>
        <v>1.1857707509881422E-2</v>
      </c>
      <c r="J103" s="10">
        <f t="shared" si="22"/>
        <v>7.4829931972789115E-2</v>
      </c>
      <c r="K103" s="10">
        <f t="shared" si="25"/>
        <v>0.5</v>
      </c>
      <c r="L103" s="10">
        <f t="shared" si="26"/>
        <v>4.5</v>
      </c>
      <c r="M103" s="10">
        <f t="shared" si="23"/>
        <v>5.7803468208092483E-3</v>
      </c>
      <c r="N103" s="21">
        <f t="shared" si="24"/>
        <v>0.13235294117647059</v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3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2.0408163265306121E-2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1</v>
      </c>
      <c r="F105" s="9">
        <v>1</v>
      </c>
      <c r="G105" s="10" t="str">
        <f t="shared" si="19"/>
        <v/>
      </c>
      <c r="H105" s="10" t="str">
        <f t="shared" si="20"/>
        <v/>
      </c>
      <c r="I105" s="10">
        <f t="shared" si="21"/>
        <v>3.952569169960474E-3</v>
      </c>
      <c r="J105" s="10">
        <f t="shared" si="22"/>
        <v>6.8027210884353739E-3</v>
      </c>
      <c r="K105" s="10">
        <f t="shared" si="25"/>
        <v>1</v>
      </c>
      <c r="L105" s="10">
        <f t="shared" si="26"/>
        <v>1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6.8027210884353739E-3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0</v>
      </c>
      <c r="E111" s="9">
        <v>4</v>
      </c>
      <c r="F111" s="9">
        <v>0</v>
      </c>
      <c r="G111" s="10" t="str">
        <f t="shared" si="19"/>
        <v/>
      </c>
      <c r="H111" s="10" t="str">
        <f t="shared" si="20"/>
        <v/>
      </c>
      <c r="I111" s="10">
        <f t="shared" si="21"/>
        <v>1.5810276679841896E-2</v>
      </c>
      <c r="J111" s="10" t="str">
        <f t="shared" si="22"/>
        <v/>
      </c>
      <c r="K111" s="10">
        <f t="shared" si="25"/>
        <v>1</v>
      </c>
      <c r="L111" s="10" t="str">
        <f t="shared" si="26"/>
        <v xml:space="preserve"> </v>
      </c>
      <c r="M111" s="10" t="str">
        <f t="shared" si="23"/>
        <v/>
      </c>
      <c r="N111" s="21" t="str">
        <f t="shared" si="24"/>
        <v/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0</v>
      </c>
      <c r="E115" s="9">
        <v>0</v>
      </c>
      <c r="F115" s="9">
        <v>4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2.7210884353741496E-2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1" t="str">
        <f t="shared" si="32"/>
        <v/>
      </c>
    </row>
    <row r="116" spans="1:14" x14ac:dyDescent="0.2">
      <c r="A116" s="8"/>
      <c r="B116" s="42" t="s">
        <v>103</v>
      </c>
      <c r="C116" s="39">
        <v>1</v>
      </c>
      <c r="D116" s="9">
        <v>0</v>
      </c>
      <c r="E116" s="9">
        <v>1</v>
      </c>
      <c r="F116" s="9">
        <v>2</v>
      </c>
      <c r="G116" s="10">
        <f t="shared" si="27"/>
        <v>5.7803468208092483E-3</v>
      </c>
      <c r="H116" s="10" t="str">
        <f t="shared" si="28"/>
        <v/>
      </c>
      <c r="I116" s="10">
        <f t="shared" si="29"/>
        <v>3.952569169960474E-3</v>
      </c>
      <c r="J116" s="10">
        <f t="shared" si="30"/>
        <v>1.3605442176870748E-2</v>
      </c>
      <c r="K116" s="10">
        <f t="shared" si="33"/>
        <v>0</v>
      </c>
      <c r="L116" s="10">
        <f t="shared" si="34"/>
        <v>1</v>
      </c>
      <c r="M116" s="10">
        <f t="shared" si="31"/>
        <v>0</v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1</v>
      </c>
      <c r="F118" s="9">
        <v>4</v>
      </c>
      <c r="G118" s="10" t="str">
        <f t="shared" si="27"/>
        <v/>
      </c>
      <c r="H118" s="10" t="str">
        <f t="shared" si="28"/>
        <v/>
      </c>
      <c r="I118" s="10">
        <f t="shared" si="29"/>
        <v>3.952569169960474E-3</v>
      </c>
      <c r="J118" s="10">
        <f t="shared" si="30"/>
        <v>2.7210884353741496E-2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6.8027210884353739E-3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1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6.8027210884353739E-3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1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6.8027210884353739E-3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2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1.3605442176870748E-2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0</v>
      </c>
      <c r="D127" s="9">
        <v>0</v>
      </c>
      <c r="E127" s="9">
        <v>0</v>
      </c>
      <c r="F127" s="9">
        <v>2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1.3605442176870748E-2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3.952569169960474E-3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1</v>
      </c>
      <c r="D129" s="9">
        <v>0</v>
      </c>
      <c r="E129" s="9">
        <v>0</v>
      </c>
      <c r="F129" s="9">
        <v>1</v>
      </c>
      <c r="G129" s="10">
        <f t="shared" si="27"/>
        <v>5.7803468208092483E-3</v>
      </c>
      <c r="H129" s="10" t="str">
        <f t="shared" si="28"/>
        <v/>
      </c>
      <c r="I129" s="10" t="str">
        <f t="shared" si="29"/>
        <v/>
      </c>
      <c r="J129" s="10">
        <f t="shared" si="30"/>
        <v>6.8027210884353739E-3</v>
      </c>
      <c r="K129" s="10">
        <f t="shared" si="33"/>
        <v>-1</v>
      </c>
      <c r="L129" s="10">
        <f t="shared" si="34"/>
        <v>1</v>
      </c>
      <c r="M129" s="10">
        <f t="shared" si="31"/>
        <v>-5.7803468208092483E-3</v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3.952569169960474E-3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</v>
      </c>
      <c r="D137" s="9">
        <v>0</v>
      </c>
      <c r="E137" s="9">
        <v>1</v>
      </c>
      <c r="F137" s="9">
        <v>0</v>
      </c>
      <c r="G137" s="10">
        <f t="shared" si="27"/>
        <v>5.7803468208092483E-3</v>
      </c>
      <c r="H137" s="10" t="str">
        <f t="shared" si="28"/>
        <v/>
      </c>
      <c r="I137" s="10">
        <f t="shared" si="29"/>
        <v>3.952569169960474E-3</v>
      </c>
      <c r="J137" s="10" t="str">
        <f t="shared" si="30"/>
        <v/>
      </c>
      <c r="K137" s="10">
        <f t="shared" si="33"/>
        <v>0</v>
      </c>
      <c r="L137" s="10" t="str">
        <f t="shared" si="34"/>
        <v xml:space="preserve"> </v>
      </c>
      <c r="M137" s="10">
        <f t="shared" si="31"/>
        <v>0</v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0</v>
      </c>
      <c r="D139" s="9">
        <v>0</v>
      </c>
      <c r="E139" s="9">
        <v>5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1.9762845849802372E-2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0</v>
      </c>
      <c r="D141" s="9">
        <v>0</v>
      </c>
      <c r="E141" s="9">
        <v>7</v>
      </c>
      <c r="F141" s="9">
        <v>3</v>
      </c>
      <c r="G141" s="10" t="str">
        <f t="shared" si="27"/>
        <v/>
      </c>
      <c r="H141" s="10" t="str">
        <f t="shared" si="28"/>
        <v/>
      </c>
      <c r="I141" s="10">
        <f t="shared" si="29"/>
        <v>2.766798418972332E-2</v>
      </c>
      <c r="J141" s="10">
        <f t="shared" si="30"/>
        <v>2.0408163265306121E-2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3</v>
      </c>
      <c r="D142" s="9">
        <v>2</v>
      </c>
      <c r="E142" s="9">
        <v>0</v>
      </c>
      <c r="F142" s="9">
        <v>2</v>
      </c>
      <c r="G142" s="10">
        <f t="shared" si="27"/>
        <v>1.7341040462427744E-2</v>
      </c>
      <c r="H142" s="10">
        <f t="shared" si="28"/>
        <v>2.9411764705882353E-2</v>
      </c>
      <c r="I142" s="10" t="str">
        <f t="shared" si="29"/>
        <v/>
      </c>
      <c r="J142" s="10">
        <f t="shared" si="30"/>
        <v>1.3605442176870748E-2</v>
      </c>
      <c r="K142" s="10">
        <f t="shared" si="33"/>
        <v>-1</v>
      </c>
      <c r="L142" s="10">
        <f t="shared" si="34"/>
        <v>0</v>
      </c>
      <c r="M142" s="10">
        <f t="shared" si="31"/>
        <v>-1.7341040462427744E-2</v>
      </c>
      <c r="N142" s="21">
        <f t="shared" si="32"/>
        <v>0</v>
      </c>
    </row>
    <row r="143" spans="1:14" x14ac:dyDescent="0.2">
      <c r="A143" s="8"/>
      <c r="B143" s="42" t="s">
        <v>130</v>
      </c>
      <c r="C143" s="39">
        <v>1</v>
      </c>
      <c r="D143" s="9">
        <v>1</v>
      </c>
      <c r="E143" s="9">
        <v>0</v>
      </c>
      <c r="F143" s="9">
        <v>0</v>
      </c>
      <c r="G143" s="10">
        <f t="shared" si="27"/>
        <v>5.7803468208092483E-3</v>
      </c>
      <c r="H143" s="10">
        <f t="shared" si="28"/>
        <v>1.4705882352941176E-2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-5.7803468208092483E-3</v>
      </c>
      <c r="N143" s="21">
        <f t="shared" si="32"/>
        <v>-1.4705882352941176E-2</v>
      </c>
    </row>
    <row r="144" spans="1:14" ht="25.5" x14ac:dyDescent="0.2">
      <c r="A144" s="8"/>
      <c r="B144" s="42" t="s">
        <v>131</v>
      </c>
      <c r="C144" s="39">
        <v>156</v>
      </c>
      <c r="D144" s="9">
        <v>57</v>
      </c>
      <c r="E144" s="9">
        <v>199</v>
      </c>
      <c r="F144" s="9">
        <v>96</v>
      </c>
      <c r="G144" s="10">
        <f t="shared" si="27"/>
        <v>0.90173410404624277</v>
      </c>
      <c r="H144" s="10">
        <f t="shared" si="28"/>
        <v>0.83823529411764708</v>
      </c>
      <c r="I144" s="10">
        <f t="shared" si="29"/>
        <v>0.7865612648221344</v>
      </c>
      <c r="J144" s="10">
        <f t="shared" si="30"/>
        <v>0.65306122448979587</v>
      </c>
      <c r="K144" s="10">
        <f t="shared" si="33"/>
        <v>0.27564102564102566</v>
      </c>
      <c r="L144" s="10">
        <f t="shared" si="34"/>
        <v>0.68421052631578949</v>
      </c>
      <c r="M144" s="10">
        <f t="shared" si="31"/>
        <v>0.2485549132947977</v>
      </c>
      <c r="N144" s="21">
        <f t="shared" si="32"/>
        <v>0.57352941176470595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0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6.8027210884353739E-3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3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1.1857707509881422E-2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1</v>
      </c>
      <c r="F162" s="9">
        <v>0</v>
      </c>
      <c r="G162" s="10" t="str">
        <f t="shared" si="35"/>
        <v/>
      </c>
      <c r="H162" s="10" t="str">
        <f t="shared" si="36"/>
        <v/>
      </c>
      <c r="I162" s="10">
        <f t="shared" si="37"/>
        <v>3.952569169960474E-3</v>
      </c>
      <c r="J162" s="10" t="str">
        <f t="shared" si="38"/>
        <v/>
      </c>
      <c r="K162" s="10">
        <f t="shared" si="41"/>
        <v>1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1</v>
      </c>
      <c r="F166" s="9">
        <v>1</v>
      </c>
      <c r="G166" s="10" t="str">
        <f t="shared" si="35"/>
        <v/>
      </c>
      <c r="H166" s="10" t="str">
        <f t="shared" si="36"/>
        <v/>
      </c>
      <c r="I166" s="10">
        <f t="shared" si="37"/>
        <v>3.952569169960474E-3</v>
      </c>
      <c r="J166" s="10">
        <f t="shared" si="38"/>
        <v>6.8027210884353739E-3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1</v>
      </c>
      <c r="F170" s="9">
        <v>0</v>
      </c>
      <c r="G170" s="10" t="str">
        <f t="shared" si="35"/>
        <v/>
      </c>
      <c r="H170" s="10" t="str">
        <f t="shared" si="36"/>
        <v/>
      </c>
      <c r="I170" s="10">
        <f t="shared" si="37"/>
        <v>3.952569169960474E-3</v>
      </c>
      <c r="J170" s="10" t="str">
        <f t="shared" si="38"/>
        <v/>
      </c>
      <c r="K170" s="10">
        <f t="shared" si="41"/>
        <v>1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6.8027210884353739E-3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19</v>
      </c>
      <c r="D188" s="37">
        <f>SUM(D189:D363)</f>
        <v>22</v>
      </c>
      <c r="E188" s="37">
        <f>SUM(E189:E363)</f>
        <v>65</v>
      </c>
      <c r="F188" s="37">
        <f>SUM(F189:F363)</f>
        <v>77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2.4210526315789473</v>
      </c>
      <c r="L188" s="38">
        <f>+IF(AND(D188=0,F188=0),"",IF(D188=0,1,IF(F188=0,-1,(F188-D188)/D188)))</f>
        <v>2.5</v>
      </c>
      <c r="M188" s="38">
        <f t="shared" ref="M188:M219" si="47">+IF(OR(AND(G188=""),(K188="")),"",G188*K188)</f>
        <v>2.4210526315789473</v>
      </c>
      <c r="N188" s="38">
        <f t="shared" ref="N188:N219" si="48">+IF(OR(AND(H188=""),(L188="")),"",H188*L188)</f>
        <v>2.5</v>
      </c>
    </row>
    <row r="189" spans="1:14" ht="24" customHeight="1" x14ac:dyDescent="0.2">
      <c r="A189" s="8"/>
      <c r="B189" s="41" t="s">
        <v>168</v>
      </c>
      <c r="C189" s="47">
        <v>2</v>
      </c>
      <c r="D189" s="44">
        <v>1</v>
      </c>
      <c r="E189" s="44">
        <v>0</v>
      </c>
      <c r="F189" s="44">
        <v>0</v>
      </c>
      <c r="G189" s="45">
        <f t="shared" si="43"/>
        <v>0.10526315789473684</v>
      </c>
      <c r="H189" s="45">
        <f t="shared" si="44"/>
        <v>4.5454545454545456E-2</v>
      </c>
      <c r="I189" s="45" t="str">
        <f t="shared" si="45"/>
        <v/>
      </c>
      <c r="J189" s="45" t="str">
        <f t="shared" si="46"/>
        <v/>
      </c>
      <c r="K189" s="45">
        <f t="shared" ref="K189:K220" si="49">+IF(AND(C189=0,E189=0)," ",IF(C189=0,1,IF(E189=0,-1,(E189-C189)/C189)))</f>
        <v>-1</v>
      </c>
      <c r="L189" s="45">
        <f t="shared" ref="L189:L220" si="50">+IF(AND(D189=0,F189=0)," ",IF(D189=0,1,IF(F189=0,-1,(F189-D189)/D189)))</f>
        <v>-1</v>
      </c>
      <c r="M189" s="45">
        <f t="shared" si="47"/>
        <v>-0.10526315789473684</v>
      </c>
      <c r="N189" s="46">
        <f t="shared" si="48"/>
        <v>-4.5454545454545456E-2</v>
      </c>
    </row>
    <row r="190" spans="1:14" x14ac:dyDescent="0.2">
      <c r="A190" s="8"/>
      <c r="B190" s="42" t="s">
        <v>169</v>
      </c>
      <c r="C190" s="39">
        <v>1</v>
      </c>
      <c r="D190" s="9">
        <v>1</v>
      </c>
      <c r="E190" s="9">
        <v>0</v>
      </c>
      <c r="F190" s="9">
        <v>0</v>
      </c>
      <c r="G190" s="10">
        <f t="shared" si="43"/>
        <v>5.2631578947368418E-2</v>
      </c>
      <c r="H190" s="10">
        <f t="shared" si="44"/>
        <v>4.5454545454545456E-2</v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>
        <f t="shared" si="50"/>
        <v>-1</v>
      </c>
      <c r="M190" s="10">
        <f t="shared" si="47"/>
        <v>-5.2631578947368418E-2</v>
      </c>
      <c r="N190" s="21">
        <f t="shared" si="48"/>
        <v>-4.5454545454545456E-2</v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1</v>
      </c>
      <c r="F191" s="9">
        <v>0</v>
      </c>
      <c r="G191" s="10" t="str">
        <f t="shared" si="43"/>
        <v/>
      </c>
      <c r="H191" s="10" t="str">
        <f t="shared" si="44"/>
        <v/>
      </c>
      <c r="I191" s="10">
        <f t="shared" si="45"/>
        <v>1.5384615384615385E-2</v>
      </c>
      <c r="J191" s="10" t="str">
        <f t="shared" si="46"/>
        <v/>
      </c>
      <c r="K191" s="10">
        <f t="shared" si="49"/>
        <v>1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0</v>
      </c>
      <c r="F193" s="9">
        <v>3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3.896103896103896E-2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3</v>
      </c>
      <c r="D195" s="9">
        <v>0</v>
      </c>
      <c r="E195" s="9">
        <v>19</v>
      </c>
      <c r="F195" s="9">
        <v>12</v>
      </c>
      <c r="G195" s="10">
        <f t="shared" si="43"/>
        <v>0.15789473684210525</v>
      </c>
      <c r="H195" s="10" t="str">
        <f t="shared" si="44"/>
        <v/>
      </c>
      <c r="I195" s="10">
        <f t="shared" si="45"/>
        <v>0.29230769230769232</v>
      </c>
      <c r="J195" s="10">
        <f t="shared" si="46"/>
        <v>0.15584415584415584</v>
      </c>
      <c r="K195" s="10">
        <f t="shared" si="49"/>
        <v>5.333333333333333</v>
      </c>
      <c r="L195" s="10">
        <f t="shared" si="50"/>
        <v>1</v>
      </c>
      <c r="M195" s="10">
        <f t="shared" si="47"/>
        <v>0.84210526315789469</v>
      </c>
      <c r="N195" s="21" t="str">
        <f t="shared" si="48"/>
        <v/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1</v>
      </c>
      <c r="D197" s="9">
        <v>0</v>
      </c>
      <c r="E197" s="9">
        <v>0</v>
      </c>
      <c r="F197" s="9">
        <v>0</v>
      </c>
      <c r="G197" s="10">
        <f t="shared" si="43"/>
        <v>5.2631578947368418E-2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-5.2631578947368418E-2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4.5454545454545456E-2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21">
        <f t="shared" si="48"/>
        <v>-4.5454545454545456E-2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0</v>
      </c>
      <c r="D202" s="9">
        <v>1</v>
      </c>
      <c r="E202" s="9">
        <v>11</v>
      </c>
      <c r="F202" s="9">
        <v>1</v>
      </c>
      <c r="G202" s="10" t="str">
        <f t="shared" si="43"/>
        <v/>
      </c>
      <c r="H202" s="10">
        <f t="shared" si="44"/>
        <v>4.5454545454545456E-2</v>
      </c>
      <c r="I202" s="10">
        <f t="shared" si="45"/>
        <v>0.16923076923076924</v>
      </c>
      <c r="J202" s="10">
        <f t="shared" si="46"/>
        <v>1.2987012987012988E-2</v>
      </c>
      <c r="K202" s="10">
        <f t="shared" si="49"/>
        <v>1</v>
      </c>
      <c r="L202" s="10">
        <f t="shared" si="50"/>
        <v>0</v>
      </c>
      <c r="M202" s="10" t="str">
        <f t="shared" si="47"/>
        <v/>
      </c>
      <c r="N202" s="21">
        <f t="shared" si="48"/>
        <v>0</v>
      </c>
    </row>
    <row r="203" spans="1:14" x14ac:dyDescent="0.2">
      <c r="A203" s="8"/>
      <c r="B203" s="42" t="s">
        <v>182</v>
      </c>
      <c r="C203" s="39">
        <v>1</v>
      </c>
      <c r="D203" s="9">
        <v>1</v>
      </c>
      <c r="E203" s="9">
        <v>1</v>
      </c>
      <c r="F203" s="9">
        <v>1</v>
      </c>
      <c r="G203" s="10">
        <f t="shared" si="43"/>
        <v>5.2631578947368418E-2</v>
      </c>
      <c r="H203" s="10">
        <f t="shared" si="44"/>
        <v>4.5454545454545456E-2</v>
      </c>
      <c r="I203" s="10">
        <f t="shared" si="45"/>
        <v>1.5384615384615385E-2</v>
      </c>
      <c r="J203" s="10">
        <f t="shared" si="46"/>
        <v>1.2987012987012988E-2</v>
      </c>
      <c r="K203" s="10">
        <f t="shared" si="49"/>
        <v>0</v>
      </c>
      <c r="L203" s="10">
        <f t="shared" si="50"/>
        <v>0</v>
      </c>
      <c r="M203" s="10">
        <f t="shared" si="47"/>
        <v>0</v>
      </c>
      <c r="N203" s="21">
        <f t="shared" si="48"/>
        <v>0</v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3</v>
      </c>
      <c r="F204" s="9">
        <v>0</v>
      </c>
      <c r="G204" s="10" t="str">
        <f t="shared" si="43"/>
        <v/>
      </c>
      <c r="H204" s="10" t="str">
        <f t="shared" si="44"/>
        <v/>
      </c>
      <c r="I204" s="10">
        <f t="shared" si="45"/>
        <v>4.6153846153846156E-2</v>
      </c>
      <c r="J204" s="10" t="str">
        <f t="shared" si="46"/>
        <v/>
      </c>
      <c r="K204" s="10">
        <f t="shared" si="49"/>
        <v>1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1.2987012987012988E-2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1</v>
      </c>
      <c r="E208" s="9">
        <v>0</v>
      </c>
      <c r="F208" s="9">
        <v>0</v>
      </c>
      <c r="G208" s="10" t="str">
        <f t="shared" si="43"/>
        <v/>
      </c>
      <c r="H208" s="10">
        <f t="shared" si="44"/>
        <v>4.5454545454545456E-2</v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>
        <f t="shared" si="50"/>
        <v>-1</v>
      </c>
      <c r="M208" s="10" t="str">
        <f t="shared" si="47"/>
        <v/>
      </c>
      <c r="N208" s="21">
        <f t="shared" si="48"/>
        <v>-4.5454545454545456E-2</v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1</v>
      </c>
      <c r="F213" s="9">
        <v>0</v>
      </c>
      <c r="G213" s="10" t="str">
        <f t="shared" si="43"/>
        <v/>
      </c>
      <c r="H213" s="10" t="str">
        <f t="shared" si="44"/>
        <v/>
      </c>
      <c r="I213" s="10">
        <f t="shared" si="45"/>
        <v>1.5384615384615385E-2</v>
      </c>
      <c r="J213" s="10" t="str">
        <f t="shared" si="46"/>
        <v/>
      </c>
      <c r="K213" s="10">
        <f t="shared" si="49"/>
        <v>1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1</v>
      </c>
      <c r="E215" s="9">
        <v>0</v>
      </c>
      <c r="F215" s="9">
        <v>0</v>
      </c>
      <c r="G215" s="10" t="str">
        <f t="shared" si="43"/>
        <v/>
      </c>
      <c r="H215" s="10">
        <f t="shared" si="44"/>
        <v>4.5454545454545456E-2</v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>
        <f t="shared" si="50"/>
        <v>-1</v>
      </c>
      <c r="M215" s="10" t="str">
        <f t="shared" si="47"/>
        <v/>
      </c>
      <c r="N215" s="21">
        <f t="shared" si="48"/>
        <v>-4.5454545454545456E-2</v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1</v>
      </c>
      <c r="F218" s="9">
        <v>1</v>
      </c>
      <c r="G218" s="10" t="str">
        <f t="shared" si="43"/>
        <v/>
      </c>
      <c r="H218" s="10" t="str">
        <f t="shared" si="44"/>
        <v/>
      </c>
      <c r="I218" s="10">
        <f t="shared" si="45"/>
        <v>1.5384615384615385E-2</v>
      </c>
      <c r="J218" s="10">
        <f t="shared" si="46"/>
        <v>1.2987012987012988E-2</v>
      </c>
      <c r="K218" s="10">
        <f t="shared" si="49"/>
        <v>1</v>
      </c>
      <c r="L218" s="10">
        <f t="shared" si="50"/>
        <v>1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0</v>
      </c>
      <c r="E219" s="9">
        <v>0</v>
      </c>
      <c r="F219" s="9">
        <v>1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1.2987012987012988E-2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1" t="str">
        <f t="shared" si="48"/>
        <v/>
      </c>
    </row>
    <row r="220" spans="1:14" x14ac:dyDescent="0.2">
      <c r="A220" s="8"/>
      <c r="B220" s="42" t="s">
        <v>199</v>
      </c>
      <c r="C220" s="39">
        <v>1</v>
      </c>
      <c r="D220" s="9">
        <v>0</v>
      </c>
      <c r="E220" s="9">
        <v>2</v>
      </c>
      <c r="F220" s="9">
        <v>3</v>
      </c>
      <c r="G220" s="10">
        <f t="shared" ref="G220:G251" si="51">+IF(C220=0,"",C220/C$188)</f>
        <v>5.2631578947368418E-2</v>
      </c>
      <c r="H220" s="10" t="str">
        <f t="shared" ref="H220:H251" si="52">+IF(D220=0,"",D220/D$188)</f>
        <v/>
      </c>
      <c r="I220" s="10">
        <f t="shared" ref="I220:I251" si="53">+IF(E220=0,"",E220/E$188)</f>
        <v>3.0769230769230771E-2</v>
      </c>
      <c r="J220" s="10">
        <f t="shared" ref="J220:J251" si="54">+IF(F220=0,"",F220/F$188)</f>
        <v>3.896103896103896E-2</v>
      </c>
      <c r="K220" s="10">
        <f t="shared" si="49"/>
        <v>1</v>
      </c>
      <c r="L220" s="10">
        <f t="shared" si="50"/>
        <v>1</v>
      </c>
      <c r="M220" s="10">
        <f t="shared" ref="M220:M251" si="55">+IF(OR(AND(G220=""),(K220="")),"",G220*K220)</f>
        <v>5.2631578947368418E-2</v>
      </c>
      <c r="N220" s="21" t="str">
        <f t="shared" ref="N220:N251" si="56">+IF(OR(AND(H220=""),(L220="")),"",H220*L220)</f>
        <v/>
      </c>
    </row>
    <row r="221" spans="1:14" x14ac:dyDescent="0.2">
      <c r="A221" s="8"/>
      <c r="B221" s="42" t="s">
        <v>200</v>
      </c>
      <c r="C221" s="39">
        <v>0</v>
      </c>
      <c r="D221" s="9">
        <v>0</v>
      </c>
      <c r="E221" s="9">
        <v>0</v>
      </c>
      <c r="F221" s="9">
        <v>6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7.792207792207792E-2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21" t="str">
        <f t="shared" si="56"/>
        <v/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1.2987012987012988E-2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1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1.2987012987012988E-2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3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3.896103896103896E-2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0</v>
      </c>
      <c r="D230" s="9">
        <v>0</v>
      </c>
      <c r="E230" s="9">
        <v>2</v>
      </c>
      <c r="F230" s="9">
        <v>2</v>
      </c>
      <c r="G230" s="10" t="str">
        <f t="shared" si="51"/>
        <v/>
      </c>
      <c r="H230" s="10" t="str">
        <f t="shared" si="52"/>
        <v/>
      </c>
      <c r="I230" s="10">
        <f t="shared" si="53"/>
        <v>3.0769230769230771E-2</v>
      </c>
      <c r="J230" s="10">
        <f t="shared" si="54"/>
        <v>2.5974025974025976E-2</v>
      </c>
      <c r="K230" s="10">
        <f t="shared" si="57"/>
        <v>1</v>
      </c>
      <c r="L230" s="10">
        <f t="shared" si="58"/>
        <v>1</v>
      </c>
      <c r="M230" s="10" t="str">
        <f t="shared" si="55"/>
        <v/>
      </c>
      <c r="N230" s="21" t="str">
        <f t="shared" si="56"/>
        <v/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2</v>
      </c>
      <c r="F231" s="9">
        <v>1</v>
      </c>
      <c r="G231" s="10" t="str">
        <f t="shared" si="51"/>
        <v/>
      </c>
      <c r="H231" s="10" t="str">
        <f t="shared" si="52"/>
        <v/>
      </c>
      <c r="I231" s="10">
        <f t="shared" si="53"/>
        <v>3.0769230769230771E-2</v>
      </c>
      <c r="J231" s="10">
        <f t="shared" si="54"/>
        <v>1.2987012987012988E-2</v>
      </c>
      <c r="K231" s="10">
        <f t="shared" si="57"/>
        <v>1</v>
      </c>
      <c r="L231" s="10">
        <f t="shared" si="58"/>
        <v>1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</v>
      </c>
      <c r="D235" s="9">
        <v>3</v>
      </c>
      <c r="E235" s="9">
        <v>1</v>
      </c>
      <c r="F235" s="9">
        <v>1</v>
      </c>
      <c r="G235" s="10">
        <f t="shared" si="51"/>
        <v>5.2631578947368418E-2</v>
      </c>
      <c r="H235" s="10">
        <f t="shared" si="52"/>
        <v>0.13636363636363635</v>
      </c>
      <c r="I235" s="10">
        <f t="shared" si="53"/>
        <v>1.5384615384615385E-2</v>
      </c>
      <c r="J235" s="10">
        <f t="shared" si="54"/>
        <v>1.2987012987012988E-2</v>
      </c>
      <c r="K235" s="10">
        <f t="shared" si="57"/>
        <v>0</v>
      </c>
      <c r="L235" s="10">
        <f t="shared" si="58"/>
        <v>-0.66666666666666663</v>
      </c>
      <c r="M235" s="10">
        <f t="shared" si="55"/>
        <v>0</v>
      </c>
      <c r="N235" s="21">
        <f t="shared" si="56"/>
        <v>-9.0909090909090898E-2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1</v>
      </c>
      <c r="E242" s="9">
        <v>3</v>
      </c>
      <c r="F242" s="9">
        <v>10</v>
      </c>
      <c r="G242" s="10" t="str">
        <f t="shared" si="51"/>
        <v/>
      </c>
      <c r="H242" s="10">
        <f t="shared" si="52"/>
        <v>4.5454545454545456E-2</v>
      </c>
      <c r="I242" s="10">
        <f t="shared" si="53"/>
        <v>4.6153846153846156E-2</v>
      </c>
      <c r="J242" s="10">
        <f t="shared" si="54"/>
        <v>0.12987012987012986</v>
      </c>
      <c r="K242" s="10">
        <f t="shared" si="57"/>
        <v>1</v>
      </c>
      <c r="L242" s="10">
        <f t="shared" si="58"/>
        <v>9</v>
      </c>
      <c r="M242" s="10" t="str">
        <f t="shared" si="55"/>
        <v/>
      </c>
      <c r="N242" s="21">
        <f t="shared" si="56"/>
        <v>0.40909090909090912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1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>
        <f t="shared" si="54"/>
        <v>1.2987012987012988E-2</v>
      </c>
      <c r="K248" s="10" t="str">
        <f t="shared" si="57"/>
        <v xml:space="preserve"> </v>
      </c>
      <c r="L248" s="10">
        <f t="shared" si="58"/>
        <v>1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1</v>
      </c>
      <c r="E254" s="9">
        <v>0</v>
      </c>
      <c r="F254" s="9">
        <v>2</v>
      </c>
      <c r="G254" s="10" t="str">
        <f t="shared" si="59"/>
        <v/>
      </c>
      <c r="H254" s="10">
        <f t="shared" si="60"/>
        <v>4.5454545454545456E-2</v>
      </c>
      <c r="I254" s="10" t="str">
        <f t="shared" si="61"/>
        <v/>
      </c>
      <c r="J254" s="10">
        <f t="shared" si="62"/>
        <v>2.5974025974025976E-2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1">
        <f t="shared" si="64"/>
        <v>4.5454545454545456E-2</v>
      </c>
    </row>
    <row r="255" spans="1:14" x14ac:dyDescent="0.2">
      <c r="A255" s="8"/>
      <c r="B255" s="42" t="s">
        <v>234</v>
      </c>
      <c r="C255" s="39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5</v>
      </c>
      <c r="D256" s="9">
        <v>1</v>
      </c>
      <c r="E256" s="9">
        <v>5</v>
      </c>
      <c r="F256" s="9">
        <v>1</v>
      </c>
      <c r="G256" s="10">
        <f t="shared" si="59"/>
        <v>0.26315789473684209</v>
      </c>
      <c r="H256" s="10">
        <f t="shared" si="60"/>
        <v>4.5454545454545456E-2</v>
      </c>
      <c r="I256" s="10">
        <f t="shared" si="61"/>
        <v>7.6923076923076927E-2</v>
      </c>
      <c r="J256" s="10">
        <f t="shared" si="62"/>
        <v>1.2987012987012988E-2</v>
      </c>
      <c r="K256" s="10">
        <f t="shared" si="65"/>
        <v>0</v>
      </c>
      <c r="L256" s="10">
        <f t="shared" si="66"/>
        <v>0</v>
      </c>
      <c r="M256" s="10">
        <f t="shared" si="63"/>
        <v>0</v>
      </c>
      <c r="N256" s="21">
        <f t="shared" si="64"/>
        <v>0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0</v>
      </c>
      <c r="D258" s="9">
        <v>1</v>
      </c>
      <c r="E258" s="9">
        <v>1</v>
      </c>
      <c r="F258" s="9">
        <v>3</v>
      </c>
      <c r="G258" s="10" t="str">
        <f t="shared" si="59"/>
        <v/>
      </c>
      <c r="H258" s="10">
        <f t="shared" si="60"/>
        <v>4.5454545454545456E-2</v>
      </c>
      <c r="I258" s="10">
        <f t="shared" si="61"/>
        <v>1.5384615384615385E-2</v>
      </c>
      <c r="J258" s="10">
        <f t="shared" si="62"/>
        <v>3.896103896103896E-2</v>
      </c>
      <c r="K258" s="10">
        <f t="shared" si="65"/>
        <v>1</v>
      </c>
      <c r="L258" s="10">
        <f t="shared" si="66"/>
        <v>2</v>
      </c>
      <c r="M258" s="10" t="str">
        <f t="shared" si="63"/>
        <v/>
      </c>
      <c r="N258" s="21">
        <f t="shared" si="64"/>
        <v>9.0909090909090912E-2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2</v>
      </c>
      <c r="F263" s="9">
        <v>1</v>
      </c>
      <c r="G263" s="10" t="str">
        <f t="shared" si="59"/>
        <v/>
      </c>
      <c r="H263" s="10" t="str">
        <f t="shared" si="60"/>
        <v/>
      </c>
      <c r="I263" s="10">
        <f t="shared" si="61"/>
        <v>3.0769230769230771E-2</v>
      </c>
      <c r="J263" s="10">
        <f t="shared" si="62"/>
        <v>1.2987012987012988E-2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1.2987012987012988E-2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0</v>
      </c>
      <c r="E281" s="9">
        <v>1</v>
      </c>
      <c r="F281" s="9">
        <v>2</v>
      </c>
      <c r="G281" s="10" t="str">
        <f t="shared" si="59"/>
        <v/>
      </c>
      <c r="H281" s="10" t="str">
        <f t="shared" si="60"/>
        <v/>
      </c>
      <c r="I281" s="10">
        <f t="shared" si="61"/>
        <v>1.5384615384615385E-2</v>
      </c>
      <c r="J281" s="10">
        <f t="shared" si="62"/>
        <v>2.5974025974025976E-2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1</v>
      </c>
      <c r="D293" s="9">
        <v>0</v>
      </c>
      <c r="E293" s="9">
        <v>4</v>
      </c>
      <c r="F293" s="9">
        <v>0</v>
      </c>
      <c r="G293" s="10">
        <f t="shared" si="67"/>
        <v>5.2631578947368418E-2</v>
      </c>
      <c r="H293" s="10" t="str">
        <f t="shared" si="68"/>
        <v/>
      </c>
      <c r="I293" s="10">
        <f t="shared" si="69"/>
        <v>6.1538461538461542E-2</v>
      </c>
      <c r="J293" s="10" t="str">
        <f t="shared" si="70"/>
        <v/>
      </c>
      <c r="K293" s="10">
        <f t="shared" si="73"/>
        <v>3</v>
      </c>
      <c r="L293" s="10" t="str">
        <f t="shared" si="74"/>
        <v xml:space="preserve"> </v>
      </c>
      <c r="M293" s="10">
        <f t="shared" si="71"/>
        <v>0.15789473684210525</v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1</v>
      </c>
      <c r="D294" s="9">
        <v>1</v>
      </c>
      <c r="E294" s="9">
        <v>1</v>
      </c>
      <c r="F294" s="9">
        <v>1</v>
      </c>
      <c r="G294" s="10">
        <f t="shared" si="67"/>
        <v>5.2631578947368418E-2</v>
      </c>
      <c r="H294" s="10">
        <f t="shared" si="68"/>
        <v>4.5454545454545456E-2</v>
      </c>
      <c r="I294" s="10">
        <f t="shared" si="69"/>
        <v>1.5384615384615385E-2</v>
      </c>
      <c r="J294" s="10">
        <f t="shared" si="70"/>
        <v>1.2987012987012988E-2</v>
      </c>
      <c r="K294" s="10">
        <f t="shared" si="73"/>
        <v>0</v>
      </c>
      <c r="L294" s="10">
        <f t="shared" si="74"/>
        <v>0</v>
      </c>
      <c r="M294" s="10">
        <f t="shared" si="71"/>
        <v>0</v>
      </c>
      <c r="N294" s="21">
        <f t="shared" si="72"/>
        <v>0</v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2</v>
      </c>
      <c r="D297" s="9">
        <v>0</v>
      </c>
      <c r="E297" s="9">
        <v>2</v>
      </c>
      <c r="F297" s="9">
        <v>0</v>
      </c>
      <c r="G297" s="10">
        <f t="shared" si="67"/>
        <v>0.10526315789473684</v>
      </c>
      <c r="H297" s="10" t="str">
        <f t="shared" si="68"/>
        <v/>
      </c>
      <c r="I297" s="10">
        <f t="shared" si="69"/>
        <v>3.0769230769230771E-2</v>
      </c>
      <c r="J297" s="10" t="str">
        <f t="shared" si="70"/>
        <v/>
      </c>
      <c r="K297" s="10">
        <f t="shared" si="73"/>
        <v>0</v>
      </c>
      <c r="L297" s="10" t="str">
        <f t="shared" si="74"/>
        <v xml:space="preserve"> </v>
      </c>
      <c r="M297" s="10">
        <f t="shared" si="71"/>
        <v>0</v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1.2987012987012988E-2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1.5384615384615385E-2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0</v>
      </c>
      <c r="E312" s="9">
        <v>1</v>
      </c>
      <c r="F312" s="9">
        <v>5</v>
      </c>
      <c r="G312" s="10" t="str">
        <f t="shared" si="67"/>
        <v/>
      </c>
      <c r="H312" s="10" t="str">
        <f t="shared" si="68"/>
        <v/>
      </c>
      <c r="I312" s="10">
        <f t="shared" si="69"/>
        <v>1.5384615384615385E-2</v>
      </c>
      <c r="J312" s="10">
        <f t="shared" si="70"/>
        <v>6.4935064935064929E-2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1.2987012987012988E-2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1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1.2987012987012988E-2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4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5.1948051948051951E-2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2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2.5974025974025976E-2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1" t="str">
        <f t="shared" si="80"/>
        <v/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7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0.31818181818181818</v>
      </c>
      <c r="I338" s="10" t="str">
        <f t="shared" si="77"/>
        <v/>
      </c>
      <c r="J338" s="10">
        <f t="shared" si="78"/>
        <v>3.896103896103896E-2</v>
      </c>
      <c r="K338" s="10" t="str">
        <f t="shared" si="81"/>
        <v xml:space="preserve"> </v>
      </c>
      <c r="L338" s="10">
        <f t="shared" si="82"/>
        <v>-0.5714285714285714</v>
      </c>
      <c r="M338" s="10" t="str">
        <f t="shared" si="79"/>
        <v/>
      </c>
      <c r="N338" s="21">
        <f t="shared" si="80"/>
        <v>-0.1818181818181818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95</v>
      </c>
      <c r="D371" s="37">
        <f>SUM(D372:D604)</f>
        <v>64</v>
      </c>
      <c r="E371" s="37">
        <f>SUM(E372:E604)</f>
        <v>141</v>
      </c>
      <c r="F371" s="37">
        <f>SUM(F372:F604)</f>
        <v>121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0.48421052631578948</v>
      </c>
      <c r="L371" s="38">
        <f>+IF(AND(D371=0,F371=0),"",IF(D371=0,1,IF(F371=0,-1,(F371-D371)/D371)))</f>
        <v>0.890625</v>
      </c>
      <c r="M371" s="38">
        <f t="shared" ref="M371:M434" si="95">+IF(OR(AND(G371=""),(K371="")),"",G371*K371)</f>
        <v>0.48421052631578948</v>
      </c>
      <c r="N371" s="38">
        <f t="shared" ref="N371:N434" si="96">+IF(OR(AND(H371=""),(L371="")),"",H371*L371)</f>
        <v>0.890625</v>
      </c>
    </row>
    <row r="372" spans="1:14" x14ac:dyDescent="0.2">
      <c r="A372" s="8"/>
      <c r="B372" s="41" t="s">
        <v>343</v>
      </c>
      <c r="C372" s="47">
        <v>2</v>
      </c>
      <c r="D372" s="44">
        <v>0</v>
      </c>
      <c r="E372" s="44">
        <v>2</v>
      </c>
      <c r="F372" s="44">
        <v>0</v>
      </c>
      <c r="G372" s="45">
        <f t="shared" si="91"/>
        <v>2.1052631578947368E-2</v>
      </c>
      <c r="H372" s="45" t="str">
        <f t="shared" si="92"/>
        <v/>
      </c>
      <c r="I372" s="45">
        <f t="shared" si="93"/>
        <v>1.4184397163120567E-2</v>
      </c>
      <c r="J372" s="45" t="str">
        <f t="shared" si="94"/>
        <v/>
      </c>
      <c r="K372" s="45">
        <f t="shared" ref="K372:K435" si="97">+IF(AND(C372=0,E372=0)," ",IF(C372=0,1,IF(E372=0,-1,(E372-C372)/C372)))</f>
        <v>0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0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4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2.8368794326241134E-2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4</v>
      </c>
      <c r="D377" s="9">
        <v>0</v>
      </c>
      <c r="E377" s="9">
        <v>10</v>
      </c>
      <c r="F377" s="9">
        <v>2</v>
      </c>
      <c r="G377" s="10">
        <f t="shared" si="91"/>
        <v>4.2105263157894736E-2</v>
      </c>
      <c r="H377" s="10" t="str">
        <f t="shared" si="92"/>
        <v/>
      </c>
      <c r="I377" s="10">
        <f t="shared" si="93"/>
        <v>7.0921985815602842E-2</v>
      </c>
      <c r="J377" s="10">
        <f t="shared" si="94"/>
        <v>1.6528925619834711E-2</v>
      </c>
      <c r="K377" s="10">
        <f t="shared" si="97"/>
        <v>1.5</v>
      </c>
      <c r="L377" s="10">
        <f t="shared" si="98"/>
        <v>1</v>
      </c>
      <c r="M377" s="10">
        <f t="shared" si="95"/>
        <v>6.3157894736842107E-2</v>
      </c>
      <c r="N377" s="21" t="str">
        <f t="shared" si="96"/>
        <v/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7.0921985815602835E-3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7.0921985815602835E-3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0</v>
      </c>
      <c r="F380" s="9">
        <v>2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1.6528925619834711E-2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3</v>
      </c>
      <c r="D383" s="9">
        <v>2</v>
      </c>
      <c r="E383" s="9">
        <v>28</v>
      </c>
      <c r="F383" s="9">
        <v>8</v>
      </c>
      <c r="G383" s="10">
        <f t="shared" si="91"/>
        <v>3.1578947368421054E-2</v>
      </c>
      <c r="H383" s="10">
        <f t="shared" si="92"/>
        <v>3.125E-2</v>
      </c>
      <c r="I383" s="10">
        <f t="shared" si="93"/>
        <v>0.19858156028368795</v>
      </c>
      <c r="J383" s="10">
        <f t="shared" si="94"/>
        <v>6.6115702479338845E-2</v>
      </c>
      <c r="K383" s="10">
        <f t="shared" si="97"/>
        <v>8.3333333333333339</v>
      </c>
      <c r="L383" s="10">
        <f t="shared" si="98"/>
        <v>3</v>
      </c>
      <c r="M383" s="10">
        <f t="shared" si="95"/>
        <v>0.26315789473684215</v>
      </c>
      <c r="N383" s="21">
        <f t="shared" si="96"/>
        <v>9.375E-2</v>
      </c>
    </row>
    <row r="384" spans="1:14" x14ac:dyDescent="0.2">
      <c r="A384" s="8"/>
      <c r="B384" s="42" t="s">
        <v>355</v>
      </c>
      <c r="C384" s="39">
        <v>1</v>
      </c>
      <c r="D384" s="9">
        <v>1</v>
      </c>
      <c r="E384" s="9">
        <v>4</v>
      </c>
      <c r="F384" s="9">
        <v>0</v>
      </c>
      <c r="G384" s="10">
        <f t="shared" si="91"/>
        <v>1.0526315789473684E-2</v>
      </c>
      <c r="H384" s="10">
        <f t="shared" si="92"/>
        <v>1.5625E-2</v>
      </c>
      <c r="I384" s="10">
        <f t="shared" si="93"/>
        <v>2.8368794326241134E-2</v>
      </c>
      <c r="J384" s="10" t="str">
        <f t="shared" si="94"/>
        <v/>
      </c>
      <c r="K384" s="10">
        <f t="shared" si="97"/>
        <v>3</v>
      </c>
      <c r="L384" s="10">
        <f t="shared" si="98"/>
        <v>-1</v>
      </c>
      <c r="M384" s="10">
        <f t="shared" si="95"/>
        <v>3.1578947368421054E-2</v>
      </c>
      <c r="N384" s="21">
        <f t="shared" si="96"/>
        <v>-1.5625E-2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0</v>
      </c>
      <c r="D386" s="9">
        <v>0</v>
      </c>
      <c r="E386" s="9">
        <v>2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1.4184397163120567E-2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1</v>
      </c>
      <c r="F387" s="9">
        <v>0</v>
      </c>
      <c r="G387" s="10" t="str">
        <f t="shared" si="91"/>
        <v/>
      </c>
      <c r="H387" s="10" t="str">
        <f t="shared" si="92"/>
        <v/>
      </c>
      <c r="I387" s="10">
        <f t="shared" si="93"/>
        <v>7.0921985815602835E-3</v>
      </c>
      <c r="J387" s="10" t="str">
        <f t="shared" si="94"/>
        <v/>
      </c>
      <c r="K387" s="10">
        <f t="shared" si="97"/>
        <v>1</v>
      </c>
      <c r="L387" s="10" t="str">
        <f t="shared" si="98"/>
        <v xml:space="preserve"> 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3</v>
      </c>
      <c r="D391" s="9">
        <v>1</v>
      </c>
      <c r="E391" s="9">
        <v>4</v>
      </c>
      <c r="F391" s="9">
        <v>1</v>
      </c>
      <c r="G391" s="10">
        <f t="shared" si="91"/>
        <v>3.1578947368421054E-2</v>
      </c>
      <c r="H391" s="10">
        <f t="shared" si="92"/>
        <v>1.5625E-2</v>
      </c>
      <c r="I391" s="10">
        <f t="shared" si="93"/>
        <v>2.8368794326241134E-2</v>
      </c>
      <c r="J391" s="10">
        <f t="shared" si="94"/>
        <v>8.2644628099173556E-3</v>
      </c>
      <c r="K391" s="10">
        <f t="shared" si="97"/>
        <v>0.33333333333333331</v>
      </c>
      <c r="L391" s="10">
        <f t="shared" si="98"/>
        <v>0</v>
      </c>
      <c r="M391" s="10">
        <f t="shared" si="95"/>
        <v>1.0526315789473684E-2</v>
      </c>
      <c r="N391" s="21">
        <f t="shared" si="96"/>
        <v>0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7.0921985815602835E-3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8.2644628099173556E-3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1" t="str">
        <f t="shared" si="96"/>
        <v/>
      </c>
    </row>
    <row r="395" spans="1:14" x14ac:dyDescent="0.2">
      <c r="A395" s="8"/>
      <c r="B395" s="42" t="s">
        <v>366</v>
      </c>
      <c r="C395" s="39">
        <v>0</v>
      </c>
      <c r="D395" s="9">
        <v>3</v>
      </c>
      <c r="E395" s="9">
        <v>2</v>
      </c>
      <c r="F395" s="9">
        <v>3</v>
      </c>
      <c r="G395" s="10" t="str">
        <f t="shared" si="91"/>
        <v/>
      </c>
      <c r="H395" s="10">
        <f t="shared" si="92"/>
        <v>4.6875E-2</v>
      </c>
      <c r="I395" s="10">
        <f t="shared" si="93"/>
        <v>1.4184397163120567E-2</v>
      </c>
      <c r="J395" s="10">
        <f t="shared" si="94"/>
        <v>2.4793388429752067E-2</v>
      </c>
      <c r="K395" s="10">
        <f t="shared" si="97"/>
        <v>1</v>
      </c>
      <c r="L395" s="10">
        <f t="shared" si="98"/>
        <v>0</v>
      </c>
      <c r="M395" s="10" t="str">
        <f t="shared" si="95"/>
        <v/>
      </c>
      <c r="N395" s="21">
        <f t="shared" si="96"/>
        <v>0</v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7.0921985815602835E-3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8.2644628099173556E-3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7.0921985815602835E-3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8.2644628099173556E-3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0</v>
      </c>
      <c r="D406" s="9">
        <v>0</v>
      </c>
      <c r="E406" s="9">
        <v>3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2.1276595744680851E-2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21" t="str">
        <f t="shared" si="96"/>
        <v/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1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7.0921985815602835E-3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0</v>
      </c>
      <c r="D419" s="9">
        <v>0</v>
      </c>
      <c r="E419" s="9">
        <v>21</v>
      </c>
      <c r="F419" s="9">
        <v>1</v>
      </c>
      <c r="G419" s="10" t="str">
        <f t="shared" si="91"/>
        <v/>
      </c>
      <c r="H419" s="10" t="str">
        <f t="shared" si="92"/>
        <v/>
      </c>
      <c r="I419" s="10">
        <f t="shared" si="93"/>
        <v>0.14893617021276595</v>
      </c>
      <c r="J419" s="10">
        <f t="shared" si="94"/>
        <v>8.2644628099173556E-3</v>
      </c>
      <c r="K419" s="10">
        <f t="shared" si="97"/>
        <v>1</v>
      </c>
      <c r="L419" s="10">
        <f t="shared" si="98"/>
        <v>1</v>
      </c>
      <c r="M419" s="10" t="str">
        <f t="shared" si="95"/>
        <v/>
      </c>
      <c r="N419" s="21" t="str">
        <f t="shared" si="96"/>
        <v/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2</v>
      </c>
      <c r="D422" s="9">
        <v>0</v>
      </c>
      <c r="E422" s="9">
        <v>2</v>
      </c>
      <c r="F422" s="9">
        <v>0</v>
      </c>
      <c r="G422" s="10">
        <f t="shared" si="91"/>
        <v>2.1052631578947368E-2</v>
      </c>
      <c r="H422" s="10" t="str">
        <f t="shared" si="92"/>
        <v/>
      </c>
      <c r="I422" s="10">
        <f t="shared" si="93"/>
        <v>1.4184397163120567E-2</v>
      </c>
      <c r="J422" s="10" t="str">
        <f t="shared" si="94"/>
        <v/>
      </c>
      <c r="K422" s="10">
        <f t="shared" si="97"/>
        <v>0</v>
      </c>
      <c r="L422" s="10" t="str">
        <f t="shared" si="98"/>
        <v xml:space="preserve"> </v>
      </c>
      <c r="M422" s="10">
        <f t="shared" si="95"/>
        <v>0</v>
      </c>
      <c r="N422" s="21" t="str">
        <f t="shared" si="96"/>
        <v/>
      </c>
    </row>
    <row r="423" spans="1:14" x14ac:dyDescent="0.2">
      <c r="A423" s="8"/>
      <c r="B423" s="42" t="s">
        <v>394</v>
      </c>
      <c r="C423" s="39">
        <v>25</v>
      </c>
      <c r="D423" s="9">
        <v>4</v>
      </c>
      <c r="E423" s="9">
        <v>0</v>
      </c>
      <c r="F423" s="9">
        <v>0</v>
      </c>
      <c r="G423" s="10">
        <f t="shared" si="91"/>
        <v>0.26315789473684209</v>
      </c>
      <c r="H423" s="10">
        <f t="shared" si="92"/>
        <v>6.25E-2</v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>
        <f t="shared" si="98"/>
        <v>-1</v>
      </c>
      <c r="M423" s="10">
        <f t="shared" si="95"/>
        <v>-0.26315789473684209</v>
      </c>
      <c r="N423" s="21">
        <f t="shared" si="96"/>
        <v>-6.25E-2</v>
      </c>
    </row>
    <row r="424" spans="1:14" x14ac:dyDescent="0.2">
      <c r="A424" s="8"/>
      <c r="B424" s="42" t="s">
        <v>395</v>
      </c>
      <c r="C424" s="39">
        <v>8</v>
      </c>
      <c r="D424" s="9">
        <v>1</v>
      </c>
      <c r="E424" s="9">
        <v>6</v>
      </c>
      <c r="F424" s="9">
        <v>0</v>
      </c>
      <c r="G424" s="10">
        <f t="shared" si="91"/>
        <v>8.4210526315789472E-2</v>
      </c>
      <c r="H424" s="10">
        <f t="shared" si="92"/>
        <v>1.5625E-2</v>
      </c>
      <c r="I424" s="10">
        <f t="shared" si="93"/>
        <v>4.2553191489361701E-2</v>
      </c>
      <c r="J424" s="10" t="str">
        <f t="shared" si="94"/>
        <v/>
      </c>
      <c r="K424" s="10">
        <f t="shared" si="97"/>
        <v>-0.25</v>
      </c>
      <c r="L424" s="10">
        <f t="shared" si="98"/>
        <v>-1</v>
      </c>
      <c r="M424" s="10">
        <f t="shared" si="95"/>
        <v>-2.1052631578947368E-2</v>
      </c>
      <c r="N424" s="21">
        <f t="shared" si="96"/>
        <v>-1.5625E-2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11</v>
      </c>
      <c r="D427" s="9">
        <v>3</v>
      </c>
      <c r="E427" s="9">
        <v>1</v>
      </c>
      <c r="F427" s="9">
        <v>1</v>
      </c>
      <c r="G427" s="10">
        <f t="shared" si="91"/>
        <v>0.11578947368421053</v>
      </c>
      <c r="H427" s="10">
        <f t="shared" si="92"/>
        <v>4.6875E-2</v>
      </c>
      <c r="I427" s="10">
        <f t="shared" si="93"/>
        <v>7.0921985815602835E-3</v>
      </c>
      <c r="J427" s="10">
        <f t="shared" si="94"/>
        <v>8.2644628099173556E-3</v>
      </c>
      <c r="K427" s="10">
        <f t="shared" si="97"/>
        <v>-0.90909090909090906</v>
      </c>
      <c r="L427" s="10">
        <f t="shared" si="98"/>
        <v>-0.66666666666666663</v>
      </c>
      <c r="M427" s="10">
        <f t="shared" si="95"/>
        <v>-0.10526315789473684</v>
      </c>
      <c r="N427" s="21">
        <f t="shared" si="96"/>
        <v>-3.125E-2</v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9</v>
      </c>
      <c r="F428" s="9">
        <v>1</v>
      </c>
      <c r="G428" s="10" t="str">
        <f t="shared" si="91"/>
        <v/>
      </c>
      <c r="H428" s="10" t="str">
        <f t="shared" si="92"/>
        <v/>
      </c>
      <c r="I428" s="10">
        <f t="shared" si="93"/>
        <v>6.3829787234042548E-2</v>
      </c>
      <c r="J428" s="10">
        <f t="shared" si="94"/>
        <v>8.2644628099173556E-3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2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1.6528925619834711E-2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1</v>
      </c>
      <c r="D434" s="9">
        <v>0</v>
      </c>
      <c r="E434" s="9">
        <v>2</v>
      </c>
      <c r="F434" s="9">
        <v>2</v>
      </c>
      <c r="G434" s="10">
        <f t="shared" si="91"/>
        <v>1.0526315789473684E-2</v>
      </c>
      <c r="H434" s="10" t="str">
        <f t="shared" si="92"/>
        <v/>
      </c>
      <c r="I434" s="10">
        <f t="shared" si="93"/>
        <v>1.4184397163120567E-2</v>
      </c>
      <c r="J434" s="10">
        <f t="shared" si="94"/>
        <v>1.6528925619834711E-2</v>
      </c>
      <c r="K434" s="10">
        <f t="shared" si="97"/>
        <v>1</v>
      </c>
      <c r="L434" s="10">
        <f t="shared" si="98"/>
        <v>1</v>
      </c>
      <c r="M434" s="10">
        <f t="shared" si="95"/>
        <v>1.0526315789473684E-2</v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11</v>
      </c>
      <c r="D435" s="9">
        <v>14</v>
      </c>
      <c r="E435" s="9">
        <v>10</v>
      </c>
      <c r="F435" s="9">
        <v>4</v>
      </c>
      <c r="G435" s="10">
        <f t="shared" ref="G435:G498" si="99">+IF(C435=0,"",C435/C$371)</f>
        <v>0.11578947368421053</v>
      </c>
      <c r="H435" s="10">
        <f t="shared" ref="H435:H498" si="100">+IF(D435=0,"",D435/D$371)</f>
        <v>0.21875</v>
      </c>
      <c r="I435" s="10">
        <f t="shared" ref="I435:I498" si="101">+IF(E435=0,"",E435/E$371)</f>
        <v>7.0921985815602842E-2</v>
      </c>
      <c r="J435" s="10">
        <f t="shared" ref="J435:J498" si="102">+IF(F435=0,"",F435/F$371)</f>
        <v>3.3057851239669422E-2</v>
      </c>
      <c r="K435" s="10">
        <f t="shared" si="97"/>
        <v>-9.0909090909090912E-2</v>
      </c>
      <c r="L435" s="10">
        <f t="shared" si="98"/>
        <v>-0.7142857142857143</v>
      </c>
      <c r="M435" s="10">
        <f t="shared" ref="M435:M498" si="103">+IF(OR(AND(G435=""),(K435="")),"",G435*K435)</f>
        <v>-1.0526315789473684E-2</v>
      </c>
      <c r="N435" s="21">
        <f t="shared" ref="N435:N498" si="104">+IF(OR(AND(H435=""),(L435="")),"",H435*L435)</f>
        <v>-0.15625</v>
      </c>
    </row>
    <row r="436" spans="1:14" x14ac:dyDescent="0.2">
      <c r="A436" s="8"/>
      <c r="B436" s="42" t="s">
        <v>407</v>
      </c>
      <c r="C436" s="39">
        <v>0</v>
      </c>
      <c r="D436" s="9">
        <v>1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1.5625E-2</v>
      </c>
      <c r="I436" s="10" t="str">
        <f t="shared" si="101"/>
        <v/>
      </c>
      <c r="J436" s="10">
        <f t="shared" si="102"/>
        <v>8.2644628099173556E-3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0</v>
      </c>
      <c r="M436" s="10" t="str">
        <f t="shared" si="103"/>
        <v/>
      </c>
      <c r="N436" s="21">
        <f t="shared" si="104"/>
        <v>0</v>
      </c>
    </row>
    <row r="437" spans="1:14" x14ac:dyDescent="0.2">
      <c r="A437" s="8"/>
      <c r="B437" s="42" t="s">
        <v>408</v>
      </c>
      <c r="C437" s="39">
        <v>15</v>
      </c>
      <c r="D437" s="9">
        <v>4</v>
      </c>
      <c r="E437" s="9">
        <v>2</v>
      </c>
      <c r="F437" s="9">
        <v>5</v>
      </c>
      <c r="G437" s="10">
        <f t="shared" si="99"/>
        <v>0.15789473684210525</v>
      </c>
      <c r="H437" s="10">
        <f t="shared" si="100"/>
        <v>6.25E-2</v>
      </c>
      <c r="I437" s="10">
        <f t="shared" si="101"/>
        <v>1.4184397163120567E-2</v>
      </c>
      <c r="J437" s="10">
        <f t="shared" si="102"/>
        <v>4.1322314049586778E-2</v>
      </c>
      <c r="K437" s="10">
        <f t="shared" si="105"/>
        <v>-0.8666666666666667</v>
      </c>
      <c r="L437" s="10">
        <f t="shared" si="106"/>
        <v>0.25</v>
      </c>
      <c r="M437" s="10">
        <f t="shared" si="103"/>
        <v>-0.1368421052631579</v>
      </c>
      <c r="N437" s="21">
        <f t="shared" si="104"/>
        <v>1.5625E-2</v>
      </c>
    </row>
    <row r="438" spans="1:14" x14ac:dyDescent="0.2">
      <c r="A438" s="8"/>
      <c r="B438" s="42" t="s">
        <v>409</v>
      </c>
      <c r="C438" s="39">
        <v>1</v>
      </c>
      <c r="D438" s="9">
        <v>2</v>
      </c>
      <c r="E438" s="9">
        <v>0</v>
      </c>
      <c r="F438" s="9">
        <v>0</v>
      </c>
      <c r="G438" s="10">
        <f t="shared" si="99"/>
        <v>1.0526315789473684E-2</v>
      </c>
      <c r="H438" s="10">
        <f t="shared" si="100"/>
        <v>3.125E-2</v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>
        <f t="shared" si="106"/>
        <v>-1</v>
      </c>
      <c r="M438" s="10">
        <f t="shared" si="103"/>
        <v>-1.0526315789473684E-2</v>
      </c>
      <c r="N438" s="21">
        <f t="shared" si="104"/>
        <v>-3.125E-2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3</v>
      </c>
      <c r="D446" s="9">
        <v>5</v>
      </c>
      <c r="E446" s="9">
        <v>1</v>
      </c>
      <c r="F446" s="9">
        <v>1</v>
      </c>
      <c r="G446" s="10">
        <f t="shared" si="99"/>
        <v>3.1578947368421054E-2</v>
      </c>
      <c r="H446" s="10">
        <f t="shared" si="100"/>
        <v>7.8125E-2</v>
      </c>
      <c r="I446" s="10">
        <f t="shared" si="101"/>
        <v>7.0921985815602835E-3</v>
      </c>
      <c r="J446" s="10">
        <f t="shared" si="102"/>
        <v>8.2644628099173556E-3</v>
      </c>
      <c r="K446" s="10">
        <f t="shared" si="105"/>
        <v>-0.66666666666666663</v>
      </c>
      <c r="L446" s="10">
        <f t="shared" si="106"/>
        <v>-0.8</v>
      </c>
      <c r="M446" s="10">
        <f t="shared" si="103"/>
        <v>-2.1052631578947368E-2</v>
      </c>
      <c r="N446" s="21">
        <f t="shared" si="104"/>
        <v>-6.25E-2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2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1.6528925619834711E-2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7.0921985815602835E-3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8.2644628099173556E-3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8.2644628099173556E-3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11</v>
      </c>
      <c r="F470" s="9">
        <v>9</v>
      </c>
      <c r="G470" s="10" t="str">
        <f t="shared" si="99"/>
        <v/>
      </c>
      <c r="H470" s="10" t="str">
        <f t="shared" si="100"/>
        <v/>
      </c>
      <c r="I470" s="10">
        <f t="shared" si="101"/>
        <v>7.8014184397163122E-2</v>
      </c>
      <c r="J470" s="10">
        <f t="shared" si="102"/>
        <v>7.43801652892562E-2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8</v>
      </c>
      <c r="F477" s="9">
        <v>20</v>
      </c>
      <c r="G477" s="10" t="str">
        <f t="shared" si="99"/>
        <v/>
      </c>
      <c r="H477" s="10" t="str">
        <f t="shared" si="100"/>
        <v/>
      </c>
      <c r="I477" s="10">
        <f t="shared" si="101"/>
        <v>5.6737588652482268E-2</v>
      </c>
      <c r="J477" s="10">
        <f t="shared" si="102"/>
        <v>0.16528925619834711</v>
      </c>
      <c r="K477" s="10">
        <f t="shared" si="105"/>
        <v>1</v>
      </c>
      <c r="L477" s="10">
        <f t="shared" si="106"/>
        <v>1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1" t="str">
        <f t="shared" si="104"/>
        <v/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2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1.6528925619834711E-2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4</v>
      </c>
      <c r="E493" s="9">
        <v>0</v>
      </c>
      <c r="F493" s="9">
        <v>2</v>
      </c>
      <c r="G493" s="10" t="str">
        <f t="shared" si="99"/>
        <v/>
      </c>
      <c r="H493" s="10">
        <f t="shared" si="100"/>
        <v>6.25E-2</v>
      </c>
      <c r="I493" s="10" t="str">
        <f t="shared" si="101"/>
        <v/>
      </c>
      <c r="J493" s="10">
        <f t="shared" si="102"/>
        <v>1.6528925619834711E-2</v>
      </c>
      <c r="K493" s="10" t="str">
        <f t="shared" si="105"/>
        <v xml:space="preserve"> </v>
      </c>
      <c r="L493" s="10">
        <f t="shared" si="106"/>
        <v>-0.5</v>
      </c>
      <c r="M493" s="10" t="str">
        <f t="shared" si="103"/>
        <v/>
      </c>
      <c r="N493" s="21">
        <f t="shared" si="104"/>
        <v>-3.125E-2</v>
      </c>
    </row>
    <row r="494" spans="1:14" x14ac:dyDescent="0.2">
      <c r="A494" s="8"/>
      <c r="B494" s="42" t="s">
        <v>465</v>
      </c>
      <c r="C494" s="39">
        <v>0</v>
      </c>
      <c r="D494" s="9">
        <v>2</v>
      </c>
      <c r="E494" s="9">
        <v>0</v>
      </c>
      <c r="F494" s="9">
        <v>2</v>
      </c>
      <c r="G494" s="10" t="str">
        <f t="shared" si="99"/>
        <v/>
      </c>
      <c r="H494" s="10">
        <f t="shared" si="100"/>
        <v>3.125E-2</v>
      </c>
      <c r="I494" s="10" t="str">
        <f t="shared" si="101"/>
        <v/>
      </c>
      <c r="J494" s="10">
        <f t="shared" si="102"/>
        <v>1.6528925619834711E-2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21">
        <f t="shared" si="104"/>
        <v>0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8.2644628099173556E-3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0</v>
      </c>
      <c r="E499" s="9">
        <v>0</v>
      </c>
      <c r="F499" s="9">
        <v>3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2.4793388429752067E-2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4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3.3057851239669422E-2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0</v>
      </c>
      <c r="E507" s="9">
        <v>0</v>
      </c>
      <c r="F507" s="9">
        <v>10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8.2644628099173556E-2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1" t="str">
        <f t="shared" si="112"/>
        <v/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2</v>
      </c>
      <c r="E512" s="9">
        <v>0</v>
      </c>
      <c r="F512" s="9">
        <v>2</v>
      </c>
      <c r="G512" s="10" t="str">
        <f t="shared" si="107"/>
        <v/>
      </c>
      <c r="H512" s="10">
        <f t="shared" si="108"/>
        <v>3.125E-2</v>
      </c>
      <c r="I512" s="10" t="str">
        <f t="shared" si="109"/>
        <v/>
      </c>
      <c r="J512" s="10">
        <f t="shared" si="110"/>
        <v>1.6528925619834711E-2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21">
        <f t="shared" si="112"/>
        <v>0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8.2644628099173556E-3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4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6.25E-2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21">
        <f t="shared" si="112"/>
        <v>-6.25E-2</v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2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1.6528925619834711E-2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1.5625E-2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1">
        <f t="shared" si="112"/>
        <v>-1.5625E-2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4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6.25E-2</v>
      </c>
      <c r="I564" s="10" t="str">
        <f t="shared" si="117"/>
        <v/>
      </c>
      <c r="J564" s="10">
        <f t="shared" si="118"/>
        <v>1.6528925619834711E-2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-0.5</v>
      </c>
      <c r="M564" s="10" t="str">
        <f t="shared" si="119"/>
        <v/>
      </c>
      <c r="N564" s="21">
        <f t="shared" si="120"/>
        <v>-3.125E-2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1" t="str">
        <f t="shared" si="120"/>
        <v/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3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2.4793388429752067E-2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0</v>
      </c>
      <c r="E583" s="9">
        <v>0</v>
      </c>
      <c r="F583" s="9">
        <v>2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1.6528925619834711E-2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21" t="str">
        <f t="shared" si="120"/>
        <v/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0</v>
      </c>
      <c r="E588" s="9">
        <v>1</v>
      </c>
      <c r="F588" s="9">
        <v>3</v>
      </c>
      <c r="G588" s="10" t="str">
        <f t="shared" si="115"/>
        <v/>
      </c>
      <c r="H588" s="10" t="str">
        <f t="shared" si="116"/>
        <v/>
      </c>
      <c r="I588" s="10">
        <f t="shared" si="117"/>
        <v>7.0921985815602835E-3</v>
      </c>
      <c r="J588" s="10">
        <f t="shared" si="118"/>
        <v>2.4793388429752067E-2</v>
      </c>
      <c r="K588" s="10">
        <f t="shared" si="121"/>
        <v>1</v>
      </c>
      <c r="L588" s="10">
        <f t="shared" si="122"/>
        <v>1</v>
      </c>
      <c r="M588" s="10" t="str">
        <f t="shared" si="119"/>
        <v/>
      </c>
      <c r="N588" s="21" t="str">
        <f t="shared" si="120"/>
        <v/>
      </c>
    </row>
    <row r="589" spans="1:14" ht="25.5" x14ac:dyDescent="0.2">
      <c r="A589" s="8"/>
      <c r="B589" s="42" t="s">
        <v>560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1" t="str">
        <f t="shared" si="120"/>
        <v/>
      </c>
    </row>
    <row r="590" spans="1:14" x14ac:dyDescent="0.2">
      <c r="A590" s="8"/>
      <c r="B590" s="42" t="s">
        <v>561</v>
      </c>
      <c r="C590" s="39">
        <v>0</v>
      </c>
      <c r="D590" s="9">
        <v>1</v>
      </c>
      <c r="E590" s="9">
        <v>0</v>
      </c>
      <c r="F590" s="9">
        <v>10</v>
      </c>
      <c r="G590" s="10" t="str">
        <f t="shared" si="115"/>
        <v/>
      </c>
      <c r="H590" s="10">
        <f t="shared" si="116"/>
        <v>1.5625E-2</v>
      </c>
      <c r="I590" s="10" t="str">
        <f t="shared" si="117"/>
        <v/>
      </c>
      <c r="J590" s="10">
        <f t="shared" si="118"/>
        <v>8.2644628099173556E-2</v>
      </c>
      <c r="K590" s="10" t="str">
        <f t="shared" si="121"/>
        <v xml:space="preserve"> </v>
      </c>
      <c r="L590" s="10">
        <f t="shared" si="122"/>
        <v>9</v>
      </c>
      <c r="M590" s="10" t="str">
        <f t="shared" si="119"/>
        <v/>
      </c>
      <c r="N590" s="21">
        <f t="shared" si="120"/>
        <v>0.140625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5</v>
      </c>
      <c r="D595" s="9">
        <v>4</v>
      </c>
      <c r="E595" s="9">
        <v>0</v>
      </c>
      <c r="F595" s="9">
        <v>0</v>
      </c>
      <c r="G595" s="10">
        <f t="shared" si="115"/>
        <v>5.2631578947368418E-2</v>
      </c>
      <c r="H595" s="10">
        <f t="shared" si="116"/>
        <v>6.25E-2</v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>
        <f t="shared" si="122"/>
        <v>-1</v>
      </c>
      <c r="M595" s="10">
        <f t="shared" si="119"/>
        <v>-5.2631578947368418E-2</v>
      </c>
      <c r="N595" s="21">
        <f t="shared" si="120"/>
        <v>-6.25E-2</v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1</v>
      </c>
      <c r="E597" s="9">
        <v>0</v>
      </c>
      <c r="F597" s="9">
        <v>2</v>
      </c>
      <c r="G597" s="10" t="str">
        <f t="shared" si="115"/>
        <v/>
      </c>
      <c r="H597" s="10">
        <f t="shared" si="116"/>
        <v>1.5625E-2</v>
      </c>
      <c r="I597" s="10" t="str">
        <f t="shared" si="117"/>
        <v/>
      </c>
      <c r="J597" s="10">
        <f t="shared" si="118"/>
        <v>1.6528925619834711E-2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1">
        <f t="shared" si="120"/>
        <v>1.5625E-2</v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34</v>
      </c>
      <c r="D612" s="37">
        <f>SUM(D613:D640)</f>
        <v>35</v>
      </c>
      <c r="E612" s="37">
        <f>SUM(E613:E640)</f>
        <v>27</v>
      </c>
      <c r="F612" s="37">
        <f>SUM(F613:F640)</f>
        <v>74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-0.20588235294117646</v>
      </c>
      <c r="L612" s="38">
        <f>+IF(AND(D612=0,F612=0),"",IF(D612=0,1,IF(F612=0,-1,(F612-D612)/D612)))</f>
        <v>1.1142857142857143</v>
      </c>
      <c r="M612" s="38">
        <f t="shared" ref="M612:M640" si="127">+IF(OR(AND(G612=""),(K612="")),"",G612*K612)</f>
        <v>-0.20588235294117646</v>
      </c>
      <c r="N612" s="38">
        <f t="shared" ref="N612:N640" si="128">+IF(OR(AND(H612=""),(L612="")),"",H612*L612)</f>
        <v>1.1142857142857143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2</v>
      </c>
      <c r="F614" s="9">
        <v>0</v>
      </c>
      <c r="G614" s="10" t="str">
        <f t="shared" si="123"/>
        <v/>
      </c>
      <c r="H614" s="10" t="str">
        <f t="shared" si="124"/>
        <v/>
      </c>
      <c r="I614" s="10">
        <f t="shared" si="125"/>
        <v>7.407407407407407E-2</v>
      </c>
      <c r="J614" s="10" t="str">
        <f t="shared" si="126"/>
        <v/>
      </c>
      <c r="K614" s="10">
        <f t="shared" si="129"/>
        <v>1</v>
      </c>
      <c r="L614" s="10" t="str">
        <f t="shared" si="130"/>
        <v xml:space="preserve"> 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14</v>
      </c>
      <c r="D615" s="9">
        <v>9</v>
      </c>
      <c r="E615" s="9">
        <v>7</v>
      </c>
      <c r="F615" s="9">
        <v>1</v>
      </c>
      <c r="G615" s="10">
        <f t="shared" si="123"/>
        <v>0.41176470588235292</v>
      </c>
      <c r="H615" s="10">
        <f t="shared" si="124"/>
        <v>0.25714285714285712</v>
      </c>
      <c r="I615" s="10">
        <f t="shared" si="125"/>
        <v>0.25925925925925924</v>
      </c>
      <c r="J615" s="10">
        <f t="shared" si="126"/>
        <v>1.3513513513513514E-2</v>
      </c>
      <c r="K615" s="10">
        <f t="shared" si="129"/>
        <v>-0.5</v>
      </c>
      <c r="L615" s="10">
        <f t="shared" si="130"/>
        <v>-0.88888888888888884</v>
      </c>
      <c r="M615" s="10">
        <f t="shared" si="127"/>
        <v>-0.20588235294117646</v>
      </c>
      <c r="N615" s="21">
        <f t="shared" si="128"/>
        <v>-0.22857142857142854</v>
      </c>
    </row>
    <row r="616" spans="1:14" x14ac:dyDescent="0.2">
      <c r="A616" s="8"/>
      <c r="B616" s="42" t="s">
        <v>579</v>
      </c>
      <c r="C616" s="39">
        <v>1</v>
      </c>
      <c r="D616" s="9">
        <v>0</v>
      </c>
      <c r="E616" s="9">
        <v>3</v>
      </c>
      <c r="F616" s="9">
        <v>3</v>
      </c>
      <c r="G616" s="10">
        <f t="shared" si="123"/>
        <v>2.9411764705882353E-2</v>
      </c>
      <c r="H616" s="10" t="str">
        <f t="shared" si="124"/>
        <v/>
      </c>
      <c r="I616" s="10">
        <f t="shared" si="125"/>
        <v>0.1111111111111111</v>
      </c>
      <c r="J616" s="10">
        <f t="shared" si="126"/>
        <v>4.0540540540540543E-2</v>
      </c>
      <c r="K616" s="10">
        <f t="shared" si="129"/>
        <v>2</v>
      </c>
      <c r="L616" s="10">
        <f t="shared" si="130"/>
        <v>1</v>
      </c>
      <c r="M616" s="10">
        <f t="shared" si="127"/>
        <v>5.8823529411764705E-2</v>
      </c>
      <c r="N616" s="21" t="str">
        <f t="shared" si="128"/>
        <v/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1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3.7037037037037035E-2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1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2.8571428571428571E-2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21">
        <f t="shared" si="128"/>
        <v>-2.8571428571428571E-2</v>
      </c>
    </row>
    <row r="619" spans="1:14" x14ac:dyDescent="0.2">
      <c r="A619" s="8"/>
      <c r="B619" s="42" t="s">
        <v>582</v>
      </c>
      <c r="C619" s="39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2.8571428571428571E-2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1">
        <f t="shared" si="128"/>
        <v>-2.8571428571428571E-2</v>
      </c>
    </row>
    <row r="620" spans="1:14" x14ac:dyDescent="0.2">
      <c r="A620" s="8"/>
      <c r="B620" s="42" t="s">
        <v>583</v>
      </c>
      <c r="C620" s="39">
        <v>5</v>
      </c>
      <c r="D620" s="9">
        <v>1</v>
      </c>
      <c r="E620" s="9">
        <v>5</v>
      </c>
      <c r="F620" s="9">
        <v>0</v>
      </c>
      <c r="G620" s="10">
        <f t="shared" si="123"/>
        <v>0.14705882352941177</v>
      </c>
      <c r="H620" s="10">
        <f t="shared" si="124"/>
        <v>2.8571428571428571E-2</v>
      </c>
      <c r="I620" s="10">
        <f t="shared" si="125"/>
        <v>0.18518518518518517</v>
      </c>
      <c r="J620" s="10" t="str">
        <f t="shared" si="126"/>
        <v/>
      </c>
      <c r="K620" s="10">
        <f t="shared" si="129"/>
        <v>0</v>
      </c>
      <c r="L620" s="10">
        <f t="shared" si="130"/>
        <v>-1</v>
      </c>
      <c r="M620" s="10">
        <f t="shared" si="127"/>
        <v>0</v>
      </c>
      <c r="N620" s="21">
        <f t="shared" si="128"/>
        <v>-2.8571428571428571E-2</v>
      </c>
    </row>
    <row r="621" spans="1:14" x14ac:dyDescent="0.2">
      <c r="A621" s="8"/>
      <c r="B621" s="42" t="s">
        <v>584</v>
      </c>
      <c r="C621" s="39">
        <v>1</v>
      </c>
      <c r="D621" s="9">
        <v>3</v>
      </c>
      <c r="E621" s="9">
        <v>1</v>
      </c>
      <c r="F621" s="9">
        <v>2</v>
      </c>
      <c r="G621" s="10">
        <f t="shared" si="123"/>
        <v>2.9411764705882353E-2</v>
      </c>
      <c r="H621" s="10">
        <f t="shared" si="124"/>
        <v>8.5714285714285715E-2</v>
      </c>
      <c r="I621" s="10">
        <f t="shared" si="125"/>
        <v>3.7037037037037035E-2</v>
      </c>
      <c r="J621" s="10">
        <f t="shared" si="126"/>
        <v>2.7027027027027029E-2</v>
      </c>
      <c r="K621" s="10">
        <f t="shared" si="129"/>
        <v>0</v>
      </c>
      <c r="L621" s="10">
        <f t="shared" si="130"/>
        <v>-0.33333333333333331</v>
      </c>
      <c r="M621" s="10">
        <f t="shared" si="127"/>
        <v>0</v>
      </c>
      <c r="N621" s="21">
        <f t="shared" si="128"/>
        <v>-2.8571428571428571E-2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1.3513513513513514E-2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13</v>
      </c>
      <c r="D623" s="9">
        <v>6</v>
      </c>
      <c r="E623" s="9">
        <v>3</v>
      </c>
      <c r="F623" s="9">
        <v>4</v>
      </c>
      <c r="G623" s="10">
        <f t="shared" si="123"/>
        <v>0.38235294117647056</v>
      </c>
      <c r="H623" s="10">
        <f t="shared" si="124"/>
        <v>0.17142857142857143</v>
      </c>
      <c r="I623" s="10">
        <f t="shared" si="125"/>
        <v>0.1111111111111111</v>
      </c>
      <c r="J623" s="10">
        <f t="shared" si="126"/>
        <v>5.4054054054054057E-2</v>
      </c>
      <c r="K623" s="10">
        <f t="shared" si="129"/>
        <v>-0.76923076923076927</v>
      </c>
      <c r="L623" s="10">
        <f t="shared" si="130"/>
        <v>-0.33333333333333331</v>
      </c>
      <c r="M623" s="10">
        <f t="shared" si="127"/>
        <v>-0.29411764705882354</v>
      </c>
      <c r="N623" s="21">
        <f t="shared" si="128"/>
        <v>-5.7142857142857141E-2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1" t="str">
        <f t="shared" si="128"/>
        <v/>
      </c>
    </row>
    <row r="629" spans="1:14" x14ac:dyDescent="0.2">
      <c r="A629" s="8"/>
      <c r="B629" s="42" t="s">
        <v>592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1" t="str">
        <f t="shared" si="128"/>
        <v/>
      </c>
    </row>
    <row r="630" spans="1:14" x14ac:dyDescent="0.2">
      <c r="A630" s="8"/>
      <c r="B630" s="42" t="s">
        <v>593</v>
      </c>
      <c r="C630" s="39">
        <v>0</v>
      </c>
      <c r="D630" s="9">
        <v>9</v>
      </c>
      <c r="E630" s="9">
        <v>5</v>
      </c>
      <c r="F630" s="9">
        <v>46</v>
      </c>
      <c r="G630" s="10" t="str">
        <f t="shared" si="123"/>
        <v/>
      </c>
      <c r="H630" s="10">
        <f t="shared" si="124"/>
        <v>0.25714285714285712</v>
      </c>
      <c r="I630" s="10">
        <f t="shared" si="125"/>
        <v>0.18518518518518517</v>
      </c>
      <c r="J630" s="10">
        <f t="shared" si="126"/>
        <v>0.6216216216216216</v>
      </c>
      <c r="K630" s="10">
        <f t="shared" si="129"/>
        <v>1</v>
      </c>
      <c r="L630" s="10">
        <f t="shared" si="130"/>
        <v>4.1111111111111107</v>
      </c>
      <c r="M630" s="10" t="str">
        <f t="shared" si="127"/>
        <v/>
      </c>
      <c r="N630" s="21">
        <f t="shared" si="128"/>
        <v>1.0571428571428569</v>
      </c>
    </row>
    <row r="631" spans="1:14" x14ac:dyDescent="0.2">
      <c r="A631" s="8"/>
      <c r="B631" s="42" t="s">
        <v>594</v>
      </c>
      <c r="C631" s="39">
        <v>0</v>
      </c>
      <c r="D631" s="9">
        <v>0</v>
      </c>
      <c r="E631" s="9">
        <v>0</v>
      </c>
      <c r="F631" s="9">
        <v>6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8.1081081081081086E-2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1" t="str">
        <f t="shared" si="128"/>
        <v/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4</v>
      </c>
      <c r="E633" s="9">
        <v>0</v>
      </c>
      <c r="F633" s="9">
        <v>5</v>
      </c>
      <c r="G633" s="10" t="str">
        <f t="shared" si="123"/>
        <v/>
      </c>
      <c r="H633" s="10">
        <f t="shared" si="124"/>
        <v>0.11428571428571428</v>
      </c>
      <c r="I633" s="10" t="str">
        <f t="shared" si="125"/>
        <v/>
      </c>
      <c r="J633" s="10">
        <f t="shared" si="126"/>
        <v>6.7567567567567571E-2</v>
      </c>
      <c r="K633" s="10" t="str">
        <f t="shared" si="129"/>
        <v xml:space="preserve"> </v>
      </c>
      <c r="L633" s="10">
        <f t="shared" si="130"/>
        <v>0.25</v>
      </c>
      <c r="M633" s="10" t="str">
        <f t="shared" si="127"/>
        <v/>
      </c>
      <c r="N633" s="21">
        <f t="shared" si="128"/>
        <v>2.8571428571428571E-2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0</v>
      </c>
      <c r="E636" s="9">
        <v>0</v>
      </c>
      <c r="F636" s="9">
        <v>6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8.1081081081081086E-2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1" t="str">
        <f t="shared" si="128"/>
        <v/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1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2.8571428571428571E-2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21">
        <f t="shared" si="128"/>
        <v>-2.8571428571428571E-2</v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658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659</v>
      </c>
      <c r="C9" s="37">
        <f>+C22+C81+C188+C371+C612</f>
        <v>6979</v>
      </c>
      <c r="D9" s="37">
        <f>+D22+D81+D188+D371+D612</f>
        <v>8851</v>
      </c>
      <c r="E9" s="37">
        <f>+E22+E81+E188+E371+E612</f>
        <v>5357</v>
      </c>
      <c r="F9" s="37">
        <f>+F22+F81+F188+F371+F612</f>
        <v>7989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-0.23241152027511106</v>
      </c>
      <c r="L9" s="38">
        <f t="shared" si="0"/>
        <v>-9.7390125409558242E-2</v>
      </c>
      <c r="M9" s="38">
        <f t="shared" ref="M9:N14" si="1">+IF(OR(AND(G9=""),(K9="")),"",G9*K9)</f>
        <v>-0.23241152027511106</v>
      </c>
      <c r="N9" s="38">
        <f t="shared" si="1"/>
        <v>-9.7390125409558242E-2</v>
      </c>
    </row>
    <row r="10" spans="1:14" ht="23.25" customHeight="1" x14ac:dyDescent="0.2">
      <c r="A10" s="8"/>
      <c r="B10" s="41" t="s">
        <v>10</v>
      </c>
      <c r="C10" s="39">
        <f>+C22</f>
        <v>119</v>
      </c>
      <c r="D10" s="9">
        <f>+D22</f>
        <v>128</v>
      </c>
      <c r="E10" s="9">
        <f>+E22</f>
        <v>126</v>
      </c>
      <c r="F10" s="9">
        <f>+F22</f>
        <v>128</v>
      </c>
      <c r="G10" s="10">
        <f t="shared" ref="G10:J14" si="2">+C10/C$9</f>
        <v>1.7051153460381142E-2</v>
      </c>
      <c r="H10" s="10">
        <f t="shared" si="2"/>
        <v>1.4461642752231387E-2</v>
      </c>
      <c r="I10" s="10">
        <f t="shared" si="2"/>
        <v>2.3520627216725778E-2</v>
      </c>
      <c r="J10" s="10">
        <f t="shared" si="2"/>
        <v>1.6022030291651019E-2</v>
      </c>
      <c r="K10" s="10">
        <f t="shared" si="0"/>
        <v>5.8823529411764705E-2</v>
      </c>
      <c r="L10" s="10">
        <f t="shared" si="0"/>
        <v>0</v>
      </c>
      <c r="M10" s="10">
        <f t="shared" si="1"/>
        <v>1.0030090270812437E-3</v>
      </c>
      <c r="N10" s="21">
        <f t="shared" si="1"/>
        <v>0</v>
      </c>
    </row>
    <row r="11" spans="1:14" ht="25.5" x14ac:dyDescent="0.2">
      <c r="A11" s="8"/>
      <c r="B11" s="42" t="s">
        <v>11</v>
      </c>
      <c r="C11" s="39">
        <f>+C81</f>
        <v>1337</v>
      </c>
      <c r="D11" s="9">
        <f>+D81</f>
        <v>1259</v>
      </c>
      <c r="E11" s="9">
        <f>+E81</f>
        <v>1233</v>
      </c>
      <c r="F11" s="9">
        <f>+F81</f>
        <v>1228</v>
      </c>
      <c r="G11" s="10">
        <f t="shared" si="2"/>
        <v>0.19157472417251756</v>
      </c>
      <c r="H11" s="10">
        <f t="shared" si="2"/>
        <v>0.1422438142582759</v>
      </c>
      <c r="I11" s="10">
        <f t="shared" si="2"/>
        <v>0.2301661377636737</v>
      </c>
      <c r="J11" s="10">
        <f t="shared" si="2"/>
        <v>0.15371135311052697</v>
      </c>
      <c r="K11" s="10">
        <f t="shared" si="0"/>
        <v>-7.7786088257292441E-2</v>
      </c>
      <c r="L11" s="10">
        <f t="shared" si="0"/>
        <v>-2.4622716441620333E-2</v>
      </c>
      <c r="M11" s="10">
        <f t="shared" si="1"/>
        <v>-1.4901848402349906E-2</v>
      </c>
      <c r="N11" s="21">
        <f t="shared" si="1"/>
        <v>-3.5024291040560386E-3</v>
      </c>
    </row>
    <row r="12" spans="1:14" ht="25.5" x14ac:dyDescent="0.2">
      <c r="A12" s="8"/>
      <c r="B12" s="42" t="s">
        <v>12</v>
      </c>
      <c r="C12" s="39">
        <f>+C188</f>
        <v>1343</v>
      </c>
      <c r="D12" s="9">
        <f>+D188</f>
        <v>1414</v>
      </c>
      <c r="E12" s="9">
        <f>+E188</f>
        <v>724</v>
      </c>
      <c r="F12" s="9">
        <f>+F188</f>
        <v>1026</v>
      </c>
      <c r="G12" s="10">
        <f t="shared" si="2"/>
        <v>0.19243444619573005</v>
      </c>
      <c r="H12" s="10">
        <f t="shared" si="2"/>
        <v>0.15975595977855608</v>
      </c>
      <c r="I12" s="10">
        <f t="shared" si="2"/>
        <v>0.13515027067388463</v>
      </c>
      <c r="J12" s="10">
        <f t="shared" si="2"/>
        <v>0.1284265865565152</v>
      </c>
      <c r="K12" s="10">
        <f t="shared" si="0"/>
        <v>-0.46090841399851079</v>
      </c>
      <c r="L12" s="10">
        <f t="shared" si="0"/>
        <v>-0.27439886845827438</v>
      </c>
      <c r="M12" s="10">
        <f t="shared" si="1"/>
        <v>-8.8694655394755698E-2</v>
      </c>
      <c r="N12" s="21">
        <f t="shared" si="1"/>
        <v>-4.3836854592701383E-2</v>
      </c>
    </row>
    <row r="13" spans="1:14" ht="25.5" x14ac:dyDescent="0.2">
      <c r="A13" s="8"/>
      <c r="B13" s="42" t="s">
        <v>13</v>
      </c>
      <c r="C13" s="39">
        <f>+C371</f>
        <v>3820</v>
      </c>
      <c r="D13" s="9">
        <f>+D371</f>
        <v>4875</v>
      </c>
      <c r="E13" s="9">
        <f>+E371</f>
        <v>2818</v>
      </c>
      <c r="F13" s="9">
        <f>+F371</f>
        <v>3936</v>
      </c>
      <c r="G13" s="10">
        <f t="shared" si="2"/>
        <v>0.54735635477862155</v>
      </c>
      <c r="H13" s="10">
        <f t="shared" si="2"/>
        <v>0.55078522200881253</v>
      </c>
      <c r="I13" s="10">
        <f t="shared" si="2"/>
        <v>0.52604069441851786</v>
      </c>
      <c r="J13" s="10">
        <f t="shared" si="2"/>
        <v>0.49267743146826887</v>
      </c>
      <c r="K13" s="10">
        <f t="shared" si="0"/>
        <v>-0.26230366492146595</v>
      </c>
      <c r="L13" s="10">
        <f t="shared" si="0"/>
        <v>-0.1926153846153846</v>
      </c>
      <c r="M13" s="10">
        <f t="shared" si="1"/>
        <v>-0.14357357787648659</v>
      </c>
      <c r="N13" s="21">
        <f t="shared" si="1"/>
        <v>-0.10608970737769742</v>
      </c>
    </row>
    <row r="14" spans="1:14" ht="26.25" thickBot="1" x14ac:dyDescent="0.25">
      <c r="A14" s="8"/>
      <c r="B14" s="43" t="s">
        <v>14</v>
      </c>
      <c r="C14" s="40">
        <f>+C612</f>
        <v>360</v>
      </c>
      <c r="D14" s="22">
        <f>+D612</f>
        <v>1175</v>
      </c>
      <c r="E14" s="22">
        <f>+E612</f>
        <v>456</v>
      </c>
      <c r="F14" s="22">
        <f>+F612</f>
        <v>1671</v>
      </c>
      <c r="G14" s="23">
        <f t="shared" si="2"/>
        <v>5.1583321392749674E-2</v>
      </c>
      <c r="H14" s="23">
        <f t="shared" si="2"/>
        <v>0.13275336120212405</v>
      </c>
      <c r="I14" s="23">
        <f t="shared" si="2"/>
        <v>8.5122269927198055E-2</v>
      </c>
      <c r="J14" s="23">
        <f t="shared" si="2"/>
        <v>0.20916259857303793</v>
      </c>
      <c r="K14" s="23">
        <f t="shared" si="0"/>
        <v>0.26666666666666666</v>
      </c>
      <c r="L14" s="23">
        <f t="shared" si="0"/>
        <v>0.42212765957446807</v>
      </c>
      <c r="M14" s="23">
        <f t="shared" si="1"/>
        <v>1.3755552371399913E-2</v>
      </c>
      <c r="N14" s="24">
        <f t="shared" si="1"/>
        <v>5.6038865664896617E-2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119</v>
      </c>
      <c r="D22" s="37">
        <f>SUM(D23:D73)</f>
        <v>128</v>
      </c>
      <c r="E22" s="37">
        <f>SUM(E23:E73)</f>
        <v>126</v>
      </c>
      <c r="F22" s="37">
        <f>SUM(F23:F73)</f>
        <v>128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5.8823529411764705E-2</v>
      </c>
      <c r="L22" s="38">
        <f>+IF(AND(D22=0,F22=0),"",IF(D22=0,1,IF(F22=0,-1,(F22-D22)/D22)))</f>
        <v>0</v>
      </c>
      <c r="M22" s="38">
        <f t="shared" ref="M22:M53" si="7">+IF(OR(AND(G22=""),(K22="")),"",G22*K22)</f>
        <v>5.8823529411764705E-2</v>
      </c>
      <c r="N22" s="38">
        <f t="shared" ref="N22:N53" si="8">+IF(OR(AND(H22=""),(L22="")),"",H22*L22)</f>
        <v>0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1</v>
      </c>
      <c r="E25" s="9">
        <v>0</v>
      </c>
      <c r="F25" s="9">
        <v>0</v>
      </c>
      <c r="G25" s="10" t="str">
        <f t="shared" si="3"/>
        <v/>
      </c>
      <c r="H25" s="10">
        <f t="shared" si="4"/>
        <v>7.8125E-3</v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>
        <f t="shared" si="10"/>
        <v>-1</v>
      </c>
      <c r="M25" s="10" t="str">
        <f t="shared" si="7"/>
        <v/>
      </c>
      <c r="N25" s="21">
        <f t="shared" si="8"/>
        <v>-7.8125E-3</v>
      </c>
    </row>
    <row r="26" spans="1:14" ht="38.25" x14ac:dyDescent="0.2">
      <c r="A26" s="8"/>
      <c r="B26" s="42" t="s">
        <v>21</v>
      </c>
      <c r="C26" s="39">
        <v>1</v>
      </c>
      <c r="D26" s="9">
        <v>0</v>
      </c>
      <c r="E26" s="9">
        <v>0</v>
      </c>
      <c r="F26" s="9">
        <v>0</v>
      </c>
      <c r="G26" s="10">
        <f t="shared" si="3"/>
        <v>8.4033613445378148E-3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-8.4033613445378148E-3</v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2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>
        <f t="shared" si="6"/>
        <v>1.5625E-2</v>
      </c>
      <c r="K27" s="10" t="str">
        <f t="shared" si="9"/>
        <v xml:space="preserve"> </v>
      </c>
      <c r="L27" s="10">
        <f t="shared" si="10"/>
        <v>1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1</v>
      </c>
      <c r="E28" s="9">
        <v>11</v>
      </c>
      <c r="F28" s="9">
        <v>23</v>
      </c>
      <c r="G28" s="10" t="str">
        <f t="shared" si="3"/>
        <v/>
      </c>
      <c r="H28" s="10">
        <f t="shared" si="4"/>
        <v>7.8125E-3</v>
      </c>
      <c r="I28" s="10">
        <f t="shared" si="5"/>
        <v>8.7301587301587297E-2</v>
      </c>
      <c r="J28" s="10">
        <f t="shared" si="6"/>
        <v>0.1796875</v>
      </c>
      <c r="K28" s="10">
        <f t="shared" si="9"/>
        <v>1</v>
      </c>
      <c r="L28" s="10">
        <f t="shared" si="10"/>
        <v>22</v>
      </c>
      <c r="M28" s="10" t="str">
        <f t="shared" si="7"/>
        <v/>
      </c>
      <c r="N28" s="21">
        <f t="shared" si="8"/>
        <v>0.171875</v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2</v>
      </c>
      <c r="F29" s="9">
        <v>2</v>
      </c>
      <c r="G29" s="10" t="str">
        <f t="shared" si="3"/>
        <v/>
      </c>
      <c r="H29" s="10" t="str">
        <f t="shared" si="4"/>
        <v/>
      </c>
      <c r="I29" s="10">
        <f t="shared" si="5"/>
        <v>1.5873015873015872E-2</v>
      </c>
      <c r="J29" s="10">
        <f t="shared" si="6"/>
        <v>1.5625E-2</v>
      </c>
      <c r="K29" s="10">
        <f t="shared" si="9"/>
        <v>1</v>
      </c>
      <c r="L29" s="10">
        <f t="shared" si="10"/>
        <v>1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7</v>
      </c>
      <c r="D30" s="9">
        <v>2</v>
      </c>
      <c r="E30" s="9">
        <v>4</v>
      </c>
      <c r="F30" s="9">
        <v>0</v>
      </c>
      <c r="G30" s="10">
        <f t="shared" si="3"/>
        <v>5.8823529411764705E-2</v>
      </c>
      <c r="H30" s="10">
        <f t="shared" si="4"/>
        <v>1.5625E-2</v>
      </c>
      <c r="I30" s="10">
        <f t="shared" si="5"/>
        <v>3.1746031746031744E-2</v>
      </c>
      <c r="J30" s="10" t="str">
        <f t="shared" si="6"/>
        <v/>
      </c>
      <c r="K30" s="10">
        <f t="shared" si="9"/>
        <v>-0.42857142857142855</v>
      </c>
      <c r="L30" s="10">
        <f t="shared" si="10"/>
        <v>-1</v>
      </c>
      <c r="M30" s="10">
        <f t="shared" si="7"/>
        <v>-2.5210084033613443E-2</v>
      </c>
      <c r="N30" s="21">
        <f t="shared" si="8"/>
        <v>-1.5625E-2</v>
      </c>
    </row>
    <row r="31" spans="1:14" x14ac:dyDescent="0.2">
      <c r="A31" s="8"/>
      <c r="B31" s="42" t="s">
        <v>26</v>
      </c>
      <c r="C31" s="39">
        <v>1</v>
      </c>
      <c r="D31" s="9">
        <v>1</v>
      </c>
      <c r="E31" s="9">
        <v>0</v>
      </c>
      <c r="F31" s="9">
        <v>2</v>
      </c>
      <c r="G31" s="10">
        <f t="shared" si="3"/>
        <v>8.4033613445378148E-3</v>
      </c>
      <c r="H31" s="10">
        <f t="shared" si="4"/>
        <v>7.8125E-3</v>
      </c>
      <c r="I31" s="10" t="str">
        <f t="shared" si="5"/>
        <v/>
      </c>
      <c r="J31" s="10">
        <f t="shared" si="6"/>
        <v>1.5625E-2</v>
      </c>
      <c r="K31" s="10">
        <f t="shared" si="9"/>
        <v>-1</v>
      </c>
      <c r="L31" s="10">
        <f t="shared" si="10"/>
        <v>1</v>
      </c>
      <c r="M31" s="10">
        <f t="shared" si="7"/>
        <v>-8.4033613445378148E-3</v>
      </c>
      <c r="N31" s="21">
        <f t="shared" si="8"/>
        <v>7.8125E-3</v>
      </c>
    </row>
    <row r="32" spans="1:14" x14ac:dyDescent="0.2">
      <c r="A32" s="8"/>
      <c r="B32" s="42" t="s">
        <v>27</v>
      </c>
      <c r="C32" s="39">
        <v>1</v>
      </c>
      <c r="D32" s="9">
        <v>4</v>
      </c>
      <c r="E32" s="9">
        <v>2</v>
      </c>
      <c r="F32" s="9">
        <v>1</v>
      </c>
      <c r="G32" s="10">
        <f t="shared" si="3"/>
        <v>8.4033613445378148E-3</v>
      </c>
      <c r="H32" s="10">
        <f t="shared" si="4"/>
        <v>3.125E-2</v>
      </c>
      <c r="I32" s="10">
        <f t="shared" si="5"/>
        <v>1.5873015873015872E-2</v>
      </c>
      <c r="J32" s="10">
        <f t="shared" si="6"/>
        <v>7.8125E-3</v>
      </c>
      <c r="K32" s="10">
        <f t="shared" si="9"/>
        <v>1</v>
      </c>
      <c r="L32" s="10">
        <f t="shared" si="10"/>
        <v>-0.75</v>
      </c>
      <c r="M32" s="10">
        <f t="shared" si="7"/>
        <v>8.4033613445378148E-3</v>
      </c>
      <c r="N32" s="21">
        <f t="shared" si="8"/>
        <v>-2.34375E-2</v>
      </c>
    </row>
    <row r="33" spans="1:14" x14ac:dyDescent="0.2">
      <c r="A33" s="8"/>
      <c r="B33" s="42" t="s">
        <v>28</v>
      </c>
      <c r="C33" s="39">
        <v>32</v>
      </c>
      <c r="D33" s="9">
        <v>38</v>
      </c>
      <c r="E33" s="9">
        <v>63</v>
      </c>
      <c r="F33" s="9">
        <v>54</v>
      </c>
      <c r="G33" s="10">
        <f t="shared" si="3"/>
        <v>0.26890756302521007</v>
      </c>
      <c r="H33" s="10">
        <f t="shared" si="4"/>
        <v>0.296875</v>
      </c>
      <c r="I33" s="10">
        <f t="shared" si="5"/>
        <v>0.5</v>
      </c>
      <c r="J33" s="10">
        <f t="shared" si="6"/>
        <v>0.421875</v>
      </c>
      <c r="K33" s="10">
        <f t="shared" si="9"/>
        <v>0.96875</v>
      </c>
      <c r="L33" s="10">
        <f t="shared" si="10"/>
        <v>0.42105263157894735</v>
      </c>
      <c r="M33" s="10">
        <f t="shared" si="7"/>
        <v>0.26050420168067223</v>
      </c>
      <c r="N33" s="21">
        <f t="shared" si="8"/>
        <v>0.125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1</v>
      </c>
      <c r="D35" s="9">
        <v>1</v>
      </c>
      <c r="E35" s="9">
        <v>0</v>
      </c>
      <c r="F35" s="9">
        <v>0</v>
      </c>
      <c r="G35" s="10">
        <f t="shared" si="3"/>
        <v>8.4033613445378148E-3</v>
      </c>
      <c r="H35" s="10">
        <f t="shared" si="4"/>
        <v>7.8125E-3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-8.4033613445378148E-3</v>
      </c>
      <c r="N35" s="21">
        <f t="shared" si="8"/>
        <v>-7.8125E-3</v>
      </c>
    </row>
    <row r="36" spans="1:14" x14ac:dyDescent="0.2">
      <c r="A36" s="8"/>
      <c r="B36" s="42" t="s">
        <v>31</v>
      </c>
      <c r="C36" s="39">
        <v>0</v>
      </c>
      <c r="D36" s="9">
        <v>1</v>
      </c>
      <c r="E36" s="9">
        <v>1</v>
      </c>
      <c r="F36" s="9">
        <v>1</v>
      </c>
      <c r="G36" s="10" t="str">
        <f t="shared" si="3"/>
        <v/>
      </c>
      <c r="H36" s="10">
        <f t="shared" si="4"/>
        <v>7.8125E-3</v>
      </c>
      <c r="I36" s="10">
        <f t="shared" si="5"/>
        <v>7.9365079365079361E-3</v>
      </c>
      <c r="J36" s="10">
        <f t="shared" si="6"/>
        <v>7.8125E-3</v>
      </c>
      <c r="K36" s="10">
        <f t="shared" si="9"/>
        <v>1</v>
      </c>
      <c r="L36" s="10">
        <f t="shared" si="10"/>
        <v>0</v>
      </c>
      <c r="M36" s="10" t="str">
        <f t="shared" si="7"/>
        <v/>
      </c>
      <c r="N36" s="21">
        <f t="shared" si="8"/>
        <v>0</v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3</v>
      </c>
      <c r="D39" s="9">
        <v>5</v>
      </c>
      <c r="E39" s="9">
        <v>6</v>
      </c>
      <c r="F39" s="9">
        <v>8</v>
      </c>
      <c r="G39" s="10">
        <f t="shared" si="3"/>
        <v>2.5210084033613446E-2</v>
      </c>
      <c r="H39" s="10">
        <f t="shared" si="4"/>
        <v>3.90625E-2</v>
      </c>
      <c r="I39" s="10">
        <f t="shared" si="5"/>
        <v>4.7619047619047616E-2</v>
      </c>
      <c r="J39" s="10">
        <f t="shared" si="6"/>
        <v>6.25E-2</v>
      </c>
      <c r="K39" s="10">
        <f t="shared" si="9"/>
        <v>1</v>
      </c>
      <c r="L39" s="10">
        <f t="shared" si="10"/>
        <v>0.6</v>
      </c>
      <c r="M39" s="10">
        <f t="shared" si="7"/>
        <v>2.5210084033613446E-2</v>
      </c>
      <c r="N39" s="21">
        <f t="shared" si="8"/>
        <v>2.34375E-2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0</v>
      </c>
      <c r="F41" s="9">
        <v>2</v>
      </c>
      <c r="G41" s="10" t="str">
        <f t="shared" si="3"/>
        <v/>
      </c>
      <c r="H41" s="10">
        <f t="shared" si="4"/>
        <v>7.8125E-3</v>
      </c>
      <c r="I41" s="10" t="str">
        <f t="shared" si="5"/>
        <v/>
      </c>
      <c r="J41" s="10">
        <f t="shared" si="6"/>
        <v>1.5625E-2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1">
        <f t="shared" si="8"/>
        <v>7.8125E-3</v>
      </c>
    </row>
    <row r="42" spans="1:14" x14ac:dyDescent="0.2">
      <c r="A42" s="8"/>
      <c r="B42" s="42" t="s">
        <v>37</v>
      </c>
      <c r="C42" s="39">
        <v>2</v>
      </c>
      <c r="D42" s="9">
        <v>1</v>
      </c>
      <c r="E42" s="9">
        <v>10</v>
      </c>
      <c r="F42" s="9">
        <v>2</v>
      </c>
      <c r="G42" s="10">
        <f t="shared" si="3"/>
        <v>1.680672268907563E-2</v>
      </c>
      <c r="H42" s="10">
        <f t="shared" si="4"/>
        <v>7.8125E-3</v>
      </c>
      <c r="I42" s="10">
        <f t="shared" si="5"/>
        <v>7.9365079365079361E-2</v>
      </c>
      <c r="J42" s="10">
        <f t="shared" si="6"/>
        <v>1.5625E-2</v>
      </c>
      <c r="K42" s="10">
        <f t="shared" si="9"/>
        <v>4</v>
      </c>
      <c r="L42" s="10">
        <f t="shared" si="10"/>
        <v>1</v>
      </c>
      <c r="M42" s="10">
        <f t="shared" si="7"/>
        <v>6.7226890756302518E-2</v>
      </c>
      <c r="N42" s="21">
        <f t="shared" si="8"/>
        <v>7.8125E-3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3</v>
      </c>
      <c r="D47" s="9">
        <v>2</v>
      </c>
      <c r="E47" s="9">
        <v>2</v>
      </c>
      <c r="F47" s="9">
        <v>1</v>
      </c>
      <c r="G47" s="10">
        <f t="shared" si="3"/>
        <v>2.5210084033613446E-2</v>
      </c>
      <c r="H47" s="10">
        <f t="shared" si="4"/>
        <v>1.5625E-2</v>
      </c>
      <c r="I47" s="10">
        <f t="shared" si="5"/>
        <v>1.5873015873015872E-2</v>
      </c>
      <c r="J47" s="10">
        <f t="shared" si="6"/>
        <v>7.8125E-3</v>
      </c>
      <c r="K47" s="10">
        <f t="shared" si="9"/>
        <v>-0.33333333333333331</v>
      </c>
      <c r="L47" s="10">
        <f t="shared" si="10"/>
        <v>-0.5</v>
      </c>
      <c r="M47" s="10">
        <f t="shared" si="7"/>
        <v>-8.4033613445378148E-3</v>
      </c>
      <c r="N47" s="21">
        <f t="shared" si="8"/>
        <v>-7.8125E-3</v>
      </c>
    </row>
    <row r="48" spans="1:14" ht="25.5" x14ac:dyDescent="0.2">
      <c r="A48" s="8"/>
      <c r="B48" s="42" t="s">
        <v>43</v>
      </c>
      <c r="C48" s="39">
        <v>3</v>
      </c>
      <c r="D48" s="9">
        <v>0</v>
      </c>
      <c r="E48" s="9">
        <v>3</v>
      </c>
      <c r="F48" s="9">
        <v>1</v>
      </c>
      <c r="G48" s="10">
        <f t="shared" si="3"/>
        <v>2.5210084033613446E-2</v>
      </c>
      <c r="H48" s="10" t="str">
        <f t="shared" si="4"/>
        <v/>
      </c>
      <c r="I48" s="10">
        <f t="shared" si="5"/>
        <v>2.3809523809523808E-2</v>
      </c>
      <c r="J48" s="10">
        <f t="shared" si="6"/>
        <v>7.8125E-3</v>
      </c>
      <c r="K48" s="10">
        <f t="shared" si="9"/>
        <v>0</v>
      </c>
      <c r="L48" s="10">
        <f t="shared" si="10"/>
        <v>1</v>
      </c>
      <c r="M48" s="10">
        <f t="shared" si="7"/>
        <v>0</v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1</v>
      </c>
      <c r="D50" s="9">
        <v>0</v>
      </c>
      <c r="E50" s="9">
        <v>1</v>
      </c>
      <c r="F50" s="9">
        <v>0</v>
      </c>
      <c r="G50" s="10">
        <f t="shared" si="3"/>
        <v>8.4033613445378148E-3</v>
      </c>
      <c r="H50" s="10" t="str">
        <f t="shared" si="4"/>
        <v/>
      </c>
      <c r="I50" s="10">
        <f t="shared" si="5"/>
        <v>7.9365079365079361E-3</v>
      </c>
      <c r="J50" s="10" t="str">
        <f t="shared" si="6"/>
        <v/>
      </c>
      <c r="K50" s="10">
        <f t="shared" si="9"/>
        <v>0</v>
      </c>
      <c r="L50" s="10" t="str">
        <f t="shared" si="10"/>
        <v xml:space="preserve"> </v>
      </c>
      <c r="M50" s="10">
        <f t="shared" si="7"/>
        <v>0</v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1</v>
      </c>
      <c r="D51" s="9">
        <v>0</v>
      </c>
      <c r="E51" s="9">
        <v>0</v>
      </c>
      <c r="F51" s="9">
        <v>0</v>
      </c>
      <c r="G51" s="10">
        <f t="shared" si="3"/>
        <v>8.4033613445378148E-3</v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 t="str">
        <f t="shared" si="10"/>
        <v xml:space="preserve"> </v>
      </c>
      <c r="M51" s="10">
        <f t="shared" si="7"/>
        <v>-8.4033613445378148E-3</v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7.8125E-3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1">
        <f t="shared" si="8"/>
        <v>-7.8125E-3</v>
      </c>
    </row>
    <row r="53" spans="1:14" x14ac:dyDescent="0.2">
      <c r="A53" s="8"/>
      <c r="B53" s="42" t="s">
        <v>48</v>
      </c>
      <c r="C53" s="39">
        <v>23</v>
      </c>
      <c r="D53" s="9">
        <v>33</v>
      </c>
      <c r="E53" s="9">
        <v>6</v>
      </c>
      <c r="F53" s="9">
        <v>4</v>
      </c>
      <c r="G53" s="10">
        <f t="shared" si="3"/>
        <v>0.19327731092436976</v>
      </c>
      <c r="H53" s="10">
        <f t="shared" si="4"/>
        <v>0.2578125</v>
      </c>
      <c r="I53" s="10">
        <f t="shared" si="5"/>
        <v>4.7619047619047616E-2</v>
      </c>
      <c r="J53" s="10">
        <f t="shared" si="6"/>
        <v>3.125E-2</v>
      </c>
      <c r="K53" s="10">
        <f t="shared" si="9"/>
        <v>-0.73913043478260865</v>
      </c>
      <c r="L53" s="10">
        <f t="shared" si="10"/>
        <v>-0.87878787878787878</v>
      </c>
      <c r="M53" s="10">
        <f t="shared" si="7"/>
        <v>-0.14285714285714285</v>
      </c>
      <c r="N53" s="21">
        <f t="shared" si="8"/>
        <v>-0.2265625</v>
      </c>
    </row>
    <row r="54" spans="1:14" x14ac:dyDescent="0.2">
      <c r="A54" s="8"/>
      <c r="B54" s="42" t="s">
        <v>49</v>
      </c>
      <c r="C54" s="39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8.4033613445378148E-3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-8.4033613445378148E-3</v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2</v>
      </c>
      <c r="F55" s="9">
        <v>0</v>
      </c>
      <c r="G55" s="10" t="str">
        <f t="shared" si="11"/>
        <v/>
      </c>
      <c r="H55" s="10" t="str">
        <f t="shared" si="12"/>
        <v/>
      </c>
      <c r="I55" s="10">
        <f t="shared" si="13"/>
        <v>1.5873015873015872E-2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7.9365079365079361E-3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3</v>
      </c>
      <c r="D57" s="9">
        <v>0</v>
      </c>
      <c r="E57" s="9">
        <v>1</v>
      </c>
      <c r="F57" s="9">
        <v>4</v>
      </c>
      <c r="G57" s="10">
        <f t="shared" si="11"/>
        <v>2.5210084033613446E-2</v>
      </c>
      <c r="H57" s="10" t="str">
        <f t="shared" si="12"/>
        <v/>
      </c>
      <c r="I57" s="10">
        <f t="shared" si="13"/>
        <v>7.9365079365079361E-3</v>
      </c>
      <c r="J57" s="10">
        <f t="shared" si="14"/>
        <v>3.125E-2</v>
      </c>
      <c r="K57" s="10">
        <f t="shared" si="17"/>
        <v>-0.66666666666666663</v>
      </c>
      <c r="L57" s="10">
        <f t="shared" si="18"/>
        <v>1</v>
      </c>
      <c r="M57" s="10">
        <f t="shared" si="15"/>
        <v>-1.680672268907563E-2</v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20</v>
      </c>
      <c r="D58" s="9">
        <v>10</v>
      </c>
      <c r="E58" s="9">
        <v>0</v>
      </c>
      <c r="F58" s="9">
        <v>0</v>
      </c>
      <c r="G58" s="10">
        <f t="shared" si="11"/>
        <v>0.16806722689075632</v>
      </c>
      <c r="H58" s="10">
        <f t="shared" si="12"/>
        <v>7.8125E-2</v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>
        <f t="shared" si="18"/>
        <v>-1</v>
      </c>
      <c r="M58" s="10">
        <f t="shared" si="15"/>
        <v>-0.16806722689075632</v>
      </c>
      <c r="N58" s="21">
        <f t="shared" si="16"/>
        <v>-7.8125E-2</v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1</v>
      </c>
      <c r="D62" s="9">
        <v>0</v>
      </c>
      <c r="E62" s="9">
        <v>1</v>
      </c>
      <c r="F62" s="9">
        <v>0</v>
      </c>
      <c r="G62" s="10">
        <f t="shared" si="11"/>
        <v>8.4033613445378148E-3</v>
      </c>
      <c r="H62" s="10" t="str">
        <f t="shared" si="12"/>
        <v/>
      </c>
      <c r="I62" s="10">
        <f t="shared" si="13"/>
        <v>7.9365079365079361E-3</v>
      </c>
      <c r="J62" s="10" t="str">
        <f t="shared" si="14"/>
        <v/>
      </c>
      <c r="K62" s="10">
        <f t="shared" si="17"/>
        <v>0</v>
      </c>
      <c r="L62" s="10" t="str">
        <f t="shared" si="18"/>
        <v xml:space="preserve"> </v>
      </c>
      <c r="M62" s="10">
        <f t="shared" si="15"/>
        <v>0</v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7.8125E-3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8</v>
      </c>
      <c r="D64" s="9">
        <v>3</v>
      </c>
      <c r="E64" s="9">
        <v>9</v>
      </c>
      <c r="F64" s="9">
        <v>13</v>
      </c>
      <c r="G64" s="10">
        <f t="shared" si="11"/>
        <v>6.7226890756302518E-2</v>
      </c>
      <c r="H64" s="10">
        <f t="shared" si="12"/>
        <v>2.34375E-2</v>
      </c>
      <c r="I64" s="10">
        <f t="shared" si="13"/>
        <v>7.1428571428571425E-2</v>
      </c>
      <c r="J64" s="10">
        <f t="shared" si="14"/>
        <v>0.1015625</v>
      </c>
      <c r="K64" s="10">
        <f t="shared" si="17"/>
        <v>0.125</v>
      </c>
      <c r="L64" s="10">
        <f t="shared" si="18"/>
        <v>3.3333333333333335</v>
      </c>
      <c r="M64" s="10">
        <f t="shared" si="15"/>
        <v>8.4033613445378148E-3</v>
      </c>
      <c r="N64" s="21">
        <f t="shared" si="16"/>
        <v>7.8125E-2</v>
      </c>
    </row>
    <row r="65" spans="1:14" x14ac:dyDescent="0.2">
      <c r="A65" s="8"/>
      <c r="B65" s="42" t="s">
        <v>60</v>
      </c>
      <c r="C65" s="39">
        <v>1</v>
      </c>
      <c r="D65" s="9">
        <v>5</v>
      </c>
      <c r="E65" s="9">
        <v>0</v>
      </c>
      <c r="F65" s="9">
        <v>1</v>
      </c>
      <c r="G65" s="10">
        <f t="shared" si="11"/>
        <v>8.4033613445378148E-3</v>
      </c>
      <c r="H65" s="10">
        <f t="shared" si="12"/>
        <v>3.90625E-2</v>
      </c>
      <c r="I65" s="10" t="str">
        <f t="shared" si="13"/>
        <v/>
      </c>
      <c r="J65" s="10">
        <f t="shared" si="14"/>
        <v>7.8125E-3</v>
      </c>
      <c r="K65" s="10">
        <f t="shared" si="17"/>
        <v>-1</v>
      </c>
      <c r="L65" s="10">
        <f t="shared" si="18"/>
        <v>-0.8</v>
      </c>
      <c r="M65" s="10">
        <f t="shared" si="15"/>
        <v>-8.4033613445378148E-3</v>
      </c>
      <c r="N65" s="21">
        <f t="shared" si="16"/>
        <v>-3.125E-2</v>
      </c>
    </row>
    <row r="66" spans="1:14" x14ac:dyDescent="0.2">
      <c r="A66" s="8"/>
      <c r="B66" s="42" t="s">
        <v>61</v>
      </c>
      <c r="C66" s="39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7.8125E-3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21">
        <f t="shared" si="16"/>
        <v>-7.8125E-3</v>
      </c>
    </row>
    <row r="67" spans="1:14" x14ac:dyDescent="0.2">
      <c r="A67" s="8"/>
      <c r="B67" s="42" t="s">
        <v>62</v>
      </c>
      <c r="C67" s="39">
        <v>1</v>
      </c>
      <c r="D67" s="9">
        <v>10</v>
      </c>
      <c r="E67" s="9">
        <v>1</v>
      </c>
      <c r="F67" s="9">
        <v>3</v>
      </c>
      <c r="G67" s="10">
        <f t="shared" si="11"/>
        <v>8.4033613445378148E-3</v>
      </c>
      <c r="H67" s="10">
        <f t="shared" si="12"/>
        <v>7.8125E-2</v>
      </c>
      <c r="I67" s="10">
        <f t="shared" si="13"/>
        <v>7.9365079365079361E-3</v>
      </c>
      <c r="J67" s="10">
        <f t="shared" si="14"/>
        <v>2.34375E-2</v>
      </c>
      <c r="K67" s="10">
        <f t="shared" si="17"/>
        <v>0</v>
      </c>
      <c r="L67" s="10">
        <f t="shared" si="18"/>
        <v>-0.7</v>
      </c>
      <c r="M67" s="10">
        <f t="shared" si="15"/>
        <v>0</v>
      </c>
      <c r="N67" s="21">
        <f t="shared" si="16"/>
        <v>-5.46875E-2</v>
      </c>
    </row>
    <row r="68" spans="1:14" x14ac:dyDescent="0.2">
      <c r="A68" s="8"/>
      <c r="B68" s="42" t="s">
        <v>63</v>
      </c>
      <c r="C68" s="39">
        <v>2</v>
      </c>
      <c r="D68" s="9">
        <v>0</v>
      </c>
      <c r="E68" s="9">
        <v>0</v>
      </c>
      <c r="F68" s="9">
        <v>0</v>
      </c>
      <c r="G68" s="10">
        <f t="shared" si="11"/>
        <v>1.680672268907563E-2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-1.680672268907563E-2</v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3</v>
      </c>
      <c r="D71" s="9">
        <v>2</v>
      </c>
      <c r="E71" s="9">
        <v>0</v>
      </c>
      <c r="F71" s="9">
        <v>2</v>
      </c>
      <c r="G71" s="10">
        <f t="shared" si="11"/>
        <v>2.5210084033613446E-2</v>
      </c>
      <c r="H71" s="10">
        <f t="shared" si="12"/>
        <v>1.5625E-2</v>
      </c>
      <c r="I71" s="10" t="str">
        <f t="shared" si="13"/>
        <v/>
      </c>
      <c r="J71" s="10">
        <f t="shared" si="14"/>
        <v>1.5625E-2</v>
      </c>
      <c r="K71" s="10">
        <f t="shared" si="17"/>
        <v>-1</v>
      </c>
      <c r="L71" s="10">
        <f t="shared" si="18"/>
        <v>0</v>
      </c>
      <c r="M71" s="10">
        <f t="shared" si="15"/>
        <v>-2.5210084033613446E-2</v>
      </c>
      <c r="N71" s="21">
        <f t="shared" si="16"/>
        <v>0</v>
      </c>
    </row>
    <row r="72" spans="1:14" x14ac:dyDescent="0.2">
      <c r="A72" s="8"/>
      <c r="B72" s="42" t="s">
        <v>67</v>
      </c>
      <c r="C72" s="39">
        <v>0</v>
      </c>
      <c r="D72" s="9">
        <v>2</v>
      </c>
      <c r="E72" s="9">
        <v>0</v>
      </c>
      <c r="F72" s="9">
        <v>1</v>
      </c>
      <c r="G72" s="10" t="str">
        <f t="shared" si="11"/>
        <v/>
      </c>
      <c r="H72" s="10">
        <f t="shared" si="12"/>
        <v>1.5625E-2</v>
      </c>
      <c r="I72" s="10" t="str">
        <f t="shared" si="13"/>
        <v/>
      </c>
      <c r="J72" s="10">
        <f t="shared" si="14"/>
        <v>7.8125E-3</v>
      </c>
      <c r="K72" s="10" t="str">
        <f t="shared" si="17"/>
        <v xml:space="preserve"> </v>
      </c>
      <c r="L72" s="10">
        <f t="shared" si="18"/>
        <v>-0.5</v>
      </c>
      <c r="M72" s="10" t="str">
        <f t="shared" si="15"/>
        <v/>
      </c>
      <c r="N72" s="21">
        <f t="shared" si="16"/>
        <v>-7.8125E-3</v>
      </c>
    </row>
    <row r="73" spans="1:14" ht="15.75" thickBot="1" x14ac:dyDescent="0.25">
      <c r="A73" s="8"/>
      <c r="B73" s="43" t="s">
        <v>68</v>
      </c>
      <c r="C73" s="40">
        <v>0</v>
      </c>
      <c r="D73" s="22">
        <v>3</v>
      </c>
      <c r="E73" s="22">
        <v>0</v>
      </c>
      <c r="F73" s="22">
        <v>0</v>
      </c>
      <c r="G73" s="23" t="str">
        <f t="shared" si="11"/>
        <v/>
      </c>
      <c r="H73" s="23">
        <f t="shared" si="12"/>
        <v>2.34375E-2</v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>
        <f t="shared" si="18"/>
        <v>-1</v>
      </c>
      <c r="M73" s="23" t="str">
        <f t="shared" si="15"/>
        <v/>
      </c>
      <c r="N73" s="24">
        <f t="shared" si="16"/>
        <v>-2.34375E-2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1337</v>
      </c>
      <c r="D81" s="37">
        <f>SUM(D82:D180)</f>
        <v>1259</v>
      </c>
      <c r="E81" s="37">
        <f>SUM(E82:E180)</f>
        <v>1233</v>
      </c>
      <c r="F81" s="37">
        <f>SUM(F82:F180)</f>
        <v>1228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-7.7786088257292441E-2</v>
      </c>
      <c r="L81" s="38">
        <f>+IF(AND(D81=0,F81=0),"",IF(D81=0,1,IF(F81=0,-1,(F81-D81)/D81)))</f>
        <v>-2.4622716441620333E-2</v>
      </c>
      <c r="M81" s="38">
        <f t="shared" ref="M81:M112" si="23">+IF(OR(AND(G81=""),(K81="")),"",G81*K81)</f>
        <v>-7.7786088257292441E-2</v>
      </c>
      <c r="N81" s="38">
        <f t="shared" ref="N81:N112" si="24">+IF(OR(AND(H81=""),(L81="")),"",H81*L81)</f>
        <v>-2.4622716441620333E-2</v>
      </c>
    </row>
    <row r="82" spans="1:14" x14ac:dyDescent="0.2">
      <c r="A82" s="8"/>
      <c r="B82" s="41" t="s">
        <v>69</v>
      </c>
      <c r="C82" s="47">
        <v>59</v>
      </c>
      <c r="D82" s="44">
        <v>15</v>
      </c>
      <c r="E82" s="44">
        <v>45</v>
      </c>
      <c r="F82" s="44">
        <v>20</v>
      </c>
      <c r="G82" s="45">
        <f t="shared" si="19"/>
        <v>4.4128646222887064E-2</v>
      </c>
      <c r="H82" s="45">
        <f t="shared" si="20"/>
        <v>1.1914217633042097E-2</v>
      </c>
      <c r="I82" s="45">
        <f t="shared" si="21"/>
        <v>3.6496350364963501E-2</v>
      </c>
      <c r="J82" s="45">
        <f t="shared" si="22"/>
        <v>1.6286644951140065E-2</v>
      </c>
      <c r="K82" s="45">
        <f t="shared" ref="K82:K113" si="25">+IF(AND(C82=0,E82=0)," ",IF(C82=0,1,IF(E82=0,-1,(E82-C82)/C82)))</f>
        <v>-0.23728813559322035</v>
      </c>
      <c r="L82" s="45">
        <f t="shared" ref="L82:L113" si="26">+IF(AND(D82=0,F82=0)," ",IF(D82=0,1,IF(F82=0,-1,(F82-D82)/D82)))</f>
        <v>0.33333333333333331</v>
      </c>
      <c r="M82" s="45">
        <f t="shared" si="23"/>
        <v>-1.0471204188481676E-2</v>
      </c>
      <c r="N82" s="46">
        <f t="shared" si="24"/>
        <v>3.9714058776806989E-3</v>
      </c>
    </row>
    <row r="83" spans="1:14" ht="22.5" customHeight="1" x14ac:dyDescent="0.2">
      <c r="A83" s="8"/>
      <c r="B83" s="42" t="s">
        <v>70</v>
      </c>
      <c r="C83" s="39">
        <v>4</v>
      </c>
      <c r="D83" s="9">
        <v>3</v>
      </c>
      <c r="E83" s="9">
        <v>3</v>
      </c>
      <c r="F83" s="9">
        <v>4</v>
      </c>
      <c r="G83" s="10">
        <f t="shared" si="19"/>
        <v>2.9917726252804786E-3</v>
      </c>
      <c r="H83" s="10">
        <f t="shared" si="20"/>
        <v>2.3828435266084196E-3</v>
      </c>
      <c r="I83" s="10">
        <f t="shared" si="21"/>
        <v>2.4330900243309003E-3</v>
      </c>
      <c r="J83" s="10">
        <f t="shared" si="22"/>
        <v>3.2573289902280132E-3</v>
      </c>
      <c r="K83" s="10">
        <f t="shared" si="25"/>
        <v>-0.25</v>
      </c>
      <c r="L83" s="10">
        <f t="shared" si="26"/>
        <v>0.33333333333333331</v>
      </c>
      <c r="M83" s="10">
        <f t="shared" si="23"/>
        <v>-7.4794315632011965E-4</v>
      </c>
      <c r="N83" s="21">
        <f t="shared" si="24"/>
        <v>7.9428117553613986E-4</v>
      </c>
    </row>
    <row r="84" spans="1:14" x14ac:dyDescent="0.2">
      <c r="A84" s="8"/>
      <c r="B84" s="42" t="s">
        <v>71</v>
      </c>
      <c r="C84" s="39">
        <v>6</v>
      </c>
      <c r="D84" s="9">
        <v>4</v>
      </c>
      <c r="E84" s="9">
        <v>0</v>
      </c>
      <c r="F84" s="9">
        <v>0</v>
      </c>
      <c r="G84" s="10">
        <f t="shared" si="19"/>
        <v>4.4876589379207179E-3</v>
      </c>
      <c r="H84" s="10">
        <f t="shared" si="20"/>
        <v>3.177124702144559E-3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-4.4876589379207179E-3</v>
      </c>
      <c r="N84" s="21">
        <f t="shared" si="24"/>
        <v>-3.177124702144559E-3</v>
      </c>
    </row>
    <row r="85" spans="1:14" x14ac:dyDescent="0.2">
      <c r="A85" s="8"/>
      <c r="B85" s="42" t="s">
        <v>72</v>
      </c>
      <c r="C85" s="39">
        <v>27</v>
      </c>
      <c r="D85" s="9">
        <v>13</v>
      </c>
      <c r="E85" s="9">
        <v>20</v>
      </c>
      <c r="F85" s="9">
        <v>11</v>
      </c>
      <c r="G85" s="10">
        <f t="shared" si="19"/>
        <v>2.0194465220643231E-2</v>
      </c>
      <c r="H85" s="10">
        <f t="shared" si="20"/>
        <v>1.0325655281969817E-2</v>
      </c>
      <c r="I85" s="10">
        <f t="shared" si="21"/>
        <v>1.6220600162206E-2</v>
      </c>
      <c r="J85" s="10">
        <f t="shared" si="22"/>
        <v>8.9576547231270363E-3</v>
      </c>
      <c r="K85" s="10">
        <f t="shared" si="25"/>
        <v>-0.25925925925925924</v>
      </c>
      <c r="L85" s="10">
        <f t="shared" si="26"/>
        <v>-0.15384615384615385</v>
      </c>
      <c r="M85" s="10">
        <f t="shared" si="23"/>
        <v>-5.2356020942408371E-3</v>
      </c>
      <c r="N85" s="21">
        <f t="shared" si="24"/>
        <v>-1.5885623510722795E-3</v>
      </c>
    </row>
    <row r="86" spans="1:14" ht="25.5" x14ac:dyDescent="0.2">
      <c r="A86" s="8"/>
      <c r="B86" s="42" t="s">
        <v>73</v>
      </c>
      <c r="C86" s="39">
        <v>101</v>
      </c>
      <c r="D86" s="9">
        <v>88</v>
      </c>
      <c r="E86" s="9">
        <v>54</v>
      </c>
      <c r="F86" s="9">
        <v>25</v>
      </c>
      <c r="G86" s="10">
        <f t="shared" si="19"/>
        <v>7.5542258788332081E-2</v>
      </c>
      <c r="H86" s="10">
        <f t="shared" si="20"/>
        <v>6.9896743447180304E-2</v>
      </c>
      <c r="I86" s="10">
        <f t="shared" si="21"/>
        <v>4.3795620437956206E-2</v>
      </c>
      <c r="J86" s="10">
        <f t="shared" si="22"/>
        <v>2.035830618892508E-2</v>
      </c>
      <c r="K86" s="10">
        <f t="shared" si="25"/>
        <v>-0.46534653465346537</v>
      </c>
      <c r="L86" s="10">
        <f t="shared" si="26"/>
        <v>-0.71590909090909094</v>
      </c>
      <c r="M86" s="10">
        <f t="shared" si="23"/>
        <v>-3.5153328347045626E-2</v>
      </c>
      <c r="N86" s="21">
        <f t="shared" si="24"/>
        <v>-5.0039714058776809E-2</v>
      </c>
    </row>
    <row r="87" spans="1:14" x14ac:dyDescent="0.2">
      <c r="A87" s="8"/>
      <c r="B87" s="42" t="s">
        <v>74</v>
      </c>
      <c r="C87" s="39">
        <v>20</v>
      </c>
      <c r="D87" s="9">
        <v>22</v>
      </c>
      <c r="E87" s="9">
        <v>11</v>
      </c>
      <c r="F87" s="9">
        <v>26</v>
      </c>
      <c r="G87" s="10">
        <f t="shared" si="19"/>
        <v>1.4958863126402393E-2</v>
      </c>
      <c r="H87" s="10">
        <f t="shared" si="20"/>
        <v>1.7474185861795076E-2</v>
      </c>
      <c r="I87" s="10">
        <f t="shared" si="21"/>
        <v>8.9213300892133016E-3</v>
      </c>
      <c r="J87" s="10">
        <f t="shared" si="22"/>
        <v>2.1172638436482084E-2</v>
      </c>
      <c r="K87" s="10">
        <f t="shared" si="25"/>
        <v>-0.45</v>
      </c>
      <c r="L87" s="10">
        <f t="shared" si="26"/>
        <v>0.18181818181818182</v>
      </c>
      <c r="M87" s="10">
        <f t="shared" si="23"/>
        <v>-6.7314884068810773E-3</v>
      </c>
      <c r="N87" s="21">
        <f t="shared" si="24"/>
        <v>3.1771247021445594E-3</v>
      </c>
    </row>
    <row r="88" spans="1:14" x14ac:dyDescent="0.2">
      <c r="A88" s="8"/>
      <c r="B88" s="42" t="s">
        <v>75</v>
      </c>
      <c r="C88" s="39">
        <v>1</v>
      </c>
      <c r="D88" s="9">
        <v>2</v>
      </c>
      <c r="E88" s="9">
        <v>2</v>
      </c>
      <c r="F88" s="9">
        <v>1</v>
      </c>
      <c r="G88" s="10">
        <f t="shared" si="19"/>
        <v>7.4794315632011965E-4</v>
      </c>
      <c r="H88" s="10">
        <f t="shared" si="20"/>
        <v>1.5885623510722795E-3</v>
      </c>
      <c r="I88" s="10">
        <f t="shared" si="21"/>
        <v>1.6220600162206002E-3</v>
      </c>
      <c r="J88" s="10">
        <f t="shared" si="22"/>
        <v>8.1433224755700329E-4</v>
      </c>
      <c r="K88" s="10">
        <f t="shared" si="25"/>
        <v>1</v>
      </c>
      <c r="L88" s="10">
        <f t="shared" si="26"/>
        <v>-0.5</v>
      </c>
      <c r="M88" s="10">
        <f t="shared" si="23"/>
        <v>7.4794315632011965E-4</v>
      </c>
      <c r="N88" s="21">
        <f t="shared" si="24"/>
        <v>-7.9428117553613975E-4</v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1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8.1433224755700329E-4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2</v>
      </c>
      <c r="D92" s="9">
        <v>4</v>
      </c>
      <c r="E92" s="9">
        <v>1</v>
      </c>
      <c r="F92" s="9">
        <v>1</v>
      </c>
      <c r="G92" s="10">
        <f t="shared" si="19"/>
        <v>1.4958863126402393E-3</v>
      </c>
      <c r="H92" s="10">
        <f t="shared" si="20"/>
        <v>3.177124702144559E-3</v>
      </c>
      <c r="I92" s="10">
        <f t="shared" si="21"/>
        <v>8.110300081103001E-4</v>
      </c>
      <c r="J92" s="10">
        <f t="shared" si="22"/>
        <v>8.1433224755700329E-4</v>
      </c>
      <c r="K92" s="10">
        <f t="shared" si="25"/>
        <v>-0.5</v>
      </c>
      <c r="L92" s="10">
        <f t="shared" si="26"/>
        <v>-0.75</v>
      </c>
      <c r="M92" s="10">
        <f t="shared" si="23"/>
        <v>-7.4794315632011965E-4</v>
      </c>
      <c r="N92" s="21">
        <f t="shared" si="24"/>
        <v>-2.3828435266084191E-3</v>
      </c>
    </row>
    <row r="93" spans="1:14" x14ac:dyDescent="0.2">
      <c r="A93" s="8"/>
      <c r="B93" s="42" t="s">
        <v>80</v>
      </c>
      <c r="C93" s="39">
        <v>1</v>
      </c>
      <c r="D93" s="9">
        <v>2</v>
      </c>
      <c r="E93" s="9">
        <v>1</v>
      </c>
      <c r="F93" s="9">
        <v>0</v>
      </c>
      <c r="G93" s="10">
        <f t="shared" si="19"/>
        <v>7.4794315632011965E-4</v>
      </c>
      <c r="H93" s="10">
        <f t="shared" si="20"/>
        <v>1.5885623510722795E-3</v>
      </c>
      <c r="I93" s="10">
        <f t="shared" si="21"/>
        <v>8.110300081103001E-4</v>
      </c>
      <c r="J93" s="10" t="str">
        <f t="shared" si="22"/>
        <v/>
      </c>
      <c r="K93" s="10">
        <f t="shared" si="25"/>
        <v>0</v>
      </c>
      <c r="L93" s="10">
        <f t="shared" si="26"/>
        <v>-1</v>
      </c>
      <c r="M93" s="10">
        <f t="shared" si="23"/>
        <v>0</v>
      </c>
      <c r="N93" s="21">
        <f t="shared" si="24"/>
        <v>-1.5885623510722795E-3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1</v>
      </c>
      <c r="F96" s="9">
        <v>5</v>
      </c>
      <c r="G96" s="10" t="str">
        <f t="shared" si="19"/>
        <v/>
      </c>
      <c r="H96" s="10" t="str">
        <f t="shared" si="20"/>
        <v/>
      </c>
      <c r="I96" s="10">
        <f t="shared" si="21"/>
        <v>8.110300081103001E-4</v>
      </c>
      <c r="J96" s="10">
        <f t="shared" si="22"/>
        <v>4.0716612377850164E-3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3</v>
      </c>
      <c r="D97" s="9">
        <v>9</v>
      </c>
      <c r="E97" s="9">
        <v>12</v>
      </c>
      <c r="F97" s="9">
        <v>7</v>
      </c>
      <c r="G97" s="10">
        <f t="shared" si="19"/>
        <v>2.243829468960359E-3</v>
      </c>
      <c r="H97" s="10">
        <f t="shared" si="20"/>
        <v>7.1485305798252583E-3</v>
      </c>
      <c r="I97" s="10">
        <f t="shared" si="21"/>
        <v>9.7323600973236012E-3</v>
      </c>
      <c r="J97" s="10">
        <f t="shared" si="22"/>
        <v>5.7003257328990227E-3</v>
      </c>
      <c r="K97" s="10">
        <f t="shared" si="25"/>
        <v>3</v>
      </c>
      <c r="L97" s="10">
        <f t="shared" si="26"/>
        <v>-0.22222222222222221</v>
      </c>
      <c r="M97" s="10">
        <f t="shared" si="23"/>
        <v>6.7314884068810765E-3</v>
      </c>
      <c r="N97" s="21">
        <f t="shared" si="24"/>
        <v>-1.5885623510722795E-3</v>
      </c>
    </row>
    <row r="98" spans="1:14" x14ac:dyDescent="0.2">
      <c r="A98" s="8"/>
      <c r="B98" s="42" t="s">
        <v>85</v>
      </c>
      <c r="C98" s="39">
        <v>1</v>
      </c>
      <c r="D98" s="9">
        <v>2</v>
      </c>
      <c r="E98" s="9">
        <v>3</v>
      </c>
      <c r="F98" s="9">
        <v>3</v>
      </c>
      <c r="G98" s="10">
        <f t="shared" si="19"/>
        <v>7.4794315632011965E-4</v>
      </c>
      <c r="H98" s="10">
        <f t="shared" si="20"/>
        <v>1.5885623510722795E-3</v>
      </c>
      <c r="I98" s="10">
        <f t="shared" si="21"/>
        <v>2.4330900243309003E-3</v>
      </c>
      <c r="J98" s="10">
        <f t="shared" si="22"/>
        <v>2.4429967426710096E-3</v>
      </c>
      <c r="K98" s="10">
        <f t="shared" si="25"/>
        <v>2</v>
      </c>
      <c r="L98" s="10">
        <f t="shared" si="26"/>
        <v>0.5</v>
      </c>
      <c r="M98" s="10">
        <f t="shared" si="23"/>
        <v>1.4958863126402393E-3</v>
      </c>
      <c r="N98" s="21">
        <f t="shared" si="24"/>
        <v>7.9428117553613975E-4</v>
      </c>
    </row>
    <row r="99" spans="1:14" x14ac:dyDescent="0.2">
      <c r="A99" s="8"/>
      <c r="B99" s="42" t="s">
        <v>86</v>
      </c>
      <c r="C99" s="39">
        <v>5</v>
      </c>
      <c r="D99" s="9">
        <v>10</v>
      </c>
      <c r="E99" s="9">
        <v>3</v>
      </c>
      <c r="F99" s="9">
        <v>3</v>
      </c>
      <c r="G99" s="10">
        <f t="shared" si="19"/>
        <v>3.7397157816005983E-3</v>
      </c>
      <c r="H99" s="10">
        <f t="shared" si="20"/>
        <v>7.9428117553613977E-3</v>
      </c>
      <c r="I99" s="10">
        <f t="shared" si="21"/>
        <v>2.4330900243309003E-3</v>
      </c>
      <c r="J99" s="10">
        <f t="shared" si="22"/>
        <v>2.4429967426710096E-3</v>
      </c>
      <c r="K99" s="10">
        <f t="shared" si="25"/>
        <v>-0.4</v>
      </c>
      <c r="L99" s="10">
        <f t="shared" si="26"/>
        <v>-0.7</v>
      </c>
      <c r="M99" s="10">
        <f t="shared" si="23"/>
        <v>-1.4958863126402393E-3</v>
      </c>
      <c r="N99" s="21">
        <f t="shared" si="24"/>
        <v>-5.5599682287529777E-3</v>
      </c>
    </row>
    <row r="100" spans="1:14" x14ac:dyDescent="0.2">
      <c r="A100" s="8"/>
      <c r="B100" s="42" t="s">
        <v>87</v>
      </c>
      <c r="C100" s="39">
        <v>4</v>
      </c>
      <c r="D100" s="9">
        <v>7</v>
      </c>
      <c r="E100" s="9">
        <v>1</v>
      </c>
      <c r="F100" s="9">
        <v>2</v>
      </c>
      <c r="G100" s="10">
        <f t="shared" si="19"/>
        <v>2.9917726252804786E-3</v>
      </c>
      <c r="H100" s="10">
        <f t="shared" si="20"/>
        <v>5.5599682287529786E-3</v>
      </c>
      <c r="I100" s="10">
        <f t="shared" si="21"/>
        <v>8.110300081103001E-4</v>
      </c>
      <c r="J100" s="10">
        <f t="shared" si="22"/>
        <v>1.6286644951140066E-3</v>
      </c>
      <c r="K100" s="10">
        <f t="shared" si="25"/>
        <v>-0.75</v>
      </c>
      <c r="L100" s="10">
        <f t="shared" si="26"/>
        <v>-0.7142857142857143</v>
      </c>
      <c r="M100" s="10">
        <f t="shared" si="23"/>
        <v>-2.243829468960359E-3</v>
      </c>
      <c r="N100" s="21">
        <f t="shared" si="24"/>
        <v>-3.9714058776806989E-3</v>
      </c>
    </row>
    <row r="101" spans="1:14" x14ac:dyDescent="0.2">
      <c r="A101" s="8"/>
      <c r="B101" s="42" t="s">
        <v>88</v>
      </c>
      <c r="C101" s="39">
        <v>2</v>
      </c>
      <c r="D101" s="9">
        <v>0</v>
      </c>
      <c r="E101" s="9">
        <v>1</v>
      </c>
      <c r="F101" s="9">
        <v>2</v>
      </c>
      <c r="G101" s="10">
        <f t="shared" si="19"/>
        <v>1.4958863126402393E-3</v>
      </c>
      <c r="H101" s="10" t="str">
        <f t="shared" si="20"/>
        <v/>
      </c>
      <c r="I101" s="10">
        <f t="shared" si="21"/>
        <v>8.110300081103001E-4</v>
      </c>
      <c r="J101" s="10">
        <f t="shared" si="22"/>
        <v>1.6286644951140066E-3</v>
      </c>
      <c r="K101" s="10">
        <f t="shared" si="25"/>
        <v>-0.5</v>
      </c>
      <c r="L101" s="10">
        <f t="shared" si="26"/>
        <v>1</v>
      </c>
      <c r="M101" s="10">
        <f t="shared" si="23"/>
        <v>-7.4794315632011965E-4</v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21</v>
      </c>
      <c r="D103" s="9">
        <v>72</v>
      </c>
      <c r="E103" s="9">
        <v>24</v>
      </c>
      <c r="F103" s="9">
        <v>101</v>
      </c>
      <c r="G103" s="10">
        <f t="shared" si="19"/>
        <v>1.5706806282722512E-2</v>
      </c>
      <c r="H103" s="10">
        <f t="shared" si="20"/>
        <v>5.7188244638602066E-2</v>
      </c>
      <c r="I103" s="10">
        <f t="shared" si="21"/>
        <v>1.9464720194647202E-2</v>
      </c>
      <c r="J103" s="10">
        <f t="shared" si="22"/>
        <v>8.2247557003257324E-2</v>
      </c>
      <c r="K103" s="10">
        <f t="shared" si="25"/>
        <v>0.14285714285714285</v>
      </c>
      <c r="L103" s="10">
        <f t="shared" si="26"/>
        <v>0.40277777777777779</v>
      </c>
      <c r="M103" s="10">
        <f t="shared" si="23"/>
        <v>2.243829468960359E-3</v>
      </c>
      <c r="N103" s="21">
        <f t="shared" si="24"/>
        <v>2.3034154090548056E-2</v>
      </c>
    </row>
    <row r="104" spans="1:14" x14ac:dyDescent="0.2">
      <c r="A104" s="8"/>
      <c r="B104" s="42" t="s">
        <v>91</v>
      </c>
      <c r="C104" s="39">
        <v>1</v>
      </c>
      <c r="D104" s="9">
        <v>15</v>
      </c>
      <c r="E104" s="9">
        <v>3</v>
      </c>
      <c r="F104" s="9">
        <v>31</v>
      </c>
      <c r="G104" s="10">
        <f t="shared" si="19"/>
        <v>7.4794315632011965E-4</v>
      </c>
      <c r="H104" s="10">
        <f t="shared" si="20"/>
        <v>1.1914217633042097E-2</v>
      </c>
      <c r="I104" s="10">
        <f t="shared" si="21"/>
        <v>2.4330900243309003E-3</v>
      </c>
      <c r="J104" s="10">
        <f t="shared" si="22"/>
        <v>2.5244299674267102E-2</v>
      </c>
      <c r="K104" s="10">
        <f t="shared" si="25"/>
        <v>2</v>
      </c>
      <c r="L104" s="10">
        <f t="shared" si="26"/>
        <v>1.0666666666666667</v>
      </c>
      <c r="M104" s="10">
        <f t="shared" si="23"/>
        <v>1.4958863126402393E-3</v>
      </c>
      <c r="N104" s="21">
        <f t="shared" si="24"/>
        <v>1.2708498808578238E-2</v>
      </c>
    </row>
    <row r="105" spans="1:14" x14ac:dyDescent="0.2">
      <c r="A105" s="8"/>
      <c r="B105" s="42" t="s">
        <v>92</v>
      </c>
      <c r="C105" s="39">
        <v>5</v>
      </c>
      <c r="D105" s="9">
        <v>22</v>
      </c>
      <c r="E105" s="9">
        <v>3</v>
      </c>
      <c r="F105" s="9">
        <v>21</v>
      </c>
      <c r="G105" s="10">
        <f t="shared" si="19"/>
        <v>3.7397157816005983E-3</v>
      </c>
      <c r="H105" s="10">
        <f t="shared" si="20"/>
        <v>1.7474185861795076E-2</v>
      </c>
      <c r="I105" s="10">
        <f t="shared" si="21"/>
        <v>2.4330900243309003E-3</v>
      </c>
      <c r="J105" s="10">
        <f t="shared" si="22"/>
        <v>1.7100977198697069E-2</v>
      </c>
      <c r="K105" s="10">
        <f t="shared" si="25"/>
        <v>-0.4</v>
      </c>
      <c r="L105" s="10">
        <f t="shared" si="26"/>
        <v>-4.5454545454545456E-2</v>
      </c>
      <c r="M105" s="10">
        <f t="shared" si="23"/>
        <v>-1.4958863126402393E-3</v>
      </c>
      <c r="N105" s="21">
        <f t="shared" si="24"/>
        <v>-7.9428117553613986E-4</v>
      </c>
    </row>
    <row r="106" spans="1:14" x14ac:dyDescent="0.2">
      <c r="A106" s="8"/>
      <c r="B106" s="42" t="s">
        <v>93</v>
      </c>
      <c r="C106" s="39">
        <v>0</v>
      </c>
      <c r="D106" s="9">
        <v>11</v>
      </c>
      <c r="E106" s="9">
        <v>3</v>
      </c>
      <c r="F106" s="9">
        <v>11</v>
      </c>
      <c r="G106" s="10" t="str">
        <f t="shared" si="19"/>
        <v/>
      </c>
      <c r="H106" s="10">
        <f t="shared" si="20"/>
        <v>8.737092930897538E-3</v>
      </c>
      <c r="I106" s="10">
        <f t="shared" si="21"/>
        <v>2.4330900243309003E-3</v>
      </c>
      <c r="J106" s="10">
        <f t="shared" si="22"/>
        <v>8.9576547231270363E-3</v>
      </c>
      <c r="K106" s="10">
        <f t="shared" si="25"/>
        <v>1</v>
      </c>
      <c r="L106" s="10">
        <f t="shared" si="26"/>
        <v>0</v>
      </c>
      <c r="M106" s="10" t="str">
        <f t="shared" si="23"/>
        <v/>
      </c>
      <c r="N106" s="21">
        <f t="shared" si="24"/>
        <v>0</v>
      </c>
    </row>
    <row r="107" spans="1:14" x14ac:dyDescent="0.2">
      <c r="A107" s="8"/>
      <c r="B107" s="42" t="s">
        <v>94</v>
      </c>
      <c r="C107" s="39">
        <v>6</v>
      </c>
      <c r="D107" s="9">
        <v>5</v>
      </c>
      <c r="E107" s="9">
        <v>5</v>
      </c>
      <c r="F107" s="9">
        <v>6</v>
      </c>
      <c r="G107" s="10">
        <f t="shared" si="19"/>
        <v>4.4876589379207179E-3</v>
      </c>
      <c r="H107" s="10">
        <f t="shared" si="20"/>
        <v>3.9714058776806989E-3</v>
      </c>
      <c r="I107" s="10">
        <f t="shared" si="21"/>
        <v>4.0551500405515001E-3</v>
      </c>
      <c r="J107" s="10">
        <f t="shared" si="22"/>
        <v>4.8859934853420191E-3</v>
      </c>
      <c r="K107" s="10">
        <f t="shared" si="25"/>
        <v>-0.16666666666666666</v>
      </c>
      <c r="L107" s="10">
        <f t="shared" si="26"/>
        <v>0.2</v>
      </c>
      <c r="M107" s="10">
        <f t="shared" si="23"/>
        <v>-7.4794315632011965E-4</v>
      </c>
      <c r="N107" s="21">
        <f t="shared" si="24"/>
        <v>7.9428117553613986E-4</v>
      </c>
    </row>
    <row r="108" spans="1:14" x14ac:dyDescent="0.2">
      <c r="A108" s="8"/>
      <c r="B108" s="42" t="s">
        <v>95</v>
      </c>
      <c r="C108" s="39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7.9428117553613975E-4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1">
        <f t="shared" si="24"/>
        <v>-7.9428117553613975E-4</v>
      </c>
    </row>
    <row r="109" spans="1:14" x14ac:dyDescent="0.2">
      <c r="A109" s="8"/>
      <c r="B109" s="42" t="s">
        <v>96</v>
      </c>
      <c r="C109" s="39">
        <v>1</v>
      </c>
      <c r="D109" s="9">
        <v>7</v>
      </c>
      <c r="E109" s="9">
        <v>0</v>
      </c>
      <c r="F109" s="9">
        <v>0</v>
      </c>
      <c r="G109" s="10">
        <f t="shared" si="19"/>
        <v>7.4794315632011965E-4</v>
      </c>
      <c r="H109" s="10">
        <f t="shared" si="20"/>
        <v>5.5599682287529786E-3</v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>
        <f t="shared" si="26"/>
        <v>-1</v>
      </c>
      <c r="M109" s="10">
        <f t="shared" si="23"/>
        <v>-7.4794315632011965E-4</v>
      </c>
      <c r="N109" s="21">
        <f t="shared" si="24"/>
        <v>-5.5599682287529786E-3</v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18</v>
      </c>
      <c r="D111" s="9">
        <v>42</v>
      </c>
      <c r="E111" s="9">
        <v>32</v>
      </c>
      <c r="F111" s="9">
        <v>39</v>
      </c>
      <c r="G111" s="10">
        <f t="shared" si="19"/>
        <v>1.3462976813762155E-2</v>
      </c>
      <c r="H111" s="10">
        <f t="shared" si="20"/>
        <v>3.3359809372517868E-2</v>
      </c>
      <c r="I111" s="10">
        <f t="shared" si="21"/>
        <v>2.5952960259529603E-2</v>
      </c>
      <c r="J111" s="10">
        <f t="shared" si="22"/>
        <v>3.1758957654723127E-2</v>
      </c>
      <c r="K111" s="10">
        <f t="shared" si="25"/>
        <v>0.77777777777777779</v>
      </c>
      <c r="L111" s="10">
        <f t="shared" si="26"/>
        <v>-7.1428571428571425E-2</v>
      </c>
      <c r="M111" s="10">
        <f t="shared" si="23"/>
        <v>1.0471204188481676E-2</v>
      </c>
      <c r="N111" s="21">
        <f t="shared" si="24"/>
        <v>-2.3828435266084191E-3</v>
      </c>
    </row>
    <row r="112" spans="1:14" x14ac:dyDescent="0.2">
      <c r="A112" s="8"/>
      <c r="B112" s="42" t="s">
        <v>99</v>
      </c>
      <c r="C112" s="39">
        <v>1</v>
      </c>
      <c r="D112" s="9">
        <v>2</v>
      </c>
      <c r="E112" s="9">
        <v>0</v>
      </c>
      <c r="F112" s="9">
        <v>1</v>
      </c>
      <c r="G112" s="10">
        <f t="shared" si="19"/>
        <v>7.4794315632011965E-4</v>
      </c>
      <c r="H112" s="10">
        <f t="shared" si="20"/>
        <v>1.5885623510722795E-3</v>
      </c>
      <c r="I112" s="10" t="str">
        <f t="shared" si="21"/>
        <v/>
      </c>
      <c r="J112" s="10">
        <f t="shared" si="22"/>
        <v>8.1433224755700329E-4</v>
      </c>
      <c r="K112" s="10">
        <f t="shared" si="25"/>
        <v>-1</v>
      </c>
      <c r="L112" s="10">
        <f t="shared" si="26"/>
        <v>-0.5</v>
      </c>
      <c r="M112" s="10">
        <f t="shared" si="23"/>
        <v>-7.4794315632011965E-4</v>
      </c>
      <c r="N112" s="21">
        <f t="shared" si="24"/>
        <v>-7.9428117553613975E-4</v>
      </c>
    </row>
    <row r="113" spans="1:14" x14ac:dyDescent="0.2">
      <c r="A113" s="8"/>
      <c r="B113" s="42" t="s">
        <v>100</v>
      </c>
      <c r="C113" s="39">
        <v>1</v>
      </c>
      <c r="D113" s="9">
        <v>0</v>
      </c>
      <c r="E113" s="9">
        <v>0</v>
      </c>
      <c r="F113" s="9">
        <v>0</v>
      </c>
      <c r="G113" s="10">
        <f t="shared" ref="G113:G144" si="27">+IF(C113=0,"",C113/C$81)</f>
        <v>7.4794315632011965E-4</v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>
        <f t="shared" si="25"/>
        <v>-1</v>
      </c>
      <c r="L113" s="10" t="str">
        <f t="shared" si="26"/>
        <v xml:space="preserve"> </v>
      </c>
      <c r="M113" s="10">
        <f t="shared" ref="M113:M144" si="31">+IF(OR(AND(G113=""),(K113="")),"",G113*K113)</f>
        <v>-7.4794315632011965E-4</v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4</v>
      </c>
      <c r="D114" s="9">
        <v>7</v>
      </c>
      <c r="E114" s="9">
        <v>3</v>
      </c>
      <c r="F114" s="9">
        <v>2</v>
      </c>
      <c r="G114" s="10">
        <f t="shared" si="27"/>
        <v>2.9917726252804786E-3</v>
      </c>
      <c r="H114" s="10">
        <f t="shared" si="28"/>
        <v>5.5599682287529786E-3</v>
      </c>
      <c r="I114" s="10">
        <f t="shared" si="29"/>
        <v>2.4330900243309003E-3</v>
      </c>
      <c r="J114" s="10">
        <f t="shared" si="30"/>
        <v>1.6286644951140066E-3</v>
      </c>
      <c r="K114" s="10">
        <f t="shared" ref="K114:K145" si="33">+IF(AND(C114=0,E114=0)," ",IF(C114=0,1,IF(E114=0,-1,(E114-C114)/C114)))</f>
        <v>-0.25</v>
      </c>
      <c r="L114" s="10">
        <f t="shared" ref="L114:L145" si="34">+IF(AND(D114=0,F114=0)," ",IF(D114=0,1,IF(F114=0,-1,(F114-D114)/D114)))</f>
        <v>-0.7142857142857143</v>
      </c>
      <c r="M114" s="10">
        <f t="shared" si="31"/>
        <v>-7.4794315632011965E-4</v>
      </c>
      <c r="N114" s="21">
        <f t="shared" si="32"/>
        <v>-3.9714058776806989E-3</v>
      </c>
    </row>
    <row r="115" spans="1:14" x14ac:dyDescent="0.2">
      <c r="A115" s="8"/>
      <c r="B115" s="42" t="s">
        <v>102</v>
      </c>
      <c r="C115" s="39">
        <v>14</v>
      </c>
      <c r="D115" s="9">
        <v>25</v>
      </c>
      <c r="E115" s="9">
        <v>28</v>
      </c>
      <c r="F115" s="9">
        <v>48</v>
      </c>
      <c r="G115" s="10">
        <f t="shared" si="27"/>
        <v>1.0471204188481676E-2</v>
      </c>
      <c r="H115" s="10">
        <f t="shared" si="28"/>
        <v>1.9857029388403495E-2</v>
      </c>
      <c r="I115" s="10">
        <f t="shared" si="29"/>
        <v>2.2708840227088401E-2</v>
      </c>
      <c r="J115" s="10">
        <f t="shared" si="30"/>
        <v>3.9087947882736153E-2</v>
      </c>
      <c r="K115" s="10">
        <f t="shared" si="33"/>
        <v>1</v>
      </c>
      <c r="L115" s="10">
        <f t="shared" si="34"/>
        <v>0.92</v>
      </c>
      <c r="M115" s="10">
        <f t="shared" si="31"/>
        <v>1.0471204188481676E-2</v>
      </c>
      <c r="N115" s="21">
        <f t="shared" si="32"/>
        <v>1.8268467037331218E-2</v>
      </c>
    </row>
    <row r="116" spans="1:14" x14ac:dyDescent="0.2">
      <c r="A116" s="8"/>
      <c r="B116" s="42" t="s">
        <v>103</v>
      </c>
      <c r="C116" s="39">
        <v>16</v>
      </c>
      <c r="D116" s="9">
        <v>13</v>
      </c>
      <c r="E116" s="9">
        <v>22</v>
      </c>
      <c r="F116" s="9">
        <v>24</v>
      </c>
      <c r="G116" s="10">
        <f t="shared" si="27"/>
        <v>1.1967090501121914E-2</v>
      </c>
      <c r="H116" s="10">
        <f t="shared" si="28"/>
        <v>1.0325655281969817E-2</v>
      </c>
      <c r="I116" s="10">
        <f t="shared" si="29"/>
        <v>1.7842660178426603E-2</v>
      </c>
      <c r="J116" s="10">
        <f t="shared" si="30"/>
        <v>1.9543973941368076E-2</v>
      </c>
      <c r="K116" s="10">
        <f t="shared" si="33"/>
        <v>0.375</v>
      </c>
      <c r="L116" s="10">
        <f t="shared" si="34"/>
        <v>0.84615384615384615</v>
      </c>
      <c r="M116" s="10">
        <f t="shared" si="31"/>
        <v>4.4876589379207179E-3</v>
      </c>
      <c r="N116" s="21">
        <f t="shared" si="32"/>
        <v>8.737092930897538E-3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6</v>
      </c>
      <c r="D118" s="9">
        <v>14</v>
      </c>
      <c r="E118" s="9">
        <v>20</v>
      </c>
      <c r="F118" s="9">
        <v>34</v>
      </c>
      <c r="G118" s="10">
        <f t="shared" si="27"/>
        <v>4.4876589379207179E-3</v>
      </c>
      <c r="H118" s="10">
        <f t="shared" si="28"/>
        <v>1.1119936457505957E-2</v>
      </c>
      <c r="I118" s="10">
        <f t="shared" si="29"/>
        <v>1.6220600162206E-2</v>
      </c>
      <c r="J118" s="10">
        <f t="shared" si="30"/>
        <v>2.7687296416938109E-2</v>
      </c>
      <c r="K118" s="10">
        <f t="shared" si="33"/>
        <v>2.3333333333333335</v>
      </c>
      <c r="L118" s="10">
        <f t="shared" si="34"/>
        <v>1.4285714285714286</v>
      </c>
      <c r="M118" s="10">
        <f t="shared" si="31"/>
        <v>1.0471204188481676E-2</v>
      </c>
      <c r="N118" s="21">
        <f t="shared" si="32"/>
        <v>1.5885623510722795E-2</v>
      </c>
    </row>
    <row r="119" spans="1:14" x14ac:dyDescent="0.2">
      <c r="A119" s="8"/>
      <c r="B119" s="42" t="s">
        <v>106</v>
      </c>
      <c r="C119" s="39">
        <v>1</v>
      </c>
      <c r="D119" s="9">
        <v>1</v>
      </c>
      <c r="E119" s="9">
        <v>0</v>
      </c>
      <c r="F119" s="9">
        <v>0</v>
      </c>
      <c r="G119" s="10">
        <f t="shared" si="27"/>
        <v>7.4794315632011965E-4</v>
      </c>
      <c r="H119" s="10">
        <f t="shared" si="28"/>
        <v>7.9428117553613975E-4</v>
      </c>
      <c r="I119" s="10" t="str">
        <f t="shared" si="29"/>
        <v/>
      </c>
      <c r="J119" s="10" t="str">
        <f t="shared" si="30"/>
        <v/>
      </c>
      <c r="K119" s="10">
        <f t="shared" si="33"/>
        <v>-1</v>
      </c>
      <c r="L119" s="10">
        <f t="shared" si="34"/>
        <v>-1</v>
      </c>
      <c r="M119" s="10">
        <f t="shared" si="31"/>
        <v>-7.4794315632011965E-4</v>
      </c>
      <c r="N119" s="21">
        <f t="shared" si="32"/>
        <v>-7.9428117553613975E-4</v>
      </c>
    </row>
    <row r="120" spans="1:14" x14ac:dyDescent="0.2">
      <c r="A120" s="8"/>
      <c r="B120" s="42" t="s">
        <v>107</v>
      </c>
      <c r="C120" s="39">
        <v>0</v>
      </c>
      <c r="D120" s="9">
        <v>1</v>
      </c>
      <c r="E120" s="9">
        <v>0</v>
      </c>
      <c r="F120" s="9">
        <v>2</v>
      </c>
      <c r="G120" s="10" t="str">
        <f t="shared" si="27"/>
        <v/>
      </c>
      <c r="H120" s="10">
        <f t="shared" si="28"/>
        <v>7.9428117553613975E-4</v>
      </c>
      <c r="I120" s="10" t="str">
        <f t="shared" si="29"/>
        <v/>
      </c>
      <c r="J120" s="10">
        <f t="shared" si="30"/>
        <v>1.6286644951140066E-3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1">
        <f t="shared" si="32"/>
        <v>7.9428117553613975E-4</v>
      </c>
    </row>
    <row r="121" spans="1:14" x14ac:dyDescent="0.2">
      <c r="A121" s="8"/>
      <c r="B121" s="42" t="s">
        <v>108</v>
      </c>
      <c r="C121" s="39">
        <v>1</v>
      </c>
      <c r="D121" s="9">
        <v>0</v>
      </c>
      <c r="E121" s="9">
        <v>0</v>
      </c>
      <c r="F121" s="9">
        <v>2</v>
      </c>
      <c r="G121" s="10">
        <f t="shared" si="27"/>
        <v>7.4794315632011965E-4</v>
      </c>
      <c r="H121" s="10" t="str">
        <f t="shared" si="28"/>
        <v/>
      </c>
      <c r="I121" s="10" t="str">
        <f t="shared" si="29"/>
        <v/>
      </c>
      <c r="J121" s="10">
        <f t="shared" si="30"/>
        <v>1.6286644951140066E-3</v>
      </c>
      <c r="K121" s="10">
        <f t="shared" si="33"/>
        <v>-1</v>
      </c>
      <c r="L121" s="10">
        <f t="shared" si="34"/>
        <v>1</v>
      </c>
      <c r="M121" s="10">
        <f t="shared" si="31"/>
        <v>-7.4794315632011965E-4</v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6</v>
      </c>
      <c r="D122" s="9">
        <v>4</v>
      </c>
      <c r="E122" s="9">
        <v>0</v>
      </c>
      <c r="F122" s="9">
        <v>0</v>
      </c>
      <c r="G122" s="10">
        <f t="shared" si="27"/>
        <v>4.4876589379207179E-3</v>
      </c>
      <c r="H122" s="10">
        <f t="shared" si="28"/>
        <v>3.177124702144559E-3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-4.4876589379207179E-3</v>
      </c>
      <c r="N122" s="21">
        <f t="shared" si="32"/>
        <v>-3.177124702144559E-3</v>
      </c>
    </row>
    <row r="123" spans="1:14" x14ac:dyDescent="0.2">
      <c r="A123" s="8"/>
      <c r="B123" s="42" t="s">
        <v>110</v>
      </c>
      <c r="C123" s="39">
        <v>13</v>
      </c>
      <c r="D123" s="9">
        <v>9</v>
      </c>
      <c r="E123" s="9">
        <v>0</v>
      </c>
      <c r="F123" s="9">
        <v>5</v>
      </c>
      <c r="G123" s="10">
        <f t="shared" si="27"/>
        <v>9.7232610321615551E-3</v>
      </c>
      <c r="H123" s="10">
        <f t="shared" si="28"/>
        <v>7.1485305798252583E-3</v>
      </c>
      <c r="I123" s="10" t="str">
        <f t="shared" si="29"/>
        <v/>
      </c>
      <c r="J123" s="10">
        <f t="shared" si="30"/>
        <v>4.0716612377850164E-3</v>
      </c>
      <c r="K123" s="10">
        <f t="shared" si="33"/>
        <v>-1</v>
      </c>
      <c r="L123" s="10">
        <f t="shared" si="34"/>
        <v>-0.44444444444444442</v>
      </c>
      <c r="M123" s="10">
        <f t="shared" si="31"/>
        <v>-9.7232610321615551E-3</v>
      </c>
      <c r="N123" s="21">
        <f t="shared" si="32"/>
        <v>-3.177124702144559E-3</v>
      </c>
    </row>
    <row r="124" spans="1:14" ht="25.5" x14ac:dyDescent="0.2">
      <c r="A124" s="8"/>
      <c r="B124" s="42" t="s">
        <v>111</v>
      </c>
      <c r="C124" s="39">
        <v>6</v>
      </c>
      <c r="D124" s="9">
        <v>9</v>
      </c>
      <c r="E124" s="9">
        <v>5</v>
      </c>
      <c r="F124" s="9">
        <v>3</v>
      </c>
      <c r="G124" s="10">
        <f t="shared" si="27"/>
        <v>4.4876589379207179E-3</v>
      </c>
      <c r="H124" s="10">
        <f t="shared" si="28"/>
        <v>7.1485305798252583E-3</v>
      </c>
      <c r="I124" s="10">
        <f t="shared" si="29"/>
        <v>4.0551500405515001E-3</v>
      </c>
      <c r="J124" s="10">
        <f t="shared" si="30"/>
        <v>2.4429967426710096E-3</v>
      </c>
      <c r="K124" s="10">
        <f t="shared" si="33"/>
        <v>-0.16666666666666666</v>
      </c>
      <c r="L124" s="10">
        <f t="shared" si="34"/>
        <v>-0.66666666666666663</v>
      </c>
      <c r="M124" s="10">
        <f t="shared" si="31"/>
        <v>-7.4794315632011965E-4</v>
      </c>
      <c r="N124" s="21">
        <f t="shared" si="32"/>
        <v>-4.7656870532168383E-3</v>
      </c>
    </row>
    <row r="125" spans="1:14" ht="25.5" x14ac:dyDescent="0.2">
      <c r="A125" s="8"/>
      <c r="B125" s="42" t="s">
        <v>112</v>
      </c>
      <c r="C125" s="39">
        <v>17</v>
      </c>
      <c r="D125" s="9">
        <v>19</v>
      </c>
      <c r="E125" s="9">
        <v>4</v>
      </c>
      <c r="F125" s="9">
        <v>3</v>
      </c>
      <c r="G125" s="10">
        <f t="shared" si="27"/>
        <v>1.2715033657442034E-2</v>
      </c>
      <c r="H125" s="10">
        <f t="shared" si="28"/>
        <v>1.5091342335186657E-2</v>
      </c>
      <c r="I125" s="10">
        <f t="shared" si="29"/>
        <v>3.2441200324412004E-3</v>
      </c>
      <c r="J125" s="10">
        <f t="shared" si="30"/>
        <v>2.4429967426710096E-3</v>
      </c>
      <c r="K125" s="10">
        <f t="shared" si="33"/>
        <v>-0.76470588235294112</v>
      </c>
      <c r="L125" s="10">
        <f t="shared" si="34"/>
        <v>-0.84210526315789469</v>
      </c>
      <c r="M125" s="10">
        <f t="shared" si="31"/>
        <v>-9.7232610321615551E-3</v>
      </c>
      <c r="N125" s="21">
        <f t="shared" si="32"/>
        <v>-1.2708498808578236E-2</v>
      </c>
    </row>
    <row r="126" spans="1:14" x14ac:dyDescent="0.2">
      <c r="A126" s="8"/>
      <c r="B126" s="42" t="s">
        <v>113</v>
      </c>
      <c r="C126" s="39">
        <v>5</v>
      </c>
      <c r="D126" s="9">
        <v>4</v>
      </c>
      <c r="E126" s="9">
        <v>27</v>
      </c>
      <c r="F126" s="9">
        <v>18</v>
      </c>
      <c r="G126" s="10">
        <f t="shared" si="27"/>
        <v>3.7397157816005983E-3</v>
      </c>
      <c r="H126" s="10">
        <f t="shared" si="28"/>
        <v>3.177124702144559E-3</v>
      </c>
      <c r="I126" s="10">
        <f t="shared" si="29"/>
        <v>2.1897810218978103E-2</v>
      </c>
      <c r="J126" s="10">
        <f t="shared" si="30"/>
        <v>1.4657980456026058E-2</v>
      </c>
      <c r="K126" s="10">
        <f t="shared" si="33"/>
        <v>4.4000000000000004</v>
      </c>
      <c r="L126" s="10">
        <f t="shared" si="34"/>
        <v>3.5</v>
      </c>
      <c r="M126" s="10">
        <f t="shared" si="31"/>
        <v>1.6454749439042633E-2</v>
      </c>
      <c r="N126" s="21">
        <f t="shared" si="32"/>
        <v>1.1119936457505957E-2</v>
      </c>
    </row>
    <row r="127" spans="1:14" x14ac:dyDescent="0.2">
      <c r="A127" s="8"/>
      <c r="B127" s="42" t="s">
        <v>114</v>
      </c>
      <c r="C127" s="39">
        <v>68</v>
      </c>
      <c r="D127" s="9">
        <v>49</v>
      </c>
      <c r="E127" s="9">
        <v>51</v>
      </c>
      <c r="F127" s="9">
        <v>39</v>
      </c>
      <c r="G127" s="10">
        <f t="shared" si="27"/>
        <v>5.0860134629768135E-2</v>
      </c>
      <c r="H127" s="10">
        <f t="shared" si="28"/>
        <v>3.8919777601270848E-2</v>
      </c>
      <c r="I127" s="10">
        <f t="shared" si="29"/>
        <v>4.1362530413625302E-2</v>
      </c>
      <c r="J127" s="10">
        <f t="shared" si="30"/>
        <v>3.1758957654723127E-2</v>
      </c>
      <c r="K127" s="10">
        <f t="shared" si="33"/>
        <v>-0.25</v>
      </c>
      <c r="L127" s="10">
        <f t="shared" si="34"/>
        <v>-0.20408163265306123</v>
      </c>
      <c r="M127" s="10">
        <f t="shared" si="31"/>
        <v>-1.2715033657442034E-2</v>
      </c>
      <c r="N127" s="21">
        <f t="shared" si="32"/>
        <v>-7.9428117553613977E-3</v>
      </c>
    </row>
    <row r="128" spans="1:14" x14ac:dyDescent="0.2">
      <c r="A128" s="8"/>
      <c r="B128" s="42" t="s">
        <v>115</v>
      </c>
      <c r="C128" s="39">
        <v>21</v>
      </c>
      <c r="D128" s="9">
        <v>3</v>
      </c>
      <c r="E128" s="9">
        <v>6</v>
      </c>
      <c r="F128" s="9">
        <v>7</v>
      </c>
      <c r="G128" s="10">
        <f t="shared" si="27"/>
        <v>1.5706806282722512E-2</v>
      </c>
      <c r="H128" s="10">
        <f t="shared" si="28"/>
        <v>2.3828435266084196E-3</v>
      </c>
      <c r="I128" s="10">
        <f t="shared" si="29"/>
        <v>4.8661800486618006E-3</v>
      </c>
      <c r="J128" s="10">
        <f t="shared" si="30"/>
        <v>5.7003257328990227E-3</v>
      </c>
      <c r="K128" s="10">
        <f t="shared" si="33"/>
        <v>-0.7142857142857143</v>
      </c>
      <c r="L128" s="10">
        <f t="shared" si="34"/>
        <v>1.3333333333333333</v>
      </c>
      <c r="M128" s="10">
        <f t="shared" si="31"/>
        <v>-1.1219147344801795E-2</v>
      </c>
      <c r="N128" s="21">
        <f t="shared" si="32"/>
        <v>3.1771247021445594E-3</v>
      </c>
    </row>
    <row r="129" spans="1:14" x14ac:dyDescent="0.2">
      <c r="A129" s="8"/>
      <c r="B129" s="42" t="s">
        <v>116</v>
      </c>
      <c r="C129" s="39">
        <v>2</v>
      </c>
      <c r="D129" s="9">
        <v>13</v>
      </c>
      <c r="E129" s="9">
        <v>1</v>
      </c>
      <c r="F129" s="9">
        <v>15</v>
      </c>
      <c r="G129" s="10">
        <f t="shared" si="27"/>
        <v>1.4958863126402393E-3</v>
      </c>
      <c r="H129" s="10">
        <f t="shared" si="28"/>
        <v>1.0325655281969817E-2</v>
      </c>
      <c r="I129" s="10">
        <f t="shared" si="29"/>
        <v>8.110300081103001E-4</v>
      </c>
      <c r="J129" s="10">
        <f t="shared" si="30"/>
        <v>1.2214983713355049E-2</v>
      </c>
      <c r="K129" s="10">
        <f t="shared" si="33"/>
        <v>-0.5</v>
      </c>
      <c r="L129" s="10">
        <f t="shared" si="34"/>
        <v>0.15384615384615385</v>
      </c>
      <c r="M129" s="10">
        <f t="shared" si="31"/>
        <v>-7.4794315632011965E-4</v>
      </c>
      <c r="N129" s="21">
        <f t="shared" si="32"/>
        <v>1.5885623510722795E-3</v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1</v>
      </c>
      <c r="F130" s="9">
        <v>1</v>
      </c>
      <c r="G130" s="10" t="str">
        <f t="shared" si="27"/>
        <v/>
      </c>
      <c r="H130" s="10" t="str">
        <f t="shared" si="28"/>
        <v/>
      </c>
      <c r="I130" s="10">
        <f t="shared" si="29"/>
        <v>8.110300081103001E-4</v>
      </c>
      <c r="J130" s="10">
        <f t="shared" si="30"/>
        <v>8.1433224755700329E-4</v>
      </c>
      <c r="K130" s="10">
        <f t="shared" si="33"/>
        <v>1</v>
      </c>
      <c r="L130" s="10">
        <f t="shared" si="34"/>
        <v>1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4</v>
      </c>
      <c r="E132" s="9">
        <v>4</v>
      </c>
      <c r="F132" s="9">
        <v>2</v>
      </c>
      <c r="G132" s="10" t="str">
        <f t="shared" si="27"/>
        <v/>
      </c>
      <c r="H132" s="10">
        <f t="shared" si="28"/>
        <v>3.177124702144559E-3</v>
      </c>
      <c r="I132" s="10">
        <f t="shared" si="29"/>
        <v>3.2441200324412004E-3</v>
      </c>
      <c r="J132" s="10">
        <f t="shared" si="30"/>
        <v>1.6286644951140066E-3</v>
      </c>
      <c r="K132" s="10">
        <f t="shared" si="33"/>
        <v>1</v>
      </c>
      <c r="L132" s="10">
        <f t="shared" si="34"/>
        <v>-0.5</v>
      </c>
      <c r="M132" s="10" t="str">
        <f t="shared" si="31"/>
        <v/>
      </c>
      <c r="N132" s="21">
        <f t="shared" si="32"/>
        <v>-1.5885623510722795E-3</v>
      </c>
    </row>
    <row r="133" spans="1:14" x14ac:dyDescent="0.2">
      <c r="A133" s="8"/>
      <c r="B133" s="42" t="s">
        <v>120</v>
      </c>
      <c r="C133" s="39">
        <v>11</v>
      </c>
      <c r="D133" s="9">
        <v>0</v>
      </c>
      <c r="E133" s="9">
        <v>10</v>
      </c>
      <c r="F133" s="9">
        <v>1</v>
      </c>
      <c r="G133" s="10">
        <f t="shared" si="27"/>
        <v>8.2273747195213166E-3</v>
      </c>
      <c r="H133" s="10" t="str">
        <f t="shared" si="28"/>
        <v/>
      </c>
      <c r="I133" s="10">
        <f t="shared" si="29"/>
        <v>8.1103000811030002E-3</v>
      </c>
      <c r="J133" s="10">
        <f t="shared" si="30"/>
        <v>8.1433224755700329E-4</v>
      </c>
      <c r="K133" s="10">
        <f t="shared" si="33"/>
        <v>-9.0909090909090912E-2</v>
      </c>
      <c r="L133" s="10">
        <f t="shared" si="34"/>
        <v>1</v>
      </c>
      <c r="M133" s="10">
        <f t="shared" si="31"/>
        <v>-7.4794315632011976E-4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6</v>
      </c>
      <c r="D134" s="9">
        <v>1</v>
      </c>
      <c r="E134" s="9">
        <v>9</v>
      </c>
      <c r="F134" s="9">
        <v>2</v>
      </c>
      <c r="G134" s="10">
        <f t="shared" si="27"/>
        <v>4.4876589379207179E-3</v>
      </c>
      <c r="H134" s="10">
        <f t="shared" si="28"/>
        <v>7.9428117553613975E-4</v>
      </c>
      <c r="I134" s="10">
        <f t="shared" si="29"/>
        <v>7.2992700729927005E-3</v>
      </c>
      <c r="J134" s="10">
        <f t="shared" si="30"/>
        <v>1.6286644951140066E-3</v>
      </c>
      <c r="K134" s="10">
        <f t="shared" si="33"/>
        <v>0.5</v>
      </c>
      <c r="L134" s="10">
        <f t="shared" si="34"/>
        <v>1</v>
      </c>
      <c r="M134" s="10">
        <f t="shared" si="31"/>
        <v>2.243829468960359E-3</v>
      </c>
      <c r="N134" s="21">
        <f t="shared" si="32"/>
        <v>7.9428117553613975E-4</v>
      </c>
    </row>
    <row r="135" spans="1:14" x14ac:dyDescent="0.2">
      <c r="A135" s="8"/>
      <c r="B135" s="42" t="s">
        <v>122</v>
      </c>
      <c r="C135" s="39">
        <v>26</v>
      </c>
      <c r="D135" s="9">
        <v>5</v>
      </c>
      <c r="E135" s="9">
        <v>11</v>
      </c>
      <c r="F135" s="9">
        <v>1</v>
      </c>
      <c r="G135" s="10">
        <f t="shared" si="27"/>
        <v>1.944652206432311E-2</v>
      </c>
      <c r="H135" s="10">
        <f t="shared" si="28"/>
        <v>3.9714058776806989E-3</v>
      </c>
      <c r="I135" s="10">
        <f t="shared" si="29"/>
        <v>8.9213300892133016E-3</v>
      </c>
      <c r="J135" s="10">
        <f t="shared" si="30"/>
        <v>8.1433224755700329E-4</v>
      </c>
      <c r="K135" s="10">
        <f t="shared" si="33"/>
        <v>-0.57692307692307687</v>
      </c>
      <c r="L135" s="10">
        <f t="shared" si="34"/>
        <v>-0.8</v>
      </c>
      <c r="M135" s="10">
        <f t="shared" si="31"/>
        <v>-1.1219147344801794E-2</v>
      </c>
      <c r="N135" s="21">
        <f t="shared" si="32"/>
        <v>-3.1771247021445594E-3</v>
      </c>
    </row>
    <row r="136" spans="1:14" x14ac:dyDescent="0.2">
      <c r="A136" s="8"/>
      <c r="B136" s="42" t="s">
        <v>123</v>
      </c>
      <c r="C136" s="39">
        <v>2</v>
      </c>
      <c r="D136" s="9">
        <v>3</v>
      </c>
      <c r="E136" s="9">
        <v>2</v>
      </c>
      <c r="F136" s="9">
        <v>1</v>
      </c>
      <c r="G136" s="10">
        <f t="shared" si="27"/>
        <v>1.4958863126402393E-3</v>
      </c>
      <c r="H136" s="10">
        <f t="shared" si="28"/>
        <v>2.3828435266084196E-3</v>
      </c>
      <c r="I136" s="10">
        <f t="shared" si="29"/>
        <v>1.6220600162206002E-3</v>
      </c>
      <c r="J136" s="10">
        <f t="shared" si="30"/>
        <v>8.1433224755700329E-4</v>
      </c>
      <c r="K136" s="10">
        <f t="shared" si="33"/>
        <v>0</v>
      </c>
      <c r="L136" s="10">
        <f t="shared" si="34"/>
        <v>-0.66666666666666663</v>
      </c>
      <c r="M136" s="10">
        <f t="shared" si="31"/>
        <v>0</v>
      </c>
      <c r="N136" s="21">
        <f t="shared" si="32"/>
        <v>-1.5885623510722797E-3</v>
      </c>
    </row>
    <row r="137" spans="1:14" x14ac:dyDescent="0.2">
      <c r="A137" s="8"/>
      <c r="B137" s="42" t="s">
        <v>124</v>
      </c>
      <c r="C137" s="39">
        <v>36</v>
      </c>
      <c r="D137" s="9">
        <v>9</v>
      </c>
      <c r="E137" s="9">
        <v>103</v>
      </c>
      <c r="F137" s="9">
        <v>12</v>
      </c>
      <c r="G137" s="10">
        <f t="shared" si="27"/>
        <v>2.6925953627524309E-2</v>
      </c>
      <c r="H137" s="10">
        <f t="shared" si="28"/>
        <v>7.1485305798252583E-3</v>
      </c>
      <c r="I137" s="10">
        <f t="shared" si="29"/>
        <v>8.3536090835360913E-2</v>
      </c>
      <c r="J137" s="10">
        <f t="shared" si="30"/>
        <v>9.7719869706840382E-3</v>
      </c>
      <c r="K137" s="10">
        <f t="shared" si="33"/>
        <v>1.8611111111111112</v>
      </c>
      <c r="L137" s="10">
        <f t="shared" si="34"/>
        <v>0.33333333333333331</v>
      </c>
      <c r="M137" s="10">
        <f t="shared" si="31"/>
        <v>5.0112191473448024E-2</v>
      </c>
      <c r="N137" s="21">
        <f t="shared" si="32"/>
        <v>2.3828435266084191E-3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8.110300081103001E-4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35</v>
      </c>
      <c r="D139" s="9">
        <v>6</v>
      </c>
      <c r="E139" s="9">
        <v>66</v>
      </c>
      <c r="F139" s="9">
        <v>11</v>
      </c>
      <c r="G139" s="10">
        <f t="shared" si="27"/>
        <v>2.6178010471204188E-2</v>
      </c>
      <c r="H139" s="10">
        <f t="shared" si="28"/>
        <v>4.7656870532168391E-3</v>
      </c>
      <c r="I139" s="10">
        <f t="shared" si="29"/>
        <v>5.3527980535279802E-2</v>
      </c>
      <c r="J139" s="10">
        <f t="shared" si="30"/>
        <v>8.9576547231270363E-3</v>
      </c>
      <c r="K139" s="10">
        <f t="shared" si="33"/>
        <v>0.88571428571428568</v>
      </c>
      <c r="L139" s="10">
        <f t="shared" si="34"/>
        <v>0.83333333333333337</v>
      </c>
      <c r="M139" s="10">
        <f t="shared" si="31"/>
        <v>2.3186237845923708E-2</v>
      </c>
      <c r="N139" s="21">
        <f t="shared" si="32"/>
        <v>3.9714058776806997E-3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151</v>
      </c>
      <c r="D141" s="9">
        <v>120</v>
      </c>
      <c r="E141" s="9">
        <v>172</v>
      </c>
      <c r="F141" s="9">
        <v>117</v>
      </c>
      <c r="G141" s="10">
        <f t="shared" si="27"/>
        <v>0.11293941660433807</v>
      </c>
      <c r="H141" s="10">
        <f t="shared" si="28"/>
        <v>9.5313741064336779E-2</v>
      </c>
      <c r="I141" s="10">
        <f t="shared" si="29"/>
        <v>0.13949716139497162</v>
      </c>
      <c r="J141" s="10">
        <f t="shared" si="30"/>
        <v>9.5276872964169382E-2</v>
      </c>
      <c r="K141" s="10">
        <f t="shared" si="33"/>
        <v>0.13907284768211919</v>
      </c>
      <c r="L141" s="10">
        <f t="shared" si="34"/>
        <v>-2.5000000000000001E-2</v>
      </c>
      <c r="M141" s="10">
        <f t="shared" si="31"/>
        <v>1.5706806282722512E-2</v>
      </c>
      <c r="N141" s="21">
        <f t="shared" si="32"/>
        <v>-2.3828435266084196E-3</v>
      </c>
    </row>
    <row r="142" spans="1:14" x14ac:dyDescent="0.2">
      <c r="A142" s="8"/>
      <c r="B142" s="42" t="s">
        <v>129</v>
      </c>
      <c r="C142" s="39">
        <v>27</v>
      </c>
      <c r="D142" s="9">
        <v>29</v>
      </c>
      <c r="E142" s="9">
        <v>5</v>
      </c>
      <c r="F142" s="9">
        <v>8</v>
      </c>
      <c r="G142" s="10">
        <f t="shared" si="27"/>
        <v>2.0194465220643231E-2</v>
      </c>
      <c r="H142" s="10">
        <f t="shared" si="28"/>
        <v>2.3034154090548053E-2</v>
      </c>
      <c r="I142" s="10">
        <f t="shared" si="29"/>
        <v>4.0551500405515001E-3</v>
      </c>
      <c r="J142" s="10">
        <f t="shared" si="30"/>
        <v>6.5146579804560263E-3</v>
      </c>
      <c r="K142" s="10">
        <f t="shared" si="33"/>
        <v>-0.81481481481481477</v>
      </c>
      <c r="L142" s="10">
        <f t="shared" si="34"/>
        <v>-0.72413793103448276</v>
      </c>
      <c r="M142" s="10">
        <f t="shared" si="31"/>
        <v>-1.6454749439042633E-2</v>
      </c>
      <c r="N142" s="21">
        <f t="shared" si="32"/>
        <v>-1.6679904686258934E-2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2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1.6220600162206002E-3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459</v>
      </c>
      <c r="D144" s="9">
        <v>465</v>
      </c>
      <c r="E144" s="9">
        <v>287</v>
      </c>
      <c r="F144" s="9">
        <v>322</v>
      </c>
      <c r="G144" s="10">
        <f t="shared" si="27"/>
        <v>0.34330590875093492</v>
      </c>
      <c r="H144" s="10">
        <f t="shared" si="28"/>
        <v>0.36934074662430499</v>
      </c>
      <c r="I144" s="10">
        <f t="shared" si="29"/>
        <v>0.23276561232765614</v>
      </c>
      <c r="J144" s="10">
        <f t="shared" si="30"/>
        <v>0.26221498371335505</v>
      </c>
      <c r="K144" s="10">
        <f t="shared" si="33"/>
        <v>-0.37472766884531589</v>
      </c>
      <c r="L144" s="10">
        <f t="shared" si="34"/>
        <v>-0.30752688172043013</v>
      </c>
      <c r="M144" s="10">
        <f t="shared" si="31"/>
        <v>-0.12864622288706057</v>
      </c>
      <c r="N144" s="21">
        <f t="shared" si="32"/>
        <v>-0.113582208101668</v>
      </c>
    </row>
    <row r="145" spans="1:14" ht="27.75" customHeight="1" x14ac:dyDescent="0.2">
      <c r="A145" s="8"/>
      <c r="B145" s="42" t="s">
        <v>132</v>
      </c>
      <c r="C145" s="39">
        <v>9</v>
      </c>
      <c r="D145" s="9">
        <v>4</v>
      </c>
      <c r="E145" s="9">
        <v>14</v>
      </c>
      <c r="F145" s="9">
        <v>6</v>
      </c>
      <c r="G145" s="10">
        <f t="shared" ref="G145:G180" si="35">+IF(C145=0,"",C145/C$81)</f>
        <v>6.7314884068810773E-3</v>
      </c>
      <c r="H145" s="10">
        <f t="shared" ref="H145:H180" si="36">+IF(D145=0,"",D145/D$81)</f>
        <v>3.177124702144559E-3</v>
      </c>
      <c r="I145" s="10">
        <f t="shared" ref="I145:I180" si="37">+IF(E145=0,"",E145/E$81)</f>
        <v>1.1354420113544201E-2</v>
      </c>
      <c r="J145" s="10">
        <f t="shared" ref="J145:J180" si="38">+IF(F145=0,"",F145/F$81)</f>
        <v>4.8859934853420191E-3</v>
      </c>
      <c r="K145" s="10">
        <f t="shared" si="33"/>
        <v>0.55555555555555558</v>
      </c>
      <c r="L145" s="10">
        <f t="shared" si="34"/>
        <v>0.5</v>
      </c>
      <c r="M145" s="10">
        <f t="shared" ref="M145:M180" si="39">+IF(OR(AND(G145=""),(K145="")),"",G145*K145)</f>
        <v>3.7397157816005987E-3</v>
      </c>
      <c r="N145" s="21">
        <f t="shared" ref="N145:N180" si="40">+IF(OR(AND(H145=""),(L145="")),"",H145*L145)</f>
        <v>1.5885623510722795E-3</v>
      </c>
    </row>
    <row r="146" spans="1:14" x14ac:dyDescent="0.2">
      <c r="A146" s="8"/>
      <c r="B146" s="42" t="s">
        <v>133</v>
      </c>
      <c r="C146" s="39">
        <v>5</v>
      </c>
      <c r="D146" s="9">
        <v>1</v>
      </c>
      <c r="E146" s="9">
        <v>4</v>
      </c>
      <c r="F146" s="9">
        <v>1</v>
      </c>
      <c r="G146" s="10">
        <f t="shared" si="35"/>
        <v>3.7397157816005983E-3</v>
      </c>
      <c r="H146" s="10">
        <f t="shared" si="36"/>
        <v>7.9428117553613975E-4</v>
      </c>
      <c r="I146" s="10">
        <f t="shared" si="37"/>
        <v>3.2441200324412004E-3</v>
      </c>
      <c r="J146" s="10">
        <f t="shared" si="38"/>
        <v>8.1433224755700329E-4</v>
      </c>
      <c r="K146" s="10">
        <f t="shared" ref="K146:K180" si="41">+IF(AND(C146=0,E146=0)," ",IF(C146=0,1,IF(E146=0,-1,(E146-C146)/C146)))</f>
        <v>-0.2</v>
      </c>
      <c r="L146" s="10">
        <f t="shared" ref="L146:L180" si="42">+IF(AND(D146=0,F146=0)," ",IF(D146=0,1,IF(F146=0,-1,(F146-D146)/D146)))</f>
        <v>0</v>
      </c>
      <c r="M146" s="10">
        <f t="shared" si="39"/>
        <v>-7.4794315632011965E-4</v>
      </c>
      <c r="N146" s="21">
        <f t="shared" si="40"/>
        <v>0</v>
      </c>
    </row>
    <row r="147" spans="1:14" x14ac:dyDescent="0.2">
      <c r="A147" s="8"/>
      <c r="B147" s="42" t="s">
        <v>134</v>
      </c>
      <c r="C147" s="39">
        <v>13</v>
      </c>
      <c r="D147" s="9">
        <v>0</v>
      </c>
      <c r="E147" s="9">
        <v>7</v>
      </c>
      <c r="F147" s="9">
        <v>0</v>
      </c>
      <c r="G147" s="10">
        <f t="shared" si="35"/>
        <v>9.7232610321615551E-3</v>
      </c>
      <c r="H147" s="10" t="str">
        <f t="shared" si="36"/>
        <v/>
      </c>
      <c r="I147" s="10">
        <f t="shared" si="37"/>
        <v>5.6772100567721003E-3</v>
      </c>
      <c r="J147" s="10" t="str">
        <f t="shared" si="38"/>
        <v/>
      </c>
      <c r="K147" s="10">
        <f t="shared" si="41"/>
        <v>-0.46153846153846156</v>
      </c>
      <c r="L147" s="10" t="str">
        <f t="shared" si="42"/>
        <v xml:space="preserve"> </v>
      </c>
      <c r="M147" s="10">
        <f t="shared" si="39"/>
        <v>-4.4876589379207179E-3</v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18</v>
      </c>
      <c r="D148" s="9">
        <v>11</v>
      </c>
      <c r="E148" s="9">
        <v>2</v>
      </c>
      <c r="F148" s="9">
        <v>1</v>
      </c>
      <c r="G148" s="10">
        <f t="shared" si="35"/>
        <v>1.3462976813762155E-2</v>
      </c>
      <c r="H148" s="10">
        <f t="shared" si="36"/>
        <v>8.737092930897538E-3</v>
      </c>
      <c r="I148" s="10">
        <f t="shared" si="37"/>
        <v>1.6220600162206002E-3</v>
      </c>
      <c r="J148" s="10">
        <f t="shared" si="38"/>
        <v>8.1433224755700329E-4</v>
      </c>
      <c r="K148" s="10">
        <f t="shared" si="41"/>
        <v>-0.88888888888888884</v>
      </c>
      <c r="L148" s="10">
        <f t="shared" si="42"/>
        <v>-0.90909090909090906</v>
      </c>
      <c r="M148" s="10">
        <f t="shared" si="39"/>
        <v>-1.1967090501121914E-2</v>
      </c>
      <c r="N148" s="21">
        <f t="shared" si="40"/>
        <v>-7.9428117553613977E-3</v>
      </c>
    </row>
    <row r="149" spans="1:14" x14ac:dyDescent="0.2">
      <c r="A149" s="8"/>
      <c r="B149" s="42" t="s">
        <v>136</v>
      </c>
      <c r="C149" s="39">
        <v>1</v>
      </c>
      <c r="D149" s="9">
        <v>3</v>
      </c>
      <c r="E149" s="9">
        <v>0</v>
      </c>
      <c r="F149" s="9">
        <v>0</v>
      </c>
      <c r="G149" s="10">
        <f t="shared" si="35"/>
        <v>7.4794315632011965E-4</v>
      </c>
      <c r="H149" s="10">
        <f t="shared" si="36"/>
        <v>2.3828435266084196E-3</v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>
        <f t="shared" si="42"/>
        <v>-1</v>
      </c>
      <c r="M149" s="10">
        <f t="shared" si="39"/>
        <v>-7.4794315632011965E-4</v>
      </c>
      <c r="N149" s="21">
        <f t="shared" si="40"/>
        <v>-2.3828435266084196E-3</v>
      </c>
    </row>
    <row r="150" spans="1:14" x14ac:dyDescent="0.2">
      <c r="A150" s="8"/>
      <c r="B150" s="42" t="s">
        <v>137</v>
      </c>
      <c r="C150" s="39">
        <v>3</v>
      </c>
      <c r="D150" s="9">
        <v>3</v>
      </c>
      <c r="E150" s="9">
        <v>11</v>
      </c>
      <c r="F150" s="9">
        <v>2</v>
      </c>
      <c r="G150" s="10">
        <f t="shared" si="35"/>
        <v>2.243829468960359E-3</v>
      </c>
      <c r="H150" s="10">
        <f t="shared" si="36"/>
        <v>2.3828435266084196E-3</v>
      </c>
      <c r="I150" s="10">
        <f t="shared" si="37"/>
        <v>8.9213300892133016E-3</v>
      </c>
      <c r="J150" s="10">
        <f t="shared" si="38"/>
        <v>1.6286644951140066E-3</v>
      </c>
      <c r="K150" s="10">
        <f t="shared" si="41"/>
        <v>2.6666666666666665</v>
      </c>
      <c r="L150" s="10">
        <f t="shared" si="42"/>
        <v>-0.33333333333333331</v>
      </c>
      <c r="M150" s="10">
        <f t="shared" si="39"/>
        <v>5.9835452505609572E-3</v>
      </c>
      <c r="N150" s="21">
        <f t="shared" si="40"/>
        <v>-7.9428117553613986E-4</v>
      </c>
    </row>
    <row r="151" spans="1:14" x14ac:dyDescent="0.2">
      <c r="A151" s="8"/>
      <c r="B151" s="42" t="s">
        <v>138</v>
      </c>
      <c r="C151" s="39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7.9428117553613975E-4</v>
      </c>
      <c r="I151" s="10" t="str">
        <f t="shared" si="37"/>
        <v/>
      </c>
      <c r="J151" s="10">
        <f t="shared" si="38"/>
        <v>8.1433224755700329E-4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21">
        <f t="shared" si="40"/>
        <v>0</v>
      </c>
    </row>
    <row r="152" spans="1:14" x14ac:dyDescent="0.2">
      <c r="A152" s="8"/>
      <c r="B152" s="42" t="s">
        <v>139</v>
      </c>
      <c r="C152" s="39">
        <v>1</v>
      </c>
      <c r="D152" s="9">
        <v>1</v>
      </c>
      <c r="E152" s="9">
        <v>1</v>
      </c>
      <c r="F152" s="9">
        <v>0</v>
      </c>
      <c r="G152" s="10">
        <f t="shared" si="35"/>
        <v>7.4794315632011965E-4</v>
      </c>
      <c r="H152" s="10">
        <f t="shared" si="36"/>
        <v>7.9428117553613975E-4</v>
      </c>
      <c r="I152" s="10">
        <f t="shared" si="37"/>
        <v>8.110300081103001E-4</v>
      </c>
      <c r="J152" s="10" t="str">
        <f t="shared" si="38"/>
        <v/>
      </c>
      <c r="K152" s="10">
        <f t="shared" si="41"/>
        <v>0</v>
      </c>
      <c r="L152" s="10">
        <f t="shared" si="42"/>
        <v>-1</v>
      </c>
      <c r="M152" s="10">
        <f t="shared" si="39"/>
        <v>0</v>
      </c>
      <c r="N152" s="21">
        <f t="shared" si="40"/>
        <v>-7.9428117553613975E-4</v>
      </c>
    </row>
    <row r="153" spans="1:14" x14ac:dyDescent="0.2">
      <c r="A153" s="8"/>
      <c r="B153" s="42" t="s">
        <v>140</v>
      </c>
      <c r="C153" s="39">
        <v>0</v>
      </c>
      <c r="D153" s="9">
        <v>1</v>
      </c>
      <c r="E153" s="9">
        <v>0</v>
      </c>
      <c r="F153" s="9">
        <v>4</v>
      </c>
      <c r="G153" s="10" t="str">
        <f t="shared" si="35"/>
        <v/>
      </c>
      <c r="H153" s="10">
        <f t="shared" si="36"/>
        <v>7.9428117553613975E-4</v>
      </c>
      <c r="I153" s="10" t="str">
        <f t="shared" si="37"/>
        <v/>
      </c>
      <c r="J153" s="10">
        <f t="shared" si="38"/>
        <v>3.2573289902280132E-3</v>
      </c>
      <c r="K153" s="10" t="str">
        <f t="shared" si="41"/>
        <v xml:space="preserve"> </v>
      </c>
      <c r="L153" s="10">
        <f t="shared" si="42"/>
        <v>3</v>
      </c>
      <c r="M153" s="10" t="str">
        <f t="shared" si="39"/>
        <v/>
      </c>
      <c r="N153" s="21">
        <f t="shared" si="40"/>
        <v>2.3828435266084191E-3</v>
      </c>
    </row>
    <row r="154" spans="1:14" ht="25.5" x14ac:dyDescent="0.2">
      <c r="A154" s="8"/>
      <c r="B154" s="42" t="s">
        <v>141</v>
      </c>
      <c r="C154" s="39">
        <v>1</v>
      </c>
      <c r="D154" s="9">
        <v>4</v>
      </c>
      <c r="E154" s="9">
        <v>9</v>
      </c>
      <c r="F154" s="9">
        <v>13</v>
      </c>
      <c r="G154" s="10">
        <f t="shared" si="35"/>
        <v>7.4794315632011965E-4</v>
      </c>
      <c r="H154" s="10">
        <f t="shared" si="36"/>
        <v>3.177124702144559E-3</v>
      </c>
      <c r="I154" s="10">
        <f t="shared" si="37"/>
        <v>7.2992700729927005E-3</v>
      </c>
      <c r="J154" s="10">
        <f t="shared" si="38"/>
        <v>1.0586319218241042E-2</v>
      </c>
      <c r="K154" s="10">
        <f t="shared" si="41"/>
        <v>8</v>
      </c>
      <c r="L154" s="10">
        <f t="shared" si="42"/>
        <v>2.25</v>
      </c>
      <c r="M154" s="10">
        <f t="shared" si="39"/>
        <v>5.9835452505609572E-3</v>
      </c>
      <c r="N154" s="21">
        <f t="shared" si="40"/>
        <v>7.1485305798252574E-3</v>
      </c>
    </row>
    <row r="155" spans="1:14" ht="25.5" x14ac:dyDescent="0.2">
      <c r="A155" s="8"/>
      <c r="B155" s="42" t="s">
        <v>142</v>
      </c>
      <c r="C155" s="39">
        <v>4</v>
      </c>
      <c r="D155" s="9">
        <v>2</v>
      </c>
      <c r="E155" s="9">
        <v>1</v>
      </c>
      <c r="F155" s="9">
        <v>1</v>
      </c>
      <c r="G155" s="10">
        <f t="shared" si="35"/>
        <v>2.9917726252804786E-3</v>
      </c>
      <c r="H155" s="10">
        <f t="shared" si="36"/>
        <v>1.5885623510722795E-3</v>
      </c>
      <c r="I155" s="10">
        <f t="shared" si="37"/>
        <v>8.110300081103001E-4</v>
      </c>
      <c r="J155" s="10">
        <f t="shared" si="38"/>
        <v>8.1433224755700329E-4</v>
      </c>
      <c r="K155" s="10">
        <f t="shared" si="41"/>
        <v>-0.75</v>
      </c>
      <c r="L155" s="10">
        <f t="shared" si="42"/>
        <v>-0.5</v>
      </c>
      <c r="M155" s="10">
        <f t="shared" si="39"/>
        <v>-2.243829468960359E-3</v>
      </c>
      <c r="N155" s="21">
        <f t="shared" si="40"/>
        <v>-7.9428117553613975E-4</v>
      </c>
    </row>
    <row r="156" spans="1:14" ht="25.5" x14ac:dyDescent="0.2">
      <c r="A156" s="8"/>
      <c r="B156" s="42" t="s">
        <v>143</v>
      </c>
      <c r="C156" s="39">
        <v>11</v>
      </c>
      <c r="D156" s="9">
        <v>10</v>
      </c>
      <c r="E156" s="9">
        <v>5</v>
      </c>
      <c r="F156" s="9">
        <v>2</v>
      </c>
      <c r="G156" s="10">
        <f t="shared" si="35"/>
        <v>8.2273747195213166E-3</v>
      </c>
      <c r="H156" s="10">
        <f t="shared" si="36"/>
        <v>7.9428117553613977E-3</v>
      </c>
      <c r="I156" s="10">
        <f t="shared" si="37"/>
        <v>4.0551500405515001E-3</v>
      </c>
      <c r="J156" s="10">
        <f t="shared" si="38"/>
        <v>1.6286644951140066E-3</v>
      </c>
      <c r="K156" s="10">
        <f t="shared" si="41"/>
        <v>-0.54545454545454541</v>
      </c>
      <c r="L156" s="10">
        <f t="shared" si="42"/>
        <v>-0.8</v>
      </c>
      <c r="M156" s="10">
        <f t="shared" si="39"/>
        <v>-4.4876589379207179E-3</v>
      </c>
      <c r="N156" s="21">
        <f t="shared" si="40"/>
        <v>-6.3542494042891189E-3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8.1433224755700329E-4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7.9428117553613975E-4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21">
        <f t="shared" si="40"/>
        <v>-7.9428117553613975E-4</v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3</v>
      </c>
      <c r="D161" s="9">
        <v>2</v>
      </c>
      <c r="E161" s="9">
        <v>1</v>
      </c>
      <c r="F161" s="9">
        <v>1</v>
      </c>
      <c r="G161" s="10">
        <f t="shared" si="35"/>
        <v>2.243829468960359E-3</v>
      </c>
      <c r="H161" s="10">
        <f t="shared" si="36"/>
        <v>1.5885623510722795E-3</v>
      </c>
      <c r="I161" s="10">
        <f t="shared" si="37"/>
        <v>8.110300081103001E-4</v>
      </c>
      <c r="J161" s="10">
        <f t="shared" si="38"/>
        <v>8.1433224755700329E-4</v>
      </c>
      <c r="K161" s="10">
        <f t="shared" si="41"/>
        <v>-0.66666666666666663</v>
      </c>
      <c r="L161" s="10">
        <f t="shared" si="42"/>
        <v>-0.5</v>
      </c>
      <c r="M161" s="10">
        <f t="shared" si="39"/>
        <v>-1.4958863126402393E-3</v>
      </c>
      <c r="N161" s="21">
        <f t="shared" si="40"/>
        <v>-7.9428117553613975E-4</v>
      </c>
    </row>
    <row r="162" spans="1:14" x14ac:dyDescent="0.2">
      <c r="A162" s="8"/>
      <c r="B162" s="42" t="s">
        <v>149</v>
      </c>
      <c r="C162" s="39">
        <v>0</v>
      </c>
      <c r="D162" s="9">
        <v>2</v>
      </c>
      <c r="E162" s="9">
        <v>0</v>
      </c>
      <c r="F162" s="9">
        <v>0</v>
      </c>
      <c r="G162" s="10" t="str">
        <f t="shared" si="35"/>
        <v/>
      </c>
      <c r="H162" s="10">
        <f t="shared" si="36"/>
        <v>1.5885623510722795E-3</v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>
        <f t="shared" si="42"/>
        <v>-1</v>
      </c>
      <c r="M162" s="10" t="str">
        <f t="shared" si="39"/>
        <v/>
      </c>
      <c r="N162" s="21">
        <f t="shared" si="40"/>
        <v>-1.5885623510722795E-3</v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15</v>
      </c>
      <c r="D166" s="9">
        <v>11</v>
      </c>
      <c r="E166" s="9">
        <v>17</v>
      </c>
      <c r="F166" s="9">
        <v>6</v>
      </c>
      <c r="G166" s="10">
        <f t="shared" si="35"/>
        <v>1.1219147344801795E-2</v>
      </c>
      <c r="H166" s="10">
        <f t="shared" si="36"/>
        <v>8.737092930897538E-3</v>
      </c>
      <c r="I166" s="10">
        <f t="shared" si="37"/>
        <v>1.3787510137875101E-2</v>
      </c>
      <c r="J166" s="10">
        <f t="shared" si="38"/>
        <v>4.8859934853420191E-3</v>
      </c>
      <c r="K166" s="10">
        <f t="shared" si="41"/>
        <v>0.13333333333333333</v>
      </c>
      <c r="L166" s="10">
        <f t="shared" si="42"/>
        <v>-0.45454545454545453</v>
      </c>
      <c r="M166" s="10">
        <f t="shared" si="39"/>
        <v>1.4958863126402393E-3</v>
      </c>
      <c r="N166" s="21">
        <f t="shared" si="40"/>
        <v>-3.9714058776806989E-3</v>
      </c>
    </row>
    <row r="167" spans="1:14" x14ac:dyDescent="0.2">
      <c r="A167" s="8"/>
      <c r="B167" s="42" t="s">
        <v>154</v>
      </c>
      <c r="C167" s="39">
        <v>0</v>
      </c>
      <c r="D167" s="9">
        <v>1</v>
      </c>
      <c r="E167" s="9">
        <v>83</v>
      </c>
      <c r="F167" s="9">
        <v>166</v>
      </c>
      <c r="G167" s="10" t="str">
        <f t="shared" si="35"/>
        <v/>
      </c>
      <c r="H167" s="10">
        <f t="shared" si="36"/>
        <v>7.9428117553613975E-4</v>
      </c>
      <c r="I167" s="10">
        <f t="shared" si="37"/>
        <v>6.7315490673154912E-2</v>
      </c>
      <c r="J167" s="10">
        <f t="shared" si="38"/>
        <v>0.13517915309446255</v>
      </c>
      <c r="K167" s="10">
        <f t="shared" si="41"/>
        <v>1</v>
      </c>
      <c r="L167" s="10">
        <f t="shared" si="42"/>
        <v>165</v>
      </c>
      <c r="M167" s="10" t="str">
        <f t="shared" si="39"/>
        <v/>
      </c>
      <c r="N167" s="21">
        <f t="shared" si="40"/>
        <v>0.13105639396346305</v>
      </c>
    </row>
    <row r="168" spans="1:14" ht="25.5" x14ac:dyDescent="0.2">
      <c r="A168" s="8"/>
      <c r="B168" s="42" t="s">
        <v>155</v>
      </c>
      <c r="C168" s="39">
        <v>2</v>
      </c>
      <c r="D168" s="9">
        <v>2</v>
      </c>
      <c r="E168" s="9">
        <v>1</v>
      </c>
      <c r="F168" s="9">
        <v>0</v>
      </c>
      <c r="G168" s="10">
        <f t="shared" si="35"/>
        <v>1.4958863126402393E-3</v>
      </c>
      <c r="H168" s="10">
        <f t="shared" si="36"/>
        <v>1.5885623510722795E-3</v>
      </c>
      <c r="I168" s="10">
        <f t="shared" si="37"/>
        <v>8.110300081103001E-4</v>
      </c>
      <c r="J168" s="10" t="str">
        <f t="shared" si="38"/>
        <v/>
      </c>
      <c r="K168" s="10">
        <f t="shared" si="41"/>
        <v>-0.5</v>
      </c>
      <c r="L168" s="10">
        <f t="shared" si="42"/>
        <v>-1</v>
      </c>
      <c r="M168" s="10">
        <f t="shared" si="39"/>
        <v>-7.4794315632011965E-4</v>
      </c>
      <c r="N168" s="21">
        <f t="shared" si="40"/>
        <v>-1.5885623510722795E-3</v>
      </c>
    </row>
    <row r="169" spans="1:14" x14ac:dyDescent="0.2">
      <c r="A169" s="8"/>
      <c r="B169" s="42" t="s">
        <v>156</v>
      </c>
      <c r="C169" s="39">
        <v>4</v>
      </c>
      <c r="D169" s="9">
        <v>1</v>
      </c>
      <c r="E169" s="9">
        <v>0</v>
      </c>
      <c r="F169" s="9">
        <v>4</v>
      </c>
      <c r="G169" s="10">
        <f t="shared" si="35"/>
        <v>2.9917726252804786E-3</v>
      </c>
      <c r="H169" s="10">
        <f t="shared" si="36"/>
        <v>7.9428117553613975E-4</v>
      </c>
      <c r="I169" s="10" t="str">
        <f t="shared" si="37"/>
        <v/>
      </c>
      <c r="J169" s="10">
        <f t="shared" si="38"/>
        <v>3.2573289902280132E-3</v>
      </c>
      <c r="K169" s="10">
        <f t="shared" si="41"/>
        <v>-1</v>
      </c>
      <c r="L169" s="10">
        <f t="shared" si="42"/>
        <v>3</v>
      </c>
      <c r="M169" s="10">
        <f t="shared" si="39"/>
        <v>-2.9917726252804786E-3</v>
      </c>
      <c r="N169" s="21">
        <f t="shared" si="40"/>
        <v>2.3828435266084191E-3</v>
      </c>
    </row>
    <row r="170" spans="1:14" ht="25.5" x14ac:dyDescent="0.2">
      <c r="A170" s="8"/>
      <c r="B170" s="42" t="s">
        <v>157</v>
      </c>
      <c r="C170" s="39">
        <v>0</v>
      </c>
      <c r="D170" s="9">
        <v>5</v>
      </c>
      <c r="E170" s="9">
        <v>1</v>
      </c>
      <c r="F170" s="9">
        <v>2</v>
      </c>
      <c r="G170" s="10" t="str">
        <f t="shared" si="35"/>
        <v/>
      </c>
      <c r="H170" s="10">
        <f t="shared" si="36"/>
        <v>3.9714058776806989E-3</v>
      </c>
      <c r="I170" s="10">
        <f t="shared" si="37"/>
        <v>8.110300081103001E-4</v>
      </c>
      <c r="J170" s="10">
        <f t="shared" si="38"/>
        <v>1.6286644951140066E-3</v>
      </c>
      <c r="K170" s="10">
        <f t="shared" si="41"/>
        <v>1</v>
      </c>
      <c r="L170" s="10">
        <f t="shared" si="42"/>
        <v>-0.6</v>
      </c>
      <c r="M170" s="10" t="str">
        <f t="shared" si="39"/>
        <v/>
      </c>
      <c r="N170" s="21">
        <f t="shared" si="40"/>
        <v>-2.3828435266084191E-3</v>
      </c>
    </row>
    <row r="171" spans="1:14" x14ac:dyDescent="0.2">
      <c r="A171" s="8"/>
      <c r="B171" s="42" t="s">
        <v>158</v>
      </c>
      <c r="C171" s="39">
        <v>1</v>
      </c>
      <c r="D171" s="9">
        <v>3</v>
      </c>
      <c r="E171" s="9">
        <v>0</v>
      </c>
      <c r="F171" s="9">
        <v>1</v>
      </c>
      <c r="G171" s="10">
        <f t="shared" si="35"/>
        <v>7.4794315632011965E-4</v>
      </c>
      <c r="H171" s="10">
        <f t="shared" si="36"/>
        <v>2.3828435266084196E-3</v>
      </c>
      <c r="I171" s="10" t="str">
        <f t="shared" si="37"/>
        <v/>
      </c>
      <c r="J171" s="10">
        <f t="shared" si="38"/>
        <v>8.1433224755700329E-4</v>
      </c>
      <c r="K171" s="10">
        <f t="shared" si="41"/>
        <v>-1</v>
      </c>
      <c r="L171" s="10">
        <f t="shared" si="42"/>
        <v>-0.66666666666666663</v>
      </c>
      <c r="M171" s="10">
        <f t="shared" si="39"/>
        <v>-7.4794315632011965E-4</v>
      </c>
      <c r="N171" s="21">
        <f t="shared" si="40"/>
        <v>-1.5885623510722797E-3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1</v>
      </c>
      <c r="E174" s="9">
        <v>2</v>
      </c>
      <c r="F174" s="9">
        <v>3</v>
      </c>
      <c r="G174" s="10" t="str">
        <f t="shared" si="35"/>
        <v/>
      </c>
      <c r="H174" s="10">
        <f t="shared" si="36"/>
        <v>7.9428117553613975E-4</v>
      </c>
      <c r="I174" s="10">
        <f t="shared" si="37"/>
        <v>1.6220600162206002E-3</v>
      </c>
      <c r="J174" s="10">
        <f t="shared" si="38"/>
        <v>2.4429967426710096E-3</v>
      </c>
      <c r="K174" s="10">
        <f t="shared" si="41"/>
        <v>1</v>
      </c>
      <c r="L174" s="10">
        <f t="shared" si="42"/>
        <v>2</v>
      </c>
      <c r="M174" s="10" t="str">
        <f t="shared" si="39"/>
        <v/>
      </c>
      <c r="N174" s="21">
        <f t="shared" si="40"/>
        <v>1.5885623510722795E-3</v>
      </c>
    </row>
    <row r="175" spans="1:14" x14ac:dyDescent="0.2">
      <c r="A175" s="8"/>
      <c r="B175" s="42" t="s">
        <v>162</v>
      </c>
      <c r="C175" s="39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7.9428117553613975E-4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1">
        <f t="shared" si="40"/>
        <v>-7.9428117553613975E-4</v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21</v>
      </c>
      <c r="D177" s="9">
        <v>16</v>
      </c>
      <c r="E177" s="9">
        <v>6</v>
      </c>
      <c r="F177" s="9">
        <v>12</v>
      </c>
      <c r="G177" s="10">
        <f t="shared" si="35"/>
        <v>1.5706806282722512E-2</v>
      </c>
      <c r="H177" s="10">
        <f t="shared" si="36"/>
        <v>1.2708498808578236E-2</v>
      </c>
      <c r="I177" s="10">
        <f t="shared" si="37"/>
        <v>4.8661800486618006E-3</v>
      </c>
      <c r="J177" s="10">
        <f t="shared" si="38"/>
        <v>9.7719869706840382E-3</v>
      </c>
      <c r="K177" s="10">
        <f t="shared" si="41"/>
        <v>-0.7142857142857143</v>
      </c>
      <c r="L177" s="10">
        <f t="shared" si="42"/>
        <v>-0.25</v>
      </c>
      <c r="M177" s="10">
        <f t="shared" si="39"/>
        <v>-1.1219147344801795E-2</v>
      </c>
      <c r="N177" s="21">
        <f t="shared" si="40"/>
        <v>-3.177124702144559E-3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1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7.9428117553613975E-4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21">
        <f t="shared" si="40"/>
        <v>-7.9428117553613975E-4</v>
      </c>
    </row>
    <row r="180" spans="1:14" ht="15.75" thickBot="1" x14ac:dyDescent="0.25">
      <c r="A180" s="8"/>
      <c r="B180" s="43" t="s">
        <v>167</v>
      </c>
      <c r="C180" s="40">
        <v>2</v>
      </c>
      <c r="D180" s="22">
        <v>0</v>
      </c>
      <c r="E180" s="22">
        <v>0</v>
      </c>
      <c r="F180" s="22">
        <v>0</v>
      </c>
      <c r="G180" s="23">
        <f t="shared" si="35"/>
        <v>1.4958863126402393E-3</v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>
        <f t="shared" si="41"/>
        <v>-1</v>
      </c>
      <c r="L180" s="23" t="str">
        <f t="shared" si="42"/>
        <v xml:space="preserve"> </v>
      </c>
      <c r="M180" s="23">
        <f t="shared" si="39"/>
        <v>-1.4958863126402393E-3</v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1343</v>
      </c>
      <c r="D188" s="37">
        <f>SUM(D189:D363)</f>
        <v>1414</v>
      </c>
      <c r="E188" s="37">
        <f>SUM(E189:E363)</f>
        <v>724</v>
      </c>
      <c r="F188" s="37">
        <f>SUM(F189:F363)</f>
        <v>1026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-0.46090841399851079</v>
      </c>
      <c r="L188" s="38">
        <f>+IF(AND(D188=0,F188=0),"",IF(D188=0,1,IF(F188=0,-1,(F188-D188)/D188)))</f>
        <v>-0.27439886845827438</v>
      </c>
      <c r="M188" s="38">
        <f t="shared" ref="M188:M219" si="47">+IF(OR(AND(G188=""),(K188="")),"",G188*K188)</f>
        <v>-0.46090841399851079</v>
      </c>
      <c r="N188" s="38">
        <f t="shared" ref="N188:N219" si="48">+IF(OR(AND(H188=""),(L188="")),"",H188*L188)</f>
        <v>-0.27439886845827438</v>
      </c>
    </row>
    <row r="189" spans="1:14" ht="24" customHeight="1" x14ac:dyDescent="0.2">
      <c r="A189" s="8"/>
      <c r="B189" s="41" t="s">
        <v>168</v>
      </c>
      <c r="C189" s="47">
        <v>71</v>
      </c>
      <c r="D189" s="44">
        <v>57</v>
      </c>
      <c r="E189" s="44">
        <v>16</v>
      </c>
      <c r="F189" s="44">
        <v>12</v>
      </c>
      <c r="G189" s="45">
        <f t="shared" si="43"/>
        <v>5.2866716306775877E-2</v>
      </c>
      <c r="H189" s="45">
        <f t="shared" si="44"/>
        <v>4.0311173974540308E-2</v>
      </c>
      <c r="I189" s="45">
        <f t="shared" si="45"/>
        <v>2.2099447513812154E-2</v>
      </c>
      <c r="J189" s="45">
        <f t="shared" si="46"/>
        <v>1.1695906432748537E-2</v>
      </c>
      <c r="K189" s="45">
        <f t="shared" ref="K189:K220" si="49">+IF(AND(C189=0,E189=0)," ",IF(C189=0,1,IF(E189=0,-1,(E189-C189)/C189)))</f>
        <v>-0.77464788732394363</v>
      </c>
      <c r="L189" s="45">
        <f t="shared" ref="L189:L220" si="50">+IF(AND(D189=0,F189=0)," ",IF(D189=0,1,IF(F189=0,-1,(F189-D189)/D189)))</f>
        <v>-0.78947368421052633</v>
      </c>
      <c r="M189" s="45">
        <f t="shared" si="47"/>
        <v>-4.0953090096798213E-2</v>
      </c>
      <c r="N189" s="46">
        <f t="shared" si="48"/>
        <v>-3.182461103253182E-2</v>
      </c>
    </row>
    <row r="190" spans="1:14" x14ac:dyDescent="0.2">
      <c r="A190" s="8"/>
      <c r="B190" s="42" t="s">
        <v>169</v>
      </c>
      <c r="C190" s="39">
        <v>3</v>
      </c>
      <c r="D190" s="9">
        <v>0</v>
      </c>
      <c r="E190" s="9">
        <v>0</v>
      </c>
      <c r="F190" s="9">
        <v>1</v>
      </c>
      <c r="G190" s="10">
        <f t="shared" si="43"/>
        <v>2.2338049143708115E-3</v>
      </c>
      <c r="H190" s="10" t="str">
        <f t="shared" si="44"/>
        <v/>
      </c>
      <c r="I190" s="10" t="str">
        <f t="shared" si="45"/>
        <v/>
      </c>
      <c r="J190" s="10">
        <f t="shared" si="46"/>
        <v>9.7465886939571145E-4</v>
      </c>
      <c r="K190" s="10">
        <f t="shared" si="49"/>
        <v>-1</v>
      </c>
      <c r="L190" s="10">
        <f t="shared" si="50"/>
        <v>1</v>
      </c>
      <c r="M190" s="10">
        <f t="shared" si="47"/>
        <v>-2.2338049143708115E-3</v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3</v>
      </c>
      <c r="D191" s="9">
        <v>5</v>
      </c>
      <c r="E191" s="9">
        <v>0</v>
      </c>
      <c r="F191" s="9">
        <v>0</v>
      </c>
      <c r="G191" s="10">
        <f t="shared" si="43"/>
        <v>2.2338049143708115E-3</v>
      </c>
      <c r="H191" s="10">
        <f t="shared" si="44"/>
        <v>3.5360678925035359E-3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-2.2338049143708115E-3</v>
      </c>
      <c r="N191" s="21">
        <f t="shared" si="48"/>
        <v>-3.5360678925035359E-3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15</v>
      </c>
      <c r="D193" s="9">
        <v>25</v>
      </c>
      <c r="E193" s="9">
        <v>4</v>
      </c>
      <c r="F193" s="9">
        <v>8</v>
      </c>
      <c r="G193" s="10">
        <f t="shared" si="43"/>
        <v>1.1169024571854059E-2</v>
      </c>
      <c r="H193" s="10">
        <f t="shared" si="44"/>
        <v>1.768033946251768E-2</v>
      </c>
      <c r="I193" s="10">
        <f t="shared" si="45"/>
        <v>5.5248618784530384E-3</v>
      </c>
      <c r="J193" s="10">
        <f t="shared" si="46"/>
        <v>7.7972709551656916E-3</v>
      </c>
      <c r="K193" s="10">
        <f t="shared" si="49"/>
        <v>-0.73333333333333328</v>
      </c>
      <c r="L193" s="10">
        <f t="shared" si="50"/>
        <v>-0.68</v>
      </c>
      <c r="M193" s="10">
        <f t="shared" si="47"/>
        <v>-8.1906180193596426E-3</v>
      </c>
      <c r="N193" s="21">
        <f t="shared" si="48"/>
        <v>-1.2022630834512023E-2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477</v>
      </c>
      <c r="D195" s="9">
        <v>321</v>
      </c>
      <c r="E195" s="9">
        <v>271</v>
      </c>
      <c r="F195" s="9">
        <v>208</v>
      </c>
      <c r="G195" s="10">
        <f t="shared" si="43"/>
        <v>0.35517498138495907</v>
      </c>
      <c r="H195" s="10">
        <f t="shared" si="44"/>
        <v>0.22701555869872703</v>
      </c>
      <c r="I195" s="10">
        <f t="shared" si="45"/>
        <v>0.37430939226519339</v>
      </c>
      <c r="J195" s="10">
        <f t="shared" si="46"/>
        <v>0.20272904483430798</v>
      </c>
      <c r="K195" s="10">
        <f t="shared" si="49"/>
        <v>-0.43186582809224316</v>
      </c>
      <c r="L195" s="10">
        <f t="shared" si="50"/>
        <v>-0.35202492211838005</v>
      </c>
      <c r="M195" s="10">
        <f t="shared" si="47"/>
        <v>-0.15338793745346241</v>
      </c>
      <c r="N195" s="21">
        <f t="shared" si="48"/>
        <v>-7.9915134370579913E-2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9.7465886939571145E-4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7</v>
      </c>
      <c r="D197" s="9">
        <v>3</v>
      </c>
      <c r="E197" s="9">
        <v>5</v>
      </c>
      <c r="F197" s="9">
        <v>1</v>
      </c>
      <c r="G197" s="10">
        <f t="shared" si="43"/>
        <v>5.2122114668652275E-3</v>
      </c>
      <c r="H197" s="10">
        <f t="shared" si="44"/>
        <v>2.1216407355021216E-3</v>
      </c>
      <c r="I197" s="10">
        <f t="shared" si="45"/>
        <v>6.9060773480662981E-3</v>
      </c>
      <c r="J197" s="10">
        <f t="shared" si="46"/>
        <v>9.7465886939571145E-4</v>
      </c>
      <c r="K197" s="10">
        <f t="shared" si="49"/>
        <v>-0.2857142857142857</v>
      </c>
      <c r="L197" s="10">
        <f t="shared" si="50"/>
        <v>-0.66666666666666663</v>
      </c>
      <c r="M197" s="10">
        <f t="shared" si="47"/>
        <v>-1.4892032762472078E-3</v>
      </c>
      <c r="N197" s="21">
        <f t="shared" si="48"/>
        <v>-1.4144271570014143E-3</v>
      </c>
    </row>
    <row r="198" spans="1:14" x14ac:dyDescent="0.2">
      <c r="A198" s="8"/>
      <c r="B198" s="42" t="s">
        <v>177</v>
      </c>
      <c r="C198" s="39">
        <v>3</v>
      </c>
      <c r="D198" s="9">
        <v>3</v>
      </c>
      <c r="E198" s="9">
        <v>3</v>
      </c>
      <c r="F198" s="9">
        <v>7</v>
      </c>
      <c r="G198" s="10">
        <f t="shared" si="43"/>
        <v>2.2338049143708115E-3</v>
      </c>
      <c r="H198" s="10">
        <f t="shared" si="44"/>
        <v>2.1216407355021216E-3</v>
      </c>
      <c r="I198" s="10">
        <f t="shared" si="45"/>
        <v>4.1436464088397788E-3</v>
      </c>
      <c r="J198" s="10">
        <f t="shared" si="46"/>
        <v>6.8226120857699801E-3</v>
      </c>
      <c r="K198" s="10">
        <f t="shared" si="49"/>
        <v>0</v>
      </c>
      <c r="L198" s="10">
        <f t="shared" si="50"/>
        <v>1.3333333333333333</v>
      </c>
      <c r="M198" s="10">
        <f t="shared" si="47"/>
        <v>0</v>
      </c>
      <c r="N198" s="21">
        <f t="shared" si="48"/>
        <v>2.8288543140028285E-3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3</v>
      </c>
      <c r="D200" s="9">
        <v>2</v>
      </c>
      <c r="E200" s="9">
        <v>0</v>
      </c>
      <c r="F200" s="9">
        <v>0</v>
      </c>
      <c r="G200" s="10">
        <f t="shared" si="43"/>
        <v>2.2338049143708115E-3</v>
      </c>
      <c r="H200" s="10">
        <f t="shared" si="44"/>
        <v>1.4144271570014145E-3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-2.2338049143708115E-3</v>
      </c>
      <c r="N200" s="21">
        <f t="shared" si="48"/>
        <v>-1.4144271570014145E-3</v>
      </c>
    </row>
    <row r="201" spans="1:14" x14ac:dyDescent="0.2">
      <c r="A201" s="8"/>
      <c r="B201" s="42" t="s">
        <v>180</v>
      </c>
      <c r="C201" s="39">
        <v>0</v>
      </c>
      <c r="D201" s="9">
        <v>1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7.0721357850070724E-4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21">
        <f t="shared" si="48"/>
        <v>-7.0721357850070724E-4</v>
      </c>
    </row>
    <row r="202" spans="1:14" x14ac:dyDescent="0.2">
      <c r="A202" s="8"/>
      <c r="B202" s="42" t="s">
        <v>181</v>
      </c>
      <c r="C202" s="39">
        <v>4</v>
      </c>
      <c r="D202" s="9">
        <v>4</v>
      </c>
      <c r="E202" s="9">
        <v>17</v>
      </c>
      <c r="F202" s="9">
        <v>9</v>
      </c>
      <c r="G202" s="10">
        <f t="shared" si="43"/>
        <v>2.9784065524944155E-3</v>
      </c>
      <c r="H202" s="10">
        <f t="shared" si="44"/>
        <v>2.828854314002829E-3</v>
      </c>
      <c r="I202" s="10">
        <f t="shared" si="45"/>
        <v>2.3480662983425413E-2</v>
      </c>
      <c r="J202" s="10">
        <f t="shared" si="46"/>
        <v>8.771929824561403E-3</v>
      </c>
      <c r="K202" s="10">
        <f t="shared" si="49"/>
        <v>3.25</v>
      </c>
      <c r="L202" s="10">
        <f t="shared" si="50"/>
        <v>1.25</v>
      </c>
      <c r="M202" s="10">
        <f t="shared" si="47"/>
        <v>9.6798212956068497E-3</v>
      </c>
      <c r="N202" s="21">
        <f t="shared" si="48"/>
        <v>3.5360678925035363E-3</v>
      </c>
    </row>
    <row r="203" spans="1:14" x14ac:dyDescent="0.2">
      <c r="A203" s="8"/>
      <c r="B203" s="42" t="s">
        <v>182</v>
      </c>
      <c r="C203" s="39">
        <v>17</v>
      </c>
      <c r="D203" s="9">
        <v>4</v>
      </c>
      <c r="E203" s="9">
        <v>34</v>
      </c>
      <c r="F203" s="9">
        <v>10</v>
      </c>
      <c r="G203" s="10">
        <f t="shared" si="43"/>
        <v>1.2658227848101266E-2</v>
      </c>
      <c r="H203" s="10">
        <f t="shared" si="44"/>
        <v>2.828854314002829E-3</v>
      </c>
      <c r="I203" s="10">
        <f t="shared" si="45"/>
        <v>4.6961325966850827E-2</v>
      </c>
      <c r="J203" s="10">
        <f t="shared" si="46"/>
        <v>9.7465886939571145E-3</v>
      </c>
      <c r="K203" s="10">
        <f t="shared" si="49"/>
        <v>1</v>
      </c>
      <c r="L203" s="10">
        <f t="shared" si="50"/>
        <v>1.5</v>
      </c>
      <c r="M203" s="10">
        <f t="shared" si="47"/>
        <v>1.2658227848101266E-2</v>
      </c>
      <c r="N203" s="21">
        <f t="shared" si="48"/>
        <v>4.2432814710042432E-3</v>
      </c>
    </row>
    <row r="204" spans="1:14" ht="25.5" x14ac:dyDescent="0.2">
      <c r="A204" s="8"/>
      <c r="B204" s="42" t="s">
        <v>183</v>
      </c>
      <c r="C204" s="39">
        <v>7</v>
      </c>
      <c r="D204" s="9">
        <v>3</v>
      </c>
      <c r="E204" s="9">
        <v>9</v>
      </c>
      <c r="F204" s="9">
        <v>1</v>
      </c>
      <c r="G204" s="10">
        <f t="shared" si="43"/>
        <v>5.2122114668652275E-3</v>
      </c>
      <c r="H204" s="10">
        <f t="shared" si="44"/>
        <v>2.1216407355021216E-3</v>
      </c>
      <c r="I204" s="10">
        <f t="shared" si="45"/>
        <v>1.2430939226519336E-2</v>
      </c>
      <c r="J204" s="10">
        <f t="shared" si="46"/>
        <v>9.7465886939571145E-4</v>
      </c>
      <c r="K204" s="10">
        <f t="shared" si="49"/>
        <v>0.2857142857142857</v>
      </c>
      <c r="L204" s="10">
        <f t="shared" si="50"/>
        <v>-0.66666666666666663</v>
      </c>
      <c r="M204" s="10">
        <f t="shared" si="47"/>
        <v>1.4892032762472078E-3</v>
      </c>
      <c r="N204" s="21">
        <f t="shared" si="48"/>
        <v>-1.4144271570014143E-3</v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2</v>
      </c>
      <c r="D207" s="9">
        <v>0</v>
      </c>
      <c r="E207" s="9">
        <v>3</v>
      </c>
      <c r="F207" s="9">
        <v>4</v>
      </c>
      <c r="G207" s="10">
        <f t="shared" si="43"/>
        <v>1.4892032762472078E-3</v>
      </c>
      <c r="H207" s="10" t="str">
        <f t="shared" si="44"/>
        <v/>
      </c>
      <c r="I207" s="10">
        <f t="shared" si="45"/>
        <v>4.1436464088397788E-3</v>
      </c>
      <c r="J207" s="10">
        <f t="shared" si="46"/>
        <v>3.8986354775828458E-3</v>
      </c>
      <c r="K207" s="10">
        <f t="shared" si="49"/>
        <v>0.5</v>
      </c>
      <c r="L207" s="10">
        <f t="shared" si="50"/>
        <v>1</v>
      </c>
      <c r="M207" s="10">
        <f t="shared" si="47"/>
        <v>7.4460163812360388E-4</v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2</v>
      </c>
      <c r="D208" s="9">
        <v>1</v>
      </c>
      <c r="E208" s="9">
        <v>2</v>
      </c>
      <c r="F208" s="9">
        <v>1</v>
      </c>
      <c r="G208" s="10">
        <f t="shared" si="43"/>
        <v>1.4892032762472078E-3</v>
      </c>
      <c r="H208" s="10">
        <f t="shared" si="44"/>
        <v>7.0721357850070724E-4</v>
      </c>
      <c r="I208" s="10">
        <f t="shared" si="45"/>
        <v>2.7624309392265192E-3</v>
      </c>
      <c r="J208" s="10">
        <f t="shared" si="46"/>
        <v>9.7465886939571145E-4</v>
      </c>
      <c r="K208" s="10">
        <f t="shared" si="49"/>
        <v>0</v>
      </c>
      <c r="L208" s="10">
        <f t="shared" si="50"/>
        <v>0</v>
      </c>
      <c r="M208" s="10">
        <f t="shared" si="47"/>
        <v>0</v>
      </c>
      <c r="N208" s="21">
        <f t="shared" si="48"/>
        <v>0</v>
      </c>
    </row>
    <row r="209" spans="1:14" ht="25.5" x14ac:dyDescent="0.2">
      <c r="A209" s="8"/>
      <c r="B209" s="42" t="s">
        <v>188</v>
      </c>
      <c r="C209" s="39">
        <v>216</v>
      </c>
      <c r="D209" s="9">
        <v>191</v>
      </c>
      <c r="E209" s="9">
        <v>15</v>
      </c>
      <c r="F209" s="9">
        <v>10</v>
      </c>
      <c r="G209" s="10">
        <f t="shared" si="43"/>
        <v>0.16083395383469842</v>
      </c>
      <c r="H209" s="10">
        <f t="shared" si="44"/>
        <v>0.13507779349363508</v>
      </c>
      <c r="I209" s="10">
        <f t="shared" si="45"/>
        <v>2.0718232044198894E-2</v>
      </c>
      <c r="J209" s="10">
        <f t="shared" si="46"/>
        <v>9.7465886939571145E-3</v>
      </c>
      <c r="K209" s="10">
        <f t="shared" si="49"/>
        <v>-0.93055555555555558</v>
      </c>
      <c r="L209" s="10">
        <f t="shared" si="50"/>
        <v>-0.94764397905759157</v>
      </c>
      <c r="M209" s="10">
        <f t="shared" si="47"/>
        <v>-0.14966492926284436</v>
      </c>
      <c r="N209" s="21">
        <f t="shared" si="48"/>
        <v>-0.12800565770862801</v>
      </c>
    </row>
    <row r="210" spans="1:14" x14ac:dyDescent="0.2">
      <c r="A210" s="8"/>
      <c r="B210" s="42" t="s">
        <v>189</v>
      </c>
      <c r="C210" s="39">
        <v>8</v>
      </c>
      <c r="D210" s="9">
        <v>29</v>
      </c>
      <c r="E210" s="9">
        <v>5</v>
      </c>
      <c r="F210" s="9">
        <v>12</v>
      </c>
      <c r="G210" s="10">
        <f t="shared" si="43"/>
        <v>5.956813104988831E-3</v>
      </c>
      <c r="H210" s="10">
        <f t="shared" si="44"/>
        <v>2.050919377652051E-2</v>
      </c>
      <c r="I210" s="10">
        <f t="shared" si="45"/>
        <v>6.9060773480662981E-3</v>
      </c>
      <c r="J210" s="10">
        <f t="shared" si="46"/>
        <v>1.1695906432748537E-2</v>
      </c>
      <c r="K210" s="10">
        <f t="shared" si="49"/>
        <v>-0.375</v>
      </c>
      <c r="L210" s="10">
        <f t="shared" si="50"/>
        <v>-0.58620689655172409</v>
      </c>
      <c r="M210" s="10">
        <f t="shared" si="47"/>
        <v>-2.2338049143708115E-3</v>
      </c>
      <c r="N210" s="21">
        <f t="shared" si="48"/>
        <v>-1.2022630834512021E-2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9.7465886939571145E-4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3</v>
      </c>
      <c r="E213" s="9">
        <v>0</v>
      </c>
      <c r="F213" s="9">
        <v>6</v>
      </c>
      <c r="G213" s="10" t="str">
        <f t="shared" si="43"/>
        <v/>
      </c>
      <c r="H213" s="10">
        <f t="shared" si="44"/>
        <v>2.1216407355021216E-3</v>
      </c>
      <c r="I213" s="10" t="str">
        <f t="shared" si="45"/>
        <v/>
      </c>
      <c r="J213" s="10">
        <f t="shared" si="46"/>
        <v>5.8479532163742687E-3</v>
      </c>
      <c r="K213" s="10" t="str">
        <f t="shared" si="49"/>
        <v xml:space="preserve"> </v>
      </c>
      <c r="L213" s="10">
        <f t="shared" si="50"/>
        <v>1</v>
      </c>
      <c r="M213" s="10" t="str">
        <f t="shared" si="47"/>
        <v/>
      </c>
      <c r="N213" s="21">
        <f t="shared" si="48"/>
        <v>2.1216407355021216E-3</v>
      </c>
    </row>
    <row r="214" spans="1:14" x14ac:dyDescent="0.2">
      <c r="A214" s="8"/>
      <c r="B214" s="42" t="s">
        <v>193</v>
      </c>
      <c r="C214" s="39">
        <v>0</v>
      </c>
      <c r="D214" s="9">
        <v>1</v>
      </c>
      <c r="E214" s="9">
        <v>0</v>
      </c>
      <c r="F214" s="9">
        <v>0</v>
      </c>
      <c r="G214" s="10" t="str">
        <f t="shared" si="43"/>
        <v/>
      </c>
      <c r="H214" s="10">
        <f t="shared" si="44"/>
        <v>7.0721357850070724E-4</v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>
        <f t="shared" si="50"/>
        <v>-1</v>
      </c>
      <c r="M214" s="10" t="str">
        <f t="shared" si="47"/>
        <v/>
      </c>
      <c r="N214" s="21">
        <f t="shared" si="48"/>
        <v>-7.0721357850070724E-4</v>
      </c>
    </row>
    <row r="215" spans="1:14" x14ac:dyDescent="0.2">
      <c r="A215" s="8"/>
      <c r="B215" s="42" t="s">
        <v>194</v>
      </c>
      <c r="C215" s="39">
        <v>2</v>
      </c>
      <c r="D215" s="9">
        <v>7</v>
      </c>
      <c r="E215" s="9">
        <v>8</v>
      </c>
      <c r="F215" s="9">
        <v>23</v>
      </c>
      <c r="G215" s="10">
        <f t="shared" si="43"/>
        <v>1.4892032762472078E-3</v>
      </c>
      <c r="H215" s="10">
        <f t="shared" si="44"/>
        <v>4.9504950495049506E-3</v>
      </c>
      <c r="I215" s="10">
        <f t="shared" si="45"/>
        <v>1.1049723756906077E-2</v>
      </c>
      <c r="J215" s="10">
        <f t="shared" si="46"/>
        <v>2.2417153996101363E-2</v>
      </c>
      <c r="K215" s="10">
        <f t="shared" si="49"/>
        <v>3</v>
      </c>
      <c r="L215" s="10">
        <f t="shared" si="50"/>
        <v>2.2857142857142856</v>
      </c>
      <c r="M215" s="10">
        <f t="shared" si="47"/>
        <v>4.4676098287416231E-3</v>
      </c>
      <c r="N215" s="21">
        <f t="shared" si="48"/>
        <v>1.1315417256011314E-2</v>
      </c>
    </row>
    <row r="216" spans="1:14" ht="26.25" customHeight="1" x14ac:dyDescent="0.2">
      <c r="A216" s="8"/>
      <c r="B216" s="42" t="s">
        <v>195</v>
      </c>
      <c r="C216" s="39">
        <v>7</v>
      </c>
      <c r="D216" s="9">
        <v>20</v>
      </c>
      <c r="E216" s="9">
        <v>2</v>
      </c>
      <c r="F216" s="9">
        <v>5</v>
      </c>
      <c r="G216" s="10">
        <f t="shared" si="43"/>
        <v>5.2122114668652275E-3</v>
      </c>
      <c r="H216" s="10">
        <f t="shared" si="44"/>
        <v>1.4144271570014143E-2</v>
      </c>
      <c r="I216" s="10">
        <f t="shared" si="45"/>
        <v>2.7624309392265192E-3</v>
      </c>
      <c r="J216" s="10">
        <f t="shared" si="46"/>
        <v>4.8732943469785572E-3</v>
      </c>
      <c r="K216" s="10">
        <f t="shared" si="49"/>
        <v>-0.7142857142857143</v>
      </c>
      <c r="L216" s="10">
        <f t="shared" si="50"/>
        <v>-0.75</v>
      </c>
      <c r="M216" s="10">
        <f t="shared" si="47"/>
        <v>-3.7230081906180195E-3</v>
      </c>
      <c r="N216" s="21">
        <f t="shared" si="48"/>
        <v>-1.0608203677510607E-2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5</v>
      </c>
      <c r="D218" s="9">
        <v>26</v>
      </c>
      <c r="E218" s="9">
        <v>1</v>
      </c>
      <c r="F218" s="9">
        <v>4</v>
      </c>
      <c r="G218" s="10">
        <f t="shared" si="43"/>
        <v>3.7230081906180195E-3</v>
      </c>
      <c r="H218" s="10">
        <f t="shared" si="44"/>
        <v>1.8387553041018388E-2</v>
      </c>
      <c r="I218" s="10">
        <f t="shared" si="45"/>
        <v>1.3812154696132596E-3</v>
      </c>
      <c r="J218" s="10">
        <f t="shared" si="46"/>
        <v>3.8986354775828458E-3</v>
      </c>
      <c r="K218" s="10">
        <f t="shared" si="49"/>
        <v>-0.8</v>
      </c>
      <c r="L218" s="10">
        <f t="shared" si="50"/>
        <v>-0.84615384615384615</v>
      </c>
      <c r="M218" s="10">
        <f t="shared" si="47"/>
        <v>-2.978406552494416E-3</v>
      </c>
      <c r="N218" s="21">
        <f t="shared" si="48"/>
        <v>-1.5558698727015558E-2</v>
      </c>
    </row>
    <row r="219" spans="1:14" x14ac:dyDescent="0.2">
      <c r="A219" s="8"/>
      <c r="B219" s="42" t="s">
        <v>198</v>
      </c>
      <c r="C219" s="39">
        <v>1</v>
      </c>
      <c r="D219" s="9">
        <v>41</v>
      </c>
      <c r="E219" s="9">
        <v>6</v>
      </c>
      <c r="F219" s="9">
        <v>52</v>
      </c>
      <c r="G219" s="10">
        <f t="shared" si="43"/>
        <v>7.4460163812360388E-4</v>
      </c>
      <c r="H219" s="10">
        <f t="shared" si="44"/>
        <v>2.8995756718528994E-2</v>
      </c>
      <c r="I219" s="10">
        <f t="shared" si="45"/>
        <v>8.2872928176795577E-3</v>
      </c>
      <c r="J219" s="10">
        <f t="shared" si="46"/>
        <v>5.0682261208576995E-2</v>
      </c>
      <c r="K219" s="10">
        <f t="shared" si="49"/>
        <v>5</v>
      </c>
      <c r="L219" s="10">
        <f t="shared" si="50"/>
        <v>0.26829268292682928</v>
      </c>
      <c r="M219" s="10">
        <f t="shared" si="47"/>
        <v>3.7230081906180195E-3</v>
      </c>
      <c r="N219" s="21">
        <f t="shared" si="48"/>
        <v>7.7793493635077791E-3</v>
      </c>
    </row>
    <row r="220" spans="1:14" x14ac:dyDescent="0.2">
      <c r="A220" s="8"/>
      <c r="B220" s="42" t="s">
        <v>199</v>
      </c>
      <c r="C220" s="39">
        <v>35</v>
      </c>
      <c r="D220" s="9">
        <v>16</v>
      </c>
      <c r="E220" s="9">
        <v>11</v>
      </c>
      <c r="F220" s="9">
        <v>2</v>
      </c>
      <c r="G220" s="10">
        <f t="shared" ref="G220:G251" si="51">+IF(C220=0,"",C220/C$188)</f>
        <v>2.6061057334326135E-2</v>
      </c>
      <c r="H220" s="10">
        <f t="shared" ref="H220:H251" si="52">+IF(D220=0,"",D220/D$188)</f>
        <v>1.1315417256011316E-2</v>
      </c>
      <c r="I220" s="10">
        <f t="shared" ref="I220:I251" si="53">+IF(E220=0,"",E220/E$188)</f>
        <v>1.5193370165745856E-2</v>
      </c>
      <c r="J220" s="10">
        <f t="shared" ref="J220:J251" si="54">+IF(F220=0,"",F220/F$188)</f>
        <v>1.9493177387914229E-3</v>
      </c>
      <c r="K220" s="10">
        <f t="shared" si="49"/>
        <v>-0.68571428571428572</v>
      </c>
      <c r="L220" s="10">
        <f t="shared" si="50"/>
        <v>-0.875</v>
      </c>
      <c r="M220" s="10">
        <f t="shared" ref="M220:M251" si="55">+IF(OR(AND(G220=""),(K220="")),"",G220*K220)</f>
        <v>-1.7870439314966492E-2</v>
      </c>
      <c r="N220" s="21">
        <f t="shared" ref="N220:N251" si="56">+IF(OR(AND(H220=""),(L220="")),"",H220*L220)</f>
        <v>-9.9009900990099011E-3</v>
      </c>
    </row>
    <row r="221" spans="1:14" x14ac:dyDescent="0.2">
      <c r="A221" s="8"/>
      <c r="B221" s="42" t="s">
        <v>200</v>
      </c>
      <c r="C221" s="39">
        <v>0</v>
      </c>
      <c r="D221" s="9">
        <v>31</v>
      </c>
      <c r="E221" s="9">
        <v>2</v>
      </c>
      <c r="F221" s="9">
        <v>30</v>
      </c>
      <c r="G221" s="10" t="str">
        <f t="shared" si="51"/>
        <v/>
      </c>
      <c r="H221" s="10">
        <f t="shared" si="52"/>
        <v>2.1923620933521924E-2</v>
      </c>
      <c r="I221" s="10">
        <f t="shared" si="53"/>
        <v>2.7624309392265192E-3</v>
      </c>
      <c r="J221" s="10">
        <f t="shared" si="54"/>
        <v>2.9239766081871343E-2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-3.2258064516129031E-2</v>
      </c>
      <c r="M221" s="10" t="str">
        <f t="shared" si="55"/>
        <v/>
      </c>
      <c r="N221" s="21">
        <f t="shared" si="56"/>
        <v>-7.0721357850070724E-4</v>
      </c>
    </row>
    <row r="222" spans="1:14" x14ac:dyDescent="0.2">
      <c r="A222" s="8"/>
      <c r="B222" s="42" t="s">
        <v>201</v>
      </c>
      <c r="C222" s="39">
        <v>0</v>
      </c>
      <c r="D222" s="9">
        <v>1</v>
      </c>
      <c r="E222" s="9">
        <v>2</v>
      </c>
      <c r="F222" s="9">
        <v>3</v>
      </c>
      <c r="G222" s="10" t="str">
        <f t="shared" si="51"/>
        <v/>
      </c>
      <c r="H222" s="10">
        <f t="shared" si="52"/>
        <v>7.0721357850070724E-4</v>
      </c>
      <c r="I222" s="10">
        <f t="shared" si="53"/>
        <v>2.7624309392265192E-3</v>
      </c>
      <c r="J222" s="10">
        <f t="shared" si="54"/>
        <v>2.9239766081871343E-3</v>
      </c>
      <c r="K222" s="10">
        <f t="shared" si="57"/>
        <v>1</v>
      </c>
      <c r="L222" s="10">
        <f t="shared" si="58"/>
        <v>2</v>
      </c>
      <c r="M222" s="10" t="str">
        <f t="shared" si="55"/>
        <v/>
      </c>
      <c r="N222" s="21">
        <f t="shared" si="56"/>
        <v>1.4144271570014145E-3</v>
      </c>
    </row>
    <row r="223" spans="1:14" x14ac:dyDescent="0.2">
      <c r="A223" s="8"/>
      <c r="B223" s="42" t="s">
        <v>202</v>
      </c>
      <c r="C223" s="39">
        <v>1</v>
      </c>
      <c r="D223" s="9">
        <v>10</v>
      </c>
      <c r="E223" s="9">
        <v>2</v>
      </c>
      <c r="F223" s="9">
        <v>21</v>
      </c>
      <c r="G223" s="10">
        <f t="shared" si="51"/>
        <v>7.4460163812360388E-4</v>
      </c>
      <c r="H223" s="10">
        <f t="shared" si="52"/>
        <v>7.0721357850070717E-3</v>
      </c>
      <c r="I223" s="10">
        <f t="shared" si="53"/>
        <v>2.7624309392265192E-3</v>
      </c>
      <c r="J223" s="10">
        <f t="shared" si="54"/>
        <v>2.046783625730994E-2</v>
      </c>
      <c r="K223" s="10">
        <f t="shared" si="57"/>
        <v>1</v>
      </c>
      <c r="L223" s="10">
        <f t="shared" si="58"/>
        <v>1.1000000000000001</v>
      </c>
      <c r="M223" s="10">
        <f t="shared" si="55"/>
        <v>7.4460163812360388E-4</v>
      </c>
      <c r="N223" s="21">
        <f t="shared" si="56"/>
        <v>7.7793493635077799E-3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13</v>
      </c>
      <c r="E225" s="9">
        <v>0</v>
      </c>
      <c r="F225" s="9">
        <v>6</v>
      </c>
      <c r="G225" s="10" t="str">
        <f t="shared" si="51"/>
        <v/>
      </c>
      <c r="H225" s="10">
        <f t="shared" si="52"/>
        <v>9.1937765205091938E-3</v>
      </c>
      <c r="I225" s="10" t="str">
        <f t="shared" si="53"/>
        <v/>
      </c>
      <c r="J225" s="10">
        <f t="shared" si="54"/>
        <v>5.8479532163742687E-3</v>
      </c>
      <c r="K225" s="10" t="str">
        <f t="shared" si="57"/>
        <v xml:space="preserve"> </v>
      </c>
      <c r="L225" s="10">
        <f t="shared" si="58"/>
        <v>-0.53846153846153844</v>
      </c>
      <c r="M225" s="10" t="str">
        <f t="shared" si="55"/>
        <v/>
      </c>
      <c r="N225" s="21">
        <f t="shared" si="56"/>
        <v>-4.9504950495049506E-3</v>
      </c>
    </row>
    <row r="226" spans="1:14" x14ac:dyDescent="0.2">
      <c r="A226" s="8"/>
      <c r="B226" s="42" t="s">
        <v>205</v>
      </c>
      <c r="C226" s="39">
        <v>0</v>
      </c>
      <c r="D226" s="9">
        <v>2</v>
      </c>
      <c r="E226" s="9">
        <v>1</v>
      </c>
      <c r="F226" s="9">
        <v>4</v>
      </c>
      <c r="G226" s="10" t="str">
        <f t="shared" si="51"/>
        <v/>
      </c>
      <c r="H226" s="10">
        <f t="shared" si="52"/>
        <v>1.4144271570014145E-3</v>
      </c>
      <c r="I226" s="10">
        <f t="shared" si="53"/>
        <v>1.3812154696132596E-3</v>
      </c>
      <c r="J226" s="10">
        <f t="shared" si="54"/>
        <v>3.8986354775828458E-3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21">
        <f t="shared" si="56"/>
        <v>1.4144271570014145E-3</v>
      </c>
    </row>
    <row r="227" spans="1:14" x14ac:dyDescent="0.2">
      <c r="A227" s="8"/>
      <c r="B227" s="42" t="s">
        <v>206</v>
      </c>
      <c r="C227" s="39">
        <v>1</v>
      </c>
      <c r="D227" s="9">
        <v>15</v>
      </c>
      <c r="E227" s="9">
        <v>0</v>
      </c>
      <c r="F227" s="9">
        <v>7</v>
      </c>
      <c r="G227" s="10">
        <f t="shared" si="51"/>
        <v>7.4460163812360388E-4</v>
      </c>
      <c r="H227" s="10">
        <f t="shared" si="52"/>
        <v>1.0608203677510608E-2</v>
      </c>
      <c r="I227" s="10" t="str">
        <f t="shared" si="53"/>
        <v/>
      </c>
      <c r="J227" s="10">
        <f t="shared" si="54"/>
        <v>6.8226120857699801E-3</v>
      </c>
      <c r="K227" s="10">
        <f t="shared" si="57"/>
        <v>-1</v>
      </c>
      <c r="L227" s="10">
        <f t="shared" si="58"/>
        <v>-0.53333333333333333</v>
      </c>
      <c r="M227" s="10">
        <f t="shared" si="55"/>
        <v>-7.4460163812360388E-4</v>
      </c>
      <c r="N227" s="21">
        <f t="shared" si="56"/>
        <v>-5.6577086280056579E-3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1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9.7465886939571145E-4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1</v>
      </c>
      <c r="E229" s="9">
        <v>2</v>
      </c>
      <c r="F229" s="9">
        <v>7</v>
      </c>
      <c r="G229" s="10" t="str">
        <f t="shared" si="51"/>
        <v/>
      </c>
      <c r="H229" s="10">
        <f t="shared" si="52"/>
        <v>7.0721357850070724E-4</v>
      </c>
      <c r="I229" s="10">
        <f t="shared" si="53"/>
        <v>2.7624309392265192E-3</v>
      </c>
      <c r="J229" s="10">
        <f t="shared" si="54"/>
        <v>6.8226120857699801E-3</v>
      </c>
      <c r="K229" s="10">
        <f t="shared" si="57"/>
        <v>1</v>
      </c>
      <c r="L229" s="10">
        <f t="shared" si="58"/>
        <v>6</v>
      </c>
      <c r="M229" s="10" t="str">
        <f t="shared" si="55"/>
        <v/>
      </c>
      <c r="N229" s="21">
        <f t="shared" si="56"/>
        <v>4.2432814710042432E-3</v>
      </c>
    </row>
    <row r="230" spans="1:14" ht="25.5" x14ac:dyDescent="0.2">
      <c r="A230" s="8"/>
      <c r="B230" s="42" t="s">
        <v>209</v>
      </c>
      <c r="C230" s="39">
        <v>29</v>
      </c>
      <c r="D230" s="9">
        <v>18</v>
      </c>
      <c r="E230" s="9">
        <v>9</v>
      </c>
      <c r="F230" s="9">
        <v>3</v>
      </c>
      <c r="G230" s="10">
        <f t="shared" si="51"/>
        <v>2.1593447505584513E-2</v>
      </c>
      <c r="H230" s="10">
        <f t="shared" si="52"/>
        <v>1.272984441301273E-2</v>
      </c>
      <c r="I230" s="10">
        <f t="shared" si="53"/>
        <v>1.2430939226519336E-2</v>
      </c>
      <c r="J230" s="10">
        <f t="shared" si="54"/>
        <v>2.9239766081871343E-3</v>
      </c>
      <c r="K230" s="10">
        <f t="shared" si="57"/>
        <v>-0.68965517241379315</v>
      </c>
      <c r="L230" s="10">
        <f t="shared" si="58"/>
        <v>-0.83333333333333337</v>
      </c>
      <c r="M230" s="10">
        <f t="shared" si="55"/>
        <v>-1.489203276247208E-2</v>
      </c>
      <c r="N230" s="21">
        <f t="shared" si="56"/>
        <v>-1.0608203677510608E-2</v>
      </c>
    </row>
    <row r="231" spans="1:14" x14ac:dyDescent="0.2">
      <c r="A231" s="8"/>
      <c r="B231" s="42" t="s">
        <v>210</v>
      </c>
      <c r="C231" s="39">
        <v>0</v>
      </c>
      <c r="D231" s="9">
        <v>4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2.828854314002829E-3</v>
      </c>
      <c r="I231" s="10" t="str">
        <f t="shared" si="53"/>
        <v/>
      </c>
      <c r="J231" s="10">
        <f t="shared" si="54"/>
        <v>9.7465886939571145E-4</v>
      </c>
      <c r="K231" s="10" t="str">
        <f t="shared" si="57"/>
        <v xml:space="preserve"> </v>
      </c>
      <c r="L231" s="10">
        <f t="shared" si="58"/>
        <v>-0.75</v>
      </c>
      <c r="M231" s="10" t="str">
        <f t="shared" si="55"/>
        <v/>
      </c>
      <c r="N231" s="21">
        <f t="shared" si="56"/>
        <v>-2.1216407355021216E-3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36</v>
      </c>
      <c r="D235" s="9">
        <v>30</v>
      </c>
      <c r="E235" s="9">
        <v>28</v>
      </c>
      <c r="F235" s="9">
        <v>15</v>
      </c>
      <c r="G235" s="10">
        <f t="shared" si="51"/>
        <v>2.6805658972449738E-2</v>
      </c>
      <c r="H235" s="10">
        <f t="shared" si="52"/>
        <v>2.1216407355021217E-2</v>
      </c>
      <c r="I235" s="10">
        <f t="shared" si="53"/>
        <v>3.8674033149171269E-2</v>
      </c>
      <c r="J235" s="10">
        <f t="shared" si="54"/>
        <v>1.4619883040935672E-2</v>
      </c>
      <c r="K235" s="10">
        <f t="shared" si="57"/>
        <v>-0.22222222222222221</v>
      </c>
      <c r="L235" s="10">
        <f t="shared" si="58"/>
        <v>-0.5</v>
      </c>
      <c r="M235" s="10">
        <f t="shared" si="55"/>
        <v>-5.9568131049888302E-3</v>
      </c>
      <c r="N235" s="21">
        <f t="shared" si="56"/>
        <v>-1.0608203677510608E-2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1</v>
      </c>
      <c r="E238" s="9">
        <v>0</v>
      </c>
      <c r="F238" s="9">
        <v>3</v>
      </c>
      <c r="G238" s="10" t="str">
        <f t="shared" si="51"/>
        <v/>
      </c>
      <c r="H238" s="10">
        <f t="shared" si="52"/>
        <v>7.0721357850070724E-4</v>
      </c>
      <c r="I238" s="10" t="str">
        <f t="shared" si="53"/>
        <v/>
      </c>
      <c r="J238" s="10">
        <f t="shared" si="54"/>
        <v>2.9239766081871343E-3</v>
      </c>
      <c r="K238" s="10" t="str">
        <f t="shared" si="57"/>
        <v xml:space="preserve"> </v>
      </c>
      <c r="L238" s="10">
        <f t="shared" si="58"/>
        <v>2</v>
      </c>
      <c r="M238" s="10" t="str">
        <f t="shared" si="55"/>
        <v/>
      </c>
      <c r="N238" s="21">
        <f t="shared" si="56"/>
        <v>1.4144271570014145E-3</v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3</v>
      </c>
      <c r="F240" s="9">
        <v>5</v>
      </c>
      <c r="G240" s="10" t="str">
        <f t="shared" si="51"/>
        <v/>
      </c>
      <c r="H240" s="10" t="str">
        <f t="shared" si="52"/>
        <v/>
      </c>
      <c r="I240" s="10">
        <f t="shared" si="53"/>
        <v>4.1436464088397788E-3</v>
      </c>
      <c r="J240" s="10">
        <f t="shared" si="54"/>
        <v>4.8732943469785572E-3</v>
      </c>
      <c r="K240" s="10">
        <f t="shared" si="57"/>
        <v>1</v>
      </c>
      <c r="L240" s="10">
        <f t="shared" si="58"/>
        <v>1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15</v>
      </c>
      <c r="D242" s="9">
        <v>13</v>
      </c>
      <c r="E242" s="9">
        <v>14</v>
      </c>
      <c r="F242" s="9">
        <v>29</v>
      </c>
      <c r="G242" s="10">
        <f t="shared" si="51"/>
        <v>1.1169024571854059E-2</v>
      </c>
      <c r="H242" s="10">
        <f t="shared" si="52"/>
        <v>9.1937765205091938E-3</v>
      </c>
      <c r="I242" s="10">
        <f t="shared" si="53"/>
        <v>1.9337016574585635E-2</v>
      </c>
      <c r="J242" s="10">
        <f t="shared" si="54"/>
        <v>2.8265107212475632E-2</v>
      </c>
      <c r="K242" s="10">
        <f t="shared" si="57"/>
        <v>-6.6666666666666666E-2</v>
      </c>
      <c r="L242" s="10">
        <f t="shared" si="58"/>
        <v>1.2307692307692308</v>
      </c>
      <c r="M242" s="10">
        <f t="shared" si="55"/>
        <v>-7.4460163812360388E-4</v>
      </c>
      <c r="N242" s="21">
        <f t="shared" si="56"/>
        <v>1.1315417256011316E-2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2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2.7624309392265192E-3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2</v>
      </c>
      <c r="D245" s="9">
        <v>0</v>
      </c>
      <c r="E245" s="9">
        <v>1</v>
      </c>
      <c r="F245" s="9">
        <v>1</v>
      </c>
      <c r="G245" s="10">
        <f t="shared" si="51"/>
        <v>1.4892032762472078E-3</v>
      </c>
      <c r="H245" s="10" t="str">
        <f t="shared" si="52"/>
        <v/>
      </c>
      <c r="I245" s="10">
        <f t="shared" si="53"/>
        <v>1.3812154696132596E-3</v>
      </c>
      <c r="J245" s="10">
        <f t="shared" si="54"/>
        <v>9.7465886939571145E-4</v>
      </c>
      <c r="K245" s="10">
        <f t="shared" si="57"/>
        <v>-0.5</v>
      </c>
      <c r="L245" s="10">
        <f t="shared" si="58"/>
        <v>1</v>
      </c>
      <c r="M245" s="10">
        <f t="shared" si="55"/>
        <v>-7.4460163812360388E-4</v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3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>
        <f t="shared" si="54"/>
        <v>2.9239766081871343E-3</v>
      </c>
      <c r="K246" s="10" t="str">
        <f t="shared" si="57"/>
        <v xml:space="preserve"> </v>
      </c>
      <c r="L246" s="10">
        <f t="shared" si="58"/>
        <v>1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17</v>
      </c>
      <c r="D248" s="9">
        <v>2</v>
      </c>
      <c r="E248" s="9">
        <v>15</v>
      </c>
      <c r="F248" s="9">
        <v>6</v>
      </c>
      <c r="G248" s="10">
        <f t="shared" si="51"/>
        <v>1.2658227848101266E-2</v>
      </c>
      <c r="H248" s="10">
        <f t="shared" si="52"/>
        <v>1.4144271570014145E-3</v>
      </c>
      <c r="I248" s="10">
        <f t="shared" si="53"/>
        <v>2.0718232044198894E-2</v>
      </c>
      <c r="J248" s="10">
        <f t="shared" si="54"/>
        <v>5.8479532163742687E-3</v>
      </c>
      <c r="K248" s="10">
        <f t="shared" si="57"/>
        <v>-0.11764705882352941</v>
      </c>
      <c r="L248" s="10">
        <f t="shared" si="58"/>
        <v>2</v>
      </c>
      <c r="M248" s="10">
        <f t="shared" si="55"/>
        <v>-1.4892032762472078E-3</v>
      </c>
      <c r="N248" s="21">
        <f t="shared" si="56"/>
        <v>2.828854314002829E-3</v>
      </c>
    </row>
    <row r="249" spans="1:14" x14ac:dyDescent="0.2">
      <c r="A249" s="8"/>
      <c r="B249" s="42" t="s">
        <v>228</v>
      </c>
      <c r="C249" s="39">
        <v>5</v>
      </c>
      <c r="D249" s="9">
        <v>0</v>
      </c>
      <c r="E249" s="9">
        <v>1</v>
      </c>
      <c r="F249" s="9">
        <v>1</v>
      </c>
      <c r="G249" s="10">
        <f t="shared" si="51"/>
        <v>3.7230081906180195E-3</v>
      </c>
      <c r="H249" s="10" t="str">
        <f t="shared" si="52"/>
        <v/>
      </c>
      <c r="I249" s="10">
        <f t="shared" si="53"/>
        <v>1.3812154696132596E-3</v>
      </c>
      <c r="J249" s="10">
        <f t="shared" si="54"/>
        <v>9.7465886939571145E-4</v>
      </c>
      <c r="K249" s="10">
        <f t="shared" si="57"/>
        <v>-0.8</v>
      </c>
      <c r="L249" s="10">
        <f t="shared" si="58"/>
        <v>1</v>
      </c>
      <c r="M249" s="10">
        <f t="shared" si="55"/>
        <v>-2.978406552494416E-3</v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4</v>
      </c>
      <c r="F250" s="9">
        <v>4</v>
      </c>
      <c r="G250" s="10" t="str">
        <f t="shared" si="51"/>
        <v/>
      </c>
      <c r="H250" s="10" t="str">
        <f t="shared" si="52"/>
        <v/>
      </c>
      <c r="I250" s="10">
        <f t="shared" si="53"/>
        <v>5.5248618784530384E-3</v>
      </c>
      <c r="J250" s="10">
        <f t="shared" si="54"/>
        <v>3.8986354775828458E-3</v>
      </c>
      <c r="K250" s="10">
        <f t="shared" si="57"/>
        <v>1</v>
      </c>
      <c r="L250" s="10">
        <f t="shared" si="58"/>
        <v>1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5</v>
      </c>
      <c r="D252" s="9">
        <v>13</v>
      </c>
      <c r="E252" s="9">
        <v>2</v>
      </c>
      <c r="F252" s="9">
        <v>16</v>
      </c>
      <c r="G252" s="10">
        <f t="shared" ref="G252:G283" si="59">+IF(C252=0,"",C252/C$188)</f>
        <v>3.7230081906180195E-3</v>
      </c>
      <c r="H252" s="10">
        <f t="shared" ref="H252:H283" si="60">+IF(D252=0,"",D252/D$188)</f>
        <v>9.1937765205091938E-3</v>
      </c>
      <c r="I252" s="10">
        <f t="shared" ref="I252:I283" si="61">+IF(E252=0,"",E252/E$188)</f>
        <v>2.7624309392265192E-3</v>
      </c>
      <c r="J252" s="10">
        <f t="shared" ref="J252:J283" si="62">+IF(F252=0,"",F252/F$188)</f>
        <v>1.5594541910331383E-2</v>
      </c>
      <c r="K252" s="10">
        <f t="shared" si="57"/>
        <v>-0.6</v>
      </c>
      <c r="L252" s="10">
        <f t="shared" si="58"/>
        <v>0.23076923076923078</v>
      </c>
      <c r="M252" s="10">
        <f t="shared" ref="M252:M283" si="63">+IF(OR(AND(G252=""),(K252="")),"",G252*K252)</f>
        <v>-2.2338049143708115E-3</v>
      </c>
      <c r="N252" s="21">
        <f t="shared" ref="N252:N283" si="64">+IF(OR(AND(H252=""),(L252="")),"",H252*L252)</f>
        <v>2.1216407355021216E-3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9.7465886939571145E-4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14</v>
      </c>
      <c r="D255" s="9">
        <v>5</v>
      </c>
      <c r="E255" s="9">
        <v>26</v>
      </c>
      <c r="F255" s="9">
        <v>3</v>
      </c>
      <c r="G255" s="10">
        <f t="shared" si="59"/>
        <v>1.0424422933730455E-2</v>
      </c>
      <c r="H255" s="10">
        <f t="shared" si="60"/>
        <v>3.5360678925035359E-3</v>
      </c>
      <c r="I255" s="10">
        <f t="shared" si="61"/>
        <v>3.591160220994475E-2</v>
      </c>
      <c r="J255" s="10">
        <f t="shared" si="62"/>
        <v>2.9239766081871343E-3</v>
      </c>
      <c r="K255" s="10">
        <f t="shared" si="65"/>
        <v>0.8571428571428571</v>
      </c>
      <c r="L255" s="10">
        <f t="shared" si="66"/>
        <v>-0.4</v>
      </c>
      <c r="M255" s="10">
        <f t="shared" si="63"/>
        <v>8.9352196574832461E-3</v>
      </c>
      <c r="N255" s="21">
        <f t="shared" si="64"/>
        <v>-1.4144271570014145E-3</v>
      </c>
    </row>
    <row r="256" spans="1:14" x14ac:dyDescent="0.2">
      <c r="A256" s="8"/>
      <c r="B256" s="42" t="s">
        <v>235</v>
      </c>
      <c r="C256" s="39">
        <v>1</v>
      </c>
      <c r="D256" s="9">
        <v>0</v>
      </c>
      <c r="E256" s="9">
        <v>1</v>
      </c>
      <c r="F256" s="9">
        <v>0</v>
      </c>
      <c r="G256" s="10">
        <f t="shared" si="59"/>
        <v>7.4460163812360388E-4</v>
      </c>
      <c r="H256" s="10" t="str">
        <f t="shared" si="60"/>
        <v/>
      </c>
      <c r="I256" s="10">
        <f t="shared" si="61"/>
        <v>1.3812154696132596E-3</v>
      </c>
      <c r="J256" s="10" t="str">
        <f t="shared" si="62"/>
        <v/>
      </c>
      <c r="K256" s="10">
        <f t="shared" si="65"/>
        <v>0</v>
      </c>
      <c r="L256" s="10" t="str">
        <f t="shared" si="66"/>
        <v xml:space="preserve"> </v>
      </c>
      <c r="M256" s="10">
        <f t="shared" si="63"/>
        <v>0</v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1</v>
      </c>
      <c r="D257" s="9">
        <v>0</v>
      </c>
      <c r="E257" s="9">
        <v>1</v>
      </c>
      <c r="F257" s="9">
        <v>0</v>
      </c>
      <c r="G257" s="10">
        <f t="shared" si="59"/>
        <v>7.4460163812360388E-4</v>
      </c>
      <c r="H257" s="10" t="str">
        <f t="shared" si="60"/>
        <v/>
      </c>
      <c r="I257" s="10">
        <f t="shared" si="61"/>
        <v>1.3812154696132596E-3</v>
      </c>
      <c r="J257" s="10" t="str">
        <f t="shared" si="62"/>
        <v/>
      </c>
      <c r="K257" s="10">
        <f t="shared" si="65"/>
        <v>0</v>
      </c>
      <c r="L257" s="10" t="str">
        <f t="shared" si="66"/>
        <v xml:space="preserve"> </v>
      </c>
      <c r="M257" s="10">
        <f t="shared" si="63"/>
        <v>0</v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49</v>
      </c>
      <c r="D258" s="9">
        <v>40</v>
      </c>
      <c r="E258" s="9">
        <v>26</v>
      </c>
      <c r="F258" s="9">
        <v>62</v>
      </c>
      <c r="G258" s="10">
        <f t="shared" si="59"/>
        <v>3.6485480268056592E-2</v>
      </c>
      <c r="H258" s="10">
        <f t="shared" si="60"/>
        <v>2.8288543140028287E-2</v>
      </c>
      <c r="I258" s="10">
        <f t="shared" si="61"/>
        <v>3.591160220994475E-2</v>
      </c>
      <c r="J258" s="10">
        <f t="shared" si="62"/>
        <v>6.042884990253411E-2</v>
      </c>
      <c r="K258" s="10">
        <f t="shared" si="65"/>
        <v>-0.46938775510204084</v>
      </c>
      <c r="L258" s="10">
        <f t="shared" si="66"/>
        <v>0.55000000000000004</v>
      </c>
      <c r="M258" s="10">
        <f t="shared" si="63"/>
        <v>-1.7125837676842892E-2</v>
      </c>
      <c r="N258" s="21">
        <f t="shared" si="64"/>
        <v>1.555869872701556E-2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4</v>
      </c>
      <c r="D260" s="9">
        <v>0</v>
      </c>
      <c r="E260" s="9">
        <v>0</v>
      </c>
      <c r="F260" s="9">
        <v>0</v>
      </c>
      <c r="G260" s="10">
        <f t="shared" si="59"/>
        <v>2.9784065524944155E-3</v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>
        <f t="shared" si="65"/>
        <v>-1</v>
      </c>
      <c r="L260" s="10" t="str">
        <f t="shared" si="66"/>
        <v xml:space="preserve"> </v>
      </c>
      <c r="M260" s="10">
        <f t="shared" si="63"/>
        <v>-2.9784065524944155E-3</v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53</v>
      </c>
      <c r="D261" s="9">
        <v>59</v>
      </c>
      <c r="E261" s="9">
        <v>3</v>
      </c>
      <c r="F261" s="9">
        <v>0</v>
      </c>
      <c r="G261" s="10">
        <f t="shared" si="59"/>
        <v>3.9463886820551006E-2</v>
      </c>
      <c r="H261" s="10">
        <f t="shared" si="60"/>
        <v>4.1725601131541723E-2</v>
      </c>
      <c r="I261" s="10">
        <f t="shared" si="61"/>
        <v>4.1436464088397788E-3</v>
      </c>
      <c r="J261" s="10" t="str">
        <f t="shared" si="62"/>
        <v/>
      </c>
      <c r="K261" s="10">
        <f t="shared" si="65"/>
        <v>-0.94339622641509435</v>
      </c>
      <c r="L261" s="10">
        <f t="shared" si="66"/>
        <v>-1</v>
      </c>
      <c r="M261" s="10">
        <f t="shared" si="63"/>
        <v>-3.7230081906180192E-2</v>
      </c>
      <c r="N261" s="21">
        <f t="shared" si="64"/>
        <v>-4.1725601131541723E-2</v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2</v>
      </c>
      <c r="D263" s="9">
        <v>1</v>
      </c>
      <c r="E263" s="9">
        <v>1</v>
      </c>
      <c r="F263" s="9">
        <v>0</v>
      </c>
      <c r="G263" s="10">
        <f t="shared" si="59"/>
        <v>1.4892032762472078E-3</v>
      </c>
      <c r="H263" s="10">
        <f t="shared" si="60"/>
        <v>7.0721357850070724E-4</v>
      </c>
      <c r="I263" s="10">
        <f t="shared" si="61"/>
        <v>1.3812154696132596E-3</v>
      </c>
      <c r="J263" s="10" t="str">
        <f t="shared" si="62"/>
        <v/>
      </c>
      <c r="K263" s="10">
        <f t="shared" si="65"/>
        <v>-0.5</v>
      </c>
      <c r="L263" s="10">
        <f t="shared" si="66"/>
        <v>-1</v>
      </c>
      <c r="M263" s="10">
        <f t="shared" si="63"/>
        <v>-7.4460163812360388E-4</v>
      </c>
      <c r="N263" s="21">
        <f t="shared" si="64"/>
        <v>-7.0721357850070724E-4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8</v>
      </c>
      <c r="F264" s="9">
        <v>0</v>
      </c>
      <c r="G264" s="10" t="str">
        <f t="shared" si="59"/>
        <v/>
      </c>
      <c r="H264" s="10" t="str">
        <f t="shared" si="60"/>
        <v/>
      </c>
      <c r="I264" s="10">
        <f t="shared" si="61"/>
        <v>1.1049723756906077E-2</v>
      </c>
      <c r="J264" s="10" t="str">
        <f t="shared" si="62"/>
        <v/>
      </c>
      <c r="K264" s="10">
        <f t="shared" si="65"/>
        <v>1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1</v>
      </c>
      <c r="D265" s="9">
        <v>1</v>
      </c>
      <c r="E265" s="9">
        <v>0</v>
      </c>
      <c r="F265" s="9">
        <v>1</v>
      </c>
      <c r="G265" s="10">
        <f t="shared" si="59"/>
        <v>7.4460163812360388E-4</v>
      </c>
      <c r="H265" s="10">
        <f t="shared" si="60"/>
        <v>7.0721357850070724E-4</v>
      </c>
      <c r="I265" s="10" t="str">
        <f t="shared" si="61"/>
        <v/>
      </c>
      <c r="J265" s="10">
        <f t="shared" si="62"/>
        <v>9.7465886939571145E-4</v>
      </c>
      <c r="K265" s="10">
        <f t="shared" si="65"/>
        <v>-1</v>
      </c>
      <c r="L265" s="10">
        <f t="shared" si="66"/>
        <v>0</v>
      </c>
      <c r="M265" s="10">
        <f t="shared" si="63"/>
        <v>-7.4460163812360388E-4</v>
      </c>
      <c r="N265" s="21">
        <f t="shared" si="64"/>
        <v>0</v>
      </c>
    </row>
    <row r="266" spans="1:14" x14ac:dyDescent="0.2">
      <c r="A266" s="8"/>
      <c r="B266" s="42" t="s">
        <v>245</v>
      </c>
      <c r="C266" s="39">
        <v>1</v>
      </c>
      <c r="D266" s="9">
        <v>7</v>
      </c>
      <c r="E266" s="9">
        <v>0</v>
      </c>
      <c r="F266" s="9">
        <v>0</v>
      </c>
      <c r="G266" s="10">
        <f t="shared" si="59"/>
        <v>7.4460163812360388E-4</v>
      </c>
      <c r="H266" s="10">
        <f t="shared" si="60"/>
        <v>4.9504950495049506E-3</v>
      </c>
      <c r="I266" s="10" t="str">
        <f t="shared" si="61"/>
        <v/>
      </c>
      <c r="J266" s="10" t="str">
        <f t="shared" si="62"/>
        <v/>
      </c>
      <c r="K266" s="10">
        <f t="shared" si="65"/>
        <v>-1</v>
      </c>
      <c r="L266" s="10">
        <f t="shared" si="66"/>
        <v>-1</v>
      </c>
      <c r="M266" s="10">
        <f t="shared" si="63"/>
        <v>-7.4460163812360388E-4</v>
      </c>
      <c r="N266" s="21">
        <f t="shared" si="64"/>
        <v>-4.9504950495049506E-3</v>
      </c>
    </row>
    <row r="267" spans="1:14" x14ac:dyDescent="0.2">
      <c r="A267" s="8"/>
      <c r="B267" s="42" t="s">
        <v>246</v>
      </c>
      <c r="C267" s="39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7.0721357850070724E-4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21">
        <f t="shared" si="64"/>
        <v>-7.0721357850070724E-4</v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9.7465886939571145E-4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4</v>
      </c>
      <c r="E271" s="9">
        <v>1</v>
      </c>
      <c r="F271" s="9">
        <v>0</v>
      </c>
      <c r="G271" s="10" t="str">
        <f t="shared" si="59"/>
        <v/>
      </c>
      <c r="H271" s="10">
        <f t="shared" si="60"/>
        <v>2.828854314002829E-3</v>
      </c>
      <c r="I271" s="10">
        <f t="shared" si="61"/>
        <v>1.3812154696132596E-3</v>
      </c>
      <c r="J271" s="10" t="str">
        <f t="shared" si="62"/>
        <v/>
      </c>
      <c r="K271" s="10">
        <f t="shared" si="65"/>
        <v>1</v>
      </c>
      <c r="L271" s="10">
        <f t="shared" si="66"/>
        <v>-1</v>
      </c>
      <c r="M271" s="10" t="str">
        <f t="shared" si="63"/>
        <v/>
      </c>
      <c r="N271" s="21">
        <f t="shared" si="64"/>
        <v>-2.828854314002829E-3</v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6</v>
      </c>
      <c r="F272" s="9">
        <v>2</v>
      </c>
      <c r="G272" s="10" t="str">
        <f t="shared" si="59"/>
        <v/>
      </c>
      <c r="H272" s="10" t="str">
        <f t="shared" si="60"/>
        <v/>
      </c>
      <c r="I272" s="10">
        <f t="shared" si="61"/>
        <v>8.2872928176795577E-3</v>
      </c>
      <c r="J272" s="10">
        <f t="shared" si="62"/>
        <v>1.9493177387914229E-3</v>
      </c>
      <c r="K272" s="10">
        <f t="shared" si="65"/>
        <v>1</v>
      </c>
      <c r="L272" s="10">
        <f t="shared" si="66"/>
        <v>1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1</v>
      </c>
      <c r="D275" s="9">
        <v>0</v>
      </c>
      <c r="E275" s="9">
        <v>0</v>
      </c>
      <c r="F275" s="9">
        <v>0</v>
      </c>
      <c r="G275" s="10">
        <f t="shared" si="59"/>
        <v>7.4460163812360388E-4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-7.4460163812360388E-4</v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1</v>
      </c>
      <c r="D276" s="9">
        <v>0</v>
      </c>
      <c r="E276" s="9">
        <v>0</v>
      </c>
      <c r="F276" s="9">
        <v>1</v>
      </c>
      <c r="G276" s="10">
        <f t="shared" si="59"/>
        <v>7.4460163812360388E-4</v>
      </c>
      <c r="H276" s="10" t="str">
        <f t="shared" si="60"/>
        <v/>
      </c>
      <c r="I276" s="10" t="str">
        <f t="shared" si="61"/>
        <v/>
      </c>
      <c r="J276" s="10">
        <f t="shared" si="62"/>
        <v>9.7465886939571145E-4</v>
      </c>
      <c r="K276" s="10">
        <f t="shared" si="65"/>
        <v>-1</v>
      </c>
      <c r="L276" s="10">
        <f t="shared" si="66"/>
        <v>1</v>
      </c>
      <c r="M276" s="10">
        <f t="shared" si="63"/>
        <v>-7.4460163812360388E-4</v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1</v>
      </c>
      <c r="D277" s="9">
        <v>0</v>
      </c>
      <c r="E277" s="9">
        <v>0</v>
      </c>
      <c r="F277" s="9">
        <v>0</v>
      </c>
      <c r="G277" s="10">
        <f t="shared" si="59"/>
        <v>7.4460163812360388E-4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-7.4460163812360388E-4</v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7.0721357850070724E-4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1">
        <f t="shared" si="64"/>
        <v>-7.0721357850070724E-4</v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2</v>
      </c>
      <c r="D281" s="9">
        <v>11</v>
      </c>
      <c r="E281" s="9">
        <v>1</v>
      </c>
      <c r="F281" s="9">
        <v>5</v>
      </c>
      <c r="G281" s="10">
        <f t="shared" si="59"/>
        <v>1.4892032762472078E-3</v>
      </c>
      <c r="H281" s="10">
        <f t="shared" si="60"/>
        <v>7.7793493635077791E-3</v>
      </c>
      <c r="I281" s="10">
        <f t="shared" si="61"/>
        <v>1.3812154696132596E-3</v>
      </c>
      <c r="J281" s="10">
        <f t="shared" si="62"/>
        <v>4.8732943469785572E-3</v>
      </c>
      <c r="K281" s="10">
        <f t="shared" si="65"/>
        <v>-0.5</v>
      </c>
      <c r="L281" s="10">
        <f t="shared" si="66"/>
        <v>-0.54545454545454541</v>
      </c>
      <c r="M281" s="10">
        <f t="shared" si="63"/>
        <v>-7.4460163812360388E-4</v>
      </c>
      <c r="N281" s="21">
        <f t="shared" si="64"/>
        <v>-4.2432814710042432E-3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1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>
        <f t="shared" ref="J284:J315" si="70">+IF(F284=0,"",F284/F$188)</f>
        <v>9.7465886939571145E-4</v>
      </c>
      <c r="K284" s="10" t="str">
        <f t="shared" si="65"/>
        <v xml:space="preserve"> </v>
      </c>
      <c r="L284" s="10">
        <f t="shared" si="66"/>
        <v>1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1</v>
      </c>
      <c r="E286" s="9">
        <v>0</v>
      </c>
      <c r="F286" s="9">
        <v>0</v>
      </c>
      <c r="G286" s="10" t="str">
        <f t="shared" si="67"/>
        <v/>
      </c>
      <c r="H286" s="10">
        <f t="shared" si="68"/>
        <v>7.0721357850070724E-4</v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>
        <f t="shared" si="74"/>
        <v>-1</v>
      </c>
      <c r="M286" s="10" t="str">
        <f t="shared" si="71"/>
        <v/>
      </c>
      <c r="N286" s="21">
        <f t="shared" si="72"/>
        <v>-7.0721357850070724E-4</v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5</v>
      </c>
      <c r="D292" s="9">
        <v>4</v>
      </c>
      <c r="E292" s="9">
        <v>3</v>
      </c>
      <c r="F292" s="9">
        <v>3</v>
      </c>
      <c r="G292" s="10">
        <f t="shared" si="67"/>
        <v>3.7230081906180195E-3</v>
      </c>
      <c r="H292" s="10">
        <f t="shared" si="68"/>
        <v>2.828854314002829E-3</v>
      </c>
      <c r="I292" s="10">
        <f t="shared" si="69"/>
        <v>4.1436464088397788E-3</v>
      </c>
      <c r="J292" s="10">
        <f t="shared" si="70"/>
        <v>2.9239766081871343E-3</v>
      </c>
      <c r="K292" s="10">
        <f t="shared" si="73"/>
        <v>-0.4</v>
      </c>
      <c r="L292" s="10">
        <f t="shared" si="74"/>
        <v>-0.25</v>
      </c>
      <c r="M292" s="10">
        <f t="shared" si="71"/>
        <v>-1.489203276247208E-3</v>
      </c>
      <c r="N292" s="21">
        <f t="shared" si="72"/>
        <v>-7.0721357850070724E-4</v>
      </c>
    </row>
    <row r="293" spans="1:14" ht="25.5" x14ac:dyDescent="0.2">
      <c r="A293" s="8"/>
      <c r="B293" s="42" t="s">
        <v>272</v>
      </c>
      <c r="C293" s="39">
        <v>30</v>
      </c>
      <c r="D293" s="9">
        <v>26</v>
      </c>
      <c r="E293" s="9">
        <v>52</v>
      </c>
      <c r="F293" s="9">
        <v>45</v>
      </c>
      <c r="G293" s="10">
        <f t="shared" si="67"/>
        <v>2.2338049143708117E-2</v>
      </c>
      <c r="H293" s="10">
        <f t="shared" si="68"/>
        <v>1.8387553041018388E-2</v>
      </c>
      <c r="I293" s="10">
        <f t="shared" si="69"/>
        <v>7.18232044198895E-2</v>
      </c>
      <c r="J293" s="10">
        <f t="shared" si="70"/>
        <v>4.3859649122807015E-2</v>
      </c>
      <c r="K293" s="10">
        <f t="shared" si="73"/>
        <v>0.73333333333333328</v>
      </c>
      <c r="L293" s="10">
        <f t="shared" si="74"/>
        <v>0.73076923076923073</v>
      </c>
      <c r="M293" s="10">
        <f t="shared" si="71"/>
        <v>1.6381236038719285E-2</v>
      </c>
      <c r="N293" s="21">
        <f t="shared" si="72"/>
        <v>1.3437057991513436E-2</v>
      </c>
    </row>
    <row r="294" spans="1:14" x14ac:dyDescent="0.2">
      <c r="A294" s="8"/>
      <c r="B294" s="42" t="s">
        <v>273</v>
      </c>
      <c r="C294" s="39">
        <v>2</v>
      </c>
      <c r="D294" s="9">
        <v>0</v>
      </c>
      <c r="E294" s="9">
        <v>6</v>
      </c>
      <c r="F294" s="9">
        <v>4</v>
      </c>
      <c r="G294" s="10">
        <f t="shared" si="67"/>
        <v>1.4892032762472078E-3</v>
      </c>
      <c r="H294" s="10" t="str">
        <f t="shared" si="68"/>
        <v/>
      </c>
      <c r="I294" s="10">
        <f t="shared" si="69"/>
        <v>8.2872928176795577E-3</v>
      </c>
      <c r="J294" s="10">
        <f t="shared" si="70"/>
        <v>3.8986354775828458E-3</v>
      </c>
      <c r="K294" s="10">
        <f t="shared" si="73"/>
        <v>2</v>
      </c>
      <c r="L294" s="10">
        <f t="shared" si="74"/>
        <v>1</v>
      </c>
      <c r="M294" s="10">
        <f t="shared" si="71"/>
        <v>2.9784065524944155E-3</v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14</v>
      </c>
      <c r="E295" s="9">
        <v>1</v>
      </c>
      <c r="F295" s="9">
        <v>4</v>
      </c>
      <c r="G295" s="10" t="str">
        <f t="shared" si="67"/>
        <v/>
      </c>
      <c r="H295" s="10">
        <f t="shared" si="68"/>
        <v>9.9009900990099011E-3</v>
      </c>
      <c r="I295" s="10">
        <f t="shared" si="69"/>
        <v>1.3812154696132596E-3</v>
      </c>
      <c r="J295" s="10">
        <f t="shared" si="70"/>
        <v>3.8986354775828458E-3</v>
      </c>
      <c r="K295" s="10">
        <f t="shared" si="73"/>
        <v>1</v>
      </c>
      <c r="L295" s="10">
        <f t="shared" si="74"/>
        <v>-0.7142857142857143</v>
      </c>
      <c r="M295" s="10" t="str">
        <f t="shared" si="71"/>
        <v/>
      </c>
      <c r="N295" s="21">
        <f t="shared" si="72"/>
        <v>-7.0721357850070726E-3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1</v>
      </c>
      <c r="D297" s="9">
        <v>0</v>
      </c>
      <c r="E297" s="9">
        <v>0</v>
      </c>
      <c r="F297" s="9">
        <v>1</v>
      </c>
      <c r="G297" s="10">
        <f t="shared" si="67"/>
        <v>7.4460163812360388E-4</v>
      </c>
      <c r="H297" s="10" t="str">
        <f t="shared" si="68"/>
        <v/>
      </c>
      <c r="I297" s="10" t="str">
        <f t="shared" si="69"/>
        <v/>
      </c>
      <c r="J297" s="10">
        <f t="shared" si="70"/>
        <v>9.7465886939571145E-4</v>
      </c>
      <c r="K297" s="10">
        <f t="shared" si="73"/>
        <v>-1</v>
      </c>
      <c r="L297" s="10">
        <f t="shared" si="74"/>
        <v>1</v>
      </c>
      <c r="M297" s="10">
        <f t="shared" si="71"/>
        <v>-7.4460163812360388E-4</v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24</v>
      </c>
      <c r="D298" s="9">
        <v>18</v>
      </c>
      <c r="E298" s="9">
        <v>0</v>
      </c>
      <c r="F298" s="9">
        <v>0</v>
      </c>
      <c r="G298" s="10">
        <f t="shared" si="67"/>
        <v>1.7870439314966492E-2</v>
      </c>
      <c r="H298" s="10">
        <f t="shared" si="68"/>
        <v>1.272984441301273E-2</v>
      </c>
      <c r="I298" s="10" t="str">
        <f t="shared" si="69"/>
        <v/>
      </c>
      <c r="J298" s="10" t="str">
        <f t="shared" si="70"/>
        <v/>
      </c>
      <c r="K298" s="10">
        <f t="shared" si="73"/>
        <v>-1</v>
      </c>
      <c r="L298" s="10">
        <f t="shared" si="74"/>
        <v>-1</v>
      </c>
      <c r="M298" s="10">
        <f t="shared" si="71"/>
        <v>-1.7870439314966492E-2</v>
      </c>
      <c r="N298" s="21">
        <f t="shared" si="72"/>
        <v>-1.272984441301273E-2</v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2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2.7624309392265192E-3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10</v>
      </c>
      <c r="E300" s="9">
        <v>1</v>
      </c>
      <c r="F300" s="9">
        <v>5</v>
      </c>
      <c r="G300" s="10" t="str">
        <f t="shared" si="67"/>
        <v/>
      </c>
      <c r="H300" s="10">
        <f t="shared" si="68"/>
        <v>7.0721357850070717E-3</v>
      </c>
      <c r="I300" s="10">
        <f t="shared" si="69"/>
        <v>1.3812154696132596E-3</v>
      </c>
      <c r="J300" s="10">
        <f t="shared" si="70"/>
        <v>4.8732943469785572E-3</v>
      </c>
      <c r="K300" s="10">
        <f t="shared" si="73"/>
        <v>1</v>
      </c>
      <c r="L300" s="10">
        <f t="shared" si="74"/>
        <v>-0.5</v>
      </c>
      <c r="M300" s="10" t="str">
        <f t="shared" si="71"/>
        <v/>
      </c>
      <c r="N300" s="21">
        <f t="shared" si="72"/>
        <v>-3.5360678925035359E-3</v>
      </c>
    </row>
    <row r="301" spans="1:14" x14ac:dyDescent="0.2">
      <c r="A301" s="8"/>
      <c r="B301" s="42" t="s">
        <v>280</v>
      </c>
      <c r="C301" s="39">
        <v>0</v>
      </c>
      <c r="D301" s="9">
        <v>57</v>
      </c>
      <c r="E301" s="9">
        <v>2</v>
      </c>
      <c r="F301" s="9">
        <v>77</v>
      </c>
      <c r="G301" s="10" t="str">
        <f t="shared" si="67"/>
        <v/>
      </c>
      <c r="H301" s="10">
        <f t="shared" si="68"/>
        <v>4.0311173974540308E-2</v>
      </c>
      <c r="I301" s="10">
        <f t="shared" si="69"/>
        <v>2.7624309392265192E-3</v>
      </c>
      <c r="J301" s="10">
        <f t="shared" si="70"/>
        <v>7.5048732943469781E-2</v>
      </c>
      <c r="K301" s="10">
        <f t="shared" si="73"/>
        <v>1</v>
      </c>
      <c r="L301" s="10">
        <f t="shared" si="74"/>
        <v>0.35087719298245612</v>
      </c>
      <c r="M301" s="10" t="str">
        <f t="shared" si="71"/>
        <v/>
      </c>
      <c r="N301" s="21">
        <f t="shared" si="72"/>
        <v>1.4144271570014142E-2</v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49</v>
      </c>
      <c r="D304" s="9">
        <v>41</v>
      </c>
      <c r="E304" s="9">
        <v>0</v>
      </c>
      <c r="F304" s="9">
        <v>0</v>
      </c>
      <c r="G304" s="10">
        <f t="shared" si="67"/>
        <v>3.6485480268056592E-2</v>
      </c>
      <c r="H304" s="10">
        <f t="shared" si="68"/>
        <v>2.8995756718528994E-2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-3.6485480268056592E-2</v>
      </c>
      <c r="N304" s="21">
        <f t="shared" si="72"/>
        <v>-2.8995756718528994E-2</v>
      </c>
    </row>
    <row r="305" spans="1:14" x14ac:dyDescent="0.2">
      <c r="A305" s="8"/>
      <c r="B305" s="42" t="s">
        <v>284</v>
      </c>
      <c r="C305" s="39">
        <v>1</v>
      </c>
      <c r="D305" s="9">
        <v>1</v>
      </c>
      <c r="E305" s="9">
        <v>1</v>
      </c>
      <c r="F305" s="9">
        <v>2</v>
      </c>
      <c r="G305" s="10">
        <f t="shared" si="67"/>
        <v>7.4460163812360388E-4</v>
      </c>
      <c r="H305" s="10">
        <f t="shared" si="68"/>
        <v>7.0721357850070724E-4</v>
      </c>
      <c r="I305" s="10">
        <f t="shared" si="69"/>
        <v>1.3812154696132596E-3</v>
      </c>
      <c r="J305" s="10">
        <f t="shared" si="70"/>
        <v>1.9493177387914229E-3</v>
      </c>
      <c r="K305" s="10">
        <f t="shared" si="73"/>
        <v>0</v>
      </c>
      <c r="L305" s="10">
        <f t="shared" si="74"/>
        <v>1</v>
      </c>
      <c r="M305" s="10">
        <f t="shared" si="71"/>
        <v>0</v>
      </c>
      <c r="N305" s="21">
        <f t="shared" si="72"/>
        <v>7.0721357850070724E-4</v>
      </c>
    </row>
    <row r="306" spans="1:14" x14ac:dyDescent="0.2">
      <c r="A306" s="8"/>
      <c r="B306" s="42" t="s">
        <v>285</v>
      </c>
      <c r="C306" s="39">
        <v>20</v>
      </c>
      <c r="D306" s="9">
        <v>24</v>
      </c>
      <c r="E306" s="9">
        <v>11</v>
      </c>
      <c r="F306" s="9">
        <v>13</v>
      </c>
      <c r="G306" s="10">
        <f t="shared" si="67"/>
        <v>1.4892032762472078E-2</v>
      </c>
      <c r="H306" s="10">
        <f t="shared" si="68"/>
        <v>1.6973125884016973E-2</v>
      </c>
      <c r="I306" s="10">
        <f t="shared" si="69"/>
        <v>1.5193370165745856E-2</v>
      </c>
      <c r="J306" s="10">
        <f t="shared" si="70"/>
        <v>1.2670565302144249E-2</v>
      </c>
      <c r="K306" s="10">
        <f t="shared" si="73"/>
        <v>-0.45</v>
      </c>
      <c r="L306" s="10">
        <f t="shared" si="74"/>
        <v>-0.45833333333333331</v>
      </c>
      <c r="M306" s="10">
        <f t="shared" si="71"/>
        <v>-6.7014147431124355E-3</v>
      </c>
      <c r="N306" s="21">
        <f t="shared" si="72"/>
        <v>-7.7793493635077791E-3</v>
      </c>
    </row>
    <row r="307" spans="1:14" x14ac:dyDescent="0.2">
      <c r="A307" s="8"/>
      <c r="B307" s="42" t="s">
        <v>286</v>
      </c>
      <c r="C307" s="39">
        <v>3</v>
      </c>
      <c r="D307" s="9">
        <v>2</v>
      </c>
      <c r="E307" s="9">
        <v>1</v>
      </c>
      <c r="F307" s="9">
        <v>2</v>
      </c>
      <c r="G307" s="10">
        <f t="shared" si="67"/>
        <v>2.2338049143708115E-3</v>
      </c>
      <c r="H307" s="10">
        <f t="shared" si="68"/>
        <v>1.4144271570014145E-3</v>
      </c>
      <c r="I307" s="10">
        <f t="shared" si="69"/>
        <v>1.3812154696132596E-3</v>
      </c>
      <c r="J307" s="10">
        <f t="shared" si="70"/>
        <v>1.9493177387914229E-3</v>
      </c>
      <c r="K307" s="10">
        <f t="shared" si="73"/>
        <v>-0.66666666666666663</v>
      </c>
      <c r="L307" s="10">
        <f t="shared" si="74"/>
        <v>0</v>
      </c>
      <c r="M307" s="10">
        <f t="shared" si="71"/>
        <v>-1.4892032762472075E-3</v>
      </c>
      <c r="N307" s="21">
        <f t="shared" si="72"/>
        <v>0</v>
      </c>
    </row>
    <row r="308" spans="1:14" x14ac:dyDescent="0.2">
      <c r="A308" s="8"/>
      <c r="B308" s="42" t="s">
        <v>287</v>
      </c>
      <c r="C308" s="39">
        <v>7</v>
      </c>
      <c r="D308" s="9">
        <v>4</v>
      </c>
      <c r="E308" s="9">
        <v>0</v>
      </c>
      <c r="F308" s="9">
        <v>3</v>
      </c>
      <c r="G308" s="10">
        <f t="shared" si="67"/>
        <v>5.2122114668652275E-3</v>
      </c>
      <c r="H308" s="10">
        <f t="shared" si="68"/>
        <v>2.828854314002829E-3</v>
      </c>
      <c r="I308" s="10" t="str">
        <f t="shared" si="69"/>
        <v/>
      </c>
      <c r="J308" s="10">
        <f t="shared" si="70"/>
        <v>2.9239766081871343E-3</v>
      </c>
      <c r="K308" s="10">
        <f t="shared" si="73"/>
        <v>-1</v>
      </c>
      <c r="L308" s="10">
        <f t="shared" si="74"/>
        <v>-0.25</v>
      </c>
      <c r="M308" s="10">
        <f t="shared" si="71"/>
        <v>-5.2122114668652275E-3</v>
      </c>
      <c r="N308" s="21">
        <f t="shared" si="72"/>
        <v>-7.0721357850070724E-4</v>
      </c>
    </row>
    <row r="309" spans="1:14" x14ac:dyDescent="0.2">
      <c r="A309" s="8"/>
      <c r="B309" s="42" t="s">
        <v>288</v>
      </c>
      <c r="C309" s="39">
        <v>7</v>
      </c>
      <c r="D309" s="9">
        <v>2</v>
      </c>
      <c r="E309" s="9">
        <v>4</v>
      </c>
      <c r="F309" s="9">
        <v>3</v>
      </c>
      <c r="G309" s="10">
        <f t="shared" si="67"/>
        <v>5.2122114668652275E-3</v>
      </c>
      <c r="H309" s="10">
        <f t="shared" si="68"/>
        <v>1.4144271570014145E-3</v>
      </c>
      <c r="I309" s="10">
        <f t="shared" si="69"/>
        <v>5.5248618784530384E-3</v>
      </c>
      <c r="J309" s="10">
        <f t="shared" si="70"/>
        <v>2.9239766081871343E-3</v>
      </c>
      <c r="K309" s="10">
        <f t="shared" si="73"/>
        <v>-0.42857142857142855</v>
      </c>
      <c r="L309" s="10">
        <f t="shared" si="74"/>
        <v>0.5</v>
      </c>
      <c r="M309" s="10">
        <f t="shared" si="71"/>
        <v>-2.2338049143708115E-3</v>
      </c>
      <c r="N309" s="21">
        <f t="shared" si="72"/>
        <v>7.0721357850070724E-4</v>
      </c>
    </row>
    <row r="310" spans="1:14" x14ac:dyDescent="0.2">
      <c r="A310" s="8"/>
      <c r="B310" s="42" t="s">
        <v>289</v>
      </c>
      <c r="C310" s="39">
        <v>4</v>
      </c>
      <c r="D310" s="9">
        <v>6</v>
      </c>
      <c r="E310" s="9">
        <v>29</v>
      </c>
      <c r="F310" s="9">
        <v>45</v>
      </c>
      <c r="G310" s="10">
        <f t="shared" si="67"/>
        <v>2.9784065524944155E-3</v>
      </c>
      <c r="H310" s="10">
        <f t="shared" si="68"/>
        <v>4.2432814710042432E-3</v>
      </c>
      <c r="I310" s="10">
        <f t="shared" si="69"/>
        <v>4.0055248618784532E-2</v>
      </c>
      <c r="J310" s="10">
        <f t="shared" si="70"/>
        <v>4.3859649122807015E-2</v>
      </c>
      <c r="K310" s="10">
        <f t="shared" si="73"/>
        <v>6.25</v>
      </c>
      <c r="L310" s="10">
        <f t="shared" si="74"/>
        <v>6.5</v>
      </c>
      <c r="M310" s="10">
        <f t="shared" si="71"/>
        <v>1.8615040953090096E-2</v>
      </c>
      <c r="N310" s="21">
        <f t="shared" si="72"/>
        <v>2.758132956152758E-2</v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1.3812154696132596E-3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0</v>
      </c>
      <c r="E312" s="9">
        <v>1</v>
      </c>
      <c r="F312" s="9">
        <v>5</v>
      </c>
      <c r="G312" s="10">
        <f t="shared" si="67"/>
        <v>7.4460163812360388E-4</v>
      </c>
      <c r="H312" s="10" t="str">
        <f t="shared" si="68"/>
        <v/>
      </c>
      <c r="I312" s="10">
        <f t="shared" si="69"/>
        <v>1.3812154696132596E-3</v>
      </c>
      <c r="J312" s="10">
        <f t="shared" si="70"/>
        <v>4.8732943469785572E-3</v>
      </c>
      <c r="K312" s="10">
        <f t="shared" si="73"/>
        <v>0</v>
      </c>
      <c r="L312" s="10">
        <f t="shared" si="74"/>
        <v>1</v>
      </c>
      <c r="M312" s="10">
        <f t="shared" si="71"/>
        <v>0</v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1</v>
      </c>
      <c r="E315" s="9">
        <v>1</v>
      </c>
      <c r="F315" s="9">
        <v>0</v>
      </c>
      <c r="G315" s="10" t="str">
        <f t="shared" si="67"/>
        <v/>
      </c>
      <c r="H315" s="10">
        <f t="shared" si="68"/>
        <v>7.0721357850070724E-4</v>
      </c>
      <c r="I315" s="10">
        <f t="shared" si="69"/>
        <v>1.3812154696132596E-3</v>
      </c>
      <c r="J315" s="10" t="str">
        <f t="shared" si="70"/>
        <v/>
      </c>
      <c r="K315" s="10">
        <f t="shared" si="73"/>
        <v>1</v>
      </c>
      <c r="L315" s="10">
        <f t="shared" si="74"/>
        <v>-1</v>
      </c>
      <c r="M315" s="10" t="str">
        <f t="shared" si="71"/>
        <v/>
      </c>
      <c r="N315" s="21">
        <f t="shared" si="72"/>
        <v>-7.0721357850070724E-4</v>
      </c>
    </row>
    <row r="316" spans="1:14" ht="24.75" customHeight="1" x14ac:dyDescent="0.2">
      <c r="A316" s="8"/>
      <c r="B316" s="42" t="s">
        <v>295</v>
      </c>
      <c r="C316" s="39">
        <v>2</v>
      </c>
      <c r="D316" s="9">
        <v>3</v>
      </c>
      <c r="E316" s="9">
        <v>4</v>
      </c>
      <c r="F316" s="9">
        <v>6</v>
      </c>
      <c r="G316" s="10">
        <f t="shared" ref="G316:G347" si="75">+IF(C316=0,"",C316/C$188)</f>
        <v>1.4892032762472078E-3</v>
      </c>
      <c r="H316" s="10">
        <f t="shared" ref="H316:H347" si="76">+IF(D316=0,"",D316/D$188)</f>
        <v>2.1216407355021216E-3</v>
      </c>
      <c r="I316" s="10">
        <f t="shared" ref="I316:I347" si="77">+IF(E316=0,"",E316/E$188)</f>
        <v>5.5248618784530384E-3</v>
      </c>
      <c r="J316" s="10">
        <f t="shared" ref="J316:J347" si="78">+IF(F316=0,"",F316/F$188)</f>
        <v>5.8479532163742687E-3</v>
      </c>
      <c r="K316" s="10">
        <f t="shared" si="73"/>
        <v>1</v>
      </c>
      <c r="L316" s="10">
        <f t="shared" si="74"/>
        <v>1</v>
      </c>
      <c r="M316" s="10">
        <f t="shared" ref="M316:M347" si="79">+IF(OR(AND(G316=""),(K316="")),"",G316*K316)</f>
        <v>1.4892032762472078E-3</v>
      </c>
      <c r="N316" s="21">
        <f t="shared" ref="N316:N347" si="80">+IF(OR(AND(H316=""),(L316="")),"",H316*L316)</f>
        <v>2.1216407355021216E-3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2</v>
      </c>
      <c r="E318" s="9">
        <v>2</v>
      </c>
      <c r="F318" s="9">
        <v>14</v>
      </c>
      <c r="G318" s="10" t="str">
        <f t="shared" si="75"/>
        <v/>
      </c>
      <c r="H318" s="10">
        <f t="shared" si="76"/>
        <v>1.4144271570014145E-3</v>
      </c>
      <c r="I318" s="10">
        <f t="shared" si="77"/>
        <v>2.7624309392265192E-3</v>
      </c>
      <c r="J318" s="10">
        <f t="shared" si="78"/>
        <v>1.364522417153996E-2</v>
      </c>
      <c r="K318" s="10">
        <f t="shared" si="81"/>
        <v>1</v>
      </c>
      <c r="L318" s="10">
        <f t="shared" si="82"/>
        <v>6</v>
      </c>
      <c r="M318" s="10" t="str">
        <f t="shared" si="79"/>
        <v/>
      </c>
      <c r="N318" s="21">
        <f t="shared" si="80"/>
        <v>8.4865629420084864E-3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14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9.9009900990099011E-3</v>
      </c>
      <c r="I320" s="10" t="str">
        <f t="shared" si="77"/>
        <v/>
      </c>
      <c r="J320" s="10">
        <f t="shared" si="78"/>
        <v>9.7465886939571145E-4</v>
      </c>
      <c r="K320" s="10" t="str">
        <f t="shared" si="81"/>
        <v xml:space="preserve"> </v>
      </c>
      <c r="L320" s="10">
        <f t="shared" si="82"/>
        <v>-0.9285714285714286</v>
      </c>
      <c r="M320" s="10" t="str">
        <f t="shared" si="79"/>
        <v/>
      </c>
      <c r="N320" s="21">
        <f t="shared" si="80"/>
        <v>-9.1937765205091938E-3</v>
      </c>
    </row>
    <row r="321" spans="1:14" ht="25.5" x14ac:dyDescent="0.2">
      <c r="A321" s="8"/>
      <c r="B321" s="42" t="s">
        <v>300</v>
      </c>
      <c r="C321" s="39">
        <v>16</v>
      </c>
      <c r="D321" s="9">
        <v>23</v>
      </c>
      <c r="E321" s="9">
        <v>11</v>
      </c>
      <c r="F321" s="9">
        <v>107</v>
      </c>
      <c r="G321" s="10">
        <f t="shared" si="75"/>
        <v>1.1913626209977662E-2</v>
      </c>
      <c r="H321" s="10">
        <f t="shared" si="76"/>
        <v>1.6265912305516265E-2</v>
      </c>
      <c r="I321" s="10">
        <f t="shared" si="77"/>
        <v>1.5193370165745856E-2</v>
      </c>
      <c r="J321" s="10">
        <f t="shared" si="78"/>
        <v>0.10428849902534112</v>
      </c>
      <c r="K321" s="10">
        <f t="shared" si="81"/>
        <v>-0.3125</v>
      </c>
      <c r="L321" s="10">
        <f t="shared" si="82"/>
        <v>3.652173913043478</v>
      </c>
      <c r="M321" s="10">
        <f t="shared" si="79"/>
        <v>-3.7230081906180195E-3</v>
      </c>
      <c r="N321" s="21">
        <f t="shared" si="80"/>
        <v>5.9405940594059403E-2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4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3.8986354775828458E-3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3</v>
      </c>
      <c r="E323" s="9">
        <v>0</v>
      </c>
      <c r="F323" s="9">
        <v>1</v>
      </c>
      <c r="G323" s="10" t="str">
        <f t="shared" si="75"/>
        <v/>
      </c>
      <c r="H323" s="10">
        <f t="shared" si="76"/>
        <v>2.1216407355021216E-3</v>
      </c>
      <c r="I323" s="10" t="str">
        <f t="shared" si="77"/>
        <v/>
      </c>
      <c r="J323" s="10">
        <f t="shared" si="78"/>
        <v>9.7465886939571145E-4</v>
      </c>
      <c r="K323" s="10" t="str">
        <f t="shared" si="81"/>
        <v xml:space="preserve"> </v>
      </c>
      <c r="L323" s="10">
        <f t="shared" si="82"/>
        <v>-0.66666666666666663</v>
      </c>
      <c r="M323" s="10" t="str">
        <f t="shared" si="79"/>
        <v/>
      </c>
      <c r="N323" s="21">
        <f t="shared" si="80"/>
        <v>-1.4144271570014143E-3</v>
      </c>
    </row>
    <row r="324" spans="1:14" x14ac:dyDescent="0.2">
      <c r="A324" s="8"/>
      <c r="B324" s="42" t="s">
        <v>303</v>
      </c>
      <c r="C324" s="39">
        <v>19</v>
      </c>
      <c r="D324" s="9">
        <v>5</v>
      </c>
      <c r="E324" s="9">
        <v>6</v>
      </c>
      <c r="F324" s="9">
        <v>16</v>
      </c>
      <c r="G324" s="10">
        <f t="shared" si="75"/>
        <v>1.4147431124348473E-2</v>
      </c>
      <c r="H324" s="10">
        <f t="shared" si="76"/>
        <v>3.5360678925035359E-3</v>
      </c>
      <c r="I324" s="10">
        <f t="shared" si="77"/>
        <v>8.2872928176795577E-3</v>
      </c>
      <c r="J324" s="10">
        <f t="shared" si="78"/>
        <v>1.5594541910331383E-2</v>
      </c>
      <c r="K324" s="10">
        <f t="shared" si="81"/>
        <v>-0.68421052631578949</v>
      </c>
      <c r="L324" s="10">
        <f t="shared" si="82"/>
        <v>2.2000000000000002</v>
      </c>
      <c r="M324" s="10">
        <f t="shared" si="79"/>
        <v>-9.6798212956068497E-3</v>
      </c>
      <c r="N324" s="21">
        <f t="shared" si="80"/>
        <v>7.7793493635077799E-3</v>
      </c>
    </row>
    <row r="325" spans="1:14" x14ac:dyDescent="0.2">
      <c r="A325" s="8"/>
      <c r="B325" s="42" t="s">
        <v>304</v>
      </c>
      <c r="C325" s="39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7.0721357850070724E-4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21">
        <f t="shared" si="80"/>
        <v>-7.0721357850070724E-4</v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13</v>
      </c>
      <c r="D327" s="9">
        <v>40</v>
      </c>
      <c r="E327" s="9">
        <v>0</v>
      </c>
      <c r="F327" s="9">
        <v>3</v>
      </c>
      <c r="G327" s="10">
        <f t="shared" si="75"/>
        <v>9.6798212956068497E-3</v>
      </c>
      <c r="H327" s="10">
        <f t="shared" si="76"/>
        <v>2.8288543140028287E-2</v>
      </c>
      <c r="I327" s="10" t="str">
        <f t="shared" si="77"/>
        <v/>
      </c>
      <c r="J327" s="10">
        <f t="shared" si="78"/>
        <v>2.9239766081871343E-3</v>
      </c>
      <c r="K327" s="10">
        <f t="shared" si="81"/>
        <v>-1</v>
      </c>
      <c r="L327" s="10">
        <f t="shared" si="82"/>
        <v>-0.92500000000000004</v>
      </c>
      <c r="M327" s="10">
        <f t="shared" si="79"/>
        <v>-9.6798212956068497E-3</v>
      </c>
      <c r="N327" s="21">
        <f t="shared" si="80"/>
        <v>-2.6166902404526168E-2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2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>
        <f t="shared" si="78"/>
        <v>1.9493177387914229E-3</v>
      </c>
      <c r="K331" s="10" t="str">
        <f t="shared" si="81"/>
        <v xml:space="preserve"> </v>
      </c>
      <c r="L331" s="10">
        <f t="shared" si="82"/>
        <v>1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1</v>
      </c>
      <c r="D332" s="9">
        <v>10</v>
      </c>
      <c r="E332" s="9">
        <v>0</v>
      </c>
      <c r="F332" s="9">
        <v>2</v>
      </c>
      <c r="G332" s="10">
        <f t="shared" si="75"/>
        <v>7.4460163812360388E-4</v>
      </c>
      <c r="H332" s="10">
        <f t="shared" si="76"/>
        <v>7.0721357850070717E-3</v>
      </c>
      <c r="I332" s="10" t="str">
        <f t="shared" si="77"/>
        <v/>
      </c>
      <c r="J332" s="10">
        <f t="shared" si="78"/>
        <v>1.9493177387914229E-3</v>
      </c>
      <c r="K332" s="10">
        <f t="shared" si="81"/>
        <v>-1</v>
      </c>
      <c r="L332" s="10">
        <f t="shared" si="82"/>
        <v>-0.8</v>
      </c>
      <c r="M332" s="10">
        <f t="shared" si="79"/>
        <v>-7.4460163812360388E-4</v>
      </c>
      <c r="N332" s="21">
        <f t="shared" si="80"/>
        <v>-5.6577086280056579E-3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2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1.4144271570014145E-3</v>
      </c>
      <c r="I334" s="10" t="str">
        <f t="shared" si="77"/>
        <v/>
      </c>
      <c r="J334" s="10">
        <f t="shared" si="78"/>
        <v>9.7465886939571145E-4</v>
      </c>
      <c r="K334" s="10" t="str">
        <f t="shared" si="81"/>
        <v xml:space="preserve"> </v>
      </c>
      <c r="L334" s="10">
        <f t="shared" si="82"/>
        <v>-0.5</v>
      </c>
      <c r="M334" s="10" t="str">
        <f t="shared" si="79"/>
        <v/>
      </c>
      <c r="N334" s="21">
        <f t="shared" si="80"/>
        <v>-7.0721357850070724E-4</v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12</v>
      </c>
      <c r="E336" s="9">
        <v>1</v>
      </c>
      <c r="F336" s="9">
        <v>8</v>
      </c>
      <c r="G336" s="10" t="str">
        <f t="shared" si="75"/>
        <v/>
      </c>
      <c r="H336" s="10">
        <f t="shared" si="76"/>
        <v>8.4865629420084864E-3</v>
      </c>
      <c r="I336" s="10">
        <f t="shared" si="77"/>
        <v>1.3812154696132596E-3</v>
      </c>
      <c r="J336" s="10">
        <f t="shared" si="78"/>
        <v>7.7972709551656916E-3</v>
      </c>
      <c r="K336" s="10">
        <f t="shared" si="81"/>
        <v>1</v>
      </c>
      <c r="L336" s="10">
        <f t="shared" si="82"/>
        <v>-0.33333333333333331</v>
      </c>
      <c r="M336" s="10" t="str">
        <f t="shared" si="79"/>
        <v/>
      </c>
      <c r="N336" s="21">
        <f t="shared" si="80"/>
        <v>-2.8288543140028285E-3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1</v>
      </c>
      <c r="D338" s="9">
        <v>31</v>
      </c>
      <c r="E338" s="9">
        <v>3</v>
      </c>
      <c r="F338" s="9">
        <v>23</v>
      </c>
      <c r="G338" s="10">
        <f t="shared" si="75"/>
        <v>7.4460163812360388E-4</v>
      </c>
      <c r="H338" s="10">
        <f t="shared" si="76"/>
        <v>2.1923620933521924E-2</v>
      </c>
      <c r="I338" s="10">
        <f t="shared" si="77"/>
        <v>4.1436464088397788E-3</v>
      </c>
      <c r="J338" s="10">
        <f t="shared" si="78"/>
        <v>2.2417153996101363E-2</v>
      </c>
      <c r="K338" s="10">
        <f t="shared" si="81"/>
        <v>2</v>
      </c>
      <c r="L338" s="10">
        <f t="shared" si="82"/>
        <v>-0.25806451612903225</v>
      </c>
      <c r="M338" s="10">
        <f t="shared" si="79"/>
        <v>1.4892032762472078E-3</v>
      </c>
      <c r="N338" s="21">
        <f t="shared" si="80"/>
        <v>-5.6577086280056579E-3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1</v>
      </c>
      <c r="D340" s="9">
        <v>2</v>
      </c>
      <c r="E340" s="9">
        <v>0</v>
      </c>
      <c r="F340" s="9">
        <v>1</v>
      </c>
      <c r="G340" s="10">
        <f t="shared" si="75"/>
        <v>7.4460163812360388E-4</v>
      </c>
      <c r="H340" s="10">
        <f t="shared" si="76"/>
        <v>1.4144271570014145E-3</v>
      </c>
      <c r="I340" s="10" t="str">
        <f t="shared" si="77"/>
        <v/>
      </c>
      <c r="J340" s="10">
        <f t="shared" si="78"/>
        <v>9.7465886939571145E-4</v>
      </c>
      <c r="K340" s="10">
        <f t="shared" si="81"/>
        <v>-1</v>
      </c>
      <c r="L340" s="10">
        <f t="shared" si="82"/>
        <v>-0.5</v>
      </c>
      <c r="M340" s="10">
        <f t="shared" si="79"/>
        <v>-7.4460163812360388E-4</v>
      </c>
      <c r="N340" s="21">
        <f t="shared" si="80"/>
        <v>-7.0721357850070724E-4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1</v>
      </c>
      <c r="D343" s="9">
        <v>0</v>
      </c>
      <c r="E343" s="9">
        <v>0</v>
      </c>
      <c r="F343" s="9">
        <v>0</v>
      </c>
      <c r="G343" s="10">
        <f t="shared" si="75"/>
        <v>7.4460163812360388E-4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-7.4460163812360388E-4</v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7.0721357850070724E-4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21">
        <f t="shared" si="80"/>
        <v>-7.0721357850070724E-4</v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5</v>
      </c>
      <c r="D347" s="9">
        <v>6</v>
      </c>
      <c r="E347" s="9">
        <v>5</v>
      </c>
      <c r="F347" s="9">
        <v>2</v>
      </c>
      <c r="G347" s="10">
        <f t="shared" si="75"/>
        <v>3.7230081906180195E-3</v>
      </c>
      <c r="H347" s="10">
        <f t="shared" si="76"/>
        <v>4.2432814710042432E-3</v>
      </c>
      <c r="I347" s="10">
        <f t="shared" si="77"/>
        <v>6.9060773480662981E-3</v>
      </c>
      <c r="J347" s="10">
        <f t="shared" si="78"/>
        <v>1.9493177387914229E-3</v>
      </c>
      <c r="K347" s="10">
        <f t="shared" si="81"/>
        <v>0</v>
      </c>
      <c r="L347" s="10">
        <f t="shared" si="82"/>
        <v>-0.66666666666666663</v>
      </c>
      <c r="M347" s="10">
        <f t="shared" si="79"/>
        <v>0</v>
      </c>
      <c r="N347" s="21">
        <f t="shared" si="80"/>
        <v>-2.8288543140028285E-3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2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2.7624309392265192E-3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9.7465886939571145E-4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1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7.0721357850070724E-4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21">
        <f t="shared" si="88"/>
        <v>-7.0721357850070724E-4</v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9.7465886939571145E-4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3820</v>
      </c>
      <c r="D371" s="37">
        <f>SUM(D372:D604)</f>
        <v>4875</v>
      </c>
      <c r="E371" s="37">
        <f>SUM(E372:E604)</f>
        <v>2818</v>
      </c>
      <c r="F371" s="37">
        <f>SUM(F372:F604)</f>
        <v>3936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-0.26230366492146595</v>
      </c>
      <c r="L371" s="38">
        <f>+IF(AND(D371=0,F371=0),"",IF(D371=0,1,IF(F371=0,-1,(F371-D371)/D371)))</f>
        <v>-0.1926153846153846</v>
      </c>
      <c r="M371" s="38">
        <f t="shared" ref="M371:M434" si="95">+IF(OR(AND(G371=""),(K371="")),"",G371*K371)</f>
        <v>-0.26230366492146595</v>
      </c>
      <c r="N371" s="38">
        <f t="shared" ref="N371:N434" si="96">+IF(OR(AND(H371=""),(L371="")),"",H371*L371)</f>
        <v>-0.1926153846153846</v>
      </c>
    </row>
    <row r="372" spans="1:14" x14ac:dyDescent="0.2">
      <c r="A372" s="8"/>
      <c r="B372" s="41" t="s">
        <v>343</v>
      </c>
      <c r="C372" s="47">
        <v>157</v>
      </c>
      <c r="D372" s="44">
        <v>72</v>
      </c>
      <c r="E372" s="44">
        <v>31</v>
      </c>
      <c r="F372" s="44">
        <v>5</v>
      </c>
      <c r="G372" s="45">
        <f t="shared" si="91"/>
        <v>4.1099476439790575E-2</v>
      </c>
      <c r="H372" s="45">
        <f t="shared" si="92"/>
        <v>1.4769230769230769E-2</v>
      </c>
      <c r="I372" s="45">
        <f t="shared" si="93"/>
        <v>1.1000709723207949E-2</v>
      </c>
      <c r="J372" s="45">
        <f t="shared" si="94"/>
        <v>1.2703252032520325E-3</v>
      </c>
      <c r="K372" s="45">
        <f t="shared" ref="K372:K435" si="97">+IF(AND(C372=0,E372=0)," ",IF(C372=0,1,IF(E372=0,-1,(E372-C372)/C372)))</f>
        <v>-0.80254777070063699</v>
      </c>
      <c r="L372" s="45">
        <f t="shared" ref="L372:L435" si="98">+IF(AND(D372=0,F372=0)," ",IF(D372=0,1,IF(F372=0,-1,(F372-D372)/D372)))</f>
        <v>-0.93055555555555558</v>
      </c>
      <c r="M372" s="45">
        <f t="shared" si="95"/>
        <v>-3.2984293193717276E-2</v>
      </c>
      <c r="N372" s="46">
        <f t="shared" si="96"/>
        <v>-1.3743589743589744E-2</v>
      </c>
    </row>
    <row r="373" spans="1:14" x14ac:dyDescent="0.2">
      <c r="A373" s="8"/>
      <c r="B373" s="42" t="s">
        <v>344</v>
      </c>
      <c r="C373" s="39">
        <v>5</v>
      </c>
      <c r="D373" s="9">
        <v>0</v>
      </c>
      <c r="E373" s="9">
        <v>8</v>
      </c>
      <c r="F373" s="9">
        <v>1</v>
      </c>
      <c r="G373" s="10">
        <f t="shared" si="91"/>
        <v>1.3089005235602095E-3</v>
      </c>
      <c r="H373" s="10" t="str">
        <f t="shared" si="92"/>
        <v/>
      </c>
      <c r="I373" s="10">
        <f t="shared" si="93"/>
        <v>2.8388928317955998E-3</v>
      </c>
      <c r="J373" s="10">
        <f t="shared" si="94"/>
        <v>2.5406504065040653E-4</v>
      </c>
      <c r="K373" s="10">
        <f t="shared" si="97"/>
        <v>0.6</v>
      </c>
      <c r="L373" s="10">
        <f t="shared" si="98"/>
        <v>1</v>
      </c>
      <c r="M373" s="10">
        <f t="shared" si="95"/>
        <v>7.8534031413612568E-4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6</v>
      </c>
      <c r="D374" s="9">
        <v>2</v>
      </c>
      <c r="E374" s="9">
        <v>10</v>
      </c>
      <c r="F374" s="9">
        <v>1</v>
      </c>
      <c r="G374" s="10">
        <f t="shared" si="91"/>
        <v>1.5706806282722514E-3</v>
      </c>
      <c r="H374" s="10">
        <f t="shared" si="92"/>
        <v>4.1025641025641023E-4</v>
      </c>
      <c r="I374" s="10">
        <f t="shared" si="93"/>
        <v>3.5486160397444995E-3</v>
      </c>
      <c r="J374" s="10">
        <f t="shared" si="94"/>
        <v>2.5406504065040653E-4</v>
      </c>
      <c r="K374" s="10">
        <f t="shared" si="97"/>
        <v>0.66666666666666663</v>
      </c>
      <c r="L374" s="10">
        <f t="shared" si="98"/>
        <v>-0.5</v>
      </c>
      <c r="M374" s="10">
        <f t="shared" si="95"/>
        <v>1.0471204188481674E-3</v>
      </c>
      <c r="N374" s="21">
        <f t="shared" si="96"/>
        <v>-2.0512820512820512E-4</v>
      </c>
    </row>
    <row r="375" spans="1:14" x14ac:dyDescent="0.2">
      <c r="A375" s="8"/>
      <c r="B375" s="42" t="s">
        <v>346</v>
      </c>
      <c r="C375" s="39">
        <v>1</v>
      </c>
      <c r="D375" s="9">
        <v>0</v>
      </c>
      <c r="E375" s="9">
        <v>0</v>
      </c>
      <c r="F375" s="9">
        <v>0</v>
      </c>
      <c r="G375" s="10">
        <f t="shared" si="91"/>
        <v>2.6178010471204191E-4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-2.6178010471204191E-4</v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167</v>
      </c>
      <c r="D377" s="9">
        <v>115</v>
      </c>
      <c r="E377" s="9">
        <v>103</v>
      </c>
      <c r="F377" s="9">
        <v>49</v>
      </c>
      <c r="G377" s="10">
        <f t="shared" si="91"/>
        <v>4.3717277486910996E-2</v>
      </c>
      <c r="H377" s="10">
        <f t="shared" si="92"/>
        <v>2.3589743589743591E-2</v>
      </c>
      <c r="I377" s="10">
        <f t="shared" si="93"/>
        <v>3.6550745209368345E-2</v>
      </c>
      <c r="J377" s="10">
        <f t="shared" si="94"/>
        <v>1.2449186991869919E-2</v>
      </c>
      <c r="K377" s="10">
        <f t="shared" si="97"/>
        <v>-0.38323353293413176</v>
      </c>
      <c r="L377" s="10">
        <f t="shared" si="98"/>
        <v>-0.57391304347826089</v>
      </c>
      <c r="M377" s="10">
        <f t="shared" si="95"/>
        <v>-1.6753926701570682E-2</v>
      </c>
      <c r="N377" s="21">
        <f t="shared" si="96"/>
        <v>-1.3538461538461539E-2</v>
      </c>
    </row>
    <row r="378" spans="1:14" x14ac:dyDescent="0.2">
      <c r="A378" s="8"/>
      <c r="B378" s="42" t="s">
        <v>349</v>
      </c>
      <c r="C378" s="39">
        <v>1</v>
      </c>
      <c r="D378" s="9">
        <v>0</v>
      </c>
      <c r="E378" s="9">
        <v>2</v>
      </c>
      <c r="F378" s="9">
        <v>0</v>
      </c>
      <c r="G378" s="10">
        <f t="shared" si="91"/>
        <v>2.6178010471204191E-4</v>
      </c>
      <c r="H378" s="10" t="str">
        <f t="shared" si="92"/>
        <v/>
      </c>
      <c r="I378" s="10">
        <f t="shared" si="93"/>
        <v>7.0972320794889996E-4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>
        <f t="shared" si="95"/>
        <v>2.6178010471204191E-4</v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54</v>
      </c>
      <c r="D380" s="9">
        <v>30</v>
      </c>
      <c r="E380" s="9">
        <v>242</v>
      </c>
      <c r="F380" s="9">
        <v>212</v>
      </c>
      <c r="G380" s="10">
        <f t="shared" si="91"/>
        <v>1.4136125654450262E-2</v>
      </c>
      <c r="H380" s="10">
        <f t="shared" si="92"/>
        <v>6.1538461538461538E-3</v>
      </c>
      <c r="I380" s="10">
        <f t="shared" si="93"/>
        <v>8.5876508161816897E-2</v>
      </c>
      <c r="J380" s="10">
        <f t="shared" si="94"/>
        <v>5.386178861788618E-2</v>
      </c>
      <c r="K380" s="10">
        <f t="shared" si="97"/>
        <v>3.4814814814814814</v>
      </c>
      <c r="L380" s="10">
        <f t="shared" si="98"/>
        <v>6.0666666666666664</v>
      </c>
      <c r="M380" s="10">
        <f t="shared" si="95"/>
        <v>4.9214659685863874E-2</v>
      </c>
      <c r="N380" s="21">
        <f t="shared" si="96"/>
        <v>3.7333333333333329E-2</v>
      </c>
    </row>
    <row r="381" spans="1:14" x14ac:dyDescent="0.2">
      <c r="A381" s="8"/>
      <c r="B381" s="42" t="s">
        <v>352</v>
      </c>
      <c r="C381" s="39">
        <v>5</v>
      </c>
      <c r="D381" s="9">
        <v>0</v>
      </c>
      <c r="E381" s="9">
        <v>4</v>
      </c>
      <c r="F381" s="9">
        <v>4</v>
      </c>
      <c r="G381" s="10">
        <f t="shared" si="91"/>
        <v>1.3089005235602095E-3</v>
      </c>
      <c r="H381" s="10" t="str">
        <f t="shared" si="92"/>
        <v/>
      </c>
      <c r="I381" s="10">
        <f t="shared" si="93"/>
        <v>1.4194464158977999E-3</v>
      </c>
      <c r="J381" s="10">
        <f t="shared" si="94"/>
        <v>1.0162601626016261E-3</v>
      </c>
      <c r="K381" s="10">
        <f t="shared" si="97"/>
        <v>-0.2</v>
      </c>
      <c r="L381" s="10">
        <f t="shared" si="98"/>
        <v>1</v>
      </c>
      <c r="M381" s="10">
        <f t="shared" si="95"/>
        <v>-2.6178010471204191E-4</v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1</v>
      </c>
      <c r="D382" s="9">
        <v>0</v>
      </c>
      <c r="E382" s="9">
        <v>0</v>
      </c>
      <c r="F382" s="9">
        <v>0</v>
      </c>
      <c r="G382" s="10">
        <f t="shared" si="91"/>
        <v>2.6178010471204191E-4</v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 t="str">
        <f t="shared" si="98"/>
        <v xml:space="preserve"> </v>
      </c>
      <c r="M382" s="10">
        <f t="shared" si="95"/>
        <v>-2.6178010471204191E-4</v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321</v>
      </c>
      <c r="D383" s="9">
        <v>180</v>
      </c>
      <c r="E383" s="9">
        <v>718</v>
      </c>
      <c r="F383" s="9">
        <v>493</v>
      </c>
      <c r="G383" s="10">
        <f t="shared" si="91"/>
        <v>8.4031413612565442E-2</v>
      </c>
      <c r="H383" s="10">
        <f t="shared" si="92"/>
        <v>3.6923076923076927E-2</v>
      </c>
      <c r="I383" s="10">
        <f t="shared" si="93"/>
        <v>0.25479063165365506</v>
      </c>
      <c r="J383" s="10">
        <f t="shared" si="94"/>
        <v>0.1252540650406504</v>
      </c>
      <c r="K383" s="10">
        <f t="shared" si="97"/>
        <v>1.2367601246105919</v>
      </c>
      <c r="L383" s="10">
        <f t="shared" si="98"/>
        <v>1.7388888888888889</v>
      </c>
      <c r="M383" s="10">
        <f t="shared" si="95"/>
        <v>0.10392670157068062</v>
      </c>
      <c r="N383" s="21">
        <f t="shared" si="96"/>
        <v>6.4205128205128206E-2</v>
      </c>
    </row>
    <row r="384" spans="1:14" x14ac:dyDescent="0.2">
      <c r="A384" s="8"/>
      <c r="B384" s="42" t="s">
        <v>355</v>
      </c>
      <c r="C384" s="39">
        <v>28</v>
      </c>
      <c r="D384" s="9">
        <v>6</v>
      </c>
      <c r="E384" s="9">
        <v>15</v>
      </c>
      <c r="F384" s="9">
        <v>1</v>
      </c>
      <c r="G384" s="10">
        <f t="shared" si="91"/>
        <v>7.3298429319371729E-3</v>
      </c>
      <c r="H384" s="10">
        <f t="shared" si="92"/>
        <v>1.2307692307692308E-3</v>
      </c>
      <c r="I384" s="10">
        <f t="shared" si="93"/>
        <v>5.3229240596167496E-3</v>
      </c>
      <c r="J384" s="10">
        <f t="shared" si="94"/>
        <v>2.5406504065040653E-4</v>
      </c>
      <c r="K384" s="10">
        <f t="shared" si="97"/>
        <v>-0.4642857142857143</v>
      </c>
      <c r="L384" s="10">
        <f t="shared" si="98"/>
        <v>-0.83333333333333337</v>
      </c>
      <c r="M384" s="10">
        <f t="shared" si="95"/>
        <v>-3.4031413612565448E-3</v>
      </c>
      <c r="N384" s="21">
        <f t="shared" si="96"/>
        <v>-1.0256410256410256E-3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80</v>
      </c>
      <c r="D386" s="9">
        <v>22</v>
      </c>
      <c r="E386" s="9">
        <v>26</v>
      </c>
      <c r="F386" s="9">
        <v>5</v>
      </c>
      <c r="G386" s="10">
        <f t="shared" si="91"/>
        <v>2.0942408376963352E-2</v>
      </c>
      <c r="H386" s="10">
        <f t="shared" si="92"/>
        <v>4.5128205128205125E-3</v>
      </c>
      <c r="I386" s="10">
        <f t="shared" si="93"/>
        <v>9.2264017033356991E-3</v>
      </c>
      <c r="J386" s="10">
        <f t="shared" si="94"/>
        <v>1.2703252032520325E-3</v>
      </c>
      <c r="K386" s="10">
        <f t="shared" si="97"/>
        <v>-0.67500000000000004</v>
      </c>
      <c r="L386" s="10">
        <f t="shared" si="98"/>
        <v>-0.77272727272727271</v>
      </c>
      <c r="M386" s="10">
        <f t="shared" si="95"/>
        <v>-1.4136125654450264E-2</v>
      </c>
      <c r="N386" s="21">
        <f t="shared" si="96"/>
        <v>-3.4871794871794868E-3</v>
      </c>
    </row>
    <row r="387" spans="1:14" x14ac:dyDescent="0.2">
      <c r="A387" s="8"/>
      <c r="B387" s="42" t="s">
        <v>358</v>
      </c>
      <c r="C387" s="39">
        <v>16</v>
      </c>
      <c r="D387" s="9">
        <v>4</v>
      </c>
      <c r="E387" s="9">
        <v>67</v>
      </c>
      <c r="F387" s="9">
        <v>61</v>
      </c>
      <c r="G387" s="10">
        <f t="shared" si="91"/>
        <v>4.1884816753926706E-3</v>
      </c>
      <c r="H387" s="10">
        <f t="shared" si="92"/>
        <v>8.2051282051282047E-4</v>
      </c>
      <c r="I387" s="10">
        <f t="shared" si="93"/>
        <v>2.3775727466288147E-2</v>
      </c>
      <c r="J387" s="10">
        <f t="shared" si="94"/>
        <v>1.5497967479674796E-2</v>
      </c>
      <c r="K387" s="10">
        <f t="shared" si="97"/>
        <v>3.1875</v>
      </c>
      <c r="L387" s="10">
        <f t="shared" si="98"/>
        <v>14.25</v>
      </c>
      <c r="M387" s="10">
        <f t="shared" si="95"/>
        <v>1.3350785340314137E-2</v>
      </c>
      <c r="N387" s="21">
        <f t="shared" si="96"/>
        <v>1.1692307692307691E-2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3</v>
      </c>
      <c r="F388" s="9">
        <v>2</v>
      </c>
      <c r="G388" s="10" t="str">
        <f t="shared" si="91"/>
        <v/>
      </c>
      <c r="H388" s="10" t="str">
        <f t="shared" si="92"/>
        <v/>
      </c>
      <c r="I388" s="10">
        <f t="shared" si="93"/>
        <v>1.0645848119233499E-3</v>
      </c>
      <c r="J388" s="10">
        <f t="shared" si="94"/>
        <v>5.0813008130081306E-4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14</v>
      </c>
      <c r="D389" s="9">
        <v>4</v>
      </c>
      <c r="E389" s="9">
        <v>1</v>
      </c>
      <c r="F389" s="9">
        <v>1</v>
      </c>
      <c r="G389" s="10">
        <f t="shared" si="91"/>
        <v>3.6649214659685864E-3</v>
      </c>
      <c r="H389" s="10">
        <f t="shared" si="92"/>
        <v>8.2051282051282047E-4</v>
      </c>
      <c r="I389" s="10">
        <f t="shared" si="93"/>
        <v>3.5486160397444998E-4</v>
      </c>
      <c r="J389" s="10">
        <f t="shared" si="94"/>
        <v>2.5406504065040653E-4</v>
      </c>
      <c r="K389" s="10">
        <f t="shared" si="97"/>
        <v>-0.9285714285714286</v>
      </c>
      <c r="L389" s="10">
        <f t="shared" si="98"/>
        <v>-0.75</v>
      </c>
      <c r="M389" s="10">
        <f t="shared" si="95"/>
        <v>-3.4031413612565448E-3</v>
      </c>
      <c r="N389" s="21">
        <f t="shared" si="96"/>
        <v>-6.153846153846153E-4</v>
      </c>
    </row>
    <row r="390" spans="1:14" x14ac:dyDescent="0.2">
      <c r="A390" s="8"/>
      <c r="B390" s="42" t="s">
        <v>361</v>
      </c>
      <c r="C390" s="39">
        <v>2</v>
      </c>
      <c r="D390" s="9">
        <v>2</v>
      </c>
      <c r="E390" s="9">
        <v>0</v>
      </c>
      <c r="F390" s="9">
        <v>0</v>
      </c>
      <c r="G390" s="10">
        <f t="shared" si="91"/>
        <v>5.2356020942408382E-4</v>
      </c>
      <c r="H390" s="10">
        <f t="shared" si="92"/>
        <v>4.1025641025641023E-4</v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>
        <f t="shared" si="98"/>
        <v>-1</v>
      </c>
      <c r="M390" s="10">
        <f t="shared" si="95"/>
        <v>-5.2356020942408382E-4</v>
      </c>
      <c r="N390" s="21">
        <f t="shared" si="96"/>
        <v>-4.1025641025641023E-4</v>
      </c>
    </row>
    <row r="391" spans="1:14" x14ac:dyDescent="0.2">
      <c r="A391" s="8"/>
      <c r="B391" s="42" t="s">
        <v>362</v>
      </c>
      <c r="C391" s="39">
        <v>1697</v>
      </c>
      <c r="D391" s="9">
        <v>1323</v>
      </c>
      <c r="E391" s="9">
        <v>428</v>
      </c>
      <c r="F391" s="9">
        <v>391</v>
      </c>
      <c r="G391" s="10">
        <f t="shared" si="91"/>
        <v>0.4442408376963351</v>
      </c>
      <c r="H391" s="10">
        <f t="shared" si="92"/>
        <v>0.27138461538461539</v>
      </c>
      <c r="I391" s="10">
        <f t="shared" si="93"/>
        <v>0.15188076650106458</v>
      </c>
      <c r="J391" s="10">
        <f t="shared" si="94"/>
        <v>9.9339430894308939E-2</v>
      </c>
      <c r="K391" s="10">
        <f t="shared" si="97"/>
        <v>-0.74779021803182089</v>
      </c>
      <c r="L391" s="10">
        <f t="shared" si="98"/>
        <v>-0.70445956160241874</v>
      </c>
      <c r="M391" s="10">
        <f t="shared" si="95"/>
        <v>-0.33219895287958118</v>
      </c>
      <c r="N391" s="21">
        <f t="shared" si="96"/>
        <v>-0.19117948717948718</v>
      </c>
    </row>
    <row r="392" spans="1:14" x14ac:dyDescent="0.2">
      <c r="A392" s="8"/>
      <c r="B392" s="42" t="s">
        <v>363</v>
      </c>
      <c r="C392" s="39">
        <v>1</v>
      </c>
      <c r="D392" s="9">
        <v>4</v>
      </c>
      <c r="E392" s="9">
        <v>8</v>
      </c>
      <c r="F392" s="9">
        <v>33</v>
      </c>
      <c r="G392" s="10">
        <f t="shared" si="91"/>
        <v>2.6178010471204191E-4</v>
      </c>
      <c r="H392" s="10">
        <f t="shared" si="92"/>
        <v>8.2051282051282047E-4</v>
      </c>
      <c r="I392" s="10">
        <f t="shared" si="93"/>
        <v>2.8388928317955998E-3</v>
      </c>
      <c r="J392" s="10">
        <f t="shared" si="94"/>
        <v>8.3841463414634151E-3</v>
      </c>
      <c r="K392" s="10">
        <f t="shared" si="97"/>
        <v>7</v>
      </c>
      <c r="L392" s="10">
        <f t="shared" si="98"/>
        <v>7.25</v>
      </c>
      <c r="M392" s="10">
        <f t="shared" si="95"/>
        <v>1.8324607329842934E-3</v>
      </c>
      <c r="N392" s="21">
        <f t="shared" si="96"/>
        <v>5.948717948717948E-3</v>
      </c>
    </row>
    <row r="393" spans="1:14" x14ac:dyDescent="0.2">
      <c r="A393" s="8"/>
      <c r="B393" s="42" t="s">
        <v>364</v>
      </c>
      <c r="C393" s="39">
        <v>1</v>
      </c>
      <c r="D393" s="9">
        <v>0</v>
      </c>
      <c r="E393" s="9">
        <v>1</v>
      </c>
      <c r="F393" s="9">
        <v>0</v>
      </c>
      <c r="G393" s="10">
        <f t="shared" si="91"/>
        <v>2.6178010471204191E-4</v>
      </c>
      <c r="H393" s="10" t="str">
        <f t="shared" si="92"/>
        <v/>
      </c>
      <c r="I393" s="10">
        <f t="shared" si="93"/>
        <v>3.5486160397444998E-4</v>
      </c>
      <c r="J393" s="10" t="str">
        <f t="shared" si="94"/>
        <v/>
      </c>
      <c r="K393" s="10">
        <f t="shared" si="97"/>
        <v>0</v>
      </c>
      <c r="L393" s="10" t="str">
        <f t="shared" si="98"/>
        <v xml:space="preserve"> </v>
      </c>
      <c r="M393" s="10">
        <f t="shared" si="95"/>
        <v>0</v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17</v>
      </c>
      <c r="E394" s="9">
        <v>0</v>
      </c>
      <c r="F394" s="9">
        <v>9</v>
      </c>
      <c r="G394" s="10" t="str">
        <f t="shared" si="91"/>
        <v/>
      </c>
      <c r="H394" s="10">
        <f t="shared" si="92"/>
        <v>3.4871794871794873E-3</v>
      </c>
      <c r="I394" s="10" t="str">
        <f t="shared" si="93"/>
        <v/>
      </c>
      <c r="J394" s="10">
        <f t="shared" si="94"/>
        <v>2.2865853658536584E-3</v>
      </c>
      <c r="K394" s="10" t="str">
        <f t="shared" si="97"/>
        <v xml:space="preserve"> </v>
      </c>
      <c r="L394" s="10">
        <f t="shared" si="98"/>
        <v>-0.47058823529411764</v>
      </c>
      <c r="M394" s="10" t="str">
        <f t="shared" si="95"/>
        <v/>
      </c>
      <c r="N394" s="21">
        <f t="shared" si="96"/>
        <v>-1.6410256410256409E-3</v>
      </c>
    </row>
    <row r="395" spans="1:14" x14ac:dyDescent="0.2">
      <c r="A395" s="8"/>
      <c r="B395" s="42" t="s">
        <v>366</v>
      </c>
      <c r="C395" s="39">
        <v>24</v>
      </c>
      <c r="D395" s="9">
        <v>176</v>
      </c>
      <c r="E395" s="9">
        <v>54</v>
      </c>
      <c r="F395" s="9">
        <v>143</v>
      </c>
      <c r="G395" s="10">
        <f t="shared" si="91"/>
        <v>6.2827225130890054E-3</v>
      </c>
      <c r="H395" s="10">
        <f t="shared" si="92"/>
        <v>3.61025641025641E-2</v>
      </c>
      <c r="I395" s="10">
        <f t="shared" si="93"/>
        <v>1.9162526614620298E-2</v>
      </c>
      <c r="J395" s="10">
        <f t="shared" si="94"/>
        <v>3.633130081300813E-2</v>
      </c>
      <c r="K395" s="10">
        <f t="shared" si="97"/>
        <v>1.25</v>
      </c>
      <c r="L395" s="10">
        <f t="shared" si="98"/>
        <v>-0.1875</v>
      </c>
      <c r="M395" s="10">
        <f t="shared" si="95"/>
        <v>7.8534031413612562E-3</v>
      </c>
      <c r="N395" s="21">
        <f t="shared" si="96"/>
        <v>-6.7692307692307687E-3</v>
      </c>
    </row>
    <row r="396" spans="1:14" x14ac:dyDescent="0.2">
      <c r="A396" s="8"/>
      <c r="B396" s="42" t="s">
        <v>367</v>
      </c>
      <c r="C396" s="39">
        <v>8</v>
      </c>
      <c r="D396" s="9">
        <v>7</v>
      </c>
      <c r="E396" s="9">
        <v>40</v>
      </c>
      <c r="F396" s="9">
        <v>39</v>
      </c>
      <c r="G396" s="10">
        <f t="shared" si="91"/>
        <v>2.0942408376963353E-3</v>
      </c>
      <c r="H396" s="10">
        <f t="shared" si="92"/>
        <v>1.435897435897436E-3</v>
      </c>
      <c r="I396" s="10">
        <f t="shared" si="93"/>
        <v>1.4194464158977998E-2</v>
      </c>
      <c r="J396" s="10">
        <f t="shared" si="94"/>
        <v>9.9085365853658538E-3</v>
      </c>
      <c r="K396" s="10">
        <f t="shared" si="97"/>
        <v>4</v>
      </c>
      <c r="L396" s="10">
        <f t="shared" si="98"/>
        <v>4.5714285714285712</v>
      </c>
      <c r="M396" s="10">
        <f t="shared" si="95"/>
        <v>8.3769633507853412E-3</v>
      </c>
      <c r="N396" s="21">
        <f t="shared" si="96"/>
        <v>6.5641025641025637E-3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1</v>
      </c>
      <c r="F397" s="9">
        <v>0</v>
      </c>
      <c r="G397" s="10" t="str">
        <f t="shared" si="91"/>
        <v/>
      </c>
      <c r="H397" s="10" t="str">
        <f t="shared" si="92"/>
        <v/>
      </c>
      <c r="I397" s="10">
        <f t="shared" si="93"/>
        <v>3.5486160397444998E-4</v>
      </c>
      <c r="J397" s="10" t="str">
        <f t="shared" si="94"/>
        <v/>
      </c>
      <c r="K397" s="10">
        <f t="shared" si="97"/>
        <v>1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2</v>
      </c>
      <c r="D401" s="9">
        <v>6</v>
      </c>
      <c r="E401" s="9">
        <v>0</v>
      </c>
      <c r="F401" s="9">
        <v>2</v>
      </c>
      <c r="G401" s="10">
        <f t="shared" si="91"/>
        <v>5.2356020942408382E-4</v>
      </c>
      <c r="H401" s="10">
        <f t="shared" si="92"/>
        <v>1.2307692307692308E-3</v>
      </c>
      <c r="I401" s="10" t="str">
        <f t="shared" si="93"/>
        <v/>
      </c>
      <c r="J401" s="10">
        <f t="shared" si="94"/>
        <v>5.0813008130081306E-4</v>
      </c>
      <c r="K401" s="10">
        <f t="shared" si="97"/>
        <v>-1</v>
      </c>
      <c r="L401" s="10">
        <f t="shared" si="98"/>
        <v>-0.66666666666666663</v>
      </c>
      <c r="M401" s="10">
        <f t="shared" si="95"/>
        <v>-5.2356020942408382E-4</v>
      </c>
      <c r="N401" s="21">
        <f t="shared" si="96"/>
        <v>-8.2051282051282047E-4</v>
      </c>
    </row>
    <row r="402" spans="1:14" x14ac:dyDescent="0.2">
      <c r="A402" s="8"/>
      <c r="B402" s="42" t="s">
        <v>373</v>
      </c>
      <c r="C402" s="39">
        <v>1</v>
      </c>
      <c r="D402" s="9">
        <v>3</v>
      </c>
      <c r="E402" s="9">
        <v>4</v>
      </c>
      <c r="F402" s="9">
        <v>3</v>
      </c>
      <c r="G402" s="10">
        <f t="shared" si="91"/>
        <v>2.6178010471204191E-4</v>
      </c>
      <c r="H402" s="10">
        <f t="shared" si="92"/>
        <v>6.1538461538461541E-4</v>
      </c>
      <c r="I402" s="10">
        <f t="shared" si="93"/>
        <v>1.4194464158977999E-3</v>
      </c>
      <c r="J402" s="10">
        <f t="shared" si="94"/>
        <v>7.6219512195121954E-4</v>
      </c>
      <c r="K402" s="10">
        <f t="shared" si="97"/>
        <v>3</v>
      </c>
      <c r="L402" s="10">
        <f t="shared" si="98"/>
        <v>0</v>
      </c>
      <c r="M402" s="10">
        <f t="shared" si="95"/>
        <v>7.8534031413612579E-4</v>
      </c>
      <c r="N402" s="21">
        <f t="shared" si="96"/>
        <v>0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19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4.8272357723577238E-3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1</v>
      </c>
      <c r="D404" s="9">
        <v>5</v>
      </c>
      <c r="E404" s="9">
        <v>3</v>
      </c>
      <c r="F404" s="9">
        <v>16</v>
      </c>
      <c r="G404" s="10">
        <f t="shared" si="91"/>
        <v>2.6178010471204191E-4</v>
      </c>
      <c r="H404" s="10">
        <f t="shared" si="92"/>
        <v>1.0256410256410256E-3</v>
      </c>
      <c r="I404" s="10">
        <f t="shared" si="93"/>
        <v>1.0645848119233499E-3</v>
      </c>
      <c r="J404" s="10">
        <f t="shared" si="94"/>
        <v>4.0650406504065045E-3</v>
      </c>
      <c r="K404" s="10">
        <f t="shared" si="97"/>
        <v>2</v>
      </c>
      <c r="L404" s="10">
        <f t="shared" si="98"/>
        <v>2.2000000000000002</v>
      </c>
      <c r="M404" s="10">
        <f t="shared" si="95"/>
        <v>5.2356020942408382E-4</v>
      </c>
      <c r="N404" s="21">
        <f t="shared" si="96"/>
        <v>2.2564102564102567E-3</v>
      </c>
    </row>
    <row r="405" spans="1:14" ht="25.5" x14ac:dyDescent="0.2">
      <c r="A405" s="8"/>
      <c r="B405" s="42" t="s">
        <v>376</v>
      </c>
      <c r="C405" s="39">
        <v>9</v>
      </c>
      <c r="D405" s="9">
        <v>19</v>
      </c>
      <c r="E405" s="9">
        <v>6</v>
      </c>
      <c r="F405" s="9">
        <v>14</v>
      </c>
      <c r="G405" s="10">
        <f t="shared" si="91"/>
        <v>2.3560209424083769E-3</v>
      </c>
      <c r="H405" s="10">
        <f t="shared" si="92"/>
        <v>3.8974358974358976E-3</v>
      </c>
      <c r="I405" s="10">
        <f t="shared" si="93"/>
        <v>2.1291696238466998E-3</v>
      </c>
      <c r="J405" s="10">
        <f t="shared" si="94"/>
        <v>3.5569105691056909E-3</v>
      </c>
      <c r="K405" s="10">
        <f t="shared" si="97"/>
        <v>-0.33333333333333331</v>
      </c>
      <c r="L405" s="10">
        <f t="shared" si="98"/>
        <v>-0.26315789473684209</v>
      </c>
      <c r="M405" s="10">
        <f t="shared" si="95"/>
        <v>-7.8534031413612557E-4</v>
      </c>
      <c r="N405" s="21">
        <f t="shared" si="96"/>
        <v>-1.0256410256410256E-3</v>
      </c>
    </row>
    <row r="406" spans="1:14" x14ac:dyDescent="0.2">
      <c r="A406" s="8"/>
      <c r="B406" s="42" t="s">
        <v>377</v>
      </c>
      <c r="C406" s="39">
        <v>128</v>
      </c>
      <c r="D406" s="9">
        <v>27</v>
      </c>
      <c r="E406" s="9">
        <v>237</v>
      </c>
      <c r="F406" s="9">
        <v>56</v>
      </c>
      <c r="G406" s="10">
        <f t="shared" si="91"/>
        <v>3.3507853403141365E-2</v>
      </c>
      <c r="H406" s="10">
        <f t="shared" si="92"/>
        <v>5.5384615384615381E-3</v>
      </c>
      <c r="I406" s="10">
        <f t="shared" si="93"/>
        <v>8.4102200141944639E-2</v>
      </c>
      <c r="J406" s="10">
        <f t="shared" si="94"/>
        <v>1.4227642276422764E-2</v>
      </c>
      <c r="K406" s="10">
        <f t="shared" si="97"/>
        <v>0.8515625</v>
      </c>
      <c r="L406" s="10">
        <f t="shared" si="98"/>
        <v>1.0740740740740742</v>
      </c>
      <c r="M406" s="10">
        <f t="shared" si="95"/>
        <v>2.8534031413612569E-2</v>
      </c>
      <c r="N406" s="21">
        <f t="shared" si="96"/>
        <v>5.9487179487179489E-3</v>
      </c>
    </row>
    <row r="407" spans="1:14" x14ac:dyDescent="0.2">
      <c r="A407" s="8"/>
      <c r="B407" s="42" t="s">
        <v>378</v>
      </c>
      <c r="C407" s="39">
        <v>13</v>
      </c>
      <c r="D407" s="9">
        <v>1</v>
      </c>
      <c r="E407" s="9">
        <v>7</v>
      </c>
      <c r="F407" s="9">
        <v>2</v>
      </c>
      <c r="G407" s="10">
        <f t="shared" si="91"/>
        <v>3.4031413612565444E-3</v>
      </c>
      <c r="H407" s="10">
        <f t="shared" si="92"/>
        <v>2.0512820512820512E-4</v>
      </c>
      <c r="I407" s="10">
        <f t="shared" si="93"/>
        <v>2.4840312278211498E-3</v>
      </c>
      <c r="J407" s="10">
        <f t="shared" si="94"/>
        <v>5.0813008130081306E-4</v>
      </c>
      <c r="K407" s="10">
        <f t="shared" si="97"/>
        <v>-0.46153846153846156</v>
      </c>
      <c r="L407" s="10">
        <f t="shared" si="98"/>
        <v>1</v>
      </c>
      <c r="M407" s="10">
        <f t="shared" si="95"/>
        <v>-1.5706806282722514E-3</v>
      </c>
      <c r="N407" s="21">
        <f t="shared" si="96"/>
        <v>2.0512820512820512E-4</v>
      </c>
    </row>
    <row r="408" spans="1:14" x14ac:dyDescent="0.2">
      <c r="A408" s="8"/>
      <c r="B408" s="42" t="s">
        <v>379</v>
      </c>
      <c r="C408" s="39">
        <v>17</v>
      </c>
      <c r="D408" s="9">
        <v>11</v>
      </c>
      <c r="E408" s="9">
        <v>14</v>
      </c>
      <c r="F408" s="9">
        <v>2</v>
      </c>
      <c r="G408" s="10">
        <f t="shared" si="91"/>
        <v>4.4502617801047122E-3</v>
      </c>
      <c r="H408" s="10">
        <f t="shared" si="92"/>
        <v>2.2564102564102562E-3</v>
      </c>
      <c r="I408" s="10">
        <f t="shared" si="93"/>
        <v>4.9680624556422996E-3</v>
      </c>
      <c r="J408" s="10">
        <f t="shared" si="94"/>
        <v>5.0813008130081306E-4</v>
      </c>
      <c r="K408" s="10">
        <f t="shared" si="97"/>
        <v>-0.17647058823529413</v>
      </c>
      <c r="L408" s="10">
        <f t="shared" si="98"/>
        <v>-0.81818181818181823</v>
      </c>
      <c r="M408" s="10">
        <f t="shared" si="95"/>
        <v>-7.8534031413612579E-4</v>
      </c>
      <c r="N408" s="21">
        <f t="shared" si="96"/>
        <v>-1.8461538461538461E-3</v>
      </c>
    </row>
    <row r="409" spans="1:14" x14ac:dyDescent="0.2">
      <c r="A409" s="8"/>
      <c r="B409" s="42" t="s">
        <v>380</v>
      </c>
      <c r="C409" s="39">
        <v>8</v>
      </c>
      <c r="D409" s="9">
        <v>2</v>
      </c>
      <c r="E409" s="9">
        <v>0</v>
      </c>
      <c r="F409" s="9">
        <v>1</v>
      </c>
      <c r="G409" s="10">
        <f t="shared" si="91"/>
        <v>2.0942408376963353E-3</v>
      </c>
      <c r="H409" s="10">
        <f t="shared" si="92"/>
        <v>4.1025641025641023E-4</v>
      </c>
      <c r="I409" s="10" t="str">
        <f t="shared" si="93"/>
        <v/>
      </c>
      <c r="J409" s="10">
        <f t="shared" si="94"/>
        <v>2.5406504065040653E-4</v>
      </c>
      <c r="K409" s="10">
        <f t="shared" si="97"/>
        <v>-1</v>
      </c>
      <c r="L409" s="10">
        <f t="shared" si="98"/>
        <v>-0.5</v>
      </c>
      <c r="M409" s="10">
        <f t="shared" si="95"/>
        <v>-2.0942408376963353E-3</v>
      </c>
      <c r="N409" s="21">
        <f t="shared" si="96"/>
        <v>-2.0512820512820512E-4</v>
      </c>
    </row>
    <row r="410" spans="1:14" x14ac:dyDescent="0.2">
      <c r="A410" s="8"/>
      <c r="B410" s="42" t="s">
        <v>381</v>
      </c>
      <c r="C410" s="39">
        <v>11</v>
      </c>
      <c r="D410" s="9">
        <v>1</v>
      </c>
      <c r="E410" s="9">
        <v>27</v>
      </c>
      <c r="F410" s="9">
        <v>24</v>
      </c>
      <c r="G410" s="10">
        <f t="shared" si="91"/>
        <v>2.8795811518324606E-3</v>
      </c>
      <c r="H410" s="10">
        <f t="shared" si="92"/>
        <v>2.0512820512820512E-4</v>
      </c>
      <c r="I410" s="10">
        <f t="shared" si="93"/>
        <v>9.5812633073101491E-3</v>
      </c>
      <c r="J410" s="10">
        <f t="shared" si="94"/>
        <v>6.0975609756097563E-3</v>
      </c>
      <c r="K410" s="10">
        <f t="shared" si="97"/>
        <v>1.4545454545454546</v>
      </c>
      <c r="L410" s="10">
        <f t="shared" si="98"/>
        <v>23</v>
      </c>
      <c r="M410" s="10">
        <f t="shared" si="95"/>
        <v>4.1884816753926697E-3</v>
      </c>
      <c r="N410" s="21">
        <f t="shared" si="96"/>
        <v>4.7179487179487174E-3</v>
      </c>
    </row>
    <row r="411" spans="1:14" x14ac:dyDescent="0.2">
      <c r="A411" s="8"/>
      <c r="B411" s="42" t="s">
        <v>382</v>
      </c>
      <c r="C411" s="39">
        <v>0</v>
      </c>
      <c r="D411" s="9">
        <v>5</v>
      </c>
      <c r="E411" s="9">
        <v>0</v>
      </c>
      <c r="F411" s="9">
        <v>2</v>
      </c>
      <c r="G411" s="10" t="str">
        <f t="shared" si="91"/>
        <v/>
      </c>
      <c r="H411" s="10">
        <f t="shared" si="92"/>
        <v>1.0256410256410256E-3</v>
      </c>
      <c r="I411" s="10" t="str">
        <f t="shared" si="93"/>
        <v/>
      </c>
      <c r="J411" s="10">
        <f t="shared" si="94"/>
        <v>5.0813008130081306E-4</v>
      </c>
      <c r="K411" s="10" t="str">
        <f t="shared" si="97"/>
        <v xml:space="preserve"> </v>
      </c>
      <c r="L411" s="10">
        <f t="shared" si="98"/>
        <v>-0.6</v>
      </c>
      <c r="M411" s="10" t="str">
        <f t="shared" si="95"/>
        <v/>
      </c>
      <c r="N411" s="21">
        <f t="shared" si="96"/>
        <v>-6.1538461538461541E-4</v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4</v>
      </c>
      <c r="D413" s="9">
        <v>0</v>
      </c>
      <c r="E413" s="9">
        <v>8</v>
      </c>
      <c r="F413" s="9">
        <v>0</v>
      </c>
      <c r="G413" s="10">
        <f t="shared" si="91"/>
        <v>1.0471204188481676E-3</v>
      </c>
      <c r="H413" s="10" t="str">
        <f t="shared" si="92"/>
        <v/>
      </c>
      <c r="I413" s="10">
        <f t="shared" si="93"/>
        <v>2.8388928317955998E-3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>
        <f t="shared" si="95"/>
        <v>1.0471204188481676E-3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2.5406504065040653E-4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1</v>
      </c>
      <c r="F416" s="9">
        <v>1</v>
      </c>
      <c r="G416" s="10" t="str">
        <f t="shared" si="91"/>
        <v/>
      </c>
      <c r="H416" s="10" t="str">
        <f t="shared" si="92"/>
        <v/>
      </c>
      <c r="I416" s="10">
        <f t="shared" si="93"/>
        <v>3.5486160397444998E-4</v>
      </c>
      <c r="J416" s="10">
        <f t="shared" si="94"/>
        <v>2.5406504065040653E-4</v>
      </c>
      <c r="K416" s="10">
        <f t="shared" si="97"/>
        <v>1</v>
      </c>
      <c r="L416" s="10">
        <f t="shared" si="98"/>
        <v>1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331</v>
      </c>
      <c r="D419" s="9">
        <v>244</v>
      </c>
      <c r="E419" s="9">
        <v>239</v>
      </c>
      <c r="F419" s="9">
        <v>205</v>
      </c>
      <c r="G419" s="10">
        <f t="shared" si="91"/>
        <v>8.6649214659685864E-2</v>
      </c>
      <c r="H419" s="10">
        <f t="shared" si="92"/>
        <v>5.0051282051282051E-2</v>
      </c>
      <c r="I419" s="10">
        <f t="shared" si="93"/>
        <v>8.4811923349893542E-2</v>
      </c>
      <c r="J419" s="10">
        <f t="shared" si="94"/>
        <v>5.2083333333333336E-2</v>
      </c>
      <c r="K419" s="10">
        <f t="shared" si="97"/>
        <v>-0.27794561933534745</v>
      </c>
      <c r="L419" s="10">
        <f t="shared" si="98"/>
        <v>-0.1598360655737705</v>
      </c>
      <c r="M419" s="10">
        <f t="shared" si="95"/>
        <v>-2.4083769633507855E-2</v>
      </c>
      <c r="N419" s="21">
        <f t="shared" si="96"/>
        <v>-8.0000000000000002E-3</v>
      </c>
    </row>
    <row r="420" spans="1:14" x14ac:dyDescent="0.2">
      <c r="A420" s="8"/>
      <c r="B420" s="42" t="s">
        <v>391</v>
      </c>
      <c r="C420" s="39">
        <v>0</v>
      </c>
      <c r="D420" s="9">
        <v>1</v>
      </c>
      <c r="E420" s="9">
        <v>0</v>
      </c>
      <c r="F420" s="9">
        <v>0</v>
      </c>
      <c r="G420" s="10" t="str">
        <f t="shared" si="91"/>
        <v/>
      </c>
      <c r="H420" s="10">
        <f t="shared" si="92"/>
        <v>2.0512820512820512E-4</v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>
        <f t="shared" si="98"/>
        <v>-1</v>
      </c>
      <c r="M420" s="10" t="str">
        <f t="shared" si="95"/>
        <v/>
      </c>
      <c r="N420" s="21">
        <f t="shared" si="96"/>
        <v>-2.0512820512820512E-4</v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21</v>
      </c>
      <c r="D422" s="9">
        <v>10</v>
      </c>
      <c r="E422" s="9">
        <v>11</v>
      </c>
      <c r="F422" s="9">
        <v>5</v>
      </c>
      <c r="G422" s="10">
        <f t="shared" si="91"/>
        <v>5.4973821989528797E-3</v>
      </c>
      <c r="H422" s="10">
        <f t="shared" si="92"/>
        <v>2.0512820512820513E-3</v>
      </c>
      <c r="I422" s="10">
        <f t="shared" si="93"/>
        <v>3.9034776437189495E-3</v>
      </c>
      <c r="J422" s="10">
        <f t="shared" si="94"/>
        <v>1.2703252032520325E-3</v>
      </c>
      <c r="K422" s="10">
        <f t="shared" si="97"/>
        <v>-0.47619047619047616</v>
      </c>
      <c r="L422" s="10">
        <f t="shared" si="98"/>
        <v>-0.5</v>
      </c>
      <c r="M422" s="10">
        <f t="shared" si="95"/>
        <v>-2.6178010471204186E-3</v>
      </c>
      <c r="N422" s="21">
        <f t="shared" si="96"/>
        <v>-1.0256410256410256E-3</v>
      </c>
    </row>
    <row r="423" spans="1:14" x14ac:dyDescent="0.2">
      <c r="A423" s="8"/>
      <c r="B423" s="42" t="s">
        <v>394</v>
      </c>
      <c r="C423" s="39">
        <v>205</v>
      </c>
      <c r="D423" s="9">
        <v>110</v>
      </c>
      <c r="E423" s="9">
        <v>104</v>
      </c>
      <c r="F423" s="9">
        <v>62</v>
      </c>
      <c r="G423" s="10">
        <f t="shared" si="91"/>
        <v>5.3664921465968587E-2</v>
      </c>
      <c r="H423" s="10">
        <f t="shared" si="92"/>
        <v>2.2564102564102566E-2</v>
      </c>
      <c r="I423" s="10">
        <f t="shared" si="93"/>
        <v>3.6905606813342796E-2</v>
      </c>
      <c r="J423" s="10">
        <f t="shared" si="94"/>
        <v>1.5752032520325202E-2</v>
      </c>
      <c r="K423" s="10">
        <f t="shared" si="97"/>
        <v>-0.49268292682926829</v>
      </c>
      <c r="L423" s="10">
        <f t="shared" si="98"/>
        <v>-0.43636363636363634</v>
      </c>
      <c r="M423" s="10">
        <f t="shared" si="95"/>
        <v>-2.6439790575916229E-2</v>
      </c>
      <c r="N423" s="21">
        <f t="shared" si="96"/>
        <v>-9.8461538461538465E-3</v>
      </c>
    </row>
    <row r="424" spans="1:14" x14ac:dyDescent="0.2">
      <c r="A424" s="8"/>
      <c r="B424" s="42" t="s">
        <v>395</v>
      </c>
      <c r="C424" s="39">
        <v>23</v>
      </c>
      <c r="D424" s="9">
        <v>6</v>
      </c>
      <c r="E424" s="9">
        <v>47</v>
      </c>
      <c r="F424" s="9">
        <v>24</v>
      </c>
      <c r="G424" s="10">
        <f t="shared" si="91"/>
        <v>6.0209424083769629E-3</v>
      </c>
      <c r="H424" s="10">
        <f t="shared" si="92"/>
        <v>1.2307692307692308E-3</v>
      </c>
      <c r="I424" s="10">
        <f t="shared" si="93"/>
        <v>1.667849538679915E-2</v>
      </c>
      <c r="J424" s="10">
        <f t="shared" si="94"/>
        <v>6.0975609756097563E-3</v>
      </c>
      <c r="K424" s="10">
        <f t="shared" si="97"/>
        <v>1.0434782608695652</v>
      </c>
      <c r="L424" s="10">
        <f t="shared" si="98"/>
        <v>3</v>
      </c>
      <c r="M424" s="10">
        <f t="shared" si="95"/>
        <v>6.2827225130890046E-3</v>
      </c>
      <c r="N424" s="21">
        <f t="shared" si="96"/>
        <v>3.6923076923076927E-3</v>
      </c>
    </row>
    <row r="425" spans="1:14" x14ac:dyDescent="0.2">
      <c r="A425" s="8"/>
      <c r="B425" s="42" t="s">
        <v>396</v>
      </c>
      <c r="C425" s="39">
        <v>1</v>
      </c>
      <c r="D425" s="9">
        <v>0</v>
      </c>
      <c r="E425" s="9">
        <v>0</v>
      </c>
      <c r="F425" s="9">
        <v>0</v>
      </c>
      <c r="G425" s="10">
        <f t="shared" si="91"/>
        <v>2.6178010471204191E-4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-2.6178010471204191E-4</v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1</v>
      </c>
      <c r="D426" s="9">
        <v>1</v>
      </c>
      <c r="E426" s="9">
        <v>0</v>
      </c>
      <c r="F426" s="9">
        <v>0</v>
      </c>
      <c r="G426" s="10">
        <f t="shared" si="91"/>
        <v>2.6178010471204191E-4</v>
      </c>
      <c r="H426" s="10">
        <f t="shared" si="92"/>
        <v>2.0512820512820512E-4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-2.6178010471204191E-4</v>
      </c>
      <c r="N426" s="21">
        <f t="shared" si="96"/>
        <v>-2.0512820512820512E-4</v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3</v>
      </c>
      <c r="D428" s="9">
        <v>1</v>
      </c>
      <c r="E428" s="9">
        <v>1</v>
      </c>
      <c r="F428" s="9">
        <v>0</v>
      </c>
      <c r="G428" s="10">
        <f t="shared" si="91"/>
        <v>7.8534031413612568E-4</v>
      </c>
      <c r="H428" s="10">
        <f t="shared" si="92"/>
        <v>2.0512820512820512E-4</v>
      </c>
      <c r="I428" s="10">
        <f t="shared" si="93"/>
        <v>3.5486160397444998E-4</v>
      </c>
      <c r="J428" s="10" t="str">
        <f t="shared" si="94"/>
        <v/>
      </c>
      <c r="K428" s="10">
        <f t="shared" si="97"/>
        <v>-0.66666666666666663</v>
      </c>
      <c r="L428" s="10">
        <f t="shared" si="98"/>
        <v>-1</v>
      </c>
      <c r="M428" s="10">
        <f t="shared" si="95"/>
        <v>-5.2356020942408371E-4</v>
      </c>
      <c r="N428" s="21">
        <f t="shared" si="96"/>
        <v>-2.0512820512820512E-4</v>
      </c>
    </row>
    <row r="429" spans="1:14" x14ac:dyDescent="0.2">
      <c r="A429" s="8"/>
      <c r="B429" s="42" t="s">
        <v>400</v>
      </c>
      <c r="C429" s="39">
        <v>1</v>
      </c>
      <c r="D429" s="9">
        <v>0</v>
      </c>
      <c r="E429" s="9">
        <v>0</v>
      </c>
      <c r="F429" s="9">
        <v>0</v>
      </c>
      <c r="G429" s="10">
        <f t="shared" si="91"/>
        <v>2.6178010471204191E-4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-2.6178010471204191E-4</v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15</v>
      </c>
      <c r="D430" s="9">
        <v>25</v>
      </c>
      <c r="E430" s="9">
        <v>0</v>
      </c>
      <c r="F430" s="9">
        <v>6</v>
      </c>
      <c r="G430" s="10">
        <f t="shared" si="91"/>
        <v>3.9267015706806281E-3</v>
      </c>
      <c r="H430" s="10">
        <f t="shared" si="92"/>
        <v>5.1282051282051282E-3</v>
      </c>
      <c r="I430" s="10" t="str">
        <f t="shared" si="93"/>
        <v/>
      </c>
      <c r="J430" s="10">
        <f t="shared" si="94"/>
        <v>1.5243902439024391E-3</v>
      </c>
      <c r="K430" s="10">
        <f t="shared" si="97"/>
        <v>-1</v>
      </c>
      <c r="L430" s="10">
        <f t="shared" si="98"/>
        <v>-0.76</v>
      </c>
      <c r="M430" s="10">
        <f t="shared" si="95"/>
        <v>-3.9267015706806281E-3</v>
      </c>
      <c r="N430" s="21">
        <f t="shared" si="96"/>
        <v>-3.8974358974358976E-3</v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1</v>
      </c>
      <c r="E432" s="9">
        <v>0</v>
      </c>
      <c r="F432" s="9">
        <v>0</v>
      </c>
      <c r="G432" s="10" t="str">
        <f t="shared" si="91"/>
        <v/>
      </c>
      <c r="H432" s="10">
        <f t="shared" si="92"/>
        <v>2.0512820512820512E-4</v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>
        <f t="shared" si="98"/>
        <v>-1</v>
      </c>
      <c r="M432" s="10" t="str">
        <f t="shared" si="95"/>
        <v/>
      </c>
      <c r="N432" s="21">
        <f t="shared" si="96"/>
        <v>-2.0512820512820512E-4</v>
      </c>
    </row>
    <row r="433" spans="1:14" ht="25.5" x14ac:dyDescent="0.2">
      <c r="A433" s="8"/>
      <c r="B433" s="42" t="s">
        <v>404</v>
      </c>
      <c r="C433" s="39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2.0512820512820512E-4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1">
        <f t="shared" si="96"/>
        <v>-2.0512820512820512E-4</v>
      </c>
    </row>
    <row r="434" spans="1:14" x14ac:dyDescent="0.2">
      <c r="A434" s="8"/>
      <c r="B434" s="42" t="s">
        <v>405</v>
      </c>
      <c r="C434" s="39">
        <v>18</v>
      </c>
      <c r="D434" s="9">
        <v>41</v>
      </c>
      <c r="E434" s="9">
        <v>6</v>
      </c>
      <c r="F434" s="9">
        <v>11</v>
      </c>
      <c r="G434" s="10">
        <f t="shared" si="91"/>
        <v>4.7120418848167539E-3</v>
      </c>
      <c r="H434" s="10">
        <f t="shared" si="92"/>
        <v>8.4102564102564101E-3</v>
      </c>
      <c r="I434" s="10">
        <f t="shared" si="93"/>
        <v>2.1291696238466998E-3</v>
      </c>
      <c r="J434" s="10">
        <f t="shared" si="94"/>
        <v>2.7947154471544716E-3</v>
      </c>
      <c r="K434" s="10">
        <f t="shared" si="97"/>
        <v>-0.66666666666666663</v>
      </c>
      <c r="L434" s="10">
        <f t="shared" si="98"/>
        <v>-0.73170731707317072</v>
      </c>
      <c r="M434" s="10">
        <f t="shared" si="95"/>
        <v>-3.1413612565445023E-3</v>
      </c>
      <c r="N434" s="21">
        <f t="shared" si="96"/>
        <v>-6.1538461538461538E-3</v>
      </c>
    </row>
    <row r="435" spans="1:14" x14ac:dyDescent="0.2">
      <c r="A435" s="8"/>
      <c r="B435" s="42" t="s">
        <v>406</v>
      </c>
      <c r="C435" s="39">
        <v>90</v>
      </c>
      <c r="D435" s="9">
        <v>165</v>
      </c>
      <c r="E435" s="9">
        <v>24</v>
      </c>
      <c r="F435" s="9">
        <v>34</v>
      </c>
      <c r="G435" s="10">
        <f t="shared" ref="G435:G498" si="99">+IF(C435=0,"",C435/C$371)</f>
        <v>2.356020942408377E-2</v>
      </c>
      <c r="H435" s="10">
        <f t="shared" ref="H435:H498" si="100">+IF(D435=0,"",D435/D$371)</f>
        <v>3.3846153846153845E-2</v>
      </c>
      <c r="I435" s="10">
        <f t="shared" ref="I435:I498" si="101">+IF(E435=0,"",E435/E$371)</f>
        <v>8.516678495386799E-3</v>
      </c>
      <c r="J435" s="10">
        <f t="shared" ref="J435:J498" si="102">+IF(F435=0,"",F435/F$371)</f>
        <v>8.6382113821138213E-3</v>
      </c>
      <c r="K435" s="10">
        <f t="shared" si="97"/>
        <v>-0.73333333333333328</v>
      </c>
      <c r="L435" s="10">
        <f t="shared" si="98"/>
        <v>-0.79393939393939394</v>
      </c>
      <c r="M435" s="10">
        <f t="shared" ref="M435:M498" si="103">+IF(OR(AND(G435=""),(K435="")),"",G435*K435)</f>
        <v>-1.7277486910994764E-2</v>
      </c>
      <c r="N435" s="21">
        <f t="shared" ref="N435:N498" si="104">+IF(OR(AND(H435=""),(L435="")),"",H435*L435)</f>
        <v>-2.687179487179487E-2</v>
      </c>
    </row>
    <row r="436" spans="1:14" x14ac:dyDescent="0.2">
      <c r="A436" s="8"/>
      <c r="B436" s="42" t="s">
        <v>407</v>
      </c>
      <c r="C436" s="39">
        <v>2</v>
      </c>
      <c r="D436" s="9">
        <v>3</v>
      </c>
      <c r="E436" s="9">
        <v>1</v>
      </c>
      <c r="F436" s="9">
        <v>1</v>
      </c>
      <c r="G436" s="10">
        <f t="shared" si="99"/>
        <v>5.2356020942408382E-4</v>
      </c>
      <c r="H436" s="10">
        <f t="shared" si="100"/>
        <v>6.1538461538461541E-4</v>
      </c>
      <c r="I436" s="10">
        <f t="shared" si="101"/>
        <v>3.5486160397444998E-4</v>
      </c>
      <c r="J436" s="10">
        <f t="shared" si="102"/>
        <v>2.5406504065040653E-4</v>
      </c>
      <c r="K436" s="10">
        <f t="shared" ref="K436:K499" si="105">+IF(AND(C436=0,E436=0)," ",IF(C436=0,1,IF(E436=0,-1,(E436-C436)/C436)))</f>
        <v>-0.5</v>
      </c>
      <c r="L436" s="10">
        <f t="shared" ref="L436:L499" si="106">+IF(AND(D436=0,F436=0)," ",IF(D436=0,1,IF(F436=0,-1,(F436-D436)/D436)))</f>
        <v>-0.66666666666666663</v>
      </c>
      <c r="M436" s="10">
        <f t="shared" si="103"/>
        <v>-2.6178010471204191E-4</v>
      </c>
      <c r="N436" s="21">
        <f t="shared" si="104"/>
        <v>-4.1025641025641023E-4</v>
      </c>
    </row>
    <row r="437" spans="1:14" x14ac:dyDescent="0.2">
      <c r="A437" s="8"/>
      <c r="B437" s="42" t="s">
        <v>408</v>
      </c>
      <c r="C437" s="39">
        <v>14</v>
      </c>
      <c r="D437" s="9">
        <v>10</v>
      </c>
      <c r="E437" s="9">
        <v>20</v>
      </c>
      <c r="F437" s="9">
        <v>19</v>
      </c>
      <c r="G437" s="10">
        <f t="shared" si="99"/>
        <v>3.6649214659685864E-3</v>
      </c>
      <c r="H437" s="10">
        <f t="shared" si="100"/>
        <v>2.0512820512820513E-3</v>
      </c>
      <c r="I437" s="10">
        <f t="shared" si="101"/>
        <v>7.0972320794889989E-3</v>
      </c>
      <c r="J437" s="10">
        <f t="shared" si="102"/>
        <v>4.8272357723577238E-3</v>
      </c>
      <c r="K437" s="10">
        <f t="shared" si="105"/>
        <v>0.42857142857142855</v>
      </c>
      <c r="L437" s="10">
        <f t="shared" si="106"/>
        <v>0.9</v>
      </c>
      <c r="M437" s="10">
        <f t="shared" si="103"/>
        <v>1.5706806282722511E-3</v>
      </c>
      <c r="N437" s="21">
        <f t="shared" si="104"/>
        <v>1.8461538461538461E-3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1</v>
      </c>
      <c r="F438" s="9">
        <v>0</v>
      </c>
      <c r="G438" s="10" t="str">
        <f t="shared" si="99"/>
        <v/>
      </c>
      <c r="H438" s="10" t="str">
        <f t="shared" si="100"/>
        <v/>
      </c>
      <c r="I438" s="10">
        <f t="shared" si="101"/>
        <v>3.5486160397444998E-4</v>
      </c>
      <c r="J438" s="10" t="str">
        <f t="shared" si="102"/>
        <v/>
      </c>
      <c r="K438" s="10">
        <f t="shared" si="105"/>
        <v>1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1</v>
      </c>
      <c r="D441" s="9">
        <v>1</v>
      </c>
      <c r="E441" s="9">
        <v>0</v>
      </c>
      <c r="F441" s="9">
        <v>0</v>
      </c>
      <c r="G441" s="10">
        <f t="shared" si="99"/>
        <v>2.6178010471204191E-4</v>
      </c>
      <c r="H441" s="10">
        <f t="shared" si="100"/>
        <v>2.0512820512820512E-4</v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>
        <f t="shared" si="106"/>
        <v>-1</v>
      </c>
      <c r="M441" s="10">
        <f t="shared" si="103"/>
        <v>-2.6178010471204191E-4</v>
      </c>
      <c r="N441" s="21">
        <f t="shared" si="104"/>
        <v>-2.0512820512820512E-4</v>
      </c>
    </row>
    <row r="442" spans="1:14" x14ac:dyDescent="0.2">
      <c r="A442" s="8"/>
      <c r="B442" s="42" t="s">
        <v>413</v>
      </c>
      <c r="C442" s="39">
        <v>2</v>
      </c>
      <c r="D442" s="9">
        <v>2</v>
      </c>
      <c r="E442" s="9">
        <v>12</v>
      </c>
      <c r="F442" s="9">
        <v>14</v>
      </c>
      <c r="G442" s="10">
        <f t="shared" si="99"/>
        <v>5.2356020942408382E-4</v>
      </c>
      <c r="H442" s="10">
        <f t="shared" si="100"/>
        <v>4.1025641025641023E-4</v>
      </c>
      <c r="I442" s="10">
        <f t="shared" si="101"/>
        <v>4.2583392476933995E-3</v>
      </c>
      <c r="J442" s="10">
        <f t="shared" si="102"/>
        <v>3.5569105691056909E-3</v>
      </c>
      <c r="K442" s="10">
        <f t="shared" si="105"/>
        <v>5</v>
      </c>
      <c r="L442" s="10">
        <f t="shared" si="106"/>
        <v>6</v>
      </c>
      <c r="M442" s="10">
        <f t="shared" si="103"/>
        <v>2.617801047120419E-3</v>
      </c>
      <c r="N442" s="21">
        <f t="shared" si="104"/>
        <v>2.4615384615384612E-3</v>
      </c>
    </row>
    <row r="443" spans="1:14" x14ac:dyDescent="0.2">
      <c r="A443" s="8"/>
      <c r="B443" s="42" t="s">
        <v>414</v>
      </c>
      <c r="C443" s="39">
        <v>0</v>
      </c>
      <c r="D443" s="9">
        <v>7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1.435897435897436E-3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21">
        <f t="shared" si="104"/>
        <v>-1.435897435897436E-3</v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66</v>
      </c>
      <c r="D446" s="9">
        <v>229</v>
      </c>
      <c r="E446" s="9">
        <v>25</v>
      </c>
      <c r="F446" s="9">
        <v>142</v>
      </c>
      <c r="G446" s="10">
        <f t="shared" si="99"/>
        <v>1.7277486910994764E-2</v>
      </c>
      <c r="H446" s="10">
        <f t="shared" si="100"/>
        <v>4.6974358974358976E-2</v>
      </c>
      <c r="I446" s="10">
        <f t="shared" si="101"/>
        <v>8.8715400993612491E-3</v>
      </c>
      <c r="J446" s="10">
        <f t="shared" si="102"/>
        <v>3.6077235772357726E-2</v>
      </c>
      <c r="K446" s="10">
        <f t="shared" si="105"/>
        <v>-0.62121212121212122</v>
      </c>
      <c r="L446" s="10">
        <f t="shared" si="106"/>
        <v>-0.37991266375545851</v>
      </c>
      <c r="M446" s="10">
        <f t="shared" si="103"/>
        <v>-1.0732984293193717E-2</v>
      </c>
      <c r="N446" s="21">
        <f t="shared" si="104"/>
        <v>-1.7846153846153848E-2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18</v>
      </c>
      <c r="D448" s="9">
        <v>6</v>
      </c>
      <c r="E448" s="9">
        <v>163</v>
      </c>
      <c r="F448" s="9">
        <v>22</v>
      </c>
      <c r="G448" s="10">
        <f t="shared" si="99"/>
        <v>4.7120418848167539E-3</v>
      </c>
      <c r="H448" s="10">
        <f t="shared" si="100"/>
        <v>1.2307692307692308E-3</v>
      </c>
      <c r="I448" s="10">
        <f t="shared" si="101"/>
        <v>5.7842441447835347E-2</v>
      </c>
      <c r="J448" s="10">
        <f t="shared" si="102"/>
        <v>5.5894308943089431E-3</v>
      </c>
      <c r="K448" s="10">
        <f t="shared" si="105"/>
        <v>8.0555555555555554</v>
      </c>
      <c r="L448" s="10">
        <f t="shared" si="106"/>
        <v>2.6666666666666665</v>
      </c>
      <c r="M448" s="10">
        <f t="shared" si="103"/>
        <v>3.7958115183246072E-2</v>
      </c>
      <c r="N448" s="21">
        <f t="shared" si="104"/>
        <v>3.2820512820512819E-3</v>
      </c>
    </row>
    <row r="449" spans="1:14" x14ac:dyDescent="0.2">
      <c r="A449" s="8"/>
      <c r="B449" s="42" t="s">
        <v>420</v>
      </c>
      <c r="C449" s="39">
        <v>1</v>
      </c>
      <c r="D449" s="9">
        <v>0</v>
      </c>
      <c r="E449" s="9">
        <v>0</v>
      </c>
      <c r="F449" s="9">
        <v>0</v>
      </c>
      <c r="G449" s="10">
        <f t="shared" si="99"/>
        <v>2.6178010471204191E-4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-2.6178010471204191E-4</v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1</v>
      </c>
      <c r="D450" s="9">
        <v>1</v>
      </c>
      <c r="E450" s="9">
        <v>3</v>
      </c>
      <c r="F450" s="9">
        <v>4</v>
      </c>
      <c r="G450" s="10">
        <f t="shared" si="99"/>
        <v>2.6178010471204191E-4</v>
      </c>
      <c r="H450" s="10">
        <f t="shared" si="100"/>
        <v>2.0512820512820512E-4</v>
      </c>
      <c r="I450" s="10">
        <f t="shared" si="101"/>
        <v>1.0645848119233499E-3</v>
      </c>
      <c r="J450" s="10">
        <f t="shared" si="102"/>
        <v>1.0162601626016261E-3</v>
      </c>
      <c r="K450" s="10">
        <f t="shared" si="105"/>
        <v>2</v>
      </c>
      <c r="L450" s="10">
        <f t="shared" si="106"/>
        <v>3</v>
      </c>
      <c r="M450" s="10">
        <f t="shared" si="103"/>
        <v>5.2356020942408382E-4</v>
      </c>
      <c r="N450" s="21">
        <f t="shared" si="104"/>
        <v>6.153846153846153E-4</v>
      </c>
    </row>
    <row r="451" spans="1:14" x14ac:dyDescent="0.2">
      <c r="A451" s="8"/>
      <c r="B451" s="42" t="s">
        <v>422</v>
      </c>
      <c r="C451" s="39">
        <v>5</v>
      </c>
      <c r="D451" s="9">
        <v>222</v>
      </c>
      <c r="E451" s="9">
        <v>0</v>
      </c>
      <c r="F451" s="9">
        <v>1</v>
      </c>
      <c r="G451" s="10">
        <f t="shared" si="99"/>
        <v>1.3089005235602095E-3</v>
      </c>
      <c r="H451" s="10">
        <f t="shared" si="100"/>
        <v>4.5538461538461542E-2</v>
      </c>
      <c r="I451" s="10" t="str">
        <f t="shared" si="101"/>
        <v/>
      </c>
      <c r="J451" s="10">
        <f t="shared" si="102"/>
        <v>2.5406504065040653E-4</v>
      </c>
      <c r="K451" s="10">
        <f t="shared" si="105"/>
        <v>-1</v>
      </c>
      <c r="L451" s="10">
        <f t="shared" si="106"/>
        <v>-0.99549549549549554</v>
      </c>
      <c r="M451" s="10">
        <f t="shared" si="103"/>
        <v>-1.3089005235602095E-3</v>
      </c>
      <c r="N451" s="21">
        <f t="shared" si="104"/>
        <v>-4.5333333333333337E-2</v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3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1.0645848119233499E-3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2</v>
      </c>
      <c r="D458" s="9">
        <v>7</v>
      </c>
      <c r="E458" s="9">
        <v>0</v>
      </c>
      <c r="F458" s="9">
        <v>0</v>
      </c>
      <c r="G458" s="10">
        <f t="shared" si="99"/>
        <v>5.2356020942408382E-4</v>
      </c>
      <c r="H458" s="10">
        <f t="shared" si="100"/>
        <v>1.435897435897436E-3</v>
      </c>
      <c r="I458" s="10" t="str">
        <f t="shared" si="101"/>
        <v/>
      </c>
      <c r="J458" s="10" t="str">
        <f t="shared" si="102"/>
        <v/>
      </c>
      <c r="K458" s="10">
        <f t="shared" si="105"/>
        <v>-1</v>
      </c>
      <c r="L458" s="10">
        <f t="shared" si="106"/>
        <v>-1</v>
      </c>
      <c r="M458" s="10">
        <f t="shared" si="103"/>
        <v>-5.2356020942408382E-4</v>
      </c>
      <c r="N458" s="21">
        <f t="shared" si="104"/>
        <v>-1.435897435897436E-3</v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19</v>
      </c>
      <c r="D460" s="9">
        <v>146</v>
      </c>
      <c r="E460" s="9">
        <v>12</v>
      </c>
      <c r="F460" s="9">
        <v>39</v>
      </c>
      <c r="G460" s="10">
        <f t="shared" si="99"/>
        <v>4.9738219895287955E-3</v>
      </c>
      <c r="H460" s="10">
        <f t="shared" si="100"/>
        <v>2.9948717948717948E-2</v>
      </c>
      <c r="I460" s="10">
        <f t="shared" si="101"/>
        <v>4.2583392476933995E-3</v>
      </c>
      <c r="J460" s="10">
        <f t="shared" si="102"/>
        <v>9.9085365853658538E-3</v>
      </c>
      <c r="K460" s="10">
        <f t="shared" si="105"/>
        <v>-0.36842105263157893</v>
      </c>
      <c r="L460" s="10">
        <f t="shared" si="106"/>
        <v>-0.73287671232876717</v>
      </c>
      <c r="M460" s="10">
        <f t="shared" si="103"/>
        <v>-1.832460732984293E-3</v>
      </c>
      <c r="N460" s="21">
        <f t="shared" si="104"/>
        <v>-2.1948717948717947E-2</v>
      </c>
    </row>
    <row r="461" spans="1:14" x14ac:dyDescent="0.2">
      <c r="A461" s="8"/>
      <c r="B461" s="42" t="s">
        <v>432</v>
      </c>
      <c r="C461" s="39">
        <v>0</v>
      </c>
      <c r="D461" s="9">
        <v>2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4.1025641025641023E-4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21">
        <f t="shared" si="104"/>
        <v>-4.1025641025641023E-4</v>
      </c>
    </row>
    <row r="462" spans="1:14" ht="25.5" x14ac:dyDescent="0.2">
      <c r="A462" s="8"/>
      <c r="B462" s="42" t="s">
        <v>433</v>
      </c>
      <c r="C462" s="39">
        <v>0</v>
      </c>
      <c r="D462" s="9">
        <v>2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4.1025641025641023E-4</v>
      </c>
      <c r="I462" s="10" t="str">
        <f t="shared" si="101"/>
        <v/>
      </c>
      <c r="J462" s="10">
        <f t="shared" si="102"/>
        <v>2.5406504065040653E-4</v>
      </c>
      <c r="K462" s="10" t="str">
        <f t="shared" si="105"/>
        <v xml:space="preserve"> </v>
      </c>
      <c r="L462" s="10">
        <f t="shared" si="106"/>
        <v>-0.5</v>
      </c>
      <c r="M462" s="10" t="str">
        <f t="shared" si="103"/>
        <v/>
      </c>
      <c r="N462" s="21">
        <f t="shared" si="104"/>
        <v>-2.0512820512820512E-4</v>
      </c>
    </row>
    <row r="463" spans="1:14" ht="25.5" x14ac:dyDescent="0.2">
      <c r="A463" s="8"/>
      <c r="B463" s="42" t="s">
        <v>434</v>
      </c>
      <c r="C463" s="39">
        <v>0</v>
      </c>
      <c r="D463" s="9">
        <v>3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6.1538461538461541E-4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21">
        <f t="shared" si="104"/>
        <v>-6.1538461538461541E-4</v>
      </c>
    </row>
    <row r="464" spans="1:14" x14ac:dyDescent="0.2">
      <c r="A464" s="8"/>
      <c r="B464" s="42" t="s">
        <v>435</v>
      </c>
      <c r="C464" s="39">
        <v>0</v>
      </c>
      <c r="D464" s="9">
        <v>11</v>
      </c>
      <c r="E464" s="9">
        <v>1</v>
      </c>
      <c r="F464" s="9">
        <v>11</v>
      </c>
      <c r="G464" s="10" t="str">
        <f t="shared" si="99"/>
        <v/>
      </c>
      <c r="H464" s="10">
        <f t="shared" si="100"/>
        <v>2.2564102564102562E-3</v>
      </c>
      <c r="I464" s="10">
        <f t="shared" si="101"/>
        <v>3.5486160397444998E-4</v>
      </c>
      <c r="J464" s="10">
        <f t="shared" si="102"/>
        <v>2.7947154471544716E-3</v>
      </c>
      <c r="K464" s="10">
        <f t="shared" si="105"/>
        <v>1</v>
      </c>
      <c r="L464" s="10">
        <f t="shared" si="106"/>
        <v>0</v>
      </c>
      <c r="M464" s="10" t="str">
        <f t="shared" si="103"/>
        <v/>
      </c>
      <c r="N464" s="21">
        <f t="shared" si="104"/>
        <v>0</v>
      </c>
    </row>
    <row r="465" spans="1:14" x14ac:dyDescent="0.2">
      <c r="A465" s="8"/>
      <c r="B465" s="42" t="s">
        <v>436</v>
      </c>
      <c r="C465" s="39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2.0512820512820512E-4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1">
        <f t="shared" si="104"/>
        <v>-2.0512820512820512E-4</v>
      </c>
    </row>
    <row r="466" spans="1:14" x14ac:dyDescent="0.2">
      <c r="A466" s="8"/>
      <c r="B466" s="42" t="s">
        <v>437</v>
      </c>
      <c r="C466" s="39">
        <v>1</v>
      </c>
      <c r="D466" s="9">
        <v>8</v>
      </c>
      <c r="E466" s="9">
        <v>0</v>
      </c>
      <c r="F466" s="9">
        <v>5</v>
      </c>
      <c r="G466" s="10">
        <f t="shared" si="99"/>
        <v>2.6178010471204191E-4</v>
      </c>
      <c r="H466" s="10">
        <f t="shared" si="100"/>
        <v>1.6410256410256409E-3</v>
      </c>
      <c r="I466" s="10" t="str">
        <f t="shared" si="101"/>
        <v/>
      </c>
      <c r="J466" s="10">
        <f t="shared" si="102"/>
        <v>1.2703252032520325E-3</v>
      </c>
      <c r="K466" s="10">
        <f t="shared" si="105"/>
        <v>-1</v>
      </c>
      <c r="L466" s="10">
        <f t="shared" si="106"/>
        <v>-0.375</v>
      </c>
      <c r="M466" s="10">
        <f t="shared" si="103"/>
        <v>-2.6178010471204191E-4</v>
      </c>
      <c r="N466" s="21">
        <f t="shared" si="104"/>
        <v>-6.153846153846153E-4</v>
      </c>
    </row>
    <row r="467" spans="1:14" x14ac:dyDescent="0.2">
      <c r="A467" s="8"/>
      <c r="B467" s="42" t="s">
        <v>438</v>
      </c>
      <c r="C467" s="39">
        <v>2</v>
      </c>
      <c r="D467" s="9">
        <v>37</v>
      </c>
      <c r="E467" s="9">
        <v>0</v>
      </c>
      <c r="F467" s="9">
        <v>3</v>
      </c>
      <c r="G467" s="10">
        <f t="shared" si="99"/>
        <v>5.2356020942408382E-4</v>
      </c>
      <c r="H467" s="10">
        <f t="shared" si="100"/>
        <v>7.5897435897435894E-3</v>
      </c>
      <c r="I467" s="10" t="str">
        <f t="shared" si="101"/>
        <v/>
      </c>
      <c r="J467" s="10">
        <f t="shared" si="102"/>
        <v>7.6219512195121954E-4</v>
      </c>
      <c r="K467" s="10">
        <f t="shared" si="105"/>
        <v>-1</v>
      </c>
      <c r="L467" s="10">
        <f t="shared" si="106"/>
        <v>-0.91891891891891897</v>
      </c>
      <c r="M467" s="10">
        <f t="shared" si="103"/>
        <v>-5.2356020942408382E-4</v>
      </c>
      <c r="N467" s="21">
        <f t="shared" si="104"/>
        <v>-6.9743589743589745E-3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4</v>
      </c>
      <c r="F469" s="9">
        <v>30</v>
      </c>
      <c r="G469" s="10" t="str">
        <f t="shared" si="99"/>
        <v/>
      </c>
      <c r="H469" s="10" t="str">
        <f t="shared" si="100"/>
        <v/>
      </c>
      <c r="I469" s="10">
        <f t="shared" si="101"/>
        <v>1.4194464158977999E-3</v>
      </c>
      <c r="J469" s="10">
        <f t="shared" si="102"/>
        <v>7.621951219512195E-3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23</v>
      </c>
      <c r="D470" s="9">
        <v>46</v>
      </c>
      <c r="E470" s="9">
        <v>1</v>
      </c>
      <c r="F470" s="9">
        <v>3</v>
      </c>
      <c r="G470" s="10">
        <f t="shared" si="99"/>
        <v>6.0209424083769629E-3</v>
      </c>
      <c r="H470" s="10">
        <f t="shared" si="100"/>
        <v>9.4358974358974366E-3</v>
      </c>
      <c r="I470" s="10">
        <f t="shared" si="101"/>
        <v>3.5486160397444998E-4</v>
      </c>
      <c r="J470" s="10">
        <f t="shared" si="102"/>
        <v>7.6219512195121954E-4</v>
      </c>
      <c r="K470" s="10">
        <f t="shared" si="105"/>
        <v>-0.95652173913043481</v>
      </c>
      <c r="L470" s="10">
        <f t="shared" si="106"/>
        <v>-0.93478260869565222</v>
      </c>
      <c r="M470" s="10">
        <f t="shared" si="103"/>
        <v>-5.7591623036649213E-3</v>
      </c>
      <c r="N470" s="21">
        <f t="shared" si="104"/>
        <v>-8.8205128205128217E-3</v>
      </c>
    </row>
    <row r="471" spans="1:14" x14ac:dyDescent="0.2">
      <c r="A471" s="8"/>
      <c r="B471" s="42" t="s">
        <v>442</v>
      </c>
      <c r="C471" s="39">
        <v>25</v>
      </c>
      <c r="D471" s="9">
        <v>314</v>
      </c>
      <c r="E471" s="9">
        <v>2</v>
      </c>
      <c r="F471" s="9">
        <v>11</v>
      </c>
      <c r="G471" s="10">
        <f t="shared" si="99"/>
        <v>6.5445026178010471E-3</v>
      </c>
      <c r="H471" s="10">
        <f t="shared" si="100"/>
        <v>6.4410256410256411E-2</v>
      </c>
      <c r="I471" s="10">
        <f t="shared" si="101"/>
        <v>7.0972320794889996E-4</v>
      </c>
      <c r="J471" s="10">
        <f t="shared" si="102"/>
        <v>2.7947154471544716E-3</v>
      </c>
      <c r="K471" s="10">
        <f t="shared" si="105"/>
        <v>-0.92</v>
      </c>
      <c r="L471" s="10">
        <f t="shared" si="106"/>
        <v>-0.96496815286624205</v>
      </c>
      <c r="M471" s="10">
        <f t="shared" si="103"/>
        <v>-6.0209424083769638E-3</v>
      </c>
      <c r="N471" s="21">
        <f t="shared" si="104"/>
        <v>-6.2153846153846157E-2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17</v>
      </c>
      <c r="D473" s="9">
        <v>19</v>
      </c>
      <c r="E473" s="9">
        <v>0</v>
      </c>
      <c r="F473" s="9">
        <v>9</v>
      </c>
      <c r="G473" s="10">
        <f t="shared" si="99"/>
        <v>4.4502617801047122E-3</v>
      </c>
      <c r="H473" s="10">
        <f t="shared" si="100"/>
        <v>3.8974358974358976E-3</v>
      </c>
      <c r="I473" s="10" t="str">
        <f t="shared" si="101"/>
        <v/>
      </c>
      <c r="J473" s="10">
        <f t="shared" si="102"/>
        <v>2.2865853658536584E-3</v>
      </c>
      <c r="K473" s="10">
        <f t="shared" si="105"/>
        <v>-1</v>
      </c>
      <c r="L473" s="10">
        <f t="shared" si="106"/>
        <v>-0.52631578947368418</v>
      </c>
      <c r="M473" s="10">
        <f t="shared" si="103"/>
        <v>-4.4502617801047122E-3</v>
      </c>
      <c r="N473" s="21">
        <f t="shared" si="104"/>
        <v>-2.0512820512820513E-3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8</v>
      </c>
      <c r="D478" s="9">
        <v>17</v>
      </c>
      <c r="E478" s="9">
        <v>0</v>
      </c>
      <c r="F478" s="9">
        <v>0</v>
      </c>
      <c r="G478" s="10">
        <f t="shared" si="99"/>
        <v>2.0942408376963353E-3</v>
      </c>
      <c r="H478" s="10">
        <f t="shared" si="100"/>
        <v>3.4871794871794873E-3</v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>
        <f t="shared" si="106"/>
        <v>-1</v>
      </c>
      <c r="M478" s="10">
        <f t="shared" si="103"/>
        <v>-2.0942408376963353E-3</v>
      </c>
      <c r="N478" s="21">
        <f t="shared" si="104"/>
        <v>-3.4871794871794873E-3</v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10</v>
      </c>
      <c r="E481" s="9">
        <v>4</v>
      </c>
      <c r="F481" s="9">
        <v>65</v>
      </c>
      <c r="G481" s="10" t="str">
        <f t="shared" si="99"/>
        <v/>
      </c>
      <c r="H481" s="10">
        <f t="shared" si="100"/>
        <v>2.0512820512820513E-3</v>
      </c>
      <c r="I481" s="10">
        <f t="shared" si="101"/>
        <v>1.4194464158977999E-3</v>
      </c>
      <c r="J481" s="10">
        <f t="shared" si="102"/>
        <v>1.6514227642276422E-2</v>
      </c>
      <c r="K481" s="10">
        <f t="shared" si="105"/>
        <v>1</v>
      </c>
      <c r="L481" s="10">
        <f t="shared" si="106"/>
        <v>5.5</v>
      </c>
      <c r="M481" s="10" t="str">
        <f t="shared" si="103"/>
        <v/>
      </c>
      <c r="N481" s="21">
        <f t="shared" si="104"/>
        <v>1.1282051282051283E-2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4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8.2051282051282047E-4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1">
        <f t="shared" si="104"/>
        <v>-8.2051282051282047E-4</v>
      </c>
    </row>
    <row r="484" spans="1:14" x14ac:dyDescent="0.2">
      <c r="A484" s="8"/>
      <c r="B484" s="42" t="s">
        <v>455</v>
      </c>
      <c r="C484" s="39">
        <v>7</v>
      </c>
      <c r="D484" s="9">
        <v>42</v>
      </c>
      <c r="E484" s="9">
        <v>0</v>
      </c>
      <c r="F484" s="9">
        <v>48</v>
      </c>
      <c r="G484" s="10">
        <f t="shared" si="99"/>
        <v>1.8324607329842932E-3</v>
      </c>
      <c r="H484" s="10">
        <f t="shared" si="100"/>
        <v>8.615384615384615E-3</v>
      </c>
      <c r="I484" s="10" t="str">
        <f t="shared" si="101"/>
        <v/>
      </c>
      <c r="J484" s="10">
        <f t="shared" si="102"/>
        <v>1.2195121951219513E-2</v>
      </c>
      <c r="K484" s="10">
        <f t="shared" si="105"/>
        <v>-1</v>
      </c>
      <c r="L484" s="10">
        <f t="shared" si="106"/>
        <v>0.14285714285714285</v>
      </c>
      <c r="M484" s="10">
        <f t="shared" si="103"/>
        <v>-1.8324607329842932E-3</v>
      </c>
      <c r="N484" s="21">
        <f t="shared" si="104"/>
        <v>1.2307692307692306E-3</v>
      </c>
    </row>
    <row r="485" spans="1:14" x14ac:dyDescent="0.2">
      <c r="A485" s="8"/>
      <c r="B485" s="42" t="s">
        <v>456</v>
      </c>
      <c r="C485" s="39">
        <v>1</v>
      </c>
      <c r="D485" s="9">
        <v>20</v>
      </c>
      <c r="E485" s="9">
        <v>0</v>
      </c>
      <c r="F485" s="9">
        <v>0</v>
      </c>
      <c r="G485" s="10">
        <f t="shared" si="99"/>
        <v>2.6178010471204191E-4</v>
      </c>
      <c r="H485" s="10">
        <f t="shared" si="100"/>
        <v>4.1025641025641026E-3</v>
      </c>
      <c r="I485" s="10" t="str">
        <f t="shared" si="101"/>
        <v/>
      </c>
      <c r="J485" s="10" t="str">
        <f t="shared" si="102"/>
        <v/>
      </c>
      <c r="K485" s="10">
        <f t="shared" si="105"/>
        <v>-1</v>
      </c>
      <c r="L485" s="10">
        <f t="shared" si="106"/>
        <v>-1</v>
      </c>
      <c r="M485" s="10">
        <f t="shared" si="103"/>
        <v>-2.6178010471204191E-4</v>
      </c>
      <c r="N485" s="21">
        <f t="shared" si="104"/>
        <v>-4.1025641025641026E-3</v>
      </c>
    </row>
    <row r="486" spans="1:14" ht="25.5" x14ac:dyDescent="0.2">
      <c r="A486" s="8"/>
      <c r="B486" s="42" t="s">
        <v>457</v>
      </c>
      <c r="C486" s="39">
        <v>0</v>
      </c>
      <c r="D486" s="9">
        <v>2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4.1025641025641023E-4</v>
      </c>
      <c r="I486" s="10" t="str">
        <f t="shared" si="101"/>
        <v/>
      </c>
      <c r="J486" s="10">
        <f t="shared" si="102"/>
        <v>2.5406504065040653E-4</v>
      </c>
      <c r="K486" s="10" t="str">
        <f t="shared" si="105"/>
        <v xml:space="preserve"> </v>
      </c>
      <c r="L486" s="10">
        <f t="shared" si="106"/>
        <v>-0.5</v>
      </c>
      <c r="M486" s="10" t="str">
        <f t="shared" si="103"/>
        <v/>
      </c>
      <c r="N486" s="21">
        <f t="shared" si="104"/>
        <v>-2.0512820512820512E-4</v>
      </c>
    </row>
    <row r="487" spans="1:14" ht="25.5" x14ac:dyDescent="0.2">
      <c r="A487" s="8"/>
      <c r="B487" s="42" t="s">
        <v>458</v>
      </c>
      <c r="C487" s="39">
        <v>0</v>
      </c>
      <c r="D487" s="9">
        <v>16</v>
      </c>
      <c r="E487" s="9">
        <v>0</v>
      </c>
      <c r="F487" s="9">
        <v>4</v>
      </c>
      <c r="G487" s="10" t="str">
        <f t="shared" si="99"/>
        <v/>
      </c>
      <c r="H487" s="10">
        <f t="shared" si="100"/>
        <v>3.2820512820512819E-3</v>
      </c>
      <c r="I487" s="10" t="str">
        <f t="shared" si="101"/>
        <v/>
      </c>
      <c r="J487" s="10">
        <f t="shared" si="102"/>
        <v>1.0162601626016261E-3</v>
      </c>
      <c r="K487" s="10" t="str">
        <f t="shared" si="105"/>
        <v xml:space="preserve"> </v>
      </c>
      <c r="L487" s="10">
        <f t="shared" si="106"/>
        <v>-0.75</v>
      </c>
      <c r="M487" s="10" t="str">
        <f t="shared" si="103"/>
        <v/>
      </c>
      <c r="N487" s="21">
        <f t="shared" si="104"/>
        <v>-2.4615384615384612E-3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3</v>
      </c>
      <c r="E489" s="9">
        <v>0</v>
      </c>
      <c r="F489" s="9">
        <v>11</v>
      </c>
      <c r="G489" s="10" t="str">
        <f t="shared" si="99"/>
        <v/>
      </c>
      <c r="H489" s="10">
        <f t="shared" si="100"/>
        <v>6.1538461538461541E-4</v>
      </c>
      <c r="I489" s="10" t="str">
        <f t="shared" si="101"/>
        <v/>
      </c>
      <c r="J489" s="10">
        <f t="shared" si="102"/>
        <v>2.7947154471544716E-3</v>
      </c>
      <c r="K489" s="10" t="str">
        <f t="shared" si="105"/>
        <v xml:space="preserve"> </v>
      </c>
      <c r="L489" s="10">
        <f t="shared" si="106"/>
        <v>2.6666666666666665</v>
      </c>
      <c r="M489" s="10" t="str">
        <f t="shared" si="103"/>
        <v/>
      </c>
      <c r="N489" s="21">
        <f t="shared" si="104"/>
        <v>1.6410256410256409E-3</v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4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1.0162601626016261E-3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15</v>
      </c>
      <c r="E492" s="9">
        <v>1</v>
      </c>
      <c r="F492" s="9">
        <v>191</v>
      </c>
      <c r="G492" s="10" t="str">
        <f t="shared" si="99"/>
        <v/>
      </c>
      <c r="H492" s="10">
        <f t="shared" si="100"/>
        <v>3.0769230769230769E-3</v>
      </c>
      <c r="I492" s="10">
        <f t="shared" si="101"/>
        <v>3.5486160397444998E-4</v>
      </c>
      <c r="J492" s="10">
        <f t="shared" si="102"/>
        <v>4.8526422764227639E-2</v>
      </c>
      <c r="K492" s="10">
        <f t="shared" si="105"/>
        <v>1</v>
      </c>
      <c r="L492" s="10">
        <f t="shared" si="106"/>
        <v>11.733333333333333</v>
      </c>
      <c r="M492" s="10" t="str">
        <f t="shared" si="103"/>
        <v/>
      </c>
      <c r="N492" s="21">
        <f t="shared" si="104"/>
        <v>3.61025641025641E-2</v>
      </c>
    </row>
    <row r="493" spans="1:14" x14ac:dyDescent="0.2">
      <c r="A493" s="8"/>
      <c r="B493" s="42" t="s">
        <v>464</v>
      </c>
      <c r="C493" s="39">
        <v>1</v>
      </c>
      <c r="D493" s="9">
        <v>72</v>
      </c>
      <c r="E493" s="9">
        <v>1</v>
      </c>
      <c r="F493" s="9">
        <v>167</v>
      </c>
      <c r="G493" s="10">
        <f t="shared" si="99"/>
        <v>2.6178010471204191E-4</v>
      </c>
      <c r="H493" s="10">
        <f t="shared" si="100"/>
        <v>1.4769230769230769E-2</v>
      </c>
      <c r="I493" s="10">
        <f t="shared" si="101"/>
        <v>3.5486160397444998E-4</v>
      </c>
      <c r="J493" s="10">
        <f t="shared" si="102"/>
        <v>4.2428861788617885E-2</v>
      </c>
      <c r="K493" s="10">
        <f t="shared" si="105"/>
        <v>0</v>
      </c>
      <c r="L493" s="10">
        <f t="shared" si="106"/>
        <v>1.3194444444444444</v>
      </c>
      <c r="M493" s="10">
        <f t="shared" si="103"/>
        <v>0</v>
      </c>
      <c r="N493" s="21">
        <f t="shared" si="104"/>
        <v>1.9487179487179488E-2</v>
      </c>
    </row>
    <row r="494" spans="1:14" x14ac:dyDescent="0.2">
      <c r="A494" s="8"/>
      <c r="B494" s="42" t="s">
        <v>465</v>
      </c>
      <c r="C494" s="39">
        <v>0</v>
      </c>
      <c r="D494" s="9">
        <v>44</v>
      </c>
      <c r="E494" s="9">
        <v>2</v>
      </c>
      <c r="F494" s="9">
        <v>208</v>
      </c>
      <c r="G494" s="10" t="str">
        <f t="shared" si="99"/>
        <v/>
      </c>
      <c r="H494" s="10">
        <f t="shared" si="100"/>
        <v>9.0256410256410249E-3</v>
      </c>
      <c r="I494" s="10">
        <f t="shared" si="101"/>
        <v>7.0972320794889996E-4</v>
      </c>
      <c r="J494" s="10">
        <f t="shared" si="102"/>
        <v>5.2845528455284556E-2</v>
      </c>
      <c r="K494" s="10">
        <f t="shared" si="105"/>
        <v>1</v>
      </c>
      <c r="L494" s="10">
        <f t="shared" si="106"/>
        <v>3.7272727272727271</v>
      </c>
      <c r="M494" s="10" t="str">
        <f t="shared" si="103"/>
        <v/>
      </c>
      <c r="N494" s="21">
        <f t="shared" si="104"/>
        <v>3.3641025641025633E-2</v>
      </c>
    </row>
    <row r="495" spans="1:14" x14ac:dyDescent="0.2">
      <c r="A495" s="8"/>
      <c r="B495" s="42" t="s">
        <v>466</v>
      </c>
      <c r="C495" s="39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4.1025641025641023E-4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1">
        <f t="shared" si="104"/>
        <v>-4.1025641025641023E-4</v>
      </c>
    </row>
    <row r="496" spans="1:14" x14ac:dyDescent="0.2">
      <c r="A496" s="8"/>
      <c r="B496" s="42" t="s">
        <v>467</v>
      </c>
      <c r="C496" s="39">
        <v>0</v>
      </c>
      <c r="D496" s="9">
        <v>12</v>
      </c>
      <c r="E496" s="9">
        <v>0</v>
      </c>
      <c r="F496" s="9">
        <v>98</v>
      </c>
      <c r="G496" s="10" t="str">
        <f t="shared" si="99"/>
        <v/>
      </c>
      <c r="H496" s="10">
        <f t="shared" si="100"/>
        <v>2.4615384615384616E-3</v>
      </c>
      <c r="I496" s="10" t="str">
        <f t="shared" si="101"/>
        <v/>
      </c>
      <c r="J496" s="10">
        <f t="shared" si="102"/>
        <v>2.4898373983739838E-2</v>
      </c>
      <c r="K496" s="10" t="str">
        <f t="shared" si="105"/>
        <v xml:space="preserve"> </v>
      </c>
      <c r="L496" s="10">
        <f t="shared" si="106"/>
        <v>7.166666666666667</v>
      </c>
      <c r="M496" s="10" t="str">
        <f t="shared" si="103"/>
        <v/>
      </c>
      <c r="N496" s="21">
        <f t="shared" si="104"/>
        <v>1.7641025641025643E-2</v>
      </c>
    </row>
    <row r="497" spans="1:14" x14ac:dyDescent="0.2">
      <c r="A497" s="8"/>
      <c r="B497" s="42" t="s">
        <v>468</v>
      </c>
      <c r="C497" s="39">
        <v>0</v>
      </c>
      <c r="D497" s="9">
        <v>4</v>
      </c>
      <c r="E497" s="9">
        <v>0</v>
      </c>
      <c r="F497" s="9">
        <v>3</v>
      </c>
      <c r="G497" s="10" t="str">
        <f t="shared" si="99"/>
        <v/>
      </c>
      <c r="H497" s="10">
        <f t="shared" si="100"/>
        <v>8.2051282051282047E-4</v>
      </c>
      <c r="I497" s="10" t="str">
        <f t="shared" si="101"/>
        <v/>
      </c>
      <c r="J497" s="10">
        <f t="shared" si="102"/>
        <v>7.6219512195121954E-4</v>
      </c>
      <c r="K497" s="10" t="str">
        <f t="shared" si="105"/>
        <v xml:space="preserve"> </v>
      </c>
      <c r="L497" s="10">
        <f t="shared" si="106"/>
        <v>-0.25</v>
      </c>
      <c r="M497" s="10" t="str">
        <f t="shared" si="103"/>
        <v/>
      </c>
      <c r="N497" s="21">
        <f t="shared" si="104"/>
        <v>-2.0512820512820512E-4</v>
      </c>
    </row>
    <row r="498" spans="1:14" x14ac:dyDescent="0.2">
      <c r="A498" s="8"/>
      <c r="B498" s="42" t="s">
        <v>469</v>
      </c>
      <c r="C498" s="39">
        <v>0</v>
      </c>
      <c r="D498" s="9">
        <v>3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6.1538461538461541E-4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21">
        <f t="shared" si="104"/>
        <v>-6.1538461538461541E-4</v>
      </c>
    </row>
    <row r="499" spans="1:14" x14ac:dyDescent="0.2">
      <c r="A499" s="8"/>
      <c r="B499" s="42" t="s">
        <v>470</v>
      </c>
      <c r="C499" s="39">
        <v>0</v>
      </c>
      <c r="D499" s="9">
        <v>94</v>
      </c>
      <c r="E499" s="9">
        <v>1</v>
      </c>
      <c r="F499" s="9">
        <v>80</v>
      </c>
      <c r="G499" s="10" t="str">
        <f t="shared" ref="G499:G562" si="107">+IF(C499=0,"",C499/C$371)</f>
        <v/>
      </c>
      <c r="H499" s="10">
        <f t="shared" ref="H499:H562" si="108">+IF(D499=0,"",D499/D$371)</f>
        <v>1.9282051282051283E-2</v>
      </c>
      <c r="I499" s="10">
        <f t="shared" ref="I499:I562" si="109">+IF(E499=0,"",E499/E$371)</f>
        <v>3.5486160397444998E-4</v>
      </c>
      <c r="J499" s="10">
        <f t="shared" ref="J499:J562" si="110">+IF(F499=0,"",F499/F$371)</f>
        <v>2.032520325203252E-2</v>
      </c>
      <c r="K499" s="10">
        <f t="shared" si="105"/>
        <v>1</v>
      </c>
      <c r="L499" s="10">
        <f t="shared" si="106"/>
        <v>-0.14893617021276595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-2.871794871794872E-3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2.5406504065040653E-4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3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6.1538461538461541E-4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21">
        <f t="shared" si="112"/>
        <v>-6.1538461538461541E-4</v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6</v>
      </c>
      <c r="F503" s="9">
        <v>68</v>
      </c>
      <c r="G503" s="10" t="str">
        <f t="shared" si="107"/>
        <v/>
      </c>
      <c r="H503" s="10" t="str">
        <f t="shared" si="108"/>
        <v/>
      </c>
      <c r="I503" s="10">
        <f t="shared" si="109"/>
        <v>2.1291696238466998E-3</v>
      </c>
      <c r="J503" s="10">
        <f t="shared" si="110"/>
        <v>1.7276422764227643E-2</v>
      </c>
      <c r="K503" s="10">
        <f t="shared" si="113"/>
        <v>1</v>
      </c>
      <c r="L503" s="10">
        <f t="shared" si="114"/>
        <v>1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1</v>
      </c>
      <c r="D507" s="9">
        <v>20</v>
      </c>
      <c r="E507" s="9">
        <v>1</v>
      </c>
      <c r="F507" s="9">
        <v>25</v>
      </c>
      <c r="G507" s="10">
        <f t="shared" si="107"/>
        <v>2.6178010471204191E-4</v>
      </c>
      <c r="H507" s="10">
        <f t="shared" si="108"/>
        <v>4.1025641025641026E-3</v>
      </c>
      <c r="I507" s="10">
        <f t="shared" si="109"/>
        <v>3.5486160397444998E-4</v>
      </c>
      <c r="J507" s="10">
        <f t="shared" si="110"/>
        <v>6.3516260162601625E-3</v>
      </c>
      <c r="K507" s="10">
        <f t="shared" si="113"/>
        <v>0</v>
      </c>
      <c r="L507" s="10">
        <f t="shared" si="114"/>
        <v>0.25</v>
      </c>
      <c r="M507" s="10">
        <f t="shared" si="111"/>
        <v>0</v>
      </c>
      <c r="N507" s="21">
        <f t="shared" si="112"/>
        <v>1.0256410256410256E-3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5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1.0256410256410256E-3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1">
        <f t="shared" si="112"/>
        <v>-1.0256410256410256E-3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2</v>
      </c>
      <c r="E511" s="9">
        <v>0</v>
      </c>
      <c r="F511" s="9">
        <v>4</v>
      </c>
      <c r="G511" s="10" t="str">
        <f t="shared" si="107"/>
        <v/>
      </c>
      <c r="H511" s="10">
        <f t="shared" si="108"/>
        <v>4.1025641025641023E-4</v>
      </c>
      <c r="I511" s="10" t="str">
        <f t="shared" si="109"/>
        <v/>
      </c>
      <c r="J511" s="10">
        <f t="shared" si="110"/>
        <v>1.0162601626016261E-3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1">
        <f t="shared" si="112"/>
        <v>4.1025641025641023E-4</v>
      </c>
    </row>
    <row r="512" spans="1:14" x14ac:dyDescent="0.2">
      <c r="A512" s="8"/>
      <c r="B512" s="42" t="s">
        <v>483</v>
      </c>
      <c r="C512" s="39">
        <v>0</v>
      </c>
      <c r="D512" s="9">
        <v>7</v>
      </c>
      <c r="E512" s="9">
        <v>0</v>
      </c>
      <c r="F512" s="9">
        <v>20</v>
      </c>
      <c r="G512" s="10" t="str">
        <f t="shared" si="107"/>
        <v/>
      </c>
      <c r="H512" s="10">
        <f t="shared" si="108"/>
        <v>1.435897435897436E-3</v>
      </c>
      <c r="I512" s="10" t="str">
        <f t="shared" si="109"/>
        <v/>
      </c>
      <c r="J512" s="10">
        <f t="shared" si="110"/>
        <v>5.08130081300813E-3</v>
      </c>
      <c r="K512" s="10" t="str">
        <f t="shared" si="113"/>
        <v xml:space="preserve"> </v>
      </c>
      <c r="L512" s="10">
        <f t="shared" si="114"/>
        <v>1.8571428571428572</v>
      </c>
      <c r="M512" s="10" t="str">
        <f t="shared" si="111"/>
        <v/>
      </c>
      <c r="N512" s="21">
        <f t="shared" si="112"/>
        <v>2.666666666666667E-3</v>
      </c>
    </row>
    <row r="513" spans="1:14" x14ac:dyDescent="0.2">
      <c r="A513" s="8"/>
      <c r="B513" s="42" t="s">
        <v>484</v>
      </c>
      <c r="C513" s="39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2.0512820512820512E-4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1">
        <f t="shared" si="112"/>
        <v>-2.0512820512820512E-4</v>
      </c>
    </row>
    <row r="514" spans="1:14" x14ac:dyDescent="0.2">
      <c r="A514" s="8"/>
      <c r="B514" s="42" t="s">
        <v>485</v>
      </c>
      <c r="C514" s="39">
        <v>0</v>
      </c>
      <c r="D514" s="9">
        <v>1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2.0512820512820512E-4</v>
      </c>
      <c r="I514" s="10" t="str">
        <f t="shared" si="109"/>
        <v/>
      </c>
      <c r="J514" s="10">
        <f t="shared" si="110"/>
        <v>2.5406504065040653E-4</v>
      </c>
      <c r="K514" s="10" t="str">
        <f t="shared" si="113"/>
        <v xml:space="preserve"> </v>
      </c>
      <c r="L514" s="10">
        <f t="shared" si="114"/>
        <v>0</v>
      </c>
      <c r="M514" s="10" t="str">
        <f t="shared" si="111"/>
        <v/>
      </c>
      <c r="N514" s="21">
        <f t="shared" si="112"/>
        <v>0</v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10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2.0512820512820513E-3</v>
      </c>
      <c r="I517" s="10" t="str">
        <f t="shared" si="109"/>
        <v/>
      </c>
      <c r="J517" s="10">
        <f t="shared" si="110"/>
        <v>2.5406504065040653E-4</v>
      </c>
      <c r="K517" s="10" t="str">
        <f t="shared" si="113"/>
        <v xml:space="preserve"> </v>
      </c>
      <c r="L517" s="10">
        <f t="shared" si="114"/>
        <v>-0.9</v>
      </c>
      <c r="M517" s="10" t="str">
        <f t="shared" si="111"/>
        <v/>
      </c>
      <c r="N517" s="21">
        <f t="shared" si="112"/>
        <v>-1.8461538461538461E-3</v>
      </c>
    </row>
    <row r="518" spans="1:14" x14ac:dyDescent="0.2">
      <c r="A518" s="8"/>
      <c r="B518" s="42" t="s">
        <v>489</v>
      </c>
      <c r="C518" s="39">
        <v>1</v>
      </c>
      <c r="D518" s="9">
        <v>34</v>
      </c>
      <c r="E518" s="9">
        <v>1</v>
      </c>
      <c r="F518" s="9">
        <v>9</v>
      </c>
      <c r="G518" s="10">
        <f t="shared" si="107"/>
        <v>2.6178010471204191E-4</v>
      </c>
      <c r="H518" s="10">
        <f t="shared" si="108"/>
        <v>6.9743589743589745E-3</v>
      </c>
      <c r="I518" s="10">
        <f t="shared" si="109"/>
        <v>3.5486160397444998E-4</v>
      </c>
      <c r="J518" s="10">
        <f t="shared" si="110"/>
        <v>2.2865853658536584E-3</v>
      </c>
      <c r="K518" s="10">
        <f t="shared" si="113"/>
        <v>0</v>
      </c>
      <c r="L518" s="10">
        <f t="shared" si="114"/>
        <v>-0.73529411764705888</v>
      </c>
      <c r="M518" s="10">
        <f t="shared" si="111"/>
        <v>0</v>
      </c>
      <c r="N518" s="21">
        <f t="shared" si="112"/>
        <v>-5.1282051282051291E-3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1</v>
      </c>
      <c r="E520" s="9">
        <v>1</v>
      </c>
      <c r="F520" s="9">
        <v>10</v>
      </c>
      <c r="G520" s="10" t="str">
        <f t="shared" si="107"/>
        <v/>
      </c>
      <c r="H520" s="10">
        <f t="shared" si="108"/>
        <v>2.0512820512820512E-4</v>
      </c>
      <c r="I520" s="10">
        <f t="shared" si="109"/>
        <v>3.5486160397444998E-4</v>
      </c>
      <c r="J520" s="10">
        <f t="shared" si="110"/>
        <v>2.540650406504065E-3</v>
      </c>
      <c r="K520" s="10">
        <f t="shared" si="113"/>
        <v>1</v>
      </c>
      <c r="L520" s="10">
        <f t="shared" si="114"/>
        <v>9</v>
      </c>
      <c r="M520" s="10" t="str">
        <f t="shared" si="111"/>
        <v/>
      </c>
      <c r="N520" s="21">
        <f t="shared" si="112"/>
        <v>1.8461538461538461E-3</v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8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1.6410256410256409E-3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21">
        <f t="shared" si="112"/>
        <v>-1.6410256410256409E-3</v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5</v>
      </c>
      <c r="E525" s="9">
        <v>12</v>
      </c>
      <c r="F525" s="9">
        <v>34</v>
      </c>
      <c r="G525" s="10" t="str">
        <f t="shared" si="107"/>
        <v/>
      </c>
      <c r="H525" s="10">
        <f t="shared" si="108"/>
        <v>1.0256410256410256E-3</v>
      </c>
      <c r="I525" s="10">
        <f t="shared" si="109"/>
        <v>4.2583392476933995E-3</v>
      </c>
      <c r="J525" s="10">
        <f t="shared" si="110"/>
        <v>8.6382113821138213E-3</v>
      </c>
      <c r="K525" s="10">
        <f t="shared" si="113"/>
        <v>1</v>
      </c>
      <c r="L525" s="10">
        <f t="shared" si="114"/>
        <v>5.8</v>
      </c>
      <c r="M525" s="10" t="str">
        <f t="shared" si="111"/>
        <v/>
      </c>
      <c r="N525" s="21">
        <f t="shared" si="112"/>
        <v>5.9487179487179489E-3</v>
      </c>
    </row>
    <row r="526" spans="1:14" ht="25.5" x14ac:dyDescent="0.2">
      <c r="A526" s="8"/>
      <c r="B526" s="42" t="s">
        <v>497</v>
      </c>
      <c r="C526" s="39">
        <v>0</v>
      </c>
      <c r="D526" s="9">
        <v>7</v>
      </c>
      <c r="E526" s="9">
        <v>0</v>
      </c>
      <c r="F526" s="9">
        <v>9</v>
      </c>
      <c r="G526" s="10" t="str">
        <f t="shared" si="107"/>
        <v/>
      </c>
      <c r="H526" s="10">
        <f t="shared" si="108"/>
        <v>1.435897435897436E-3</v>
      </c>
      <c r="I526" s="10" t="str">
        <f t="shared" si="109"/>
        <v/>
      </c>
      <c r="J526" s="10">
        <f t="shared" si="110"/>
        <v>2.2865853658536584E-3</v>
      </c>
      <c r="K526" s="10" t="str">
        <f t="shared" si="113"/>
        <v xml:space="preserve"> </v>
      </c>
      <c r="L526" s="10">
        <f t="shared" si="114"/>
        <v>0.2857142857142857</v>
      </c>
      <c r="M526" s="10" t="str">
        <f t="shared" si="111"/>
        <v/>
      </c>
      <c r="N526" s="21">
        <f t="shared" si="112"/>
        <v>4.1025641025641023E-4</v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3</v>
      </c>
      <c r="E528" s="9">
        <v>0</v>
      </c>
      <c r="F528" s="9">
        <v>2</v>
      </c>
      <c r="G528" s="10" t="str">
        <f t="shared" si="107"/>
        <v/>
      </c>
      <c r="H528" s="10">
        <f t="shared" si="108"/>
        <v>6.1538461538461541E-4</v>
      </c>
      <c r="I528" s="10" t="str">
        <f t="shared" si="109"/>
        <v/>
      </c>
      <c r="J528" s="10">
        <f t="shared" si="110"/>
        <v>5.0813008130081306E-4</v>
      </c>
      <c r="K528" s="10" t="str">
        <f t="shared" si="113"/>
        <v xml:space="preserve"> </v>
      </c>
      <c r="L528" s="10">
        <f t="shared" si="114"/>
        <v>-0.33333333333333331</v>
      </c>
      <c r="M528" s="10" t="str">
        <f t="shared" si="111"/>
        <v/>
      </c>
      <c r="N528" s="21">
        <f t="shared" si="112"/>
        <v>-2.0512820512820512E-4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2</v>
      </c>
      <c r="E531" s="9">
        <v>0</v>
      </c>
      <c r="F531" s="9">
        <v>0</v>
      </c>
      <c r="G531" s="10" t="str">
        <f t="shared" si="107"/>
        <v/>
      </c>
      <c r="H531" s="10">
        <f t="shared" si="108"/>
        <v>4.1025641025641023E-4</v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>
        <f t="shared" si="114"/>
        <v>-1</v>
      </c>
      <c r="M531" s="10" t="str">
        <f t="shared" si="111"/>
        <v/>
      </c>
      <c r="N531" s="21">
        <f t="shared" si="112"/>
        <v>-4.1025641025641023E-4</v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1</v>
      </c>
      <c r="F537" s="9">
        <v>1</v>
      </c>
      <c r="G537" s="10" t="str">
        <f t="shared" si="107"/>
        <v/>
      </c>
      <c r="H537" s="10" t="str">
        <f t="shared" si="108"/>
        <v/>
      </c>
      <c r="I537" s="10">
        <f t="shared" si="109"/>
        <v>3.5486160397444998E-4</v>
      </c>
      <c r="J537" s="10">
        <f t="shared" si="110"/>
        <v>2.5406504065040653E-4</v>
      </c>
      <c r="K537" s="10">
        <f t="shared" si="113"/>
        <v>1</v>
      </c>
      <c r="L537" s="10">
        <f t="shared" si="114"/>
        <v>1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14</v>
      </c>
      <c r="D539" s="9">
        <v>3</v>
      </c>
      <c r="E539" s="9">
        <v>3</v>
      </c>
      <c r="F539" s="9">
        <v>0</v>
      </c>
      <c r="G539" s="10">
        <f t="shared" si="107"/>
        <v>3.6649214659685864E-3</v>
      </c>
      <c r="H539" s="10">
        <f t="shared" si="108"/>
        <v>6.1538461538461541E-4</v>
      </c>
      <c r="I539" s="10">
        <f t="shared" si="109"/>
        <v>1.0645848119233499E-3</v>
      </c>
      <c r="J539" s="10" t="str">
        <f t="shared" si="110"/>
        <v/>
      </c>
      <c r="K539" s="10">
        <f t="shared" si="113"/>
        <v>-0.7857142857142857</v>
      </c>
      <c r="L539" s="10">
        <f t="shared" si="114"/>
        <v>-1</v>
      </c>
      <c r="M539" s="10">
        <f t="shared" si="111"/>
        <v>-2.8795811518324606E-3</v>
      </c>
      <c r="N539" s="21">
        <f t="shared" si="112"/>
        <v>-6.1538461538461541E-4</v>
      </c>
    </row>
    <row r="540" spans="1:14" x14ac:dyDescent="0.2">
      <c r="A540" s="8"/>
      <c r="B540" s="42" t="s">
        <v>511</v>
      </c>
      <c r="C540" s="39">
        <v>0</v>
      </c>
      <c r="D540" s="9">
        <v>4</v>
      </c>
      <c r="E540" s="9">
        <v>0</v>
      </c>
      <c r="F540" s="9">
        <v>0</v>
      </c>
      <c r="G540" s="10" t="str">
        <f t="shared" si="107"/>
        <v/>
      </c>
      <c r="H540" s="10">
        <f t="shared" si="108"/>
        <v>8.2051282051282047E-4</v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>
        <f t="shared" si="114"/>
        <v>-1</v>
      </c>
      <c r="M540" s="10" t="str">
        <f t="shared" si="111"/>
        <v/>
      </c>
      <c r="N540" s="21">
        <f t="shared" si="112"/>
        <v>-8.2051282051282047E-4</v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7</v>
      </c>
      <c r="F541" s="9">
        <v>3</v>
      </c>
      <c r="G541" s="10" t="str">
        <f t="shared" si="107"/>
        <v/>
      </c>
      <c r="H541" s="10" t="str">
        <f t="shared" si="108"/>
        <v/>
      </c>
      <c r="I541" s="10">
        <f t="shared" si="109"/>
        <v>2.4840312278211498E-3</v>
      </c>
      <c r="J541" s="10">
        <f t="shared" si="110"/>
        <v>7.6219512195121954E-4</v>
      </c>
      <c r="K541" s="10">
        <f t="shared" si="113"/>
        <v>1</v>
      </c>
      <c r="L541" s="10">
        <f t="shared" si="114"/>
        <v>1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1</v>
      </c>
      <c r="D543" s="9">
        <v>0</v>
      </c>
      <c r="E543" s="9">
        <v>1</v>
      </c>
      <c r="F543" s="9">
        <v>0</v>
      </c>
      <c r="G543" s="10">
        <f t="shared" si="107"/>
        <v>2.6178010471204191E-4</v>
      </c>
      <c r="H543" s="10" t="str">
        <f t="shared" si="108"/>
        <v/>
      </c>
      <c r="I543" s="10">
        <f t="shared" si="109"/>
        <v>3.5486160397444998E-4</v>
      </c>
      <c r="J543" s="10" t="str">
        <f t="shared" si="110"/>
        <v/>
      </c>
      <c r="K543" s="10">
        <f t="shared" si="113"/>
        <v>0</v>
      </c>
      <c r="L543" s="10" t="str">
        <f t="shared" si="114"/>
        <v xml:space="preserve"> </v>
      </c>
      <c r="M543" s="10">
        <f t="shared" si="111"/>
        <v>0</v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3</v>
      </c>
      <c r="E544" s="9">
        <v>2</v>
      </c>
      <c r="F544" s="9">
        <v>4</v>
      </c>
      <c r="G544" s="10" t="str">
        <f t="shared" si="107"/>
        <v/>
      </c>
      <c r="H544" s="10">
        <f t="shared" si="108"/>
        <v>6.1538461538461541E-4</v>
      </c>
      <c r="I544" s="10">
        <f t="shared" si="109"/>
        <v>7.0972320794889996E-4</v>
      </c>
      <c r="J544" s="10">
        <f t="shared" si="110"/>
        <v>1.0162601626016261E-3</v>
      </c>
      <c r="K544" s="10">
        <f t="shared" si="113"/>
        <v>1</v>
      </c>
      <c r="L544" s="10">
        <f t="shared" si="114"/>
        <v>0.33333333333333331</v>
      </c>
      <c r="M544" s="10" t="str">
        <f t="shared" si="111"/>
        <v/>
      </c>
      <c r="N544" s="21">
        <f t="shared" si="112"/>
        <v>2.0512820512820512E-4</v>
      </c>
    </row>
    <row r="545" spans="1:14" x14ac:dyDescent="0.2">
      <c r="A545" s="8"/>
      <c r="B545" s="42" t="s">
        <v>516</v>
      </c>
      <c r="C545" s="39">
        <v>45</v>
      </c>
      <c r="D545" s="9">
        <v>172</v>
      </c>
      <c r="E545" s="9">
        <v>0</v>
      </c>
      <c r="F545" s="9">
        <v>0</v>
      </c>
      <c r="G545" s="10">
        <f t="shared" si="107"/>
        <v>1.1780104712041885E-2</v>
      </c>
      <c r="H545" s="10">
        <f t="shared" si="108"/>
        <v>3.528205128205128E-2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-1.1780104712041885E-2</v>
      </c>
      <c r="N545" s="21">
        <f t="shared" si="112"/>
        <v>-3.528205128205128E-2</v>
      </c>
    </row>
    <row r="546" spans="1:14" ht="25.5" x14ac:dyDescent="0.2">
      <c r="A546" s="8"/>
      <c r="B546" s="42" t="s">
        <v>517</v>
      </c>
      <c r="C546" s="39">
        <v>0</v>
      </c>
      <c r="D546" s="9">
        <v>1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2.0512820512820512E-4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21">
        <f t="shared" si="112"/>
        <v>-2.0512820512820512E-4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1</v>
      </c>
      <c r="E552" s="9">
        <v>0</v>
      </c>
      <c r="F552" s="9">
        <v>5</v>
      </c>
      <c r="G552" s="10" t="str">
        <f t="shared" si="107"/>
        <v/>
      </c>
      <c r="H552" s="10">
        <f t="shared" si="108"/>
        <v>2.0512820512820512E-4</v>
      </c>
      <c r="I552" s="10" t="str">
        <f t="shared" si="109"/>
        <v/>
      </c>
      <c r="J552" s="10">
        <f t="shared" si="110"/>
        <v>1.2703252032520325E-3</v>
      </c>
      <c r="K552" s="10" t="str">
        <f t="shared" si="113"/>
        <v xml:space="preserve"> </v>
      </c>
      <c r="L552" s="10">
        <f t="shared" si="114"/>
        <v>4</v>
      </c>
      <c r="M552" s="10" t="str">
        <f t="shared" si="111"/>
        <v/>
      </c>
      <c r="N552" s="21">
        <f t="shared" si="112"/>
        <v>8.2051282051282047E-4</v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1</v>
      </c>
      <c r="E559" s="9">
        <v>0</v>
      </c>
      <c r="F559" s="9">
        <v>1</v>
      </c>
      <c r="G559" s="10" t="str">
        <f t="shared" si="107"/>
        <v/>
      </c>
      <c r="H559" s="10">
        <f t="shared" si="108"/>
        <v>2.0512820512820512E-4</v>
      </c>
      <c r="I559" s="10" t="str">
        <f t="shared" si="109"/>
        <v/>
      </c>
      <c r="J559" s="10">
        <f t="shared" si="110"/>
        <v>2.5406504065040653E-4</v>
      </c>
      <c r="K559" s="10" t="str">
        <f t="shared" si="113"/>
        <v xml:space="preserve"> </v>
      </c>
      <c r="L559" s="10">
        <f t="shared" si="114"/>
        <v>0</v>
      </c>
      <c r="M559" s="10" t="str">
        <f t="shared" si="111"/>
        <v/>
      </c>
      <c r="N559" s="21">
        <f t="shared" si="112"/>
        <v>0</v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2</v>
      </c>
      <c r="D561" s="9">
        <v>22</v>
      </c>
      <c r="E561" s="9">
        <v>1</v>
      </c>
      <c r="F561" s="9">
        <v>25</v>
      </c>
      <c r="G561" s="10">
        <f t="shared" si="107"/>
        <v>5.2356020942408382E-4</v>
      </c>
      <c r="H561" s="10">
        <f t="shared" si="108"/>
        <v>4.5128205128205125E-3</v>
      </c>
      <c r="I561" s="10">
        <f t="shared" si="109"/>
        <v>3.5486160397444998E-4</v>
      </c>
      <c r="J561" s="10">
        <f t="shared" si="110"/>
        <v>6.3516260162601625E-3</v>
      </c>
      <c r="K561" s="10">
        <f t="shared" si="113"/>
        <v>-0.5</v>
      </c>
      <c r="L561" s="10">
        <f t="shared" si="114"/>
        <v>0.13636363636363635</v>
      </c>
      <c r="M561" s="10">
        <f t="shared" si="111"/>
        <v>-2.6178010471204191E-4</v>
      </c>
      <c r="N561" s="21">
        <f t="shared" si="112"/>
        <v>6.153846153846153E-4</v>
      </c>
    </row>
    <row r="562" spans="1:14" x14ac:dyDescent="0.2">
      <c r="A562" s="8"/>
      <c r="B562" s="42" t="s">
        <v>533</v>
      </c>
      <c r="C562" s="39">
        <v>0</v>
      </c>
      <c r="D562" s="9">
        <v>1</v>
      </c>
      <c r="E562" s="9">
        <v>0</v>
      </c>
      <c r="F562" s="9">
        <v>0</v>
      </c>
      <c r="G562" s="10" t="str">
        <f t="shared" si="107"/>
        <v/>
      </c>
      <c r="H562" s="10">
        <f t="shared" si="108"/>
        <v>2.0512820512820512E-4</v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>
        <f t="shared" si="114"/>
        <v>-1</v>
      </c>
      <c r="M562" s="10" t="str">
        <f t="shared" si="111"/>
        <v/>
      </c>
      <c r="N562" s="21">
        <f t="shared" si="112"/>
        <v>-2.0512820512820512E-4</v>
      </c>
    </row>
    <row r="563" spans="1:14" x14ac:dyDescent="0.2">
      <c r="A563" s="8"/>
      <c r="B563" s="42" t="s">
        <v>534</v>
      </c>
      <c r="C563" s="39">
        <v>4</v>
      </c>
      <c r="D563" s="9">
        <v>5</v>
      </c>
      <c r="E563" s="9">
        <v>0</v>
      </c>
      <c r="F563" s="9">
        <v>1</v>
      </c>
      <c r="G563" s="10">
        <f t="shared" ref="G563:G604" si="115">+IF(C563=0,"",C563/C$371)</f>
        <v>1.0471204188481676E-3</v>
      </c>
      <c r="H563" s="10">
        <f t="shared" ref="H563:H604" si="116">+IF(D563=0,"",D563/D$371)</f>
        <v>1.0256410256410256E-3</v>
      </c>
      <c r="I563" s="10" t="str">
        <f t="shared" ref="I563:I604" si="117">+IF(E563=0,"",E563/E$371)</f>
        <v/>
      </c>
      <c r="J563" s="10">
        <f t="shared" ref="J563:J604" si="118">+IF(F563=0,"",F563/F$371)</f>
        <v>2.5406504065040653E-4</v>
      </c>
      <c r="K563" s="10">
        <f t="shared" si="113"/>
        <v>-1</v>
      </c>
      <c r="L563" s="10">
        <f t="shared" si="114"/>
        <v>-0.8</v>
      </c>
      <c r="M563" s="10">
        <f t="shared" ref="M563:M604" si="119">+IF(OR(AND(G563=""),(K563="")),"",G563*K563)</f>
        <v>-1.0471204188481676E-3</v>
      </c>
      <c r="N563" s="21">
        <f t="shared" ref="N563:N604" si="120">+IF(OR(AND(H563=""),(L563="")),"",H563*L563)</f>
        <v>-8.2051282051282058E-4</v>
      </c>
    </row>
    <row r="564" spans="1:14" x14ac:dyDescent="0.2">
      <c r="A564" s="8"/>
      <c r="B564" s="42" t="s">
        <v>535</v>
      </c>
      <c r="C564" s="39">
        <v>12</v>
      </c>
      <c r="D564" s="9">
        <v>61</v>
      </c>
      <c r="E564" s="9">
        <v>10</v>
      </c>
      <c r="F564" s="9">
        <v>32</v>
      </c>
      <c r="G564" s="10">
        <f t="shared" si="115"/>
        <v>3.1413612565445027E-3</v>
      </c>
      <c r="H564" s="10">
        <f t="shared" si="116"/>
        <v>1.2512820512820513E-2</v>
      </c>
      <c r="I564" s="10">
        <f t="shared" si="117"/>
        <v>3.5486160397444995E-3</v>
      </c>
      <c r="J564" s="10">
        <f t="shared" si="118"/>
        <v>8.130081300813009E-3</v>
      </c>
      <c r="K564" s="10">
        <f t="shared" ref="K564:K604" si="121">+IF(AND(C564=0,E564=0)," ",IF(C564=0,1,IF(E564=0,-1,(E564-C564)/C564)))</f>
        <v>-0.16666666666666666</v>
      </c>
      <c r="L564" s="10">
        <f t="shared" ref="L564:L604" si="122">+IF(AND(D564=0,F564=0)," ",IF(D564=0,1,IF(F564=0,-1,(F564-D564)/D564)))</f>
        <v>-0.47540983606557374</v>
      </c>
      <c r="M564" s="10">
        <f t="shared" si="119"/>
        <v>-5.2356020942408371E-4</v>
      </c>
      <c r="N564" s="21">
        <f t="shared" si="120"/>
        <v>-5.948717948717948E-3</v>
      </c>
    </row>
    <row r="565" spans="1:14" ht="25.5" x14ac:dyDescent="0.2">
      <c r="A565" s="8"/>
      <c r="B565" s="42" t="s">
        <v>536</v>
      </c>
      <c r="C565" s="39">
        <v>1</v>
      </c>
      <c r="D565" s="9">
        <v>4</v>
      </c>
      <c r="E565" s="9">
        <v>0</v>
      </c>
      <c r="F565" s="9">
        <v>0</v>
      </c>
      <c r="G565" s="10">
        <f t="shared" si="115"/>
        <v>2.6178010471204191E-4</v>
      </c>
      <c r="H565" s="10">
        <f t="shared" si="116"/>
        <v>8.2051282051282047E-4</v>
      </c>
      <c r="I565" s="10" t="str">
        <f t="shared" si="117"/>
        <v/>
      </c>
      <c r="J565" s="10" t="str">
        <f t="shared" si="118"/>
        <v/>
      </c>
      <c r="K565" s="10">
        <f t="shared" si="121"/>
        <v>-1</v>
      </c>
      <c r="L565" s="10">
        <f t="shared" si="122"/>
        <v>-1</v>
      </c>
      <c r="M565" s="10">
        <f t="shared" si="119"/>
        <v>-2.6178010471204191E-4</v>
      </c>
      <c r="N565" s="21">
        <f t="shared" si="120"/>
        <v>-8.2051282051282047E-4</v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26</v>
      </c>
      <c r="E567" s="9">
        <v>0</v>
      </c>
      <c r="F567" s="9">
        <v>50</v>
      </c>
      <c r="G567" s="10" t="str">
        <f t="shared" si="115"/>
        <v/>
      </c>
      <c r="H567" s="10">
        <f t="shared" si="116"/>
        <v>5.3333333333333332E-3</v>
      </c>
      <c r="I567" s="10" t="str">
        <f t="shared" si="117"/>
        <v/>
      </c>
      <c r="J567" s="10">
        <f t="shared" si="118"/>
        <v>1.2703252032520325E-2</v>
      </c>
      <c r="K567" s="10" t="str">
        <f t="shared" si="121"/>
        <v xml:space="preserve"> </v>
      </c>
      <c r="L567" s="10">
        <f t="shared" si="122"/>
        <v>0.92307692307692313</v>
      </c>
      <c r="M567" s="10" t="str">
        <f t="shared" si="119"/>
        <v/>
      </c>
      <c r="N567" s="21">
        <f t="shared" si="120"/>
        <v>4.9230769230769232E-3</v>
      </c>
    </row>
    <row r="568" spans="1:14" x14ac:dyDescent="0.2">
      <c r="A568" s="8"/>
      <c r="B568" s="42" t="s">
        <v>539</v>
      </c>
      <c r="C568" s="39">
        <v>0</v>
      </c>
      <c r="D568" s="9">
        <v>26</v>
      </c>
      <c r="E568" s="9">
        <v>0</v>
      </c>
      <c r="F568" s="9">
        <v>34</v>
      </c>
      <c r="G568" s="10" t="str">
        <f t="shared" si="115"/>
        <v/>
      </c>
      <c r="H568" s="10">
        <f t="shared" si="116"/>
        <v>5.3333333333333332E-3</v>
      </c>
      <c r="I568" s="10" t="str">
        <f t="shared" si="117"/>
        <v/>
      </c>
      <c r="J568" s="10">
        <f t="shared" si="118"/>
        <v>8.6382113821138213E-3</v>
      </c>
      <c r="K568" s="10" t="str">
        <f t="shared" si="121"/>
        <v xml:space="preserve"> </v>
      </c>
      <c r="L568" s="10">
        <f t="shared" si="122"/>
        <v>0.30769230769230771</v>
      </c>
      <c r="M568" s="10" t="str">
        <f t="shared" si="119"/>
        <v/>
      </c>
      <c r="N568" s="21">
        <f t="shared" si="120"/>
        <v>1.6410256410256412E-3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2.0512820512820512E-4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21">
        <f t="shared" si="120"/>
        <v>-2.0512820512820512E-4</v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2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7.0972320794889996E-4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13</v>
      </c>
      <c r="D577" s="9">
        <v>23</v>
      </c>
      <c r="E577" s="9">
        <v>0</v>
      </c>
      <c r="F577" s="9">
        <v>6</v>
      </c>
      <c r="G577" s="10">
        <f t="shared" si="115"/>
        <v>3.4031413612565444E-3</v>
      </c>
      <c r="H577" s="10">
        <f t="shared" si="116"/>
        <v>4.7179487179487183E-3</v>
      </c>
      <c r="I577" s="10" t="str">
        <f t="shared" si="117"/>
        <v/>
      </c>
      <c r="J577" s="10">
        <f t="shared" si="118"/>
        <v>1.5243902439024391E-3</v>
      </c>
      <c r="K577" s="10">
        <f t="shared" si="121"/>
        <v>-1</v>
      </c>
      <c r="L577" s="10">
        <f t="shared" si="122"/>
        <v>-0.73913043478260865</v>
      </c>
      <c r="M577" s="10">
        <f t="shared" si="119"/>
        <v>-3.4031413612565444E-3</v>
      </c>
      <c r="N577" s="21">
        <f t="shared" si="120"/>
        <v>-3.4871794871794873E-3</v>
      </c>
    </row>
    <row r="578" spans="1:14" ht="25.5" x14ac:dyDescent="0.2">
      <c r="A578" s="8"/>
      <c r="B578" s="42" t="s">
        <v>549</v>
      </c>
      <c r="C578" s="39">
        <v>6</v>
      </c>
      <c r="D578" s="9">
        <v>14</v>
      </c>
      <c r="E578" s="9">
        <v>0</v>
      </c>
      <c r="F578" s="9">
        <v>0</v>
      </c>
      <c r="G578" s="10">
        <f t="shared" si="115"/>
        <v>1.5706806282722514E-3</v>
      </c>
      <c r="H578" s="10">
        <f t="shared" si="116"/>
        <v>2.871794871794872E-3</v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>
        <f t="shared" si="122"/>
        <v>-1</v>
      </c>
      <c r="M578" s="10">
        <f t="shared" si="119"/>
        <v>-1.5706806282722514E-3</v>
      </c>
      <c r="N578" s="21">
        <f t="shared" si="120"/>
        <v>-2.871794871794872E-3</v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5</v>
      </c>
      <c r="E580" s="9">
        <v>0</v>
      </c>
      <c r="F580" s="9">
        <v>34</v>
      </c>
      <c r="G580" s="10" t="str">
        <f t="shared" si="115"/>
        <v/>
      </c>
      <c r="H580" s="10">
        <f t="shared" si="116"/>
        <v>1.0256410256410256E-3</v>
      </c>
      <c r="I580" s="10" t="str">
        <f t="shared" si="117"/>
        <v/>
      </c>
      <c r="J580" s="10">
        <f t="shared" si="118"/>
        <v>8.6382113821138213E-3</v>
      </c>
      <c r="K580" s="10" t="str">
        <f t="shared" si="121"/>
        <v xml:space="preserve"> </v>
      </c>
      <c r="L580" s="10">
        <f t="shared" si="122"/>
        <v>5.8</v>
      </c>
      <c r="M580" s="10" t="str">
        <f t="shared" si="119"/>
        <v/>
      </c>
      <c r="N580" s="21">
        <f t="shared" si="120"/>
        <v>5.9487179487179489E-3</v>
      </c>
    </row>
    <row r="581" spans="1:14" ht="25.5" x14ac:dyDescent="0.2">
      <c r="A581" s="8"/>
      <c r="B581" s="42" t="s">
        <v>552</v>
      </c>
      <c r="C581" s="39">
        <v>0</v>
      </c>
      <c r="D581" s="9">
        <v>2</v>
      </c>
      <c r="E581" s="9">
        <v>0</v>
      </c>
      <c r="F581" s="9">
        <v>10</v>
      </c>
      <c r="G581" s="10" t="str">
        <f t="shared" si="115"/>
        <v/>
      </c>
      <c r="H581" s="10">
        <f t="shared" si="116"/>
        <v>4.1025641025641023E-4</v>
      </c>
      <c r="I581" s="10" t="str">
        <f t="shared" si="117"/>
        <v/>
      </c>
      <c r="J581" s="10">
        <f t="shared" si="118"/>
        <v>2.540650406504065E-3</v>
      </c>
      <c r="K581" s="10" t="str">
        <f t="shared" si="121"/>
        <v xml:space="preserve"> </v>
      </c>
      <c r="L581" s="10">
        <f t="shared" si="122"/>
        <v>4</v>
      </c>
      <c r="M581" s="10" t="str">
        <f t="shared" si="119"/>
        <v/>
      </c>
      <c r="N581" s="21">
        <f t="shared" si="120"/>
        <v>1.6410256410256409E-3</v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2.5406504065040653E-4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1</v>
      </c>
      <c r="D583" s="9">
        <v>30</v>
      </c>
      <c r="E583" s="9">
        <v>1</v>
      </c>
      <c r="F583" s="9">
        <v>32</v>
      </c>
      <c r="G583" s="10">
        <f t="shared" si="115"/>
        <v>2.6178010471204191E-4</v>
      </c>
      <c r="H583" s="10">
        <f t="shared" si="116"/>
        <v>6.1538461538461538E-3</v>
      </c>
      <c r="I583" s="10">
        <f t="shared" si="117"/>
        <v>3.5486160397444998E-4</v>
      </c>
      <c r="J583" s="10">
        <f t="shared" si="118"/>
        <v>8.130081300813009E-3</v>
      </c>
      <c r="K583" s="10">
        <f t="shared" si="121"/>
        <v>0</v>
      </c>
      <c r="L583" s="10">
        <f t="shared" si="122"/>
        <v>6.6666666666666666E-2</v>
      </c>
      <c r="M583" s="10">
        <f t="shared" si="119"/>
        <v>0</v>
      </c>
      <c r="N583" s="21">
        <f t="shared" si="120"/>
        <v>4.1025641025641023E-4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2</v>
      </c>
      <c r="D585" s="9">
        <v>9</v>
      </c>
      <c r="E585" s="9">
        <v>0</v>
      </c>
      <c r="F585" s="9">
        <v>2</v>
      </c>
      <c r="G585" s="10">
        <f t="shared" si="115"/>
        <v>5.2356020942408382E-4</v>
      </c>
      <c r="H585" s="10">
        <f t="shared" si="116"/>
        <v>1.8461538461538461E-3</v>
      </c>
      <c r="I585" s="10" t="str">
        <f t="shared" si="117"/>
        <v/>
      </c>
      <c r="J585" s="10">
        <f t="shared" si="118"/>
        <v>5.0813008130081306E-4</v>
      </c>
      <c r="K585" s="10">
        <f t="shared" si="121"/>
        <v>-1</v>
      </c>
      <c r="L585" s="10">
        <f t="shared" si="122"/>
        <v>-0.77777777777777779</v>
      </c>
      <c r="M585" s="10">
        <f t="shared" si="119"/>
        <v>-5.2356020942408382E-4</v>
      </c>
      <c r="N585" s="21">
        <f t="shared" si="120"/>
        <v>-1.435897435897436E-3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1</v>
      </c>
      <c r="D588" s="9">
        <v>98</v>
      </c>
      <c r="E588" s="9">
        <v>5</v>
      </c>
      <c r="F588" s="9">
        <v>177</v>
      </c>
      <c r="G588" s="10">
        <f t="shared" si="115"/>
        <v>2.6178010471204191E-4</v>
      </c>
      <c r="H588" s="10">
        <f t="shared" si="116"/>
        <v>2.0102564102564103E-2</v>
      </c>
      <c r="I588" s="10">
        <f t="shared" si="117"/>
        <v>1.7743080198722497E-3</v>
      </c>
      <c r="J588" s="10">
        <f t="shared" si="118"/>
        <v>4.496951219512195E-2</v>
      </c>
      <c r="K588" s="10">
        <f t="shared" si="121"/>
        <v>4</v>
      </c>
      <c r="L588" s="10">
        <f t="shared" si="122"/>
        <v>0.80612244897959184</v>
      </c>
      <c r="M588" s="10">
        <f t="shared" si="119"/>
        <v>1.0471204188481676E-3</v>
      </c>
      <c r="N588" s="21">
        <f t="shared" si="120"/>
        <v>1.6205128205128205E-2</v>
      </c>
    </row>
    <row r="589" spans="1:14" ht="25.5" x14ac:dyDescent="0.2">
      <c r="A589" s="8"/>
      <c r="B589" s="42" t="s">
        <v>560</v>
      </c>
      <c r="C589" s="39">
        <v>1</v>
      </c>
      <c r="D589" s="9">
        <v>19</v>
      </c>
      <c r="E589" s="9">
        <v>0</v>
      </c>
      <c r="F589" s="9">
        <v>30</v>
      </c>
      <c r="G589" s="10">
        <f t="shared" si="115"/>
        <v>2.6178010471204191E-4</v>
      </c>
      <c r="H589" s="10">
        <f t="shared" si="116"/>
        <v>3.8974358974358976E-3</v>
      </c>
      <c r="I589" s="10" t="str">
        <f t="shared" si="117"/>
        <v/>
      </c>
      <c r="J589" s="10">
        <f t="shared" si="118"/>
        <v>7.621951219512195E-3</v>
      </c>
      <c r="K589" s="10">
        <f t="shared" si="121"/>
        <v>-1</v>
      </c>
      <c r="L589" s="10">
        <f t="shared" si="122"/>
        <v>0.57894736842105265</v>
      </c>
      <c r="M589" s="10">
        <f t="shared" si="119"/>
        <v>-2.6178010471204191E-4</v>
      </c>
      <c r="N589" s="21">
        <f t="shared" si="120"/>
        <v>2.2564102564102567E-3</v>
      </c>
    </row>
    <row r="590" spans="1:14" x14ac:dyDescent="0.2">
      <c r="A590" s="8"/>
      <c r="B590" s="42" t="s">
        <v>561</v>
      </c>
      <c r="C590" s="39">
        <v>3</v>
      </c>
      <c r="D590" s="9">
        <v>74</v>
      </c>
      <c r="E590" s="9">
        <v>5</v>
      </c>
      <c r="F590" s="9">
        <v>50</v>
      </c>
      <c r="G590" s="10">
        <f t="shared" si="115"/>
        <v>7.8534031413612568E-4</v>
      </c>
      <c r="H590" s="10">
        <f t="shared" si="116"/>
        <v>1.5179487179487179E-2</v>
      </c>
      <c r="I590" s="10">
        <f t="shared" si="117"/>
        <v>1.7743080198722497E-3</v>
      </c>
      <c r="J590" s="10">
        <f t="shared" si="118"/>
        <v>1.2703252032520325E-2</v>
      </c>
      <c r="K590" s="10">
        <f t="shared" si="121"/>
        <v>0.66666666666666663</v>
      </c>
      <c r="L590" s="10">
        <f t="shared" si="122"/>
        <v>-0.32432432432432434</v>
      </c>
      <c r="M590" s="10">
        <f t="shared" si="119"/>
        <v>5.2356020942408371E-4</v>
      </c>
      <c r="N590" s="21">
        <f t="shared" si="120"/>
        <v>-4.9230769230769232E-3</v>
      </c>
    </row>
    <row r="591" spans="1:14" x14ac:dyDescent="0.2">
      <c r="A591" s="8"/>
      <c r="B591" s="42" t="s">
        <v>562</v>
      </c>
      <c r="C591" s="39">
        <v>0</v>
      </c>
      <c r="D591" s="9">
        <v>8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1.6410256410256409E-3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1">
        <f t="shared" si="120"/>
        <v>-1.6410256410256409E-3</v>
      </c>
    </row>
    <row r="592" spans="1:14" x14ac:dyDescent="0.2">
      <c r="A592" s="8"/>
      <c r="B592" s="42" t="s">
        <v>563</v>
      </c>
      <c r="C592" s="39">
        <v>1</v>
      </c>
      <c r="D592" s="9">
        <v>8</v>
      </c>
      <c r="E592" s="9">
        <v>0</v>
      </c>
      <c r="F592" s="9">
        <v>15</v>
      </c>
      <c r="G592" s="10">
        <f t="shared" si="115"/>
        <v>2.6178010471204191E-4</v>
      </c>
      <c r="H592" s="10">
        <f t="shared" si="116"/>
        <v>1.6410256410256409E-3</v>
      </c>
      <c r="I592" s="10" t="str">
        <f t="shared" si="117"/>
        <v/>
      </c>
      <c r="J592" s="10">
        <f t="shared" si="118"/>
        <v>3.8109756097560975E-3</v>
      </c>
      <c r="K592" s="10">
        <f t="shared" si="121"/>
        <v>-1</v>
      </c>
      <c r="L592" s="10">
        <f t="shared" si="122"/>
        <v>0.875</v>
      </c>
      <c r="M592" s="10">
        <f t="shared" si="119"/>
        <v>-2.6178010471204191E-4</v>
      </c>
      <c r="N592" s="21">
        <f t="shared" si="120"/>
        <v>1.4358974358974358E-3</v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12</v>
      </c>
      <c r="E594" s="9">
        <v>0</v>
      </c>
      <c r="F594" s="9">
        <v>15</v>
      </c>
      <c r="G594" s="10" t="str">
        <f t="shared" si="115"/>
        <v/>
      </c>
      <c r="H594" s="10">
        <f t="shared" si="116"/>
        <v>2.4615384615384616E-3</v>
      </c>
      <c r="I594" s="10" t="str">
        <f t="shared" si="117"/>
        <v/>
      </c>
      <c r="J594" s="10">
        <f t="shared" si="118"/>
        <v>3.8109756097560975E-3</v>
      </c>
      <c r="K594" s="10" t="str">
        <f t="shared" si="121"/>
        <v xml:space="preserve"> </v>
      </c>
      <c r="L594" s="10">
        <f t="shared" si="122"/>
        <v>0.25</v>
      </c>
      <c r="M594" s="10" t="str">
        <f t="shared" si="119"/>
        <v/>
      </c>
      <c r="N594" s="21">
        <f t="shared" si="120"/>
        <v>6.1538461538461541E-4</v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1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2.0512820512820512E-4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21">
        <f t="shared" si="120"/>
        <v>-2.0512820512820512E-4</v>
      </c>
    </row>
    <row r="597" spans="1:14" x14ac:dyDescent="0.2">
      <c r="A597" s="8"/>
      <c r="B597" s="42" t="s">
        <v>568</v>
      </c>
      <c r="C597" s="39">
        <v>3</v>
      </c>
      <c r="D597" s="9">
        <v>30</v>
      </c>
      <c r="E597" s="9">
        <v>1</v>
      </c>
      <c r="F597" s="9">
        <v>23</v>
      </c>
      <c r="G597" s="10">
        <f t="shared" si="115"/>
        <v>7.8534031413612568E-4</v>
      </c>
      <c r="H597" s="10">
        <f t="shared" si="116"/>
        <v>6.1538461538461538E-3</v>
      </c>
      <c r="I597" s="10">
        <f t="shared" si="117"/>
        <v>3.5486160397444998E-4</v>
      </c>
      <c r="J597" s="10">
        <f t="shared" si="118"/>
        <v>5.8434959349593493E-3</v>
      </c>
      <c r="K597" s="10">
        <f t="shared" si="121"/>
        <v>-0.66666666666666663</v>
      </c>
      <c r="L597" s="10">
        <f t="shared" si="122"/>
        <v>-0.23333333333333334</v>
      </c>
      <c r="M597" s="10">
        <f t="shared" si="119"/>
        <v>-5.2356020942408371E-4</v>
      </c>
      <c r="N597" s="21">
        <f t="shared" si="120"/>
        <v>-1.435897435897436E-3</v>
      </c>
    </row>
    <row r="598" spans="1:14" x14ac:dyDescent="0.2">
      <c r="A598" s="8"/>
      <c r="B598" s="42" t="s">
        <v>569</v>
      </c>
      <c r="C598" s="39">
        <v>0</v>
      </c>
      <c r="D598" s="9">
        <v>11</v>
      </c>
      <c r="E598" s="9">
        <v>0</v>
      </c>
      <c r="F598" s="9">
        <v>64</v>
      </c>
      <c r="G598" s="10" t="str">
        <f t="shared" si="115"/>
        <v/>
      </c>
      <c r="H598" s="10">
        <f t="shared" si="116"/>
        <v>2.2564102564102562E-3</v>
      </c>
      <c r="I598" s="10" t="str">
        <f t="shared" si="117"/>
        <v/>
      </c>
      <c r="J598" s="10">
        <f t="shared" si="118"/>
        <v>1.6260162601626018E-2</v>
      </c>
      <c r="K598" s="10" t="str">
        <f t="shared" si="121"/>
        <v xml:space="preserve"> </v>
      </c>
      <c r="L598" s="10">
        <f t="shared" si="122"/>
        <v>4.8181818181818183</v>
      </c>
      <c r="M598" s="10" t="str">
        <f t="shared" si="119"/>
        <v/>
      </c>
      <c r="N598" s="21">
        <f t="shared" si="120"/>
        <v>1.0871794871794871E-2</v>
      </c>
    </row>
    <row r="599" spans="1:14" ht="25.5" x14ac:dyDescent="0.2">
      <c r="A599" s="8"/>
      <c r="B599" s="42" t="s">
        <v>570</v>
      </c>
      <c r="C599" s="39">
        <v>0</v>
      </c>
      <c r="D599" s="9">
        <v>2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4.1025641025641023E-4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21">
        <f t="shared" si="120"/>
        <v>-4.1025641025641023E-4</v>
      </c>
    </row>
    <row r="600" spans="1:14" x14ac:dyDescent="0.2">
      <c r="A600" s="8"/>
      <c r="B600" s="42" t="s">
        <v>571</v>
      </c>
      <c r="C600" s="39">
        <v>0</v>
      </c>
      <c r="D600" s="9">
        <v>2</v>
      </c>
      <c r="E600" s="9">
        <v>0</v>
      </c>
      <c r="F600" s="9">
        <v>2</v>
      </c>
      <c r="G600" s="10" t="str">
        <f t="shared" si="115"/>
        <v/>
      </c>
      <c r="H600" s="10">
        <f t="shared" si="116"/>
        <v>4.1025641025641023E-4</v>
      </c>
      <c r="I600" s="10" t="str">
        <f t="shared" si="117"/>
        <v/>
      </c>
      <c r="J600" s="10">
        <f t="shared" si="118"/>
        <v>5.0813008130081306E-4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1">
        <f t="shared" si="120"/>
        <v>0</v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360</v>
      </c>
      <c r="D612" s="37">
        <f>SUM(D613:D640)</f>
        <v>1175</v>
      </c>
      <c r="E612" s="37">
        <f>SUM(E613:E640)</f>
        <v>456</v>
      </c>
      <c r="F612" s="37">
        <f>SUM(F613:F640)</f>
        <v>1671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0.26666666666666666</v>
      </c>
      <c r="L612" s="38">
        <f>+IF(AND(D612=0,F612=0),"",IF(D612=0,1,IF(F612=0,-1,(F612-D612)/D612)))</f>
        <v>0.42212765957446807</v>
      </c>
      <c r="M612" s="38">
        <f t="shared" ref="M612:M640" si="127">+IF(OR(AND(G612=""),(K612="")),"",G612*K612)</f>
        <v>0.26666666666666666</v>
      </c>
      <c r="N612" s="38">
        <f t="shared" ref="N612:N640" si="128">+IF(OR(AND(H612=""),(L612="")),"",H612*L612)</f>
        <v>0.42212765957446807</v>
      </c>
    </row>
    <row r="613" spans="1:14" x14ac:dyDescent="0.2">
      <c r="A613" s="8"/>
      <c r="B613" s="41" t="s">
        <v>576</v>
      </c>
      <c r="C613" s="47">
        <v>0</v>
      </c>
      <c r="D613" s="44">
        <v>3</v>
      </c>
      <c r="E613" s="44">
        <v>2</v>
      </c>
      <c r="F613" s="44">
        <v>0</v>
      </c>
      <c r="G613" s="45" t="str">
        <f t="shared" si="123"/>
        <v/>
      </c>
      <c r="H613" s="45">
        <f t="shared" si="124"/>
        <v>2.553191489361702E-3</v>
      </c>
      <c r="I613" s="45">
        <f t="shared" si="125"/>
        <v>4.3859649122807015E-3</v>
      </c>
      <c r="J613" s="45" t="str">
        <f t="shared" si="126"/>
        <v/>
      </c>
      <c r="K613" s="45">
        <f t="shared" ref="K613:K640" si="129">+IF(AND(C613=0,E613=0)," ",IF(C613=0,1,IF(E613=0,-1,(E613-C613)/C613)))</f>
        <v>1</v>
      </c>
      <c r="L613" s="45">
        <f t="shared" ref="L613:L640" si="130">+IF(AND(D613=0,F613=0)," ",IF(D613=0,1,IF(F613=0,-1,(F613-D613)/D613)))</f>
        <v>-1</v>
      </c>
      <c r="M613" s="45" t="str">
        <f t="shared" si="127"/>
        <v/>
      </c>
      <c r="N613" s="46">
        <f t="shared" si="128"/>
        <v>-2.553191489361702E-3</v>
      </c>
    </row>
    <row r="614" spans="1:14" x14ac:dyDescent="0.2">
      <c r="A614" s="8"/>
      <c r="B614" s="42" t="s">
        <v>577</v>
      </c>
      <c r="C614" s="39">
        <v>46</v>
      </c>
      <c r="D614" s="9">
        <v>45</v>
      </c>
      <c r="E614" s="9">
        <v>6</v>
      </c>
      <c r="F614" s="9">
        <v>8</v>
      </c>
      <c r="G614" s="10">
        <f t="shared" si="123"/>
        <v>0.12777777777777777</v>
      </c>
      <c r="H614" s="10">
        <f t="shared" si="124"/>
        <v>3.8297872340425532E-2</v>
      </c>
      <c r="I614" s="10">
        <f t="shared" si="125"/>
        <v>1.3157894736842105E-2</v>
      </c>
      <c r="J614" s="10">
        <f t="shared" si="126"/>
        <v>4.7875523638539795E-3</v>
      </c>
      <c r="K614" s="10">
        <f t="shared" si="129"/>
        <v>-0.86956521739130432</v>
      </c>
      <c r="L614" s="10">
        <f t="shared" si="130"/>
        <v>-0.82222222222222219</v>
      </c>
      <c r="M614" s="10">
        <f t="shared" si="127"/>
        <v>-0.1111111111111111</v>
      </c>
      <c r="N614" s="21">
        <f t="shared" si="128"/>
        <v>-3.1489361702127655E-2</v>
      </c>
    </row>
    <row r="615" spans="1:14" ht="25.5" x14ac:dyDescent="0.2">
      <c r="A615" s="8"/>
      <c r="B615" s="42" t="s">
        <v>578</v>
      </c>
      <c r="C615" s="39">
        <v>15</v>
      </c>
      <c r="D615" s="9">
        <v>16</v>
      </c>
      <c r="E615" s="9">
        <v>37</v>
      </c>
      <c r="F615" s="9">
        <v>44</v>
      </c>
      <c r="G615" s="10">
        <f t="shared" si="123"/>
        <v>4.1666666666666664E-2</v>
      </c>
      <c r="H615" s="10">
        <f t="shared" si="124"/>
        <v>1.3617021276595745E-2</v>
      </c>
      <c r="I615" s="10">
        <f t="shared" si="125"/>
        <v>8.1140350877192985E-2</v>
      </c>
      <c r="J615" s="10">
        <f t="shared" si="126"/>
        <v>2.6331538001196888E-2</v>
      </c>
      <c r="K615" s="10">
        <f t="shared" si="129"/>
        <v>1.4666666666666666</v>
      </c>
      <c r="L615" s="10">
        <f t="shared" si="130"/>
        <v>1.75</v>
      </c>
      <c r="M615" s="10">
        <f t="shared" si="127"/>
        <v>6.1111111111111102E-2</v>
      </c>
      <c r="N615" s="21">
        <f t="shared" si="128"/>
        <v>2.3829787234042554E-2</v>
      </c>
    </row>
    <row r="616" spans="1:14" x14ac:dyDescent="0.2">
      <c r="A616" s="8"/>
      <c r="B616" s="42" t="s">
        <v>579</v>
      </c>
      <c r="C616" s="39">
        <v>110</v>
      </c>
      <c r="D616" s="9">
        <v>13</v>
      </c>
      <c r="E616" s="9">
        <v>163</v>
      </c>
      <c r="F616" s="9">
        <v>40</v>
      </c>
      <c r="G616" s="10">
        <f t="shared" si="123"/>
        <v>0.30555555555555558</v>
      </c>
      <c r="H616" s="10">
        <f t="shared" si="124"/>
        <v>1.1063829787234043E-2</v>
      </c>
      <c r="I616" s="10">
        <f t="shared" si="125"/>
        <v>0.35745614035087719</v>
      </c>
      <c r="J616" s="10">
        <f t="shared" si="126"/>
        <v>2.3937761819269897E-2</v>
      </c>
      <c r="K616" s="10">
        <f t="shared" si="129"/>
        <v>0.48181818181818181</v>
      </c>
      <c r="L616" s="10">
        <f t="shared" si="130"/>
        <v>2.0769230769230771</v>
      </c>
      <c r="M616" s="10">
        <f t="shared" si="127"/>
        <v>0.14722222222222223</v>
      </c>
      <c r="N616" s="21">
        <f t="shared" si="128"/>
        <v>2.297872340425532E-2</v>
      </c>
    </row>
    <row r="617" spans="1:14" x14ac:dyDescent="0.2">
      <c r="A617" s="8"/>
      <c r="B617" s="42" t="s">
        <v>580</v>
      </c>
      <c r="C617" s="39">
        <v>1</v>
      </c>
      <c r="D617" s="9">
        <v>3</v>
      </c>
      <c r="E617" s="9">
        <v>112</v>
      </c>
      <c r="F617" s="9">
        <v>50</v>
      </c>
      <c r="G617" s="10">
        <f t="shared" si="123"/>
        <v>2.7777777777777779E-3</v>
      </c>
      <c r="H617" s="10">
        <f t="shared" si="124"/>
        <v>2.553191489361702E-3</v>
      </c>
      <c r="I617" s="10">
        <f t="shared" si="125"/>
        <v>0.24561403508771928</v>
      </c>
      <c r="J617" s="10">
        <f t="shared" si="126"/>
        <v>2.9922202274087373E-2</v>
      </c>
      <c r="K617" s="10">
        <f t="shared" si="129"/>
        <v>111</v>
      </c>
      <c r="L617" s="10">
        <f t="shared" si="130"/>
        <v>15.666666666666666</v>
      </c>
      <c r="M617" s="10">
        <f t="shared" si="127"/>
        <v>0.30833333333333335</v>
      </c>
      <c r="N617" s="21">
        <f t="shared" si="128"/>
        <v>3.9999999999999994E-2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4</v>
      </c>
      <c r="F619" s="9">
        <v>15</v>
      </c>
      <c r="G619" s="10" t="str">
        <f t="shared" si="123"/>
        <v/>
      </c>
      <c r="H619" s="10" t="str">
        <f t="shared" si="124"/>
        <v/>
      </c>
      <c r="I619" s="10">
        <f t="shared" si="125"/>
        <v>8.771929824561403E-3</v>
      </c>
      <c r="J619" s="10">
        <f t="shared" si="126"/>
        <v>8.9766606822262122E-3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1</v>
      </c>
      <c r="E620" s="9">
        <v>1</v>
      </c>
      <c r="F620" s="9">
        <v>0</v>
      </c>
      <c r="G620" s="10" t="str">
        <f t="shared" si="123"/>
        <v/>
      </c>
      <c r="H620" s="10">
        <f t="shared" si="124"/>
        <v>8.5106382978723403E-4</v>
      </c>
      <c r="I620" s="10">
        <f t="shared" si="125"/>
        <v>2.1929824561403508E-3</v>
      </c>
      <c r="J620" s="10" t="str">
        <f t="shared" si="126"/>
        <v/>
      </c>
      <c r="K620" s="10">
        <f t="shared" si="129"/>
        <v>1</v>
      </c>
      <c r="L620" s="10">
        <f t="shared" si="130"/>
        <v>-1</v>
      </c>
      <c r="M620" s="10" t="str">
        <f t="shared" si="127"/>
        <v/>
      </c>
      <c r="N620" s="21">
        <f t="shared" si="128"/>
        <v>-8.5106382978723403E-4</v>
      </c>
    </row>
    <row r="621" spans="1:14" x14ac:dyDescent="0.2">
      <c r="A621" s="8"/>
      <c r="B621" s="42" t="s">
        <v>584</v>
      </c>
      <c r="C621" s="39">
        <v>17</v>
      </c>
      <c r="D621" s="9">
        <v>18</v>
      </c>
      <c r="E621" s="9">
        <v>0</v>
      </c>
      <c r="F621" s="9">
        <v>0</v>
      </c>
      <c r="G621" s="10">
        <f t="shared" si="123"/>
        <v>4.7222222222222221E-2</v>
      </c>
      <c r="H621" s="10">
        <f t="shared" si="124"/>
        <v>1.5319148936170212E-2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-4.7222222222222221E-2</v>
      </c>
      <c r="N621" s="21">
        <f t="shared" si="128"/>
        <v>-1.5319148936170212E-2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1</v>
      </c>
      <c r="E622" s="9">
        <v>0</v>
      </c>
      <c r="F622" s="9">
        <v>2</v>
      </c>
      <c r="G622" s="10" t="str">
        <f t="shared" si="123"/>
        <v/>
      </c>
      <c r="H622" s="10">
        <f t="shared" si="124"/>
        <v>8.5106382978723403E-4</v>
      </c>
      <c r="I622" s="10" t="str">
        <f t="shared" si="125"/>
        <v/>
      </c>
      <c r="J622" s="10">
        <f t="shared" si="126"/>
        <v>1.1968880909634949E-3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1">
        <f t="shared" si="128"/>
        <v>8.5106382978723403E-4</v>
      </c>
    </row>
    <row r="623" spans="1:14" x14ac:dyDescent="0.2">
      <c r="A623" s="8"/>
      <c r="B623" s="42" t="s">
        <v>586</v>
      </c>
      <c r="C623" s="39">
        <v>5</v>
      </c>
      <c r="D623" s="9">
        <v>0</v>
      </c>
      <c r="E623" s="9">
        <v>30</v>
      </c>
      <c r="F623" s="9">
        <v>15</v>
      </c>
      <c r="G623" s="10">
        <f t="shared" si="123"/>
        <v>1.3888888888888888E-2</v>
      </c>
      <c r="H623" s="10" t="str">
        <f t="shared" si="124"/>
        <v/>
      </c>
      <c r="I623" s="10">
        <f t="shared" si="125"/>
        <v>6.5789473684210523E-2</v>
      </c>
      <c r="J623" s="10">
        <f t="shared" si="126"/>
        <v>8.9766606822262122E-3</v>
      </c>
      <c r="K623" s="10">
        <f t="shared" si="129"/>
        <v>5</v>
      </c>
      <c r="L623" s="10">
        <f t="shared" si="130"/>
        <v>1</v>
      </c>
      <c r="M623" s="10">
        <f t="shared" si="127"/>
        <v>6.9444444444444448E-2</v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17</v>
      </c>
      <c r="E625" s="9">
        <v>16</v>
      </c>
      <c r="F625" s="9">
        <v>16</v>
      </c>
      <c r="G625" s="10" t="str">
        <f t="shared" si="123"/>
        <v/>
      </c>
      <c r="H625" s="10">
        <f t="shared" si="124"/>
        <v>1.4468085106382979E-2</v>
      </c>
      <c r="I625" s="10">
        <f t="shared" si="125"/>
        <v>3.5087719298245612E-2</v>
      </c>
      <c r="J625" s="10">
        <f t="shared" si="126"/>
        <v>9.5751047277079591E-3</v>
      </c>
      <c r="K625" s="10">
        <f t="shared" si="129"/>
        <v>1</v>
      </c>
      <c r="L625" s="10">
        <f t="shared" si="130"/>
        <v>-5.8823529411764705E-2</v>
      </c>
      <c r="M625" s="10" t="str">
        <f t="shared" si="127"/>
        <v/>
      </c>
      <c r="N625" s="21">
        <f t="shared" si="128"/>
        <v>-8.5106382978723403E-4</v>
      </c>
    </row>
    <row r="626" spans="1:14" x14ac:dyDescent="0.2">
      <c r="A626" s="8"/>
      <c r="B626" s="42" t="s">
        <v>589</v>
      </c>
      <c r="C626" s="39">
        <v>0</v>
      </c>
      <c r="D626" s="9">
        <v>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8.5106382978723403E-4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21">
        <f t="shared" si="128"/>
        <v>-8.5106382978723403E-4</v>
      </c>
    </row>
    <row r="627" spans="1:14" ht="25.5" x14ac:dyDescent="0.2">
      <c r="A627" s="8"/>
      <c r="B627" s="42" t="s">
        <v>590</v>
      </c>
      <c r="C627" s="39">
        <v>27</v>
      </c>
      <c r="D627" s="9">
        <v>388</v>
      </c>
      <c r="E627" s="9">
        <v>23</v>
      </c>
      <c r="F627" s="9">
        <v>604</v>
      </c>
      <c r="G627" s="10">
        <f t="shared" si="123"/>
        <v>7.4999999999999997E-2</v>
      </c>
      <c r="H627" s="10">
        <f t="shared" si="124"/>
        <v>0.33021276595744681</v>
      </c>
      <c r="I627" s="10">
        <f t="shared" si="125"/>
        <v>5.0438596491228067E-2</v>
      </c>
      <c r="J627" s="10">
        <f t="shared" si="126"/>
        <v>0.36146020347097546</v>
      </c>
      <c r="K627" s="10">
        <f t="shared" si="129"/>
        <v>-0.14814814814814814</v>
      </c>
      <c r="L627" s="10">
        <f t="shared" si="130"/>
        <v>0.55670103092783507</v>
      </c>
      <c r="M627" s="10">
        <f t="shared" si="127"/>
        <v>-1.111111111111111E-2</v>
      </c>
      <c r="N627" s="21">
        <f t="shared" si="128"/>
        <v>0.18382978723404256</v>
      </c>
    </row>
    <row r="628" spans="1:14" x14ac:dyDescent="0.2">
      <c r="A628" s="8"/>
      <c r="B628" s="42" t="s">
        <v>591</v>
      </c>
      <c r="C628" s="39">
        <v>12</v>
      </c>
      <c r="D628" s="9">
        <v>28</v>
      </c>
      <c r="E628" s="9">
        <v>1</v>
      </c>
      <c r="F628" s="9">
        <v>0</v>
      </c>
      <c r="G628" s="10">
        <f t="shared" si="123"/>
        <v>3.3333333333333333E-2</v>
      </c>
      <c r="H628" s="10">
        <f t="shared" si="124"/>
        <v>2.3829787234042554E-2</v>
      </c>
      <c r="I628" s="10">
        <f t="shared" si="125"/>
        <v>2.1929824561403508E-3</v>
      </c>
      <c r="J628" s="10" t="str">
        <f t="shared" si="126"/>
        <v/>
      </c>
      <c r="K628" s="10">
        <f t="shared" si="129"/>
        <v>-0.91666666666666663</v>
      </c>
      <c r="L628" s="10">
        <f t="shared" si="130"/>
        <v>-1</v>
      </c>
      <c r="M628" s="10">
        <f t="shared" si="127"/>
        <v>-3.0555555555555555E-2</v>
      </c>
      <c r="N628" s="21">
        <f t="shared" si="128"/>
        <v>-2.3829787234042554E-2</v>
      </c>
    </row>
    <row r="629" spans="1:14" x14ac:dyDescent="0.2">
      <c r="A629" s="8"/>
      <c r="B629" s="42" t="s">
        <v>592</v>
      </c>
      <c r="C629" s="39">
        <v>0</v>
      </c>
      <c r="D629" s="9">
        <v>7</v>
      </c>
      <c r="E629" s="9">
        <v>1</v>
      </c>
      <c r="F629" s="9">
        <v>24</v>
      </c>
      <c r="G629" s="10" t="str">
        <f t="shared" si="123"/>
        <v/>
      </c>
      <c r="H629" s="10">
        <f t="shared" si="124"/>
        <v>5.9574468085106386E-3</v>
      </c>
      <c r="I629" s="10">
        <f t="shared" si="125"/>
        <v>2.1929824561403508E-3</v>
      </c>
      <c r="J629" s="10">
        <f t="shared" si="126"/>
        <v>1.4362657091561939E-2</v>
      </c>
      <c r="K629" s="10">
        <f t="shared" si="129"/>
        <v>1</v>
      </c>
      <c r="L629" s="10">
        <f t="shared" si="130"/>
        <v>2.4285714285714284</v>
      </c>
      <c r="M629" s="10" t="str">
        <f t="shared" si="127"/>
        <v/>
      </c>
      <c r="N629" s="21">
        <f t="shared" si="128"/>
        <v>1.4468085106382977E-2</v>
      </c>
    </row>
    <row r="630" spans="1:14" x14ac:dyDescent="0.2">
      <c r="A630" s="8"/>
      <c r="B630" s="42" t="s">
        <v>593</v>
      </c>
      <c r="C630" s="39">
        <v>66</v>
      </c>
      <c r="D630" s="9">
        <v>510</v>
      </c>
      <c r="E630" s="9">
        <v>33</v>
      </c>
      <c r="F630" s="9">
        <v>585</v>
      </c>
      <c r="G630" s="10">
        <f t="shared" si="123"/>
        <v>0.18333333333333332</v>
      </c>
      <c r="H630" s="10">
        <f t="shared" si="124"/>
        <v>0.43404255319148938</v>
      </c>
      <c r="I630" s="10">
        <f t="shared" si="125"/>
        <v>7.2368421052631582E-2</v>
      </c>
      <c r="J630" s="10">
        <f t="shared" si="126"/>
        <v>0.35008976660682228</v>
      </c>
      <c r="K630" s="10">
        <f t="shared" si="129"/>
        <v>-0.5</v>
      </c>
      <c r="L630" s="10">
        <f t="shared" si="130"/>
        <v>0.14705882352941177</v>
      </c>
      <c r="M630" s="10">
        <f t="shared" si="127"/>
        <v>-9.166666666666666E-2</v>
      </c>
      <c r="N630" s="21">
        <f t="shared" si="128"/>
        <v>6.3829787234042562E-2</v>
      </c>
    </row>
    <row r="631" spans="1:14" x14ac:dyDescent="0.2">
      <c r="A631" s="8"/>
      <c r="B631" s="42" t="s">
        <v>594</v>
      </c>
      <c r="C631" s="39">
        <v>3</v>
      </c>
      <c r="D631" s="9">
        <v>11</v>
      </c>
      <c r="E631" s="9">
        <v>8</v>
      </c>
      <c r="F631" s="9">
        <v>106</v>
      </c>
      <c r="G631" s="10">
        <f t="shared" si="123"/>
        <v>8.3333333333333332E-3</v>
      </c>
      <c r="H631" s="10">
        <f t="shared" si="124"/>
        <v>9.3617021276595751E-3</v>
      </c>
      <c r="I631" s="10">
        <f t="shared" si="125"/>
        <v>1.7543859649122806E-2</v>
      </c>
      <c r="J631" s="10">
        <f t="shared" si="126"/>
        <v>6.3435068821065227E-2</v>
      </c>
      <c r="K631" s="10">
        <f t="shared" si="129"/>
        <v>1.6666666666666667</v>
      </c>
      <c r="L631" s="10">
        <f t="shared" si="130"/>
        <v>8.6363636363636367</v>
      </c>
      <c r="M631" s="10">
        <f t="shared" si="127"/>
        <v>1.388888888888889E-2</v>
      </c>
      <c r="N631" s="21">
        <f t="shared" si="128"/>
        <v>8.085106382978724E-2</v>
      </c>
    </row>
    <row r="632" spans="1:14" x14ac:dyDescent="0.2">
      <c r="A632" s="8"/>
      <c r="B632" s="42" t="s">
        <v>595</v>
      </c>
      <c r="C632" s="39">
        <v>3</v>
      </c>
      <c r="D632" s="9">
        <v>8</v>
      </c>
      <c r="E632" s="9">
        <v>2</v>
      </c>
      <c r="F632" s="9">
        <v>31</v>
      </c>
      <c r="G632" s="10">
        <f t="shared" si="123"/>
        <v>8.3333333333333332E-3</v>
      </c>
      <c r="H632" s="10">
        <f t="shared" si="124"/>
        <v>6.8085106382978723E-3</v>
      </c>
      <c r="I632" s="10">
        <f t="shared" si="125"/>
        <v>4.3859649122807015E-3</v>
      </c>
      <c r="J632" s="10">
        <f t="shared" si="126"/>
        <v>1.8551765409934171E-2</v>
      </c>
      <c r="K632" s="10">
        <f t="shared" si="129"/>
        <v>-0.33333333333333331</v>
      </c>
      <c r="L632" s="10">
        <f t="shared" si="130"/>
        <v>2.875</v>
      </c>
      <c r="M632" s="10">
        <f t="shared" si="127"/>
        <v>-2.7777777777777775E-3</v>
      </c>
      <c r="N632" s="21">
        <f t="shared" si="128"/>
        <v>1.9574468085106381E-2</v>
      </c>
    </row>
    <row r="633" spans="1:14" x14ac:dyDescent="0.2">
      <c r="A633" s="8"/>
      <c r="B633" s="42" t="s">
        <v>596</v>
      </c>
      <c r="C633" s="39">
        <v>0</v>
      </c>
      <c r="D633" s="9">
        <v>3</v>
      </c>
      <c r="E633" s="9">
        <v>0</v>
      </c>
      <c r="F633" s="9">
        <v>4</v>
      </c>
      <c r="G633" s="10" t="str">
        <f t="shared" si="123"/>
        <v/>
      </c>
      <c r="H633" s="10">
        <f t="shared" si="124"/>
        <v>2.553191489361702E-3</v>
      </c>
      <c r="I633" s="10" t="str">
        <f t="shared" si="125"/>
        <v/>
      </c>
      <c r="J633" s="10">
        <f t="shared" si="126"/>
        <v>2.3937761819269898E-3</v>
      </c>
      <c r="K633" s="10" t="str">
        <f t="shared" si="129"/>
        <v xml:space="preserve"> </v>
      </c>
      <c r="L633" s="10">
        <f t="shared" si="130"/>
        <v>0.33333333333333331</v>
      </c>
      <c r="M633" s="10" t="str">
        <f t="shared" si="127"/>
        <v/>
      </c>
      <c r="N633" s="21">
        <f t="shared" si="128"/>
        <v>8.5106382978723393E-4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7</v>
      </c>
      <c r="F634" s="9">
        <v>28</v>
      </c>
      <c r="G634" s="10" t="str">
        <f t="shared" si="123"/>
        <v/>
      </c>
      <c r="H634" s="10" t="str">
        <f t="shared" si="124"/>
        <v/>
      </c>
      <c r="I634" s="10">
        <f t="shared" si="125"/>
        <v>1.5350877192982455E-2</v>
      </c>
      <c r="J634" s="10">
        <f t="shared" si="126"/>
        <v>1.6756433273488927E-2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5.9844404548174744E-4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10</v>
      </c>
      <c r="E636" s="9">
        <v>0</v>
      </c>
      <c r="F636" s="9">
        <v>42</v>
      </c>
      <c r="G636" s="10" t="str">
        <f t="shared" si="123"/>
        <v/>
      </c>
      <c r="H636" s="10">
        <f t="shared" si="124"/>
        <v>8.5106382978723406E-3</v>
      </c>
      <c r="I636" s="10" t="str">
        <f t="shared" si="125"/>
        <v/>
      </c>
      <c r="J636" s="10">
        <f t="shared" si="126"/>
        <v>2.5134649910233394E-2</v>
      </c>
      <c r="K636" s="10" t="str">
        <f t="shared" si="129"/>
        <v xml:space="preserve"> </v>
      </c>
      <c r="L636" s="10">
        <f t="shared" si="130"/>
        <v>3.2</v>
      </c>
      <c r="M636" s="10" t="str">
        <f t="shared" si="127"/>
        <v/>
      </c>
      <c r="N636" s="21">
        <f t="shared" si="128"/>
        <v>2.7234042553191493E-2</v>
      </c>
    </row>
    <row r="637" spans="1:14" x14ac:dyDescent="0.2">
      <c r="A637" s="8"/>
      <c r="B637" s="42" t="s">
        <v>600</v>
      </c>
      <c r="C637" s="39">
        <v>10</v>
      </c>
      <c r="D637" s="9">
        <v>10</v>
      </c>
      <c r="E637" s="9">
        <v>0</v>
      </c>
      <c r="F637" s="9">
        <v>0</v>
      </c>
      <c r="G637" s="10">
        <f t="shared" si="123"/>
        <v>2.7777777777777776E-2</v>
      </c>
      <c r="H637" s="10">
        <f t="shared" si="124"/>
        <v>8.5106382978723406E-3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-2.7777777777777776E-2</v>
      </c>
      <c r="N637" s="21">
        <f t="shared" si="128"/>
        <v>-8.5106382978723406E-3</v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24</v>
      </c>
      <c r="D639" s="9">
        <v>23</v>
      </c>
      <c r="E639" s="9">
        <v>1</v>
      </c>
      <c r="F639" s="9">
        <v>6</v>
      </c>
      <c r="G639" s="10">
        <f t="shared" si="123"/>
        <v>6.6666666666666666E-2</v>
      </c>
      <c r="H639" s="10">
        <f t="shared" si="124"/>
        <v>1.9574468085106381E-2</v>
      </c>
      <c r="I639" s="10">
        <f t="shared" si="125"/>
        <v>2.1929824561403508E-3</v>
      </c>
      <c r="J639" s="10">
        <f t="shared" si="126"/>
        <v>3.5906642728904849E-3</v>
      </c>
      <c r="K639" s="10">
        <f t="shared" si="129"/>
        <v>-0.95833333333333337</v>
      </c>
      <c r="L639" s="10">
        <f t="shared" si="130"/>
        <v>-0.73913043478260865</v>
      </c>
      <c r="M639" s="10">
        <f t="shared" si="127"/>
        <v>-6.3888888888888884E-2</v>
      </c>
      <c r="N639" s="21">
        <f t="shared" si="128"/>
        <v>-1.4468085106382977E-2</v>
      </c>
    </row>
    <row r="640" spans="1:14" ht="26.25" thickBot="1" x14ac:dyDescent="0.25">
      <c r="A640" s="8"/>
      <c r="B640" s="43" t="s">
        <v>603</v>
      </c>
      <c r="C640" s="40">
        <v>21</v>
      </c>
      <c r="D640" s="22">
        <v>59</v>
      </c>
      <c r="E640" s="22">
        <v>9</v>
      </c>
      <c r="F640" s="22">
        <v>50</v>
      </c>
      <c r="G640" s="23">
        <f t="shared" si="123"/>
        <v>5.8333333333333334E-2</v>
      </c>
      <c r="H640" s="23">
        <f t="shared" si="124"/>
        <v>5.0212765957446809E-2</v>
      </c>
      <c r="I640" s="23">
        <f t="shared" si="125"/>
        <v>1.9736842105263157E-2</v>
      </c>
      <c r="J640" s="23">
        <f t="shared" si="126"/>
        <v>2.9922202274087373E-2</v>
      </c>
      <c r="K640" s="23">
        <f t="shared" si="129"/>
        <v>-0.5714285714285714</v>
      </c>
      <c r="L640" s="23">
        <f t="shared" si="130"/>
        <v>-0.15254237288135594</v>
      </c>
      <c r="M640" s="23">
        <f t="shared" si="127"/>
        <v>-3.3333333333333333E-2</v>
      </c>
      <c r="N640" s="24">
        <f t="shared" si="128"/>
        <v>-7.6595744680851069E-3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606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607</v>
      </c>
      <c r="C9" s="37">
        <f>+C22+C81+C188+C371+C612</f>
        <v>19422</v>
      </c>
      <c r="D9" s="37">
        <f>+D22+D81+D188+D371+D612</f>
        <v>21752</v>
      </c>
      <c r="E9" s="37">
        <f>+E22+E81+E188+E371+E612</f>
        <v>12994</v>
      </c>
      <c r="F9" s="37">
        <f>+F22+F81+F188+F371+F612</f>
        <v>13858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-0.33096488518175265</v>
      </c>
      <c r="L9" s="38">
        <f t="shared" si="0"/>
        <v>-0.36290915777859506</v>
      </c>
      <c r="M9" s="38">
        <f t="shared" ref="M9:N14" si="1">+IF(OR(AND(G9=""),(K9="")),"",G9*K9)</f>
        <v>-0.33096488518175265</v>
      </c>
      <c r="N9" s="38">
        <f t="shared" si="1"/>
        <v>-0.36290915777859506</v>
      </c>
    </row>
    <row r="10" spans="1:14" ht="23.25" customHeight="1" x14ac:dyDescent="0.2">
      <c r="A10" s="8"/>
      <c r="B10" s="41" t="s">
        <v>10</v>
      </c>
      <c r="C10" s="39">
        <f>+C22</f>
        <v>229</v>
      </c>
      <c r="D10" s="9">
        <f>+D22</f>
        <v>241</v>
      </c>
      <c r="E10" s="9">
        <f>+E22</f>
        <v>76</v>
      </c>
      <c r="F10" s="9">
        <f>+F22</f>
        <v>62</v>
      </c>
      <c r="G10" s="10">
        <f t="shared" ref="G10:J14" si="2">+C10/C$9</f>
        <v>1.1790752754608176E-2</v>
      </c>
      <c r="H10" s="10">
        <f t="shared" si="2"/>
        <v>1.10794409709452E-2</v>
      </c>
      <c r="I10" s="10">
        <f t="shared" si="2"/>
        <v>5.8488533169154993E-3</v>
      </c>
      <c r="J10" s="10">
        <f t="shared" si="2"/>
        <v>4.4739500649444361E-3</v>
      </c>
      <c r="K10" s="10">
        <f t="shared" si="0"/>
        <v>-0.66812227074235808</v>
      </c>
      <c r="L10" s="10">
        <f t="shared" si="0"/>
        <v>-0.74273858921161828</v>
      </c>
      <c r="M10" s="10">
        <f t="shared" si="1"/>
        <v>-7.8776645041705277E-3</v>
      </c>
      <c r="N10" s="21">
        <f t="shared" si="1"/>
        <v>-8.2291283560132402E-3</v>
      </c>
    </row>
    <row r="11" spans="1:14" ht="25.5" x14ac:dyDescent="0.2">
      <c r="A11" s="8"/>
      <c r="B11" s="42" t="s">
        <v>11</v>
      </c>
      <c r="C11" s="39">
        <f>+C81</f>
        <v>1629</v>
      </c>
      <c r="D11" s="9">
        <f>+D81</f>
        <v>1710</v>
      </c>
      <c r="E11" s="9">
        <f>+E81</f>
        <v>1181</v>
      </c>
      <c r="F11" s="9">
        <f>+F81</f>
        <v>1683</v>
      </c>
      <c r="G11" s="10">
        <f t="shared" si="2"/>
        <v>8.3873957367933266E-2</v>
      </c>
      <c r="H11" s="10">
        <f t="shared" si="2"/>
        <v>7.8613460831187934E-2</v>
      </c>
      <c r="I11" s="10">
        <f t="shared" si="2"/>
        <v>9.0888102201015855E-2</v>
      </c>
      <c r="J11" s="10">
        <f t="shared" si="2"/>
        <v>0.12144609611776591</v>
      </c>
      <c r="K11" s="10">
        <f t="shared" si="0"/>
        <v>-0.27501534683855128</v>
      </c>
      <c r="L11" s="10">
        <f t="shared" si="0"/>
        <v>-1.5789473684210527E-2</v>
      </c>
      <c r="M11" s="10">
        <f t="shared" si="1"/>
        <v>-2.3066625476264032E-2</v>
      </c>
      <c r="N11" s="21">
        <f t="shared" si="1"/>
        <v>-1.241265171018757E-3</v>
      </c>
    </row>
    <row r="12" spans="1:14" ht="25.5" x14ac:dyDescent="0.2">
      <c r="A12" s="8"/>
      <c r="B12" s="42" t="s">
        <v>12</v>
      </c>
      <c r="C12" s="39">
        <f>+C188</f>
        <v>3269</v>
      </c>
      <c r="D12" s="9">
        <f>+D188</f>
        <v>2807</v>
      </c>
      <c r="E12" s="9">
        <f>+E188</f>
        <v>1632</v>
      </c>
      <c r="F12" s="9">
        <f>+F188</f>
        <v>1524</v>
      </c>
      <c r="G12" s="10">
        <f t="shared" si="2"/>
        <v>0.1683142827721141</v>
      </c>
      <c r="H12" s="10">
        <f t="shared" si="2"/>
        <v>0.1290456050018389</v>
      </c>
      <c r="I12" s="10">
        <f t="shared" si="2"/>
        <v>0.12559642912113284</v>
      </c>
      <c r="J12" s="10">
        <f t="shared" si="2"/>
        <v>0.10997257901573099</v>
      </c>
      <c r="K12" s="10">
        <f t="shared" si="0"/>
        <v>-0.50076475986540225</v>
      </c>
      <c r="L12" s="10">
        <f t="shared" si="0"/>
        <v>-0.45707160669754188</v>
      </c>
      <c r="M12" s="10">
        <f t="shared" si="1"/>
        <v>-8.4285861394295128E-2</v>
      </c>
      <c r="N12" s="21">
        <f t="shared" si="1"/>
        <v>-5.8983082015446851E-2</v>
      </c>
    </row>
    <row r="13" spans="1:14" ht="25.5" x14ac:dyDescent="0.2">
      <c r="A13" s="8"/>
      <c r="B13" s="42" t="s">
        <v>13</v>
      </c>
      <c r="C13" s="39">
        <f>+C371</f>
        <v>11256</v>
      </c>
      <c r="D13" s="9">
        <f>+D371</f>
        <v>11677</v>
      </c>
      <c r="E13" s="9">
        <f>+E371</f>
        <v>8081</v>
      </c>
      <c r="F13" s="9">
        <f>+F371</f>
        <v>7234</v>
      </c>
      <c r="G13" s="10">
        <f t="shared" si="2"/>
        <v>0.57954896509113374</v>
      </c>
      <c r="H13" s="10">
        <f t="shared" si="2"/>
        <v>0.53682420007355647</v>
      </c>
      <c r="I13" s="10">
        <f t="shared" si="2"/>
        <v>0.62190241649992306</v>
      </c>
      <c r="J13" s="10">
        <f t="shared" si="2"/>
        <v>0.52200894790012986</v>
      </c>
      <c r="K13" s="10">
        <f t="shared" si="0"/>
        <v>-0.28207178393745558</v>
      </c>
      <c r="L13" s="10">
        <f t="shared" si="0"/>
        <v>-0.38049156461419886</v>
      </c>
      <c r="M13" s="10">
        <f t="shared" si="1"/>
        <v>-0.16347441046236227</v>
      </c>
      <c r="N13" s="21">
        <f t="shared" si="1"/>
        <v>-0.20425707980875324</v>
      </c>
    </row>
    <row r="14" spans="1:14" ht="26.25" thickBot="1" x14ac:dyDescent="0.25">
      <c r="A14" s="8"/>
      <c r="B14" s="43" t="s">
        <v>14</v>
      </c>
      <c r="C14" s="40">
        <f>+C612</f>
        <v>3039</v>
      </c>
      <c r="D14" s="22">
        <f>+D612</f>
        <v>5317</v>
      </c>
      <c r="E14" s="22">
        <f>+E612</f>
        <v>2024</v>
      </c>
      <c r="F14" s="22">
        <f>+F612</f>
        <v>3355</v>
      </c>
      <c r="G14" s="23">
        <f t="shared" si="2"/>
        <v>0.15647204201421069</v>
      </c>
      <c r="H14" s="23">
        <f t="shared" si="2"/>
        <v>0.24443729312247151</v>
      </c>
      <c r="I14" s="23">
        <f t="shared" si="2"/>
        <v>0.15576419886101278</v>
      </c>
      <c r="J14" s="23">
        <f t="shared" si="2"/>
        <v>0.24209842690142877</v>
      </c>
      <c r="K14" s="23">
        <f t="shared" si="0"/>
        <v>-0.33399144455412966</v>
      </c>
      <c r="L14" s="23">
        <f t="shared" si="0"/>
        <v>-0.36900507805153282</v>
      </c>
      <c r="M14" s="23">
        <f t="shared" si="1"/>
        <v>-5.22603233446607E-2</v>
      </c>
      <c r="N14" s="24">
        <f t="shared" si="1"/>
        <v>-9.0198602427363009E-2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229</v>
      </c>
      <c r="D22" s="37">
        <f>SUM(D23:D73)</f>
        <v>241</v>
      </c>
      <c r="E22" s="37">
        <f>SUM(E23:E73)</f>
        <v>76</v>
      </c>
      <c r="F22" s="37">
        <f>SUM(F23:F73)</f>
        <v>62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-0.66812227074235808</v>
      </c>
      <c r="L22" s="38">
        <f>+IF(AND(D22=0,F22=0),"",IF(D22=0,1,IF(F22=0,-1,(F22-D22)/D22)))</f>
        <v>-0.74273858921161828</v>
      </c>
      <c r="M22" s="38">
        <f t="shared" ref="M22:M53" si="7">+IF(OR(AND(G22=""),(K22="")),"",G22*K22)</f>
        <v>-0.66812227074235808</v>
      </c>
      <c r="N22" s="38">
        <f t="shared" ref="N22:N53" si="8">+IF(OR(AND(H22=""),(L22="")),"",H22*L22)</f>
        <v>-0.74273858921161828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1</v>
      </c>
      <c r="D24" s="9">
        <v>0</v>
      </c>
      <c r="E24" s="9">
        <v>0</v>
      </c>
      <c r="F24" s="9">
        <v>0</v>
      </c>
      <c r="G24" s="10">
        <f t="shared" si="3"/>
        <v>4.3668122270742356E-3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-4.3668122270742356E-3</v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2</v>
      </c>
      <c r="E28" s="9">
        <v>0</v>
      </c>
      <c r="F28" s="9">
        <v>0</v>
      </c>
      <c r="G28" s="10" t="str">
        <f t="shared" si="3"/>
        <v/>
      </c>
      <c r="H28" s="10">
        <f t="shared" si="4"/>
        <v>8.2987551867219917E-3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21">
        <f t="shared" si="8"/>
        <v>-8.2987551867219917E-3</v>
      </c>
    </row>
    <row r="29" spans="1:14" ht="25.5" x14ac:dyDescent="0.2">
      <c r="A29" s="8"/>
      <c r="B29" s="42" t="s">
        <v>24</v>
      </c>
      <c r="C29" s="39">
        <v>1</v>
      </c>
      <c r="D29" s="9">
        <v>3</v>
      </c>
      <c r="E29" s="9">
        <v>1</v>
      </c>
      <c r="F29" s="9">
        <v>2</v>
      </c>
      <c r="G29" s="10">
        <f t="shared" si="3"/>
        <v>4.3668122270742356E-3</v>
      </c>
      <c r="H29" s="10">
        <f t="shared" si="4"/>
        <v>1.2448132780082987E-2</v>
      </c>
      <c r="I29" s="10">
        <f t="shared" si="5"/>
        <v>1.3157894736842105E-2</v>
      </c>
      <c r="J29" s="10">
        <f t="shared" si="6"/>
        <v>3.2258064516129031E-2</v>
      </c>
      <c r="K29" s="10">
        <f t="shared" si="9"/>
        <v>0</v>
      </c>
      <c r="L29" s="10">
        <f t="shared" si="10"/>
        <v>-0.33333333333333331</v>
      </c>
      <c r="M29" s="10">
        <f t="shared" si="7"/>
        <v>0</v>
      </c>
      <c r="N29" s="21">
        <f t="shared" si="8"/>
        <v>-4.149377593360995E-3</v>
      </c>
    </row>
    <row r="30" spans="1:14" x14ac:dyDescent="0.2">
      <c r="A30" s="8"/>
      <c r="B30" s="42" t="s">
        <v>25</v>
      </c>
      <c r="C30" s="39">
        <v>14</v>
      </c>
      <c r="D30" s="9">
        <v>9</v>
      </c>
      <c r="E30" s="9">
        <v>18</v>
      </c>
      <c r="F30" s="9">
        <v>6</v>
      </c>
      <c r="G30" s="10">
        <f t="shared" si="3"/>
        <v>6.1135371179039298E-2</v>
      </c>
      <c r="H30" s="10">
        <f t="shared" si="4"/>
        <v>3.7344398340248962E-2</v>
      </c>
      <c r="I30" s="10">
        <f t="shared" si="5"/>
        <v>0.23684210526315788</v>
      </c>
      <c r="J30" s="10">
        <f t="shared" si="6"/>
        <v>9.6774193548387094E-2</v>
      </c>
      <c r="K30" s="10">
        <f t="shared" si="9"/>
        <v>0.2857142857142857</v>
      </c>
      <c r="L30" s="10">
        <f t="shared" si="10"/>
        <v>-0.33333333333333331</v>
      </c>
      <c r="M30" s="10">
        <f t="shared" si="7"/>
        <v>1.7467248908296942E-2</v>
      </c>
      <c r="N30" s="21">
        <f t="shared" si="8"/>
        <v>-1.2448132780082987E-2</v>
      </c>
    </row>
    <row r="31" spans="1:14" x14ac:dyDescent="0.2">
      <c r="A31" s="8"/>
      <c r="B31" s="42" t="s">
        <v>26</v>
      </c>
      <c r="C31" s="39">
        <v>14</v>
      </c>
      <c r="D31" s="9">
        <v>4</v>
      </c>
      <c r="E31" s="9">
        <v>5</v>
      </c>
      <c r="F31" s="9">
        <v>0</v>
      </c>
      <c r="G31" s="10">
        <f t="shared" si="3"/>
        <v>6.1135371179039298E-2</v>
      </c>
      <c r="H31" s="10">
        <f t="shared" si="4"/>
        <v>1.6597510373443983E-2</v>
      </c>
      <c r="I31" s="10">
        <f t="shared" si="5"/>
        <v>6.5789473684210523E-2</v>
      </c>
      <c r="J31" s="10" t="str">
        <f t="shared" si="6"/>
        <v/>
      </c>
      <c r="K31" s="10">
        <f t="shared" si="9"/>
        <v>-0.6428571428571429</v>
      </c>
      <c r="L31" s="10">
        <f t="shared" si="10"/>
        <v>-1</v>
      </c>
      <c r="M31" s="10">
        <f t="shared" si="7"/>
        <v>-3.9301310043668124E-2</v>
      </c>
      <c r="N31" s="21">
        <f t="shared" si="8"/>
        <v>-1.6597510373443983E-2</v>
      </c>
    </row>
    <row r="32" spans="1:14" x14ac:dyDescent="0.2">
      <c r="A32" s="8"/>
      <c r="B32" s="42" t="s">
        <v>27</v>
      </c>
      <c r="C32" s="39">
        <v>7</v>
      </c>
      <c r="D32" s="9">
        <v>10</v>
      </c>
      <c r="E32" s="9">
        <v>5</v>
      </c>
      <c r="F32" s="9">
        <v>1</v>
      </c>
      <c r="G32" s="10">
        <f t="shared" si="3"/>
        <v>3.0567685589519649E-2</v>
      </c>
      <c r="H32" s="10">
        <f t="shared" si="4"/>
        <v>4.1493775933609957E-2</v>
      </c>
      <c r="I32" s="10">
        <f t="shared" si="5"/>
        <v>6.5789473684210523E-2</v>
      </c>
      <c r="J32" s="10">
        <f t="shared" si="6"/>
        <v>1.6129032258064516E-2</v>
      </c>
      <c r="K32" s="10">
        <f t="shared" si="9"/>
        <v>-0.2857142857142857</v>
      </c>
      <c r="L32" s="10">
        <f t="shared" si="10"/>
        <v>-0.9</v>
      </c>
      <c r="M32" s="10">
        <f t="shared" si="7"/>
        <v>-8.7336244541484712E-3</v>
      </c>
      <c r="N32" s="21">
        <f t="shared" si="8"/>
        <v>-3.7344398340248962E-2</v>
      </c>
    </row>
    <row r="33" spans="1:14" x14ac:dyDescent="0.2">
      <c r="A33" s="8"/>
      <c r="B33" s="42" t="s">
        <v>28</v>
      </c>
      <c r="C33" s="39">
        <v>52</v>
      </c>
      <c r="D33" s="9">
        <v>41</v>
      </c>
      <c r="E33" s="9">
        <v>7</v>
      </c>
      <c r="F33" s="9">
        <v>6</v>
      </c>
      <c r="G33" s="10">
        <f t="shared" si="3"/>
        <v>0.22707423580786026</v>
      </c>
      <c r="H33" s="10">
        <f t="shared" si="4"/>
        <v>0.17012448132780084</v>
      </c>
      <c r="I33" s="10">
        <f t="shared" si="5"/>
        <v>9.2105263157894732E-2</v>
      </c>
      <c r="J33" s="10">
        <f t="shared" si="6"/>
        <v>9.6774193548387094E-2</v>
      </c>
      <c r="K33" s="10">
        <f t="shared" si="9"/>
        <v>-0.86538461538461542</v>
      </c>
      <c r="L33" s="10">
        <f t="shared" si="10"/>
        <v>-0.85365853658536583</v>
      </c>
      <c r="M33" s="10">
        <f t="shared" si="7"/>
        <v>-0.19650655021834063</v>
      </c>
      <c r="N33" s="21">
        <f t="shared" si="8"/>
        <v>-0.14522821576763487</v>
      </c>
    </row>
    <row r="34" spans="1:14" ht="25.5" x14ac:dyDescent="0.2">
      <c r="A34" s="8"/>
      <c r="B34" s="42" t="s">
        <v>29</v>
      </c>
      <c r="C34" s="39">
        <v>0</v>
      </c>
      <c r="D34" s="9">
        <v>1</v>
      </c>
      <c r="E34" s="9">
        <v>0</v>
      </c>
      <c r="F34" s="9">
        <v>0</v>
      </c>
      <c r="G34" s="10" t="str">
        <f t="shared" si="3"/>
        <v/>
      </c>
      <c r="H34" s="10">
        <f t="shared" si="4"/>
        <v>4.1493775933609959E-3</v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>
        <f t="shared" si="10"/>
        <v>-1</v>
      </c>
      <c r="M34" s="10" t="str">
        <f t="shared" si="7"/>
        <v/>
      </c>
      <c r="N34" s="21">
        <f t="shared" si="8"/>
        <v>-4.1493775933609959E-3</v>
      </c>
    </row>
    <row r="35" spans="1:14" x14ac:dyDescent="0.2">
      <c r="A35" s="8"/>
      <c r="B35" s="42" t="s">
        <v>30</v>
      </c>
      <c r="C35" s="39">
        <v>1</v>
      </c>
      <c r="D35" s="9">
        <v>1</v>
      </c>
      <c r="E35" s="9">
        <v>0</v>
      </c>
      <c r="F35" s="9">
        <v>0</v>
      </c>
      <c r="G35" s="10">
        <f t="shared" si="3"/>
        <v>4.3668122270742356E-3</v>
      </c>
      <c r="H35" s="10">
        <f t="shared" si="4"/>
        <v>4.1493775933609959E-3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-4.3668122270742356E-3</v>
      </c>
      <c r="N35" s="21">
        <f t="shared" si="8"/>
        <v>-4.1493775933609959E-3</v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2</v>
      </c>
      <c r="D37" s="9">
        <v>6</v>
      </c>
      <c r="E37" s="9">
        <v>0</v>
      </c>
      <c r="F37" s="9">
        <v>0</v>
      </c>
      <c r="G37" s="10">
        <f t="shared" si="3"/>
        <v>8.7336244541484712E-3</v>
      </c>
      <c r="H37" s="10">
        <f t="shared" si="4"/>
        <v>2.4896265560165973E-2</v>
      </c>
      <c r="I37" s="10" t="str">
        <f t="shared" si="5"/>
        <v/>
      </c>
      <c r="J37" s="10" t="str">
        <f t="shared" si="6"/>
        <v/>
      </c>
      <c r="K37" s="10">
        <f t="shared" si="9"/>
        <v>-1</v>
      </c>
      <c r="L37" s="10">
        <f t="shared" si="10"/>
        <v>-1</v>
      </c>
      <c r="M37" s="10">
        <f t="shared" si="7"/>
        <v>-8.7336244541484712E-3</v>
      </c>
      <c r="N37" s="21">
        <f t="shared" si="8"/>
        <v>-2.4896265560165973E-2</v>
      </c>
    </row>
    <row r="38" spans="1:14" x14ac:dyDescent="0.2">
      <c r="A38" s="8"/>
      <c r="B38" s="42" t="s">
        <v>33</v>
      </c>
      <c r="C38" s="39">
        <v>1</v>
      </c>
      <c r="D38" s="9">
        <v>1</v>
      </c>
      <c r="E38" s="9">
        <v>0</v>
      </c>
      <c r="F38" s="9">
        <v>0</v>
      </c>
      <c r="G38" s="10">
        <f t="shared" si="3"/>
        <v>4.3668122270742356E-3</v>
      </c>
      <c r="H38" s="10">
        <f t="shared" si="4"/>
        <v>4.1493775933609959E-3</v>
      </c>
      <c r="I38" s="10" t="str">
        <f t="shared" si="5"/>
        <v/>
      </c>
      <c r="J38" s="10" t="str">
        <f t="shared" si="6"/>
        <v/>
      </c>
      <c r="K38" s="10">
        <f t="shared" si="9"/>
        <v>-1</v>
      </c>
      <c r="L38" s="10">
        <f t="shared" si="10"/>
        <v>-1</v>
      </c>
      <c r="M38" s="10">
        <f t="shared" si="7"/>
        <v>-4.3668122270742356E-3</v>
      </c>
      <c r="N38" s="21">
        <f t="shared" si="8"/>
        <v>-4.1493775933609959E-3</v>
      </c>
    </row>
    <row r="39" spans="1:14" x14ac:dyDescent="0.2">
      <c r="A39" s="8"/>
      <c r="B39" s="42" t="s">
        <v>34</v>
      </c>
      <c r="C39" s="39">
        <v>14</v>
      </c>
      <c r="D39" s="9">
        <v>4</v>
      </c>
      <c r="E39" s="9">
        <v>5</v>
      </c>
      <c r="F39" s="9">
        <v>2</v>
      </c>
      <c r="G39" s="10">
        <f t="shared" si="3"/>
        <v>6.1135371179039298E-2</v>
      </c>
      <c r="H39" s="10">
        <f t="shared" si="4"/>
        <v>1.6597510373443983E-2</v>
      </c>
      <c r="I39" s="10">
        <f t="shared" si="5"/>
        <v>6.5789473684210523E-2</v>
      </c>
      <c r="J39" s="10">
        <f t="shared" si="6"/>
        <v>3.2258064516129031E-2</v>
      </c>
      <c r="K39" s="10">
        <f t="shared" si="9"/>
        <v>-0.6428571428571429</v>
      </c>
      <c r="L39" s="10">
        <f t="shared" si="10"/>
        <v>-0.5</v>
      </c>
      <c r="M39" s="10">
        <f t="shared" si="7"/>
        <v>-3.9301310043668124E-2</v>
      </c>
      <c r="N39" s="21">
        <f t="shared" si="8"/>
        <v>-8.2987551867219917E-3</v>
      </c>
    </row>
    <row r="40" spans="1:14" ht="25.5" x14ac:dyDescent="0.2">
      <c r="A40" s="8"/>
      <c r="B40" s="42" t="s">
        <v>35</v>
      </c>
      <c r="C40" s="39">
        <v>0</v>
      </c>
      <c r="D40" s="9">
        <v>2</v>
      </c>
      <c r="E40" s="9">
        <v>2</v>
      </c>
      <c r="F40" s="9">
        <v>1</v>
      </c>
      <c r="G40" s="10" t="str">
        <f t="shared" si="3"/>
        <v/>
      </c>
      <c r="H40" s="10">
        <f t="shared" si="4"/>
        <v>8.2987551867219917E-3</v>
      </c>
      <c r="I40" s="10">
        <f t="shared" si="5"/>
        <v>2.6315789473684209E-2</v>
      </c>
      <c r="J40" s="10">
        <f t="shared" si="6"/>
        <v>1.6129032258064516E-2</v>
      </c>
      <c r="K40" s="10">
        <f t="shared" si="9"/>
        <v>1</v>
      </c>
      <c r="L40" s="10">
        <f t="shared" si="10"/>
        <v>-0.5</v>
      </c>
      <c r="M40" s="10" t="str">
        <f t="shared" si="7"/>
        <v/>
      </c>
      <c r="N40" s="21">
        <f t="shared" si="8"/>
        <v>-4.1493775933609959E-3</v>
      </c>
    </row>
    <row r="41" spans="1:14" ht="25.5" x14ac:dyDescent="0.2">
      <c r="A41" s="8"/>
      <c r="B41" s="42" t="s">
        <v>36</v>
      </c>
      <c r="C41" s="39">
        <v>3</v>
      </c>
      <c r="D41" s="9">
        <v>3</v>
      </c>
      <c r="E41" s="9">
        <v>0</v>
      </c>
      <c r="F41" s="9">
        <v>2</v>
      </c>
      <c r="G41" s="10">
        <f t="shared" si="3"/>
        <v>1.3100436681222707E-2</v>
      </c>
      <c r="H41" s="10">
        <f t="shared" si="4"/>
        <v>1.2448132780082987E-2</v>
      </c>
      <c r="I41" s="10" t="str">
        <f t="shared" si="5"/>
        <v/>
      </c>
      <c r="J41" s="10">
        <f t="shared" si="6"/>
        <v>3.2258064516129031E-2</v>
      </c>
      <c r="K41" s="10">
        <f t="shared" si="9"/>
        <v>-1</v>
      </c>
      <c r="L41" s="10">
        <f t="shared" si="10"/>
        <v>-0.33333333333333331</v>
      </c>
      <c r="M41" s="10">
        <f t="shared" si="7"/>
        <v>-1.3100436681222707E-2</v>
      </c>
      <c r="N41" s="21">
        <f t="shared" si="8"/>
        <v>-4.149377593360995E-3</v>
      </c>
    </row>
    <row r="42" spans="1:14" x14ac:dyDescent="0.2">
      <c r="A42" s="8"/>
      <c r="B42" s="42" t="s">
        <v>37</v>
      </c>
      <c r="C42" s="39">
        <v>6</v>
      </c>
      <c r="D42" s="9">
        <v>2</v>
      </c>
      <c r="E42" s="9">
        <v>0</v>
      </c>
      <c r="F42" s="9">
        <v>0</v>
      </c>
      <c r="G42" s="10">
        <f t="shared" si="3"/>
        <v>2.6200873362445413E-2</v>
      </c>
      <c r="H42" s="10">
        <f t="shared" si="4"/>
        <v>8.2987551867219917E-3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-2.6200873362445413E-2</v>
      </c>
      <c r="N42" s="21">
        <f t="shared" si="8"/>
        <v>-8.2987551867219917E-3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1</v>
      </c>
      <c r="D47" s="9">
        <v>0</v>
      </c>
      <c r="E47" s="9">
        <v>0</v>
      </c>
      <c r="F47" s="9">
        <v>0</v>
      </c>
      <c r="G47" s="10">
        <f t="shared" si="3"/>
        <v>4.3668122270742356E-3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-4.3668122270742356E-3</v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3</v>
      </c>
      <c r="D48" s="9">
        <v>5</v>
      </c>
      <c r="E48" s="9">
        <v>0</v>
      </c>
      <c r="F48" s="9">
        <v>0</v>
      </c>
      <c r="G48" s="10">
        <f t="shared" si="3"/>
        <v>1.3100436681222707E-2</v>
      </c>
      <c r="H48" s="10">
        <f t="shared" si="4"/>
        <v>2.0746887966804978E-2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-1.3100436681222707E-2</v>
      </c>
      <c r="N48" s="21">
        <f t="shared" si="8"/>
        <v>-2.0746887966804978E-2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1</v>
      </c>
      <c r="F49" s="9">
        <v>0</v>
      </c>
      <c r="G49" s="10" t="str">
        <f t="shared" si="3"/>
        <v/>
      </c>
      <c r="H49" s="10" t="str">
        <f t="shared" si="4"/>
        <v/>
      </c>
      <c r="I49" s="10">
        <f t="shared" si="5"/>
        <v>1.3157894736842105E-2</v>
      </c>
      <c r="J49" s="10" t="str">
        <f t="shared" si="6"/>
        <v/>
      </c>
      <c r="K49" s="10">
        <f t="shared" si="9"/>
        <v>1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4.1493775933609959E-3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1">
        <f t="shared" si="8"/>
        <v>-4.1493775933609959E-3</v>
      </c>
    </row>
    <row r="53" spans="1:14" x14ac:dyDescent="0.2">
      <c r="A53" s="8"/>
      <c r="B53" s="42" t="s">
        <v>48</v>
      </c>
      <c r="C53" s="39">
        <v>30</v>
      </c>
      <c r="D53" s="9">
        <v>15</v>
      </c>
      <c r="E53" s="9">
        <v>17</v>
      </c>
      <c r="F53" s="9">
        <v>17</v>
      </c>
      <c r="G53" s="10">
        <f t="shared" si="3"/>
        <v>0.13100436681222707</v>
      </c>
      <c r="H53" s="10">
        <f t="shared" si="4"/>
        <v>6.2240663900414939E-2</v>
      </c>
      <c r="I53" s="10">
        <f t="shared" si="5"/>
        <v>0.22368421052631579</v>
      </c>
      <c r="J53" s="10">
        <f t="shared" si="6"/>
        <v>0.27419354838709675</v>
      </c>
      <c r="K53" s="10">
        <f t="shared" si="9"/>
        <v>-0.43333333333333335</v>
      </c>
      <c r="L53" s="10">
        <f t="shared" si="10"/>
        <v>0.13333333333333333</v>
      </c>
      <c r="M53" s="10">
        <f t="shared" si="7"/>
        <v>-5.6768558951965066E-2</v>
      </c>
      <c r="N53" s="21">
        <f t="shared" si="8"/>
        <v>8.2987551867219917E-3</v>
      </c>
    </row>
    <row r="54" spans="1:14" x14ac:dyDescent="0.2">
      <c r="A54" s="8"/>
      <c r="B54" s="42" t="s">
        <v>49</v>
      </c>
      <c r="C54" s="39">
        <v>5</v>
      </c>
      <c r="D54" s="9">
        <v>3</v>
      </c>
      <c r="E54" s="9">
        <v>1</v>
      </c>
      <c r="F54" s="9">
        <v>0</v>
      </c>
      <c r="G54" s="10">
        <f t="shared" ref="G54:G73" si="11">+IF(C54=0,"",C54/C$22)</f>
        <v>2.1834061135371178E-2</v>
      </c>
      <c r="H54" s="10">
        <f t="shared" ref="H54:H73" si="12">+IF(D54=0,"",D54/D$22)</f>
        <v>1.2448132780082987E-2</v>
      </c>
      <c r="I54" s="10">
        <f t="shared" ref="I54:I73" si="13">+IF(E54=0,"",E54/E$22)</f>
        <v>1.3157894736842105E-2</v>
      </c>
      <c r="J54" s="10" t="str">
        <f t="shared" ref="J54:J73" si="14">+IF(F54=0,"",F54/F$22)</f>
        <v/>
      </c>
      <c r="K54" s="10">
        <f t="shared" si="9"/>
        <v>-0.8</v>
      </c>
      <c r="L54" s="10">
        <f t="shared" si="10"/>
        <v>-1</v>
      </c>
      <c r="M54" s="10">
        <f t="shared" ref="M54:M73" si="15">+IF(OR(AND(G54=""),(K54="")),"",G54*K54)</f>
        <v>-1.7467248908296942E-2</v>
      </c>
      <c r="N54" s="21">
        <f t="shared" ref="N54:N73" si="16">+IF(OR(AND(H54=""),(L54="")),"",H54*L54)</f>
        <v>-1.2448132780082987E-2</v>
      </c>
    </row>
    <row r="55" spans="1:14" x14ac:dyDescent="0.2">
      <c r="A55" s="8"/>
      <c r="B55" s="42" t="s">
        <v>50</v>
      </c>
      <c r="C55" s="39">
        <v>0</v>
      </c>
      <c r="D55" s="9">
        <v>2</v>
      </c>
      <c r="E55" s="9">
        <v>0</v>
      </c>
      <c r="F55" s="9">
        <v>0</v>
      </c>
      <c r="G55" s="10" t="str">
        <f t="shared" si="11"/>
        <v/>
      </c>
      <c r="H55" s="10">
        <f t="shared" si="12"/>
        <v>8.2987551867219917E-3</v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-1</v>
      </c>
      <c r="M55" s="10" t="str">
        <f t="shared" si="15"/>
        <v/>
      </c>
      <c r="N55" s="21">
        <f t="shared" si="16"/>
        <v>-8.2987551867219917E-3</v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0</v>
      </c>
      <c r="F56" s="9">
        <v>1</v>
      </c>
      <c r="G56" s="10">
        <f t="shared" si="11"/>
        <v>4.3668122270742356E-3</v>
      </c>
      <c r="H56" s="10" t="str">
        <f t="shared" si="12"/>
        <v/>
      </c>
      <c r="I56" s="10" t="str">
        <f t="shared" si="13"/>
        <v/>
      </c>
      <c r="J56" s="10">
        <f t="shared" si="14"/>
        <v>1.6129032258064516E-2</v>
      </c>
      <c r="K56" s="10">
        <f t="shared" si="17"/>
        <v>-1</v>
      </c>
      <c r="L56" s="10">
        <f t="shared" si="18"/>
        <v>1</v>
      </c>
      <c r="M56" s="10">
        <f t="shared" si="15"/>
        <v>-4.3668122270742356E-3</v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3</v>
      </c>
      <c r="D57" s="9">
        <v>3</v>
      </c>
      <c r="E57" s="9">
        <v>1</v>
      </c>
      <c r="F57" s="9">
        <v>3</v>
      </c>
      <c r="G57" s="10">
        <f t="shared" si="11"/>
        <v>1.3100436681222707E-2</v>
      </c>
      <c r="H57" s="10">
        <f t="shared" si="12"/>
        <v>1.2448132780082987E-2</v>
      </c>
      <c r="I57" s="10">
        <f t="shared" si="13"/>
        <v>1.3157894736842105E-2</v>
      </c>
      <c r="J57" s="10">
        <f t="shared" si="14"/>
        <v>4.8387096774193547E-2</v>
      </c>
      <c r="K57" s="10">
        <f t="shared" si="17"/>
        <v>-0.66666666666666663</v>
      </c>
      <c r="L57" s="10">
        <f t="shared" si="18"/>
        <v>0</v>
      </c>
      <c r="M57" s="10">
        <f t="shared" si="15"/>
        <v>-8.7336244541484712E-3</v>
      </c>
      <c r="N57" s="21">
        <f t="shared" si="16"/>
        <v>0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4.1493775933609959E-3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21">
        <f t="shared" si="16"/>
        <v>-4.1493775933609959E-3</v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1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>
        <f t="shared" si="14"/>
        <v>1.6129032258064516E-2</v>
      </c>
      <c r="K62" s="10" t="str">
        <f t="shared" si="17"/>
        <v xml:space="preserve"> </v>
      </c>
      <c r="L62" s="10">
        <f t="shared" si="18"/>
        <v>1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2</v>
      </c>
      <c r="D64" s="9">
        <v>1</v>
      </c>
      <c r="E64" s="9">
        <v>0</v>
      </c>
      <c r="F64" s="9">
        <v>0</v>
      </c>
      <c r="G64" s="10">
        <f t="shared" si="11"/>
        <v>8.7336244541484712E-3</v>
      </c>
      <c r="H64" s="10">
        <f t="shared" si="12"/>
        <v>4.1493775933609959E-3</v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>
        <f t="shared" si="18"/>
        <v>-1</v>
      </c>
      <c r="M64" s="10">
        <f t="shared" si="15"/>
        <v>-8.7336244541484712E-3</v>
      </c>
      <c r="N64" s="21">
        <f t="shared" si="16"/>
        <v>-4.1493775933609959E-3</v>
      </c>
    </row>
    <row r="65" spans="1:14" x14ac:dyDescent="0.2">
      <c r="A65" s="8"/>
      <c r="B65" s="42" t="s">
        <v>60</v>
      </c>
      <c r="C65" s="39">
        <v>5</v>
      </c>
      <c r="D65" s="9">
        <v>7</v>
      </c>
      <c r="E65" s="9">
        <v>4</v>
      </c>
      <c r="F65" s="9">
        <v>0</v>
      </c>
      <c r="G65" s="10">
        <f t="shared" si="11"/>
        <v>2.1834061135371178E-2</v>
      </c>
      <c r="H65" s="10">
        <f t="shared" si="12"/>
        <v>2.9045643153526972E-2</v>
      </c>
      <c r="I65" s="10">
        <f t="shared" si="13"/>
        <v>5.2631578947368418E-2</v>
      </c>
      <c r="J65" s="10" t="str">
        <f t="shared" si="14"/>
        <v/>
      </c>
      <c r="K65" s="10">
        <f t="shared" si="17"/>
        <v>-0.2</v>
      </c>
      <c r="L65" s="10">
        <f t="shared" si="18"/>
        <v>-1</v>
      </c>
      <c r="M65" s="10">
        <f t="shared" si="15"/>
        <v>-4.3668122270742356E-3</v>
      </c>
      <c r="N65" s="21">
        <f t="shared" si="16"/>
        <v>-2.9045643153526972E-2</v>
      </c>
    </row>
    <row r="66" spans="1:14" x14ac:dyDescent="0.2">
      <c r="A66" s="8"/>
      <c r="B66" s="42" t="s">
        <v>61</v>
      </c>
      <c r="C66" s="39">
        <v>0</v>
      </c>
      <c r="D66" s="9">
        <v>2</v>
      </c>
      <c r="E66" s="9">
        <v>1</v>
      </c>
      <c r="F66" s="9">
        <v>0</v>
      </c>
      <c r="G66" s="10" t="str">
        <f t="shared" si="11"/>
        <v/>
      </c>
      <c r="H66" s="10">
        <f t="shared" si="12"/>
        <v>8.2987551867219917E-3</v>
      </c>
      <c r="I66" s="10">
        <f t="shared" si="13"/>
        <v>1.3157894736842105E-2</v>
      </c>
      <c r="J66" s="10" t="str">
        <f t="shared" si="14"/>
        <v/>
      </c>
      <c r="K66" s="10">
        <f t="shared" si="17"/>
        <v>1</v>
      </c>
      <c r="L66" s="10">
        <f t="shared" si="18"/>
        <v>-1</v>
      </c>
      <c r="M66" s="10" t="str">
        <f t="shared" si="15"/>
        <v/>
      </c>
      <c r="N66" s="21">
        <f t="shared" si="16"/>
        <v>-8.2987551867219917E-3</v>
      </c>
    </row>
    <row r="67" spans="1:14" x14ac:dyDescent="0.2">
      <c r="A67" s="8"/>
      <c r="B67" s="42" t="s">
        <v>62</v>
      </c>
      <c r="C67" s="39">
        <v>45</v>
      </c>
      <c r="D67" s="9">
        <v>72</v>
      </c>
      <c r="E67" s="9">
        <v>3</v>
      </c>
      <c r="F67" s="9">
        <v>11</v>
      </c>
      <c r="G67" s="10">
        <f t="shared" si="11"/>
        <v>0.1965065502183406</v>
      </c>
      <c r="H67" s="10">
        <f t="shared" si="12"/>
        <v>0.29875518672199169</v>
      </c>
      <c r="I67" s="10">
        <f t="shared" si="13"/>
        <v>3.9473684210526314E-2</v>
      </c>
      <c r="J67" s="10">
        <f t="shared" si="14"/>
        <v>0.17741935483870969</v>
      </c>
      <c r="K67" s="10">
        <f t="shared" si="17"/>
        <v>-0.93333333333333335</v>
      </c>
      <c r="L67" s="10">
        <f t="shared" si="18"/>
        <v>-0.84722222222222221</v>
      </c>
      <c r="M67" s="10">
        <f t="shared" si="15"/>
        <v>-0.18340611353711789</v>
      </c>
      <c r="N67" s="21">
        <f t="shared" si="16"/>
        <v>-0.25311203319502074</v>
      </c>
    </row>
    <row r="68" spans="1:14" x14ac:dyDescent="0.2">
      <c r="A68" s="8"/>
      <c r="B68" s="42" t="s">
        <v>63</v>
      </c>
      <c r="C68" s="39">
        <v>2</v>
      </c>
      <c r="D68" s="9">
        <v>1</v>
      </c>
      <c r="E68" s="9">
        <v>2</v>
      </c>
      <c r="F68" s="9">
        <v>0</v>
      </c>
      <c r="G68" s="10">
        <f t="shared" si="11"/>
        <v>8.7336244541484712E-3</v>
      </c>
      <c r="H68" s="10">
        <f t="shared" si="12"/>
        <v>4.1493775933609959E-3</v>
      </c>
      <c r="I68" s="10">
        <f t="shared" si="13"/>
        <v>2.6315789473684209E-2</v>
      </c>
      <c r="J68" s="10" t="str">
        <f t="shared" si="14"/>
        <v/>
      </c>
      <c r="K68" s="10">
        <f t="shared" si="17"/>
        <v>0</v>
      </c>
      <c r="L68" s="10">
        <f t="shared" si="18"/>
        <v>-1</v>
      </c>
      <c r="M68" s="10">
        <f t="shared" si="15"/>
        <v>0</v>
      </c>
      <c r="N68" s="21">
        <f t="shared" si="16"/>
        <v>-4.1493775933609959E-3</v>
      </c>
    </row>
    <row r="69" spans="1:14" x14ac:dyDescent="0.2">
      <c r="A69" s="8"/>
      <c r="B69" s="42" t="s">
        <v>64</v>
      </c>
      <c r="C69" s="39">
        <v>1</v>
      </c>
      <c r="D69" s="9">
        <v>0</v>
      </c>
      <c r="E69" s="9">
        <v>0</v>
      </c>
      <c r="F69" s="9">
        <v>0</v>
      </c>
      <c r="G69" s="10">
        <f t="shared" si="11"/>
        <v>4.3668122270742356E-3</v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>
        <f t="shared" si="17"/>
        <v>-1</v>
      </c>
      <c r="L69" s="10" t="str">
        <f t="shared" si="18"/>
        <v xml:space="preserve"> </v>
      </c>
      <c r="M69" s="10">
        <f t="shared" si="15"/>
        <v>-4.3668122270742356E-3</v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2</v>
      </c>
      <c r="E70" s="9">
        <v>0</v>
      </c>
      <c r="F70" s="9">
        <v>0</v>
      </c>
      <c r="G70" s="10" t="str">
        <f t="shared" si="11"/>
        <v/>
      </c>
      <c r="H70" s="10">
        <f t="shared" si="12"/>
        <v>8.2987551867219917E-3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21">
        <f t="shared" si="16"/>
        <v>-8.2987551867219917E-3</v>
      </c>
    </row>
    <row r="71" spans="1:14" x14ac:dyDescent="0.2">
      <c r="A71" s="8"/>
      <c r="B71" s="42" t="s">
        <v>66</v>
      </c>
      <c r="C71" s="39">
        <v>1</v>
      </c>
      <c r="D71" s="9">
        <v>15</v>
      </c>
      <c r="E71" s="9">
        <v>1</v>
      </c>
      <c r="F71" s="9">
        <v>8</v>
      </c>
      <c r="G71" s="10">
        <f t="shared" si="11"/>
        <v>4.3668122270742356E-3</v>
      </c>
      <c r="H71" s="10">
        <f t="shared" si="12"/>
        <v>6.2240663900414939E-2</v>
      </c>
      <c r="I71" s="10">
        <f t="shared" si="13"/>
        <v>1.3157894736842105E-2</v>
      </c>
      <c r="J71" s="10">
        <f t="shared" si="14"/>
        <v>0.12903225806451613</v>
      </c>
      <c r="K71" s="10">
        <f t="shared" si="17"/>
        <v>0</v>
      </c>
      <c r="L71" s="10">
        <f t="shared" si="18"/>
        <v>-0.46666666666666667</v>
      </c>
      <c r="M71" s="10">
        <f t="shared" si="15"/>
        <v>0</v>
      </c>
      <c r="N71" s="21">
        <f t="shared" si="16"/>
        <v>-2.9045643153526972E-2</v>
      </c>
    </row>
    <row r="72" spans="1:14" x14ac:dyDescent="0.2">
      <c r="A72" s="8"/>
      <c r="B72" s="42" t="s">
        <v>67</v>
      </c>
      <c r="C72" s="39">
        <v>14</v>
      </c>
      <c r="D72" s="9">
        <v>22</v>
      </c>
      <c r="E72" s="9">
        <v>2</v>
      </c>
      <c r="F72" s="9">
        <v>1</v>
      </c>
      <c r="G72" s="10">
        <f t="shared" si="11"/>
        <v>6.1135371179039298E-2</v>
      </c>
      <c r="H72" s="10">
        <f t="shared" si="12"/>
        <v>9.1286307053941904E-2</v>
      </c>
      <c r="I72" s="10">
        <f t="shared" si="13"/>
        <v>2.6315789473684209E-2</v>
      </c>
      <c r="J72" s="10">
        <f t="shared" si="14"/>
        <v>1.6129032258064516E-2</v>
      </c>
      <c r="K72" s="10">
        <f t="shared" si="17"/>
        <v>-0.8571428571428571</v>
      </c>
      <c r="L72" s="10">
        <f t="shared" si="18"/>
        <v>-0.95454545454545459</v>
      </c>
      <c r="M72" s="10">
        <f t="shared" si="15"/>
        <v>-5.2401746724890827E-2</v>
      </c>
      <c r="N72" s="21">
        <f t="shared" si="16"/>
        <v>-8.7136929460580909E-2</v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1629</v>
      </c>
      <c r="D81" s="37">
        <f>SUM(D82:D180)</f>
        <v>1710</v>
      </c>
      <c r="E81" s="37">
        <f>SUM(E82:E180)</f>
        <v>1181</v>
      </c>
      <c r="F81" s="37">
        <f>SUM(F82:F180)</f>
        <v>1683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-0.27501534683855128</v>
      </c>
      <c r="L81" s="38">
        <f>+IF(AND(D81=0,F81=0),"",IF(D81=0,1,IF(F81=0,-1,(F81-D81)/D81)))</f>
        <v>-1.5789473684210527E-2</v>
      </c>
      <c r="M81" s="38">
        <f t="shared" ref="M81:M112" si="23">+IF(OR(AND(G81=""),(K81="")),"",G81*K81)</f>
        <v>-0.27501534683855128</v>
      </c>
      <c r="N81" s="38">
        <f t="shared" ref="N81:N112" si="24">+IF(OR(AND(H81=""),(L81="")),"",H81*L81)</f>
        <v>-1.5789473684210527E-2</v>
      </c>
    </row>
    <row r="82" spans="1:14" x14ac:dyDescent="0.2">
      <c r="A82" s="8"/>
      <c r="B82" s="41" t="s">
        <v>69</v>
      </c>
      <c r="C82" s="47">
        <v>73</v>
      </c>
      <c r="D82" s="44">
        <v>31</v>
      </c>
      <c r="E82" s="44">
        <v>18</v>
      </c>
      <c r="F82" s="44">
        <v>11</v>
      </c>
      <c r="G82" s="45">
        <f t="shared" si="19"/>
        <v>4.4812768569674644E-2</v>
      </c>
      <c r="H82" s="45">
        <f t="shared" si="20"/>
        <v>1.8128654970760234E-2</v>
      </c>
      <c r="I82" s="45">
        <f t="shared" si="21"/>
        <v>1.5241320914479255E-2</v>
      </c>
      <c r="J82" s="45">
        <f t="shared" si="22"/>
        <v>6.5359477124183009E-3</v>
      </c>
      <c r="K82" s="45">
        <f t="shared" ref="K82:K113" si="25">+IF(AND(C82=0,E82=0)," ",IF(C82=0,1,IF(E82=0,-1,(E82-C82)/C82)))</f>
        <v>-0.75342465753424659</v>
      </c>
      <c r="L82" s="45">
        <f t="shared" ref="L82:L113" si="26">+IF(AND(D82=0,F82=0)," ",IF(D82=0,1,IF(F82=0,-1,(F82-D82)/D82)))</f>
        <v>-0.64516129032258063</v>
      </c>
      <c r="M82" s="45">
        <f t="shared" si="23"/>
        <v>-3.3763044812768567E-2</v>
      </c>
      <c r="N82" s="46">
        <f t="shared" si="24"/>
        <v>-1.1695906432748537E-2</v>
      </c>
    </row>
    <row r="83" spans="1:14" ht="22.5" customHeight="1" x14ac:dyDescent="0.2">
      <c r="A83" s="8"/>
      <c r="B83" s="42" t="s">
        <v>70</v>
      </c>
      <c r="C83" s="39">
        <v>13</v>
      </c>
      <c r="D83" s="9">
        <v>9</v>
      </c>
      <c r="E83" s="9">
        <v>16</v>
      </c>
      <c r="F83" s="9">
        <v>6</v>
      </c>
      <c r="G83" s="10">
        <f t="shared" si="19"/>
        <v>7.9803560466543896E-3</v>
      </c>
      <c r="H83" s="10">
        <f t="shared" si="20"/>
        <v>5.263157894736842E-3</v>
      </c>
      <c r="I83" s="10">
        <f t="shared" si="21"/>
        <v>1.3547840812870448E-2</v>
      </c>
      <c r="J83" s="10">
        <f t="shared" si="22"/>
        <v>3.5650623885918001E-3</v>
      </c>
      <c r="K83" s="10">
        <f t="shared" si="25"/>
        <v>0.23076923076923078</v>
      </c>
      <c r="L83" s="10">
        <f t="shared" si="26"/>
        <v>-0.33333333333333331</v>
      </c>
      <c r="M83" s="10">
        <f t="shared" si="23"/>
        <v>1.8416206261510132E-3</v>
      </c>
      <c r="N83" s="21">
        <f t="shared" si="24"/>
        <v>-1.7543859649122805E-3</v>
      </c>
    </row>
    <row r="84" spans="1:14" x14ac:dyDescent="0.2">
      <c r="A84" s="8"/>
      <c r="B84" s="42" t="s">
        <v>71</v>
      </c>
      <c r="C84" s="39">
        <v>5</v>
      </c>
      <c r="D84" s="9">
        <v>2</v>
      </c>
      <c r="E84" s="9">
        <v>4</v>
      </c>
      <c r="F84" s="9">
        <v>4</v>
      </c>
      <c r="G84" s="10">
        <f t="shared" si="19"/>
        <v>3.0693677102516881E-3</v>
      </c>
      <c r="H84" s="10">
        <f t="shared" si="20"/>
        <v>1.1695906432748538E-3</v>
      </c>
      <c r="I84" s="10">
        <f t="shared" si="21"/>
        <v>3.3869602032176121E-3</v>
      </c>
      <c r="J84" s="10">
        <f t="shared" si="22"/>
        <v>2.3767082590612004E-3</v>
      </c>
      <c r="K84" s="10">
        <f t="shared" si="25"/>
        <v>-0.2</v>
      </c>
      <c r="L84" s="10">
        <f t="shared" si="26"/>
        <v>1</v>
      </c>
      <c r="M84" s="10">
        <f t="shared" si="23"/>
        <v>-6.1387354205033769E-4</v>
      </c>
      <c r="N84" s="21">
        <f t="shared" si="24"/>
        <v>1.1695906432748538E-3</v>
      </c>
    </row>
    <row r="85" spans="1:14" x14ac:dyDescent="0.2">
      <c r="A85" s="8"/>
      <c r="B85" s="42" t="s">
        <v>72</v>
      </c>
      <c r="C85" s="39">
        <v>197</v>
      </c>
      <c r="D85" s="9">
        <v>66</v>
      </c>
      <c r="E85" s="9">
        <v>68</v>
      </c>
      <c r="F85" s="9">
        <v>22</v>
      </c>
      <c r="G85" s="10">
        <f t="shared" si="19"/>
        <v>0.12093308778391651</v>
      </c>
      <c r="H85" s="10">
        <f t="shared" si="20"/>
        <v>3.8596491228070177E-2</v>
      </c>
      <c r="I85" s="10">
        <f t="shared" si="21"/>
        <v>5.7578323454699404E-2</v>
      </c>
      <c r="J85" s="10">
        <f t="shared" si="22"/>
        <v>1.3071895424836602E-2</v>
      </c>
      <c r="K85" s="10">
        <f t="shared" si="25"/>
        <v>-0.65482233502538068</v>
      </c>
      <c r="L85" s="10">
        <f t="shared" si="26"/>
        <v>-0.66666666666666663</v>
      </c>
      <c r="M85" s="10">
        <f t="shared" si="23"/>
        <v>-7.9189686924493546E-2</v>
      </c>
      <c r="N85" s="21">
        <f t="shared" si="24"/>
        <v>-2.5730994152046785E-2</v>
      </c>
    </row>
    <row r="86" spans="1:14" ht="25.5" x14ac:dyDescent="0.2">
      <c r="A86" s="8"/>
      <c r="B86" s="42" t="s">
        <v>73</v>
      </c>
      <c r="C86" s="39">
        <v>111</v>
      </c>
      <c r="D86" s="9">
        <v>55</v>
      </c>
      <c r="E86" s="9">
        <v>23</v>
      </c>
      <c r="F86" s="9">
        <v>16</v>
      </c>
      <c r="G86" s="10">
        <f t="shared" si="19"/>
        <v>6.8139963167587483E-2</v>
      </c>
      <c r="H86" s="10">
        <f t="shared" si="20"/>
        <v>3.2163742690058478E-2</v>
      </c>
      <c r="I86" s="10">
        <f t="shared" si="21"/>
        <v>1.9475021168501271E-2</v>
      </c>
      <c r="J86" s="10">
        <f t="shared" si="22"/>
        <v>9.5068330362448016E-3</v>
      </c>
      <c r="K86" s="10">
        <f t="shared" si="25"/>
        <v>-0.7927927927927928</v>
      </c>
      <c r="L86" s="10">
        <f t="shared" si="26"/>
        <v>-0.70909090909090911</v>
      </c>
      <c r="M86" s="10">
        <f t="shared" si="23"/>
        <v>-5.4020871700429719E-2</v>
      </c>
      <c r="N86" s="21">
        <f t="shared" si="24"/>
        <v>-2.2807017543859647E-2</v>
      </c>
    </row>
    <row r="87" spans="1:14" x14ac:dyDescent="0.2">
      <c r="A87" s="8"/>
      <c r="B87" s="42" t="s">
        <v>74</v>
      </c>
      <c r="C87" s="39">
        <v>3</v>
      </c>
      <c r="D87" s="9">
        <v>10</v>
      </c>
      <c r="E87" s="9">
        <v>13</v>
      </c>
      <c r="F87" s="9">
        <v>25</v>
      </c>
      <c r="G87" s="10">
        <f t="shared" si="19"/>
        <v>1.841620626151013E-3</v>
      </c>
      <c r="H87" s="10">
        <f t="shared" si="20"/>
        <v>5.8479532163742687E-3</v>
      </c>
      <c r="I87" s="10">
        <f t="shared" si="21"/>
        <v>1.100762066045724E-2</v>
      </c>
      <c r="J87" s="10">
        <f t="shared" si="22"/>
        <v>1.4854426619132501E-2</v>
      </c>
      <c r="K87" s="10">
        <f t="shared" si="25"/>
        <v>3.3333333333333335</v>
      </c>
      <c r="L87" s="10">
        <f t="shared" si="26"/>
        <v>1.5</v>
      </c>
      <c r="M87" s="10">
        <f t="shared" si="23"/>
        <v>6.1387354205033771E-3</v>
      </c>
      <c r="N87" s="21">
        <f t="shared" si="24"/>
        <v>8.771929824561403E-3</v>
      </c>
    </row>
    <row r="88" spans="1:14" x14ac:dyDescent="0.2">
      <c r="A88" s="8"/>
      <c r="B88" s="42" t="s">
        <v>75</v>
      </c>
      <c r="C88" s="39">
        <v>7</v>
      </c>
      <c r="D88" s="9">
        <v>3</v>
      </c>
      <c r="E88" s="9">
        <v>0</v>
      </c>
      <c r="F88" s="9">
        <v>1</v>
      </c>
      <c r="G88" s="10">
        <f t="shared" si="19"/>
        <v>4.2971147943523637E-3</v>
      </c>
      <c r="H88" s="10">
        <f t="shared" si="20"/>
        <v>1.7543859649122807E-3</v>
      </c>
      <c r="I88" s="10" t="str">
        <f t="shared" si="21"/>
        <v/>
      </c>
      <c r="J88" s="10">
        <f t="shared" si="22"/>
        <v>5.941770647653001E-4</v>
      </c>
      <c r="K88" s="10">
        <f t="shared" si="25"/>
        <v>-1</v>
      </c>
      <c r="L88" s="10">
        <f t="shared" si="26"/>
        <v>-0.66666666666666663</v>
      </c>
      <c r="M88" s="10">
        <f t="shared" si="23"/>
        <v>-4.2971147943523637E-3</v>
      </c>
      <c r="N88" s="21">
        <f t="shared" si="24"/>
        <v>-1.1695906432748538E-3</v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1</v>
      </c>
      <c r="F89" s="9">
        <v>1</v>
      </c>
      <c r="G89" s="10" t="str">
        <f t="shared" si="19"/>
        <v/>
      </c>
      <c r="H89" s="10" t="str">
        <f t="shared" si="20"/>
        <v/>
      </c>
      <c r="I89" s="10">
        <f t="shared" si="21"/>
        <v>8.4674005080440302E-4</v>
      </c>
      <c r="J89" s="10">
        <f t="shared" si="22"/>
        <v>5.941770647653001E-4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4</v>
      </c>
      <c r="D92" s="9">
        <v>6</v>
      </c>
      <c r="E92" s="9">
        <v>1</v>
      </c>
      <c r="F92" s="9">
        <v>3</v>
      </c>
      <c r="G92" s="10">
        <f t="shared" si="19"/>
        <v>2.4554941682013503E-3</v>
      </c>
      <c r="H92" s="10">
        <f t="shared" si="20"/>
        <v>3.5087719298245615E-3</v>
      </c>
      <c r="I92" s="10">
        <f t="shared" si="21"/>
        <v>8.4674005080440302E-4</v>
      </c>
      <c r="J92" s="10">
        <f t="shared" si="22"/>
        <v>1.7825311942959001E-3</v>
      </c>
      <c r="K92" s="10">
        <f t="shared" si="25"/>
        <v>-0.75</v>
      </c>
      <c r="L92" s="10">
        <f t="shared" si="26"/>
        <v>-0.5</v>
      </c>
      <c r="M92" s="10">
        <f t="shared" si="23"/>
        <v>-1.8416206261510127E-3</v>
      </c>
      <c r="N92" s="21">
        <f t="shared" si="24"/>
        <v>-1.7543859649122807E-3</v>
      </c>
    </row>
    <row r="93" spans="1:14" x14ac:dyDescent="0.2">
      <c r="A93" s="8"/>
      <c r="B93" s="42" t="s">
        <v>80</v>
      </c>
      <c r="C93" s="39">
        <v>7</v>
      </c>
      <c r="D93" s="9">
        <v>16</v>
      </c>
      <c r="E93" s="9">
        <v>1</v>
      </c>
      <c r="F93" s="9">
        <v>2</v>
      </c>
      <c r="G93" s="10">
        <f t="shared" si="19"/>
        <v>4.2971147943523637E-3</v>
      </c>
      <c r="H93" s="10">
        <f t="shared" si="20"/>
        <v>9.3567251461988306E-3</v>
      </c>
      <c r="I93" s="10">
        <f t="shared" si="21"/>
        <v>8.4674005080440302E-4</v>
      </c>
      <c r="J93" s="10">
        <f t="shared" si="22"/>
        <v>1.1883541295306002E-3</v>
      </c>
      <c r="K93" s="10">
        <f t="shared" si="25"/>
        <v>-0.8571428571428571</v>
      </c>
      <c r="L93" s="10">
        <f t="shared" si="26"/>
        <v>-0.875</v>
      </c>
      <c r="M93" s="10">
        <f t="shared" si="23"/>
        <v>-3.6832412523020259E-3</v>
      </c>
      <c r="N93" s="21">
        <f t="shared" si="24"/>
        <v>-8.1871345029239772E-3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2</v>
      </c>
      <c r="F96" s="9">
        <v>1</v>
      </c>
      <c r="G96" s="10" t="str">
        <f t="shared" si="19"/>
        <v/>
      </c>
      <c r="H96" s="10" t="str">
        <f t="shared" si="20"/>
        <v/>
      </c>
      <c r="I96" s="10">
        <f t="shared" si="21"/>
        <v>1.693480101608806E-3</v>
      </c>
      <c r="J96" s="10">
        <f t="shared" si="22"/>
        <v>5.941770647653001E-4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13</v>
      </c>
      <c r="D97" s="9">
        <v>8</v>
      </c>
      <c r="E97" s="9">
        <v>7</v>
      </c>
      <c r="F97" s="9">
        <v>2</v>
      </c>
      <c r="G97" s="10">
        <f t="shared" si="19"/>
        <v>7.9803560466543896E-3</v>
      </c>
      <c r="H97" s="10">
        <f t="shared" si="20"/>
        <v>4.6783625730994153E-3</v>
      </c>
      <c r="I97" s="10">
        <f t="shared" si="21"/>
        <v>5.9271803556308214E-3</v>
      </c>
      <c r="J97" s="10">
        <f t="shared" si="22"/>
        <v>1.1883541295306002E-3</v>
      </c>
      <c r="K97" s="10">
        <f t="shared" si="25"/>
        <v>-0.46153846153846156</v>
      </c>
      <c r="L97" s="10">
        <f t="shared" si="26"/>
        <v>-0.75</v>
      </c>
      <c r="M97" s="10">
        <f t="shared" si="23"/>
        <v>-3.6832412523020264E-3</v>
      </c>
      <c r="N97" s="21">
        <f t="shared" si="24"/>
        <v>-3.5087719298245615E-3</v>
      </c>
    </row>
    <row r="98" spans="1:14" x14ac:dyDescent="0.2">
      <c r="A98" s="8"/>
      <c r="B98" s="42" t="s">
        <v>85</v>
      </c>
      <c r="C98" s="39">
        <v>3</v>
      </c>
      <c r="D98" s="9">
        <v>5</v>
      </c>
      <c r="E98" s="9">
        <v>4</v>
      </c>
      <c r="F98" s="9">
        <v>1</v>
      </c>
      <c r="G98" s="10">
        <f t="shared" si="19"/>
        <v>1.841620626151013E-3</v>
      </c>
      <c r="H98" s="10">
        <f t="shared" si="20"/>
        <v>2.9239766081871343E-3</v>
      </c>
      <c r="I98" s="10">
        <f t="shared" si="21"/>
        <v>3.3869602032176121E-3</v>
      </c>
      <c r="J98" s="10">
        <f t="shared" si="22"/>
        <v>5.941770647653001E-4</v>
      </c>
      <c r="K98" s="10">
        <f t="shared" si="25"/>
        <v>0.33333333333333331</v>
      </c>
      <c r="L98" s="10">
        <f t="shared" si="26"/>
        <v>-0.8</v>
      </c>
      <c r="M98" s="10">
        <f t="shared" si="23"/>
        <v>6.1387354205033758E-4</v>
      </c>
      <c r="N98" s="21">
        <f t="shared" si="24"/>
        <v>-2.3391812865497076E-3</v>
      </c>
    </row>
    <row r="99" spans="1:14" x14ac:dyDescent="0.2">
      <c r="A99" s="8"/>
      <c r="B99" s="42" t="s">
        <v>86</v>
      </c>
      <c r="C99" s="39">
        <v>10</v>
      </c>
      <c r="D99" s="9">
        <v>27</v>
      </c>
      <c r="E99" s="9">
        <v>3</v>
      </c>
      <c r="F99" s="9">
        <v>1</v>
      </c>
      <c r="G99" s="10">
        <f t="shared" si="19"/>
        <v>6.1387354205033762E-3</v>
      </c>
      <c r="H99" s="10">
        <f t="shared" si="20"/>
        <v>1.5789473684210527E-2</v>
      </c>
      <c r="I99" s="10">
        <f t="shared" si="21"/>
        <v>2.5402201524132089E-3</v>
      </c>
      <c r="J99" s="10">
        <f t="shared" si="22"/>
        <v>5.941770647653001E-4</v>
      </c>
      <c r="K99" s="10">
        <f t="shared" si="25"/>
        <v>-0.7</v>
      </c>
      <c r="L99" s="10">
        <f t="shared" si="26"/>
        <v>-0.96296296296296291</v>
      </c>
      <c r="M99" s="10">
        <f t="shared" si="23"/>
        <v>-4.2971147943523628E-3</v>
      </c>
      <c r="N99" s="21">
        <f t="shared" si="24"/>
        <v>-1.5204678362573099E-2</v>
      </c>
    </row>
    <row r="100" spans="1:14" x14ac:dyDescent="0.2">
      <c r="A100" s="8"/>
      <c r="B100" s="42" t="s">
        <v>87</v>
      </c>
      <c r="C100" s="39">
        <v>18</v>
      </c>
      <c r="D100" s="9">
        <v>9</v>
      </c>
      <c r="E100" s="9">
        <v>8</v>
      </c>
      <c r="F100" s="9">
        <v>9</v>
      </c>
      <c r="G100" s="10">
        <f t="shared" si="19"/>
        <v>1.1049723756906077E-2</v>
      </c>
      <c r="H100" s="10">
        <f t="shared" si="20"/>
        <v>5.263157894736842E-3</v>
      </c>
      <c r="I100" s="10">
        <f t="shared" si="21"/>
        <v>6.7739204064352241E-3</v>
      </c>
      <c r="J100" s="10">
        <f t="shared" si="22"/>
        <v>5.3475935828877002E-3</v>
      </c>
      <c r="K100" s="10">
        <f t="shared" si="25"/>
        <v>-0.55555555555555558</v>
      </c>
      <c r="L100" s="10">
        <f t="shared" si="26"/>
        <v>0</v>
      </c>
      <c r="M100" s="10">
        <f t="shared" si="23"/>
        <v>-6.1387354205033762E-3</v>
      </c>
      <c r="N100" s="21">
        <f t="shared" si="24"/>
        <v>0</v>
      </c>
    </row>
    <row r="101" spans="1:14" x14ac:dyDescent="0.2">
      <c r="A101" s="8"/>
      <c r="B101" s="42" t="s">
        <v>88</v>
      </c>
      <c r="C101" s="39">
        <v>5</v>
      </c>
      <c r="D101" s="9">
        <v>6</v>
      </c>
      <c r="E101" s="9">
        <v>1</v>
      </c>
      <c r="F101" s="9">
        <v>0</v>
      </c>
      <c r="G101" s="10">
        <f t="shared" si="19"/>
        <v>3.0693677102516881E-3</v>
      </c>
      <c r="H101" s="10">
        <f t="shared" si="20"/>
        <v>3.5087719298245615E-3</v>
      </c>
      <c r="I101" s="10">
        <f t="shared" si="21"/>
        <v>8.4674005080440302E-4</v>
      </c>
      <c r="J101" s="10" t="str">
        <f t="shared" si="22"/>
        <v/>
      </c>
      <c r="K101" s="10">
        <f t="shared" si="25"/>
        <v>-0.8</v>
      </c>
      <c r="L101" s="10">
        <f t="shared" si="26"/>
        <v>-1</v>
      </c>
      <c r="M101" s="10">
        <f t="shared" si="23"/>
        <v>-2.4554941682013508E-3</v>
      </c>
      <c r="N101" s="21">
        <f t="shared" si="24"/>
        <v>-3.5087719298245615E-3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5.941770647653001E-4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48</v>
      </c>
      <c r="D103" s="9">
        <v>84</v>
      </c>
      <c r="E103" s="9">
        <v>11</v>
      </c>
      <c r="F103" s="9">
        <v>39</v>
      </c>
      <c r="G103" s="10">
        <f t="shared" si="19"/>
        <v>2.9465930018416207E-2</v>
      </c>
      <c r="H103" s="10">
        <f t="shared" si="20"/>
        <v>4.912280701754386E-2</v>
      </c>
      <c r="I103" s="10">
        <f t="shared" si="21"/>
        <v>9.3141405588484331E-3</v>
      </c>
      <c r="J103" s="10">
        <f t="shared" si="22"/>
        <v>2.3172905525846704E-2</v>
      </c>
      <c r="K103" s="10">
        <f t="shared" si="25"/>
        <v>-0.77083333333333337</v>
      </c>
      <c r="L103" s="10">
        <f t="shared" si="26"/>
        <v>-0.5357142857142857</v>
      </c>
      <c r="M103" s="10">
        <f t="shared" si="23"/>
        <v>-2.2713321055862493E-2</v>
      </c>
      <c r="N103" s="21">
        <f t="shared" si="24"/>
        <v>-2.6315789473684209E-2</v>
      </c>
    </row>
    <row r="104" spans="1:14" x14ac:dyDescent="0.2">
      <c r="A104" s="8"/>
      <c r="B104" s="42" t="s">
        <v>91</v>
      </c>
      <c r="C104" s="39">
        <v>3</v>
      </c>
      <c r="D104" s="9">
        <v>35</v>
      </c>
      <c r="E104" s="9">
        <v>1</v>
      </c>
      <c r="F104" s="9">
        <v>11</v>
      </c>
      <c r="G104" s="10">
        <f t="shared" si="19"/>
        <v>1.841620626151013E-3</v>
      </c>
      <c r="H104" s="10">
        <f t="shared" si="20"/>
        <v>2.046783625730994E-2</v>
      </c>
      <c r="I104" s="10">
        <f t="shared" si="21"/>
        <v>8.4674005080440302E-4</v>
      </c>
      <c r="J104" s="10">
        <f t="shared" si="22"/>
        <v>6.5359477124183009E-3</v>
      </c>
      <c r="K104" s="10">
        <f t="shared" si="25"/>
        <v>-0.66666666666666663</v>
      </c>
      <c r="L104" s="10">
        <f t="shared" si="26"/>
        <v>-0.68571428571428572</v>
      </c>
      <c r="M104" s="10">
        <f t="shared" si="23"/>
        <v>-1.2277470841006752E-3</v>
      </c>
      <c r="N104" s="21">
        <f t="shared" si="24"/>
        <v>-1.4035087719298244E-2</v>
      </c>
    </row>
    <row r="105" spans="1:14" x14ac:dyDescent="0.2">
      <c r="A105" s="8"/>
      <c r="B105" s="42" t="s">
        <v>92</v>
      </c>
      <c r="C105" s="39">
        <v>10</v>
      </c>
      <c r="D105" s="9">
        <v>35</v>
      </c>
      <c r="E105" s="9">
        <v>1</v>
      </c>
      <c r="F105" s="9">
        <v>13</v>
      </c>
      <c r="G105" s="10">
        <f t="shared" si="19"/>
        <v>6.1387354205033762E-3</v>
      </c>
      <c r="H105" s="10">
        <f t="shared" si="20"/>
        <v>2.046783625730994E-2</v>
      </c>
      <c r="I105" s="10">
        <f t="shared" si="21"/>
        <v>8.4674005080440302E-4</v>
      </c>
      <c r="J105" s="10">
        <f t="shared" si="22"/>
        <v>7.7243018419489006E-3</v>
      </c>
      <c r="K105" s="10">
        <f t="shared" si="25"/>
        <v>-0.9</v>
      </c>
      <c r="L105" s="10">
        <f t="shared" si="26"/>
        <v>-0.62857142857142856</v>
      </c>
      <c r="M105" s="10">
        <f t="shared" si="23"/>
        <v>-5.5248618784530384E-3</v>
      </c>
      <c r="N105" s="21">
        <f t="shared" si="24"/>
        <v>-1.2865497076023391E-2</v>
      </c>
    </row>
    <row r="106" spans="1:14" x14ac:dyDescent="0.2">
      <c r="A106" s="8"/>
      <c r="B106" s="42" t="s">
        <v>93</v>
      </c>
      <c r="C106" s="39">
        <v>9</v>
      </c>
      <c r="D106" s="9">
        <v>16</v>
      </c>
      <c r="E106" s="9">
        <v>12</v>
      </c>
      <c r="F106" s="9">
        <v>26</v>
      </c>
      <c r="G106" s="10">
        <f t="shared" si="19"/>
        <v>5.5248618784530384E-3</v>
      </c>
      <c r="H106" s="10">
        <f t="shared" si="20"/>
        <v>9.3567251461988306E-3</v>
      </c>
      <c r="I106" s="10">
        <f t="shared" si="21"/>
        <v>1.0160880609652836E-2</v>
      </c>
      <c r="J106" s="10">
        <f t="shared" si="22"/>
        <v>1.5448603683897801E-2</v>
      </c>
      <c r="K106" s="10">
        <f t="shared" si="25"/>
        <v>0.33333333333333331</v>
      </c>
      <c r="L106" s="10">
        <f t="shared" si="26"/>
        <v>0.625</v>
      </c>
      <c r="M106" s="10">
        <f t="shared" si="23"/>
        <v>1.8416206261510127E-3</v>
      </c>
      <c r="N106" s="21">
        <f t="shared" si="24"/>
        <v>5.8479532163742687E-3</v>
      </c>
    </row>
    <row r="107" spans="1:14" x14ac:dyDescent="0.2">
      <c r="A107" s="8"/>
      <c r="B107" s="42" t="s">
        <v>94</v>
      </c>
      <c r="C107" s="39">
        <v>8</v>
      </c>
      <c r="D107" s="9">
        <v>6</v>
      </c>
      <c r="E107" s="9">
        <v>0</v>
      </c>
      <c r="F107" s="9">
        <v>1</v>
      </c>
      <c r="G107" s="10">
        <f t="shared" si="19"/>
        <v>4.9109883364027006E-3</v>
      </c>
      <c r="H107" s="10">
        <f t="shared" si="20"/>
        <v>3.5087719298245615E-3</v>
      </c>
      <c r="I107" s="10" t="str">
        <f t="shared" si="21"/>
        <v/>
      </c>
      <c r="J107" s="10">
        <f t="shared" si="22"/>
        <v>5.941770647653001E-4</v>
      </c>
      <c r="K107" s="10">
        <f t="shared" si="25"/>
        <v>-1</v>
      </c>
      <c r="L107" s="10">
        <f t="shared" si="26"/>
        <v>-0.83333333333333337</v>
      </c>
      <c r="M107" s="10">
        <f t="shared" si="23"/>
        <v>-4.9109883364027006E-3</v>
      </c>
      <c r="N107" s="21">
        <f t="shared" si="24"/>
        <v>-2.9239766081871348E-3</v>
      </c>
    </row>
    <row r="108" spans="1:14" x14ac:dyDescent="0.2">
      <c r="A108" s="8"/>
      <c r="B108" s="42" t="s">
        <v>95</v>
      </c>
      <c r="C108" s="39">
        <v>4</v>
      </c>
      <c r="D108" s="9">
        <v>11</v>
      </c>
      <c r="E108" s="9">
        <v>1</v>
      </c>
      <c r="F108" s="9">
        <v>1</v>
      </c>
      <c r="G108" s="10">
        <f t="shared" si="19"/>
        <v>2.4554941682013503E-3</v>
      </c>
      <c r="H108" s="10">
        <f t="shared" si="20"/>
        <v>6.4327485380116962E-3</v>
      </c>
      <c r="I108" s="10">
        <f t="shared" si="21"/>
        <v>8.4674005080440302E-4</v>
      </c>
      <c r="J108" s="10">
        <f t="shared" si="22"/>
        <v>5.941770647653001E-4</v>
      </c>
      <c r="K108" s="10">
        <f t="shared" si="25"/>
        <v>-0.75</v>
      </c>
      <c r="L108" s="10">
        <f t="shared" si="26"/>
        <v>-0.90909090909090906</v>
      </c>
      <c r="M108" s="10">
        <f t="shared" si="23"/>
        <v>-1.8416206261510127E-3</v>
      </c>
      <c r="N108" s="21">
        <f t="shared" si="24"/>
        <v>-5.8479532163742695E-3</v>
      </c>
    </row>
    <row r="109" spans="1:14" x14ac:dyDescent="0.2">
      <c r="A109" s="8"/>
      <c r="B109" s="42" t="s">
        <v>96</v>
      </c>
      <c r="C109" s="39">
        <v>1</v>
      </c>
      <c r="D109" s="9">
        <v>7</v>
      </c>
      <c r="E109" s="9">
        <v>0</v>
      </c>
      <c r="F109" s="9">
        <v>0</v>
      </c>
      <c r="G109" s="10">
        <f t="shared" si="19"/>
        <v>6.1387354205033758E-4</v>
      </c>
      <c r="H109" s="10">
        <f t="shared" si="20"/>
        <v>4.0935672514619886E-3</v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>
        <f t="shared" si="26"/>
        <v>-1</v>
      </c>
      <c r="M109" s="10">
        <f t="shared" si="23"/>
        <v>-6.1387354205033758E-4</v>
      </c>
      <c r="N109" s="21">
        <f t="shared" si="24"/>
        <v>-4.0935672514619886E-3</v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80</v>
      </c>
      <c r="D111" s="9">
        <v>80</v>
      </c>
      <c r="E111" s="9">
        <v>14</v>
      </c>
      <c r="F111" s="9">
        <v>27</v>
      </c>
      <c r="G111" s="10">
        <f t="shared" si="19"/>
        <v>4.910988336402701E-2</v>
      </c>
      <c r="H111" s="10">
        <f t="shared" si="20"/>
        <v>4.6783625730994149E-2</v>
      </c>
      <c r="I111" s="10">
        <f t="shared" si="21"/>
        <v>1.1854360711261643E-2</v>
      </c>
      <c r="J111" s="10">
        <f t="shared" si="22"/>
        <v>1.6042780748663103E-2</v>
      </c>
      <c r="K111" s="10">
        <f t="shared" si="25"/>
        <v>-0.82499999999999996</v>
      </c>
      <c r="L111" s="10">
        <f t="shared" si="26"/>
        <v>-0.66249999999999998</v>
      </c>
      <c r="M111" s="10">
        <f t="shared" si="23"/>
        <v>-4.0515653775322284E-2</v>
      </c>
      <c r="N111" s="21">
        <f t="shared" si="24"/>
        <v>-3.0994152046783623E-2</v>
      </c>
    </row>
    <row r="112" spans="1:14" x14ac:dyDescent="0.2">
      <c r="A112" s="8"/>
      <c r="B112" s="42" t="s">
        <v>99</v>
      </c>
      <c r="C112" s="39">
        <v>0</v>
      </c>
      <c r="D112" s="9">
        <v>3</v>
      </c>
      <c r="E112" s="9">
        <v>0</v>
      </c>
      <c r="F112" s="9">
        <v>1</v>
      </c>
      <c r="G112" s="10" t="str">
        <f t="shared" si="19"/>
        <v/>
      </c>
      <c r="H112" s="10">
        <f t="shared" si="20"/>
        <v>1.7543859649122807E-3</v>
      </c>
      <c r="I112" s="10" t="str">
        <f t="shared" si="21"/>
        <v/>
      </c>
      <c r="J112" s="10">
        <f t="shared" si="22"/>
        <v>5.941770647653001E-4</v>
      </c>
      <c r="K112" s="10" t="str">
        <f t="shared" si="25"/>
        <v xml:space="preserve"> </v>
      </c>
      <c r="L112" s="10">
        <f t="shared" si="26"/>
        <v>-0.66666666666666663</v>
      </c>
      <c r="M112" s="10" t="str">
        <f t="shared" si="23"/>
        <v/>
      </c>
      <c r="N112" s="21">
        <f t="shared" si="24"/>
        <v>-1.1695906432748538E-3</v>
      </c>
    </row>
    <row r="113" spans="1:14" x14ac:dyDescent="0.2">
      <c r="A113" s="8"/>
      <c r="B113" s="42" t="s">
        <v>100</v>
      </c>
      <c r="C113" s="39">
        <v>2</v>
      </c>
      <c r="D113" s="9">
        <v>2</v>
      </c>
      <c r="E113" s="9">
        <v>0</v>
      </c>
      <c r="F113" s="9">
        <v>0</v>
      </c>
      <c r="G113" s="10">
        <f t="shared" ref="G113:G144" si="27">+IF(C113=0,"",C113/C$81)</f>
        <v>1.2277470841006752E-3</v>
      </c>
      <c r="H113" s="10">
        <f t="shared" ref="H113:H144" si="28">+IF(D113=0,"",D113/D$81)</f>
        <v>1.1695906432748538E-3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>
        <f t="shared" si="25"/>
        <v>-1</v>
      </c>
      <c r="L113" s="10">
        <f t="shared" si="26"/>
        <v>-1</v>
      </c>
      <c r="M113" s="10">
        <f t="shared" ref="M113:M144" si="31">+IF(OR(AND(G113=""),(K113="")),"",G113*K113)</f>
        <v>-1.2277470841006752E-3</v>
      </c>
      <c r="N113" s="21">
        <f t="shared" ref="N113:N144" si="32">+IF(OR(AND(H113=""),(L113="")),"",H113*L113)</f>
        <v>-1.1695906432748538E-3</v>
      </c>
    </row>
    <row r="114" spans="1:14" x14ac:dyDescent="0.2">
      <c r="A114" s="8"/>
      <c r="B114" s="42" t="s">
        <v>101</v>
      </c>
      <c r="C114" s="39">
        <v>1</v>
      </c>
      <c r="D114" s="9">
        <v>1</v>
      </c>
      <c r="E114" s="9">
        <v>0</v>
      </c>
      <c r="F114" s="9">
        <v>1</v>
      </c>
      <c r="G114" s="10">
        <f t="shared" si="27"/>
        <v>6.1387354205033758E-4</v>
      </c>
      <c r="H114" s="10">
        <f t="shared" si="28"/>
        <v>5.8479532163742691E-4</v>
      </c>
      <c r="I114" s="10" t="str">
        <f t="shared" si="29"/>
        <v/>
      </c>
      <c r="J114" s="10">
        <f t="shared" si="30"/>
        <v>5.941770647653001E-4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0</v>
      </c>
      <c r="M114" s="10">
        <f t="shared" si="31"/>
        <v>-6.1387354205033758E-4</v>
      </c>
      <c r="N114" s="21">
        <f t="shared" si="32"/>
        <v>0</v>
      </c>
    </row>
    <row r="115" spans="1:14" x14ac:dyDescent="0.2">
      <c r="A115" s="8"/>
      <c r="B115" s="42" t="s">
        <v>102</v>
      </c>
      <c r="C115" s="39">
        <v>21</v>
      </c>
      <c r="D115" s="9">
        <v>71</v>
      </c>
      <c r="E115" s="9">
        <v>7</v>
      </c>
      <c r="F115" s="9">
        <v>34</v>
      </c>
      <c r="G115" s="10">
        <f t="shared" si="27"/>
        <v>1.289134438305709E-2</v>
      </c>
      <c r="H115" s="10">
        <f t="shared" si="28"/>
        <v>4.1520467836257312E-2</v>
      </c>
      <c r="I115" s="10">
        <f t="shared" si="29"/>
        <v>5.9271803556308214E-3</v>
      </c>
      <c r="J115" s="10">
        <f t="shared" si="30"/>
        <v>2.0202020202020204E-2</v>
      </c>
      <c r="K115" s="10">
        <f t="shared" si="33"/>
        <v>-0.66666666666666663</v>
      </c>
      <c r="L115" s="10">
        <f t="shared" si="34"/>
        <v>-0.52112676056338025</v>
      </c>
      <c r="M115" s="10">
        <f t="shared" si="31"/>
        <v>-8.5942295887047257E-3</v>
      </c>
      <c r="N115" s="21">
        <f t="shared" si="32"/>
        <v>-2.1637426900584796E-2</v>
      </c>
    </row>
    <row r="116" spans="1:14" x14ac:dyDescent="0.2">
      <c r="A116" s="8"/>
      <c r="B116" s="42" t="s">
        <v>103</v>
      </c>
      <c r="C116" s="39">
        <v>30</v>
      </c>
      <c r="D116" s="9">
        <v>17</v>
      </c>
      <c r="E116" s="9">
        <v>7</v>
      </c>
      <c r="F116" s="9">
        <v>6</v>
      </c>
      <c r="G116" s="10">
        <f t="shared" si="27"/>
        <v>1.841620626151013E-2</v>
      </c>
      <c r="H116" s="10">
        <f t="shared" si="28"/>
        <v>9.9415204678362581E-3</v>
      </c>
      <c r="I116" s="10">
        <f t="shared" si="29"/>
        <v>5.9271803556308214E-3</v>
      </c>
      <c r="J116" s="10">
        <f t="shared" si="30"/>
        <v>3.5650623885918001E-3</v>
      </c>
      <c r="K116" s="10">
        <f t="shared" si="33"/>
        <v>-0.76666666666666672</v>
      </c>
      <c r="L116" s="10">
        <f t="shared" si="34"/>
        <v>-0.6470588235294118</v>
      </c>
      <c r="M116" s="10">
        <f t="shared" si="31"/>
        <v>-1.4119091467157768E-2</v>
      </c>
      <c r="N116" s="21">
        <f t="shared" si="32"/>
        <v>-6.4327485380116971E-3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17</v>
      </c>
      <c r="D118" s="9">
        <v>10</v>
      </c>
      <c r="E118" s="9">
        <v>3</v>
      </c>
      <c r="F118" s="9">
        <v>9</v>
      </c>
      <c r="G118" s="10">
        <f t="shared" si="27"/>
        <v>1.0435850214855739E-2</v>
      </c>
      <c r="H118" s="10">
        <f t="shared" si="28"/>
        <v>5.8479532163742687E-3</v>
      </c>
      <c r="I118" s="10">
        <f t="shared" si="29"/>
        <v>2.5402201524132089E-3</v>
      </c>
      <c r="J118" s="10">
        <f t="shared" si="30"/>
        <v>5.3475935828877002E-3</v>
      </c>
      <c r="K118" s="10">
        <f t="shared" si="33"/>
        <v>-0.82352941176470584</v>
      </c>
      <c r="L118" s="10">
        <f t="shared" si="34"/>
        <v>-0.1</v>
      </c>
      <c r="M118" s="10">
        <f t="shared" si="31"/>
        <v>-8.5942295887047257E-3</v>
      </c>
      <c r="N118" s="21">
        <f t="shared" si="32"/>
        <v>-5.8479532163742691E-4</v>
      </c>
    </row>
    <row r="119" spans="1:14" x14ac:dyDescent="0.2">
      <c r="A119" s="8"/>
      <c r="B119" s="42" t="s">
        <v>106</v>
      </c>
      <c r="C119" s="39">
        <v>2</v>
      </c>
      <c r="D119" s="9">
        <v>0</v>
      </c>
      <c r="E119" s="9">
        <v>0</v>
      </c>
      <c r="F119" s="9">
        <v>0</v>
      </c>
      <c r="G119" s="10">
        <f t="shared" si="27"/>
        <v>1.2277470841006752E-3</v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>
        <f t="shared" si="33"/>
        <v>-1</v>
      </c>
      <c r="L119" s="10" t="str">
        <f t="shared" si="34"/>
        <v xml:space="preserve"> </v>
      </c>
      <c r="M119" s="10">
        <f t="shared" si="31"/>
        <v>-1.2277470841006752E-3</v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3</v>
      </c>
      <c r="D120" s="9">
        <v>4</v>
      </c>
      <c r="E120" s="9">
        <v>1</v>
      </c>
      <c r="F120" s="9">
        <v>2</v>
      </c>
      <c r="G120" s="10">
        <f t="shared" si="27"/>
        <v>1.841620626151013E-3</v>
      </c>
      <c r="H120" s="10">
        <f t="shared" si="28"/>
        <v>2.3391812865497076E-3</v>
      </c>
      <c r="I120" s="10">
        <f t="shared" si="29"/>
        <v>8.4674005080440302E-4</v>
      </c>
      <c r="J120" s="10">
        <f t="shared" si="30"/>
        <v>1.1883541295306002E-3</v>
      </c>
      <c r="K120" s="10">
        <f t="shared" si="33"/>
        <v>-0.66666666666666663</v>
      </c>
      <c r="L120" s="10">
        <f t="shared" si="34"/>
        <v>-0.5</v>
      </c>
      <c r="M120" s="10">
        <f t="shared" si="31"/>
        <v>-1.2277470841006752E-3</v>
      </c>
      <c r="N120" s="21">
        <f t="shared" si="32"/>
        <v>-1.1695906432748538E-3</v>
      </c>
    </row>
    <row r="121" spans="1:14" x14ac:dyDescent="0.2">
      <c r="A121" s="8"/>
      <c r="B121" s="42" t="s">
        <v>108</v>
      </c>
      <c r="C121" s="39">
        <v>10</v>
      </c>
      <c r="D121" s="9">
        <v>9</v>
      </c>
      <c r="E121" s="9">
        <v>3</v>
      </c>
      <c r="F121" s="9">
        <v>6</v>
      </c>
      <c r="G121" s="10">
        <f t="shared" si="27"/>
        <v>6.1387354205033762E-3</v>
      </c>
      <c r="H121" s="10">
        <f t="shared" si="28"/>
        <v>5.263157894736842E-3</v>
      </c>
      <c r="I121" s="10">
        <f t="shared" si="29"/>
        <v>2.5402201524132089E-3</v>
      </c>
      <c r="J121" s="10">
        <f t="shared" si="30"/>
        <v>3.5650623885918001E-3</v>
      </c>
      <c r="K121" s="10">
        <f t="shared" si="33"/>
        <v>-0.7</v>
      </c>
      <c r="L121" s="10">
        <f t="shared" si="34"/>
        <v>-0.33333333333333331</v>
      </c>
      <c r="M121" s="10">
        <f t="shared" si="31"/>
        <v>-4.2971147943523628E-3</v>
      </c>
      <c r="N121" s="21">
        <f t="shared" si="32"/>
        <v>-1.7543859649122805E-3</v>
      </c>
    </row>
    <row r="122" spans="1:14" x14ac:dyDescent="0.2">
      <c r="A122" s="8"/>
      <c r="B122" s="42" t="s">
        <v>109</v>
      </c>
      <c r="C122" s="39">
        <v>2</v>
      </c>
      <c r="D122" s="9">
        <v>2</v>
      </c>
      <c r="E122" s="9">
        <v>0</v>
      </c>
      <c r="F122" s="9">
        <v>0</v>
      </c>
      <c r="G122" s="10">
        <f t="shared" si="27"/>
        <v>1.2277470841006752E-3</v>
      </c>
      <c r="H122" s="10">
        <f t="shared" si="28"/>
        <v>1.1695906432748538E-3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-1.2277470841006752E-3</v>
      </c>
      <c r="N122" s="21">
        <f t="shared" si="32"/>
        <v>-1.1695906432748538E-3</v>
      </c>
    </row>
    <row r="123" spans="1:14" x14ac:dyDescent="0.2">
      <c r="A123" s="8"/>
      <c r="B123" s="42" t="s">
        <v>110</v>
      </c>
      <c r="C123" s="39">
        <v>38</v>
      </c>
      <c r="D123" s="9">
        <v>79</v>
      </c>
      <c r="E123" s="9">
        <v>33</v>
      </c>
      <c r="F123" s="9">
        <v>104</v>
      </c>
      <c r="G123" s="10">
        <f t="shared" si="27"/>
        <v>2.3327194597912829E-2</v>
      </c>
      <c r="H123" s="10">
        <f t="shared" si="28"/>
        <v>4.6198830409356725E-2</v>
      </c>
      <c r="I123" s="10">
        <f t="shared" si="29"/>
        <v>2.7942421676545301E-2</v>
      </c>
      <c r="J123" s="10">
        <f t="shared" si="30"/>
        <v>6.1794414735591205E-2</v>
      </c>
      <c r="K123" s="10">
        <f t="shared" si="33"/>
        <v>-0.13157894736842105</v>
      </c>
      <c r="L123" s="10">
        <f t="shared" si="34"/>
        <v>0.31645569620253167</v>
      </c>
      <c r="M123" s="10">
        <f t="shared" si="31"/>
        <v>-3.0693677102516881E-3</v>
      </c>
      <c r="N123" s="21">
        <f t="shared" si="32"/>
        <v>1.4619883040935673E-2</v>
      </c>
    </row>
    <row r="124" spans="1:14" ht="25.5" x14ac:dyDescent="0.2">
      <c r="A124" s="8"/>
      <c r="B124" s="42" t="s">
        <v>111</v>
      </c>
      <c r="C124" s="39">
        <v>6</v>
      </c>
      <c r="D124" s="9">
        <v>14</v>
      </c>
      <c r="E124" s="9">
        <v>5</v>
      </c>
      <c r="F124" s="9">
        <v>11</v>
      </c>
      <c r="G124" s="10">
        <f t="shared" si="27"/>
        <v>3.6832412523020259E-3</v>
      </c>
      <c r="H124" s="10">
        <f t="shared" si="28"/>
        <v>8.1871345029239772E-3</v>
      </c>
      <c r="I124" s="10">
        <f t="shared" si="29"/>
        <v>4.2337002540220152E-3</v>
      </c>
      <c r="J124" s="10">
        <f t="shared" si="30"/>
        <v>6.5359477124183009E-3</v>
      </c>
      <c r="K124" s="10">
        <f t="shared" si="33"/>
        <v>-0.16666666666666666</v>
      </c>
      <c r="L124" s="10">
        <f t="shared" si="34"/>
        <v>-0.21428571428571427</v>
      </c>
      <c r="M124" s="10">
        <f t="shared" si="31"/>
        <v>-6.1387354205033758E-4</v>
      </c>
      <c r="N124" s="21">
        <f t="shared" si="32"/>
        <v>-1.7543859649122807E-3</v>
      </c>
    </row>
    <row r="125" spans="1:14" ht="25.5" x14ac:dyDescent="0.2">
      <c r="A125" s="8"/>
      <c r="B125" s="42" t="s">
        <v>112</v>
      </c>
      <c r="C125" s="39">
        <v>31</v>
      </c>
      <c r="D125" s="9">
        <v>86</v>
      </c>
      <c r="E125" s="9">
        <v>32</v>
      </c>
      <c r="F125" s="9">
        <v>126</v>
      </c>
      <c r="G125" s="10">
        <f t="shared" si="27"/>
        <v>1.9030079803560467E-2</v>
      </c>
      <c r="H125" s="10">
        <f t="shared" si="28"/>
        <v>5.0292397660818715E-2</v>
      </c>
      <c r="I125" s="10">
        <f t="shared" si="29"/>
        <v>2.7095681625740897E-2</v>
      </c>
      <c r="J125" s="10">
        <f t="shared" si="30"/>
        <v>7.4866310160427801E-2</v>
      </c>
      <c r="K125" s="10">
        <f t="shared" si="33"/>
        <v>3.2258064516129031E-2</v>
      </c>
      <c r="L125" s="10">
        <f t="shared" si="34"/>
        <v>0.46511627906976744</v>
      </c>
      <c r="M125" s="10">
        <f t="shared" si="31"/>
        <v>6.1387354205033758E-4</v>
      </c>
      <c r="N125" s="21">
        <f t="shared" si="32"/>
        <v>2.3391812865497075E-2</v>
      </c>
    </row>
    <row r="126" spans="1:14" x14ac:dyDescent="0.2">
      <c r="A126" s="8"/>
      <c r="B126" s="42" t="s">
        <v>113</v>
      </c>
      <c r="C126" s="39">
        <v>3</v>
      </c>
      <c r="D126" s="9">
        <v>2</v>
      </c>
      <c r="E126" s="9">
        <v>15</v>
      </c>
      <c r="F126" s="9">
        <v>7</v>
      </c>
      <c r="G126" s="10">
        <f t="shared" si="27"/>
        <v>1.841620626151013E-3</v>
      </c>
      <c r="H126" s="10">
        <f t="shared" si="28"/>
        <v>1.1695906432748538E-3</v>
      </c>
      <c r="I126" s="10">
        <f t="shared" si="29"/>
        <v>1.2701100762066046E-2</v>
      </c>
      <c r="J126" s="10">
        <f t="shared" si="30"/>
        <v>4.1592394533571005E-3</v>
      </c>
      <c r="K126" s="10">
        <f t="shared" si="33"/>
        <v>4</v>
      </c>
      <c r="L126" s="10">
        <f t="shared" si="34"/>
        <v>2.5</v>
      </c>
      <c r="M126" s="10">
        <f t="shared" si="31"/>
        <v>7.3664825046040518E-3</v>
      </c>
      <c r="N126" s="21">
        <f t="shared" si="32"/>
        <v>2.9239766081871343E-3</v>
      </c>
    </row>
    <row r="127" spans="1:14" x14ac:dyDescent="0.2">
      <c r="A127" s="8"/>
      <c r="B127" s="42" t="s">
        <v>114</v>
      </c>
      <c r="C127" s="39">
        <v>26</v>
      </c>
      <c r="D127" s="9">
        <v>20</v>
      </c>
      <c r="E127" s="9">
        <v>13</v>
      </c>
      <c r="F127" s="9">
        <v>7</v>
      </c>
      <c r="G127" s="10">
        <f t="shared" si="27"/>
        <v>1.5960712093308779E-2</v>
      </c>
      <c r="H127" s="10">
        <f t="shared" si="28"/>
        <v>1.1695906432748537E-2</v>
      </c>
      <c r="I127" s="10">
        <f t="shared" si="29"/>
        <v>1.100762066045724E-2</v>
      </c>
      <c r="J127" s="10">
        <f t="shared" si="30"/>
        <v>4.1592394533571005E-3</v>
      </c>
      <c r="K127" s="10">
        <f t="shared" si="33"/>
        <v>-0.5</v>
      </c>
      <c r="L127" s="10">
        <f t="shared" si="34"/>
        <v>-0.65</v>
      </c>
      <c r="M127" s="10">
        <f t="shared" si="31"/>
        <v>-7.9803560466543896E-3</v>
      </c>
      <c r="N127" s="21">
        <f t="shared" si="32"/>
        <v>-7.6023391812865496E-3</v>
      </c>
    </row>
    <row r="128" spans="1:14" x14ac:dyDescent="0.2">
      <c r="A128" s="8"/>
      <c r="B128" s="42" t="s">
        <v>115</v>
      </c>
      <c r="C128" s="39">
        <v>3</v>
      </c>
      <c r="D128" s="9">
        <v>1</v>
      </c>
      <c r="E128" s="9">
        <v>1</v>
      </c>
      <c r="F128" s="9">
        <v>2</v>
      </c>
      <c r="G128" s="10">
        <f t="shared" si="27"/>
        <v>1.841620626151013E-3</v>
      </c>
      <c r="H128" s="10">
        <f t="shared" si="28"/>
        <v>5.8479532163742691E-4</v>
      </c>
      <c r="I128" s="10">
        <f t="shared" si="29"/>
        <v>8.4674005080440302E-4</v>
      </c>
      <c r="J128" s="10">
        <f t="shared" si="30"/>
        <v>1.1883541295306002E-3</v>
      </c>
      <c r="K128" s="10">
        <f t="shared" si="33"/>
        <v>-0.66666666666666663</v>
      </c>
      <c r="L128" s="10">
        <f t="shared" si="34"/>
        <v>1</v>
      </c>
      <c r="M128" s="10">
        <f t="shared" si="31"/>
        <v>-1.2277470841006752E-3</v>
      </c>
      <c r="N128" s="21">
        <f t="shared" si="32"/>
        <v>5.8479532163742691E-4</v>
      </c>
    </row>
    <row r="129" spans="1:14" x14ac:dyDescent="0.2">
      <c r="A129" s="8"/>
      <c r="B129" s="42" t="s">
        <v>116</v>
      </c>
      <c r="C129" s="39">
        <v>6</v>
      </c>
      <c r="D129" s="9">
        <v>7</v>
      </c>
      <c r="E129" s="9">
        <v>0</v>
      </c>
      <c r="F129" s="9">
        <v>2</v>
      </c>
      <c r="G129" s="10">
        <f t="shared" si="27"/>
        <v>3.6832412523020259E-3</v>
      </c>
      <c r="H129" s="10">
        <f t="shared" si="28"/>
        <v>4.0935672514619886E-3</v>
      </c>
      <c r="I129" s="10" t="str">
        <f t="shared" si="29"/>
        <v/>
      </c>
      <c r="J129" s="10">
        <f t="shared" si="30"/>
        <v>1.1883541295306002E-3</v>
      </c>
      <c r="K129" s="10">
        <f t="shared" si="33"/>
        <v>-1</v>
      </c>
      <c r="L129" s="10">
        <f t="shared" si="34"/>
        <v>-0.7142857142857143</v>
      </c>
      <c r="M129" s="10">
        <f t="shared" si="31"/>
        <v>-3.6832412523020259E-3</v>
      </c>
      <c r="N129" s="21">
        <f t="shared" si="32"/>
        <v>-2.9239766081871348E-3</v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7</v>
      </c>
      <c r="D132" s="9">
        <v>2</v>
      </c>
      <c r="E132" s="9">
        <v>3</v>
      </c>
      <c r="F132" s="9">
        <v>1</v>
      </c>
      <c r="G132" s="10">
        <f t="shared" si="27"/>
        <v>4.2971147943523637E-3</v>
      </c>
      <c r="H132" s="10">
        <f t="shared" si="28"/>
        <v>1.1695906432748538E-3</v>
      </c>
      <c r="I132" s="10">
        <f t="shared" si="29"/>
        <v>2.5402201524132089E-3</v>
      </c>
      <c r="J132" s="10">
        <f t="shared" si="30"/>
        <v>5.941770647653001E-4</v>
      </c>
      <c r="K132" s="10">
        <f t="shared" si="33"/>
        <v>-0.5714285714285714</v>
      </c>
      <c r="L132" s="10">
        <f t="shared" si="34"/>
        <v>-0.5</v>
      </c>
      <c r="M132" s="10">
        <f t="shared" si="31"/>
        <v>-2.4554941682013508E-3</v>
      </c>
      <c r="N132" s="21">
        <f t="shared" si="32"/>
        <v>-5.8479532163742691E-4</v>
      </c>
    </row>
    <row r="133" spans="1:14" x14ac:dyDescent="0.2">
      <c r="A133" s="8"/>
      <c r="B133" s="42" t="s">
        <v>120</v>
      </c>
      <c r="C133" s="39">
        <v>13</v>
      </c>
      <c r="D133" s="9">
        <v>3</v>
      </c>
      <c r="E133" s="9">
        <v>3</v>
      </c>
      <c r="F133" s="9">
        <v>1</v>
      </c>
      <c r="G133" s="10">
        <f t="shared" si="27"/>
        <v>7.9803560466543896E-3</v>
      </c>
      <c r="H133" s="10">
        <f t="shared" si="28"/>
        <v>1.7543859649122807E-3</v>
      </c>
      <c r="I133" s="10">
        <f t="shared" si="29"/>
        <v>2.5402201524132089E-3</v>
      </c>
      <c r="J133" s="10">
        <f t="shared" si="30"/>
        <v>5.941770647653001E-4</v>
      </c>
      <c r="K133" s="10">
        <f t="shared" si="33"/>
        <v>-0.76923076923076927</v>
      </c>
      <c r="L133" s="10">
        <f t="shared" si="34"/>
        <v>-0.66666666666666663</v>
      </c>
      <c r="M133" s="10">
        <f t="shared" si="31"/>
        <v>-6.1387354205033771E-3</v>
      </c>
      <c r="N133" s="21">
        <f t="shared" si="32"/>
        <v>-1.1695906432748538E-3</v>
      </c>
    </row>
    <row r="134" spans="1:14" x14ac:dyDescent="0.2">
      <c r="A134" s="8"/>
      <c r="B134" s="42" t="s">
        <v>121</v>
      </c>
      <c r="C134" s="39">
        <v>4</v>
      </c>
      <c r="D134" s="9">
        <v>0</v>
      </c>
      <c r="E134" s="9">
        <v>2</v>
      </c>
      <c r="F134" s="9">
        <v>1</v>
      </c>
      <c r="G134" s="10">
        <f t="shared" si="27"/>
        <v>2.4554941682013503E-3</v>
      </c>
      <c r="H134" s="10" t="str">
        <f t="shared" si="28"/>
        <v/>
      </c>
      <c r="I134" s="10">
        <f t="shared" si="29"/>
        <v>1.693480101608806E-3</v>
      </c>
      <c r="J134" s="10">
        <f t="shared" si="30"/>
        <v>5.941770647653001E-4</v>
      </c>
      <c r="K134" s="10">
        <f t="shared" si="33"/>
        <v>-0.5</v>
      </c>
      <c r="L134" s="10">
        <f t="shared" si="34"/>
        <v>1</v>
      </c>
      <c r="M134" s="10">
        <f t="shared" si="31"/>
        <v>-1.2277470841006752E-3</v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5</v>
      </c>
      <c r="D135" s="9">
        <v>2</v>
      </c>
      <c r="E135" s="9">
        <v>1</v>
      </c>
      <c r="F135" s="9">
        <v>1</v>
      </c>
      <c r="G135" s="10">
        <f t="shared" si="27"/>
        <v>3.0693677102516881E-3</v>
      </c>
      <c r="H135" s="10">
        <f t="shared" si="28"/>
        <v>1.1695906432748538E-3</v>
      </c>
      <c r="I135" s="10">
        <f t="shared" si="29"/>
        <v>8.4674005080440302E-4</v>
      </c>
      <c r="J135" s="10">
        <f t="shared" si="30"/>
        <v>5.941770647653001E-4</v>
      </c>
      <c r="K135" s="10">
        <f t="shared" si="33"/>
        <v>-0.8</v>
      </c>
      <c r="L135" s="10">
        <f t="shared" si="34"/>
        <v>-0.5</v>
      </c>
      <c r="M135" s="10">
        <f t="shared" si="31"/>
        <v>-2.4554941682013508E-3</v>
      </c>
      <c r="N135" s="21">
        <f t="shared" si="32"/>
        <v>-5.8479532163742691E-4</v>
      </c>
    </row>
    <row r="136" spans="1:14" x14ac:dyDescent="0.2">
      <c r="A136" s="8"/>
      <c r="B136" s="42" t="s">
        <v>123</v>
      </c>
      <c r="C136" s="39">
        <v>2</v>
      </c>
      <c r="D136" s="9">
        <v>0</v>
      </c>
      <c r="E136" s="9">
        <v>1</v>
      </c>
      <c r="F136" s="9">
        <v>0</v>
      </c>
      <c r="G136" s="10">
        <f t="shared" si="27"/>
        <v>1.2277470841006752E-3</v>
      </c>
      <c r="H136" s="10" t="str">
        <f t="shared" si="28"/>
        <v/>
      </c>
      <c r="I136" s="10">
        <f t="shared" si="29"/>
        <v>8.4674005080440302E-4</v>
      </c>
      <c r="J136" s="10" t="str">
        <f t="shared" si="30"/>
        <v/>
      </c>
      <c r="K136" s="10">
        <f t="shared" si="33"/>
        <v>-0.5</v>
      </c>
      <c r="L136" s="10" t="str">
        <f t="shared" si="34"/>
        <v xml:space="preserve"> </v>
      </c>
      <c r="M136" s="10">
        <f t="shared" si="31"/>
        <v>-6.1387354205033758E-4</v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25</v>
      </c>
      <c r="D137" s="9">
        <v>7</v>
      </c>
      <c r="E137" s="9">
        <v>25</v>
      </c>
      <c r="F137" s="9">
        <v>8</v>
      </c>
      <c r="G137" s="10">
        <f t="shared" si="27"/>
        <v>1.5346838551258441E-2</v>
      </c>
      <c r="H137" s="10">
        <f t="shared" si="28"/>
        <v>4.0935672514619886E-3</v>
      </c>
      <c r="I137" s="10">
        <f t="shared" si="29"/>
        <v>2.1168501270110076E-2</v>
      </c>
      <c r="J137" s="10">
        <f t="shared" si="30"/>
        <v>4.7534165181224008E-3</v>
      </c>
      <c r="K137" s="10">
        <f t="shared" si="33"/>
        <v>0</v>
      </c>
      <c r="L137" s="10">
        <f t="shared" si="34"/>
        <v>0.14285714285714285</v>
      </c>
      <c r="M137" s="10">
        <f t="shared" si="31"/>
        <v>0</v>
      </c>
      <c r="N137" s="21">
        <f t="shared" si="32"/>
        <v>5.8479532163742691E-4</v>
      </c>
    </row>
    <row r="138" spans="1:14" x14ac:dyDescent="0.2">
      <c r="A138" s="8"/>
      <c r="B138" s="42" t="s">
        <v>125</v>
      </c>
      <c r="C138" s="39">
        <v>1</v>
      </c>
      <c r="D138" s="9">
        <v>0</v>
      </c>
      <c r="E138" s="9">
        <v>0</v>
      </c>
      <c r="F138" s="9">
        <v>0</v>
      </c>
      <c r="G138" s="10">
        <f t="shared" si="27"/>
        <v>6.1387354205033758E-4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-6.1387354205033758E-4</v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67</v>
      </c>
      <c r="D139" s="9">
        <v>20</v>
      </c>
      <c r="E139" s="9">
        <v>40</v>
      </c>
      <c r="F139" s="9">
        <v>13</v>
      </c>
      <c r="G139" s="10">
        <f t="shared" si="27"/>
        <v>4.112952731737262E-2</v>
      </c>
      <c r="H139" s="10">
        <f t="shared" si="28"/>
        <v>1.1695906432748537E-2</v>
      </c>
      <c r="I139" s="10">
        <f t="shared" si="29"/>
        <v>3.3869602032176122E-2</v>
      </c>
      <c r="J139" s="10">
        <f t="shared" si="30"/>
        <v>7.7243018419489006E-3</v>
      </c>
      <c r="K139" s="10">
        <f t="shared" si="33"/>
        <v>-0.40298507462686567</v>
      </c>
      <c r="L139" s="10">
        <f t="shared" si="34"/>
        <v>-0.35</v>
      </c>
      <c r="M139" s="10">
        <f t="shared" si="31"/>
        <v>-1.6574585635359115E-2</v>
      </c>
      <c r="N139" s="21">
        <f t="shared" si="32"/>
        <v>-4.0935672514619877E-3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13</v>
      </c>
      <c r="D141" s="9">
        <v>20</v>
      </c>
      <c r="E141" s="9">
        <v>33</v>
      </c>
      <c r="F141" s="9">
        <v>16</v>
      </c>
      <c r="G141" s="10">
        <f t="shared" si="27"/>
        <v>7.9803560466543896E-3</v>
      </c>
      <c r="H141" s="10">
        <f t="shared" si="28"/>
        <v>1.1695906432748537E-2</v>
      </c>
      <c r="I141" s="10">
        <f t="shared" si="29"/>
        <v>2.7942421676545301E-2</v>
      </c>
      <c r="J141" s="10">
        <f t="shared" si="30"/>
        <v>9.5068330362448016E-3</v>
      </c>
      <c r="K141" s="10">
        <f t="shared" si="33"/>
        <v>1.5384615384615385</v>
      </c>
      <c r="L141" s="10">
        <f t="shared" si="34"/>
        <v>-0.2</v>
      </c>
      <c r="M141" s="10">
        <f t="shared" si="31"/>
        <v>1.2277470841006754E-2</v>
      </c>
      <c r="N141" s="21">
        <f t="shared" si="32"/>
        <v>-2.3391812865497076E-3</v>
      </c>
    </row>
    <row r="142" spans="1:14" x14ac:dyDescent="0.2">
      <c r="A142" s="8"/>
      <c r="B142" s="42" t="s">
        <v>129</v>
      </c>
      <c r="C142" s="39">
        <v>37</v>
      </c>
      <c r="D142" s="9">
        <v>48</v>
      </c>
      <c r="E142" s="9">
        <v>9</v>
      </c>
      <c r="F142" s="9">
        <v>2</v>
      </c>
      <c r="G142" s="10">
        <f t="shared" si="27"/>
        <v>2.2713321055862493E-2</v>
      </c>
      <c r="H142" s="10">
        <f t="shared" si="28"/>
        <v>2.8070175438596492E-2</v>
      </c>
      <c r="I142" s="10">
        <f t="shared" si="29"/>
        <v>7.6206604572396277E-3</v>
      </c>
      <c r="J142" s="10">
        <f t="shared" si="30"/>
        <v>1.1883541295306002E-3</v>
      </c>
      <c r="K142" s="10">
        <f t="shared" si="33"/>
        <v>-0.7567567567567568</v>
      </c>
      <c r="L142" s="10">
        <f t="shared" si="34"/>
        <v>-0.95833333333333337</v>
      </c>
      <c r="M142" s="10">
        <f t="shared" si="31"/>
        <v>-1.7188459177409455E-2</v>
      </c>
      <c r="N142" s="21">
        <f t="shared" si="32"/>
        <v>-2.690058479532164E-2</v>
      </c>
    </row>
    <row r="143" spans="1:14" x14ac:dyDescent="0.2">
      <c r="A143" s="8"/>
      <c r="B143" s="42" t="s">
        <v>130</v>
      </c>
      <c r="C143" s="39">
        <v>1</v>
      </c>
      <c r="D143" s="9">
        <v>0</v>
      </c>
      <c r="E143" s="9">
        <v>0</v>
      </c>
      <c r="F143" s="9">
        <v>1</v>
      </c>
      <c r="G143" s="10">
        <f t="shared" si="27"/>
        <v>6.1387354205033758E-4</v>
      </c>
      <c r="H143" s="10" t="str">
        <f t="shared" si="28"/>
        <v/>
      </c>
      <c r="I143" s="10" t="str">
        <f t="shared" si="29"/>
        <v/>
      </c>
      <c r="J143" s="10">
        <f t="shared" si="30"/>
        <v>5.941770647653001E-4</v>
      </c>
      <c r="K143" s="10">
        <f t="shared" si="33"/>
        <v>-1</v>
      </c>
      <c r="L143" s="10">
        <f t="shared" si="34"/>
        <v>1</v>
      </c>
      <c r="M143" s="10">
        <f t="shared" si="31"/>
        <v>-6.1387354205033758E-4</v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378</v>
      </c>
      <c r="D144" s="9">
        <v>598</v>
      </c>
      <c r="E144" s="9">
        <v>661</v>
      </c>
      <c r="F144" s="9">
        <v>1025</v>
      </c>
      <c r="G144" s="10">
        <f t="shared" si="27"/>
        <v>0.23204419889502761</v>
      </c>
      <c r="H144" s="10">
        <f t="shared" si="28"/>
        <v>0.3497076023391813</v>
      </c>
      <c r="I144" s="10">
        <f t="shared" si="29"/>
        <v>0.55969517358171039</v>
      </c>
      <c r="J144" s="10">
        <f t="shared" si="30"/>
        <v>0.60903149138443258</v>
      </c>
      <c r="K144" s="10">
        <f t="shared" si="33"/>
        <v>0.74867724867724872</v>
      </c>
      <c r="L144" s="10">
        <f t="shared" si="34"/>
        <v>0.71404682274247488</v>
      </c>
      <c r="M144" s="10">
        <f t="shared" si="31"/>
        <v>0.17372621240024555</v>
      </c>
      <c r="N144" s="21">
        <f t="shared" si="32"/>
        <v>0.24970760233918129</v>
      </c>
    </row>
    <row r="145" spans="1:14" ht="27.75" customHeight="1" x14ac:dyDescent="0.2">
      <c r="A145" s="8"/>
      <c r="B145" s="42" t="s">
        <v>132</v>
      </c>
      <c r="C145" s="39">
        <v>31</v>
      </c>
      <c r="D145" s="9">
        <v>11</v>
      </c>
      <c r="E145" s="9">
        <v>6</v>
      </c>
      <c r="F145" s="9">
        <v>3</v>
      </c>
      <c r="G145" s="10">
        <f t="shared" ref="G145:G180" si="35">+IF(C145=0,"",C145/C$81)</f>
        <v>1.9030079803560467E-2</v>
      </c>
      <c r="H145" s="10">
        <f t="shared" ref="H145:H180" si="36">+IF(D145=0,"",D145/D$81)</f>
        <v>6.4327485380116962E-3</v>
      </c>
      <c r="I145" s="10">
        <f t="shared" ref="I145:I180" si="37">+IF(E145=0,"",E145/E$81)</f>
        <v>5.0804403048264179E-3</v>
      </c>
      <c r="J145" s="10">
        <f t="shared" ref="J145:J180" si="38">+IF(F145=0,"",F145/F$81)</f>
        <v>1.7825311942959001E-3</v>
      </c>
      <c r="K145" s="10">
        <f t="shared" si="33"/>
        <v>-0.80645161290322576</v>
      </c>
      <c r="L145" s="10">
        <f t="shared" si="34"/>
        <v>-0.72727272727272729</v>
      </c>
      <c r="M145" s="10">
        <f t="shared" ref="M145:M180" si="39">+IF(OR(AND(G145=""),(K145="")),"",G145*K145)</f>
        <v>-1.534683855125844E-2</v>
      </c>
      <c r="N145" s="21">
        <f t="shared" ref="N145:N180" si="40">+IF(OR(AND(H145=""),(L145="")),"",H145*L145)</f>
        <v>-4.6783625730994153E-3</v>
      </c>
    </row>
    <row r="146" spans="1:14" x14ac:dyDescent="0.2">
      <c r="A146" s="8"/>
      <c r="B146" s="42" t="s">
        <v>133</v>
      </c>
      <c r="C146" s="39">
        <v>19</v>
      </c>
      <c r="D146" s="9">
        <v>3</v>
      </c>
      <c r="E146" s="9">
        <v>6</v>
      </c>
      <c r="F146" s="9">
        <v>2</v>
      </c>
      <c r="G146" s="10">
        <f t="shared" si="35"/>
        <v>1.1663597298956415E-2</v>
      </c>
      <c r="H146" s="10">
        <f t="shared" si="36"/>
        <v>1.7543859649122807E-3</v>
      </c>
      <c r="I146" s="10">
        <f t="shared" si="37"/>
        <v>5.0804403048264179E-3</v>
      </c>
      <c r="J146" s="10">
        <f t="shared" si="38"/>
        <v>1.1883541295306002E-3</v>
      </c>
      <c r="K146" s="10">
        <f t="shared" ref="K146:K180" si="41">+IF(AND(C146=0,E146=0)," ",IF(C146=0,1,IF(E146=0,-1,(E146-C146)/C146)))</f>
        <v>-0.68421052631578949</v>
      </c>
      <c r="L146" s="10">
        <f t="shared" ref="L146:L180" si="42">+IF(AND(D146=0,F146=0)," ",IF(D146=0,1,IF(F146=0,-1,(F146-D146)/D146)))</f>
        <v>-0.33333333333333331</v>
      </c>
      <c r="M146" s="10">
        <f t="shared" si="39"/>
        <v>-7.9803560466543896E-3</v>
      </c>
      <c r="N146" s="21">
        <f t="shared" si="40"/>
        <v>-5.8479532163742691E-4</v>
      </c>
    </row>
    <row r="147" spans="1:14" x14ac:dyDescent="0.2">
      <c r="A147" s="8"/>
      <c r="B147" s="42" t="s">
        <v>134</v>
      </c>
      <c r="C147" s="39">
        <v>4</v>
      </c>
      <c r="D147" s="9">
        <v>0</v>
      </c>
      <c r="E147" s="9">
        <v>0</v>
      </c>
      <c r="F147" s="9">
        <v>0</v>
      </c>
      <c r="G147" s="10">
        <f t="shared" si="35"/>
        <v>2.4554941682013503E-3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-2.4554941682013503E-3</v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1</v>
      </c>
      <c r="D148" s="9">
        <v>0</v>
      </c>
      <c r="E148" s="9">
        <v>1</v>
      </c>
      <c r="F148" s="9">
        <v>1</v>
      </c>
      <c r="G148" s="10">
        <f t="shared" si="35"/>
        <v>6.1387354205033758E-4</v>
      </c>
      <c r="H148" s="10" t="str">
        <f t="shared" si="36"/>
        <v/>
      </c>
      <c r="I148" s="10">
        <f t="shared" si="37"/>
        <v>8.4674005080440302E-4</v>
      </c>
      <c r="J148" s="10">
        <f t="shared" si="38"/>
        <v>5.941770647653001E-4</v>
      </c>
      <c r="K148" s="10">
        <f t="shared" si="41"/>
        <v>0</v>
      </c>
      <c r="L148" s="10">
        <f t="shared" si="42"/>
        <v>1</v>
      </c>
      <c r="M148" s="10">
        <f t="shared" si="39"/>
        <v>0</v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1</v>
      </c>
      <c r="D149" s="9">
        <v>2</v>
      </c>
      <c r="E149" s="9">
        <v>0</v>
      </c>
      <c r="F149" s="9">
        <v>1</v>
      </c>
      <c r="G149" s="10">
        <f t="shared" si="35"/>
        <v>6.1387354205033758E-4</v>
      </c>
      <c r="H149" s="10">
        <f t="shared" si="36"/>
        <v>1.1695906432748538E-3</v>
      </c>
      <c r="I149" s="10" t="str">
        <f t="shared" si="37"/>
        <v/>
      </c>
      <c r="J149" s="10">
        <f t="shared" si="38"/>
        <v>5.941770647653001E-4</v>
      </c>
      <c r="K149" s="10">
        <f t="shared" si="41"/>
        <v>-1</v>
      </c>
      <c r="L149" s="10">
        <f t="shared" si="42"/>
        <v>-0.5</v>
      </c>
      <c r="M149" s="10">
        <f t="shared" si="39"/>
        <v>-6.1387354205033758E-4</v>
      </c>
      <c r="N149" s="21">
        <f t="shared" si="40"/>
        <v>-5.8479532163742691E-4</v>
      </c>
    </row>
    <row r="150" spans="1:14" x14ac:dyDescent="0.2">
      <c r="A150" s="8"/>
      <c r="B150" s="42" t="s">
        <v>137</v>
      </c>
      <c r="C150" s="39">
        <v>7</v>
      </c>
      <c r="D150" s="9">
        <v>7</v>
      </c>
      <c r="E150" s="9">
        <v>3</v>
      </c>
      <c r="F150" s="9">
        <v>0</v>
      </c>
      <c r="G150" s="10">
        <f t="shared" si="35"/>
        <v>4.2971147943523637E-3</v>
      </c>
      <c r="H150" s="10">
        <f t="shared" si="36"/>
        <v>4.0935672514619886E-3</v>
      </c>
      <c r="I150" s="10">
        <f t="shared" si="37"/>
        <v>2.5402201524132089E-3</v>
      </c>
      <c r="J150" s="10" t="str">
        <f t="shared" si="38"/>
        <v/>
      </c>
      <c r="K150" s="10">
        <f t="shared" si="41"/>
        <v>-0.5714285714285714</v>
      </c>
      <c r="L150" s="10">
        <f t="shared" si="42"/>
        <v>-1</v>
      </c>
      <c r="M150" s="10">
        <f t="shared" si="39"/>
        <v>-2.4554941682013508E-3</v>
      </c>
      <c r="N150" s="21">
        <f t="shared" si="40"/>
        <v>-4.0935672514619886E-3</v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11</v>
      </c>
      <c r="D152" s="9">
        <v>5</v>
      </c>
      <c r="E152" s="9">
        <v>1</v>
      </c>
      <c r="F152" s="9">
        <v>2</v>
      </c>
      <c r="G152" s="10">
        <f t="shared" si="35"/>
        <v>6.752608962553714E-3</v>
      </c>
      <c r="H152" s="10">
        <f t="shared" si="36"/>
        <v>2.9239766081871343E-3</v>
      </c>
      <c r="I152" s="10">
        <f t="shared" si="37"/>
        <v>8.4674005080440302E-4</v>
      </c>
      <c r="J152" s="10">
        <f t="shared" si="38"/>
        <v>1.1883541295306002E-3</v>
      </c>
      <c r="K152" s="10">
        <f t="shared" si="41"/>
        <v>-0.90909090909090906</v>
      </c>
      <c r="L152" s="10">
        <f t="shared" si="42"/>
        <v>-0.6</v>
      </c>
      <c r="M152" s="10">
        <f t="shared" si="39"/>
        <v>-6.1387354205033762E-3</v>
      </c>
      <c r="N152" s="21">
        <f t="shared" si="40"/>
        <v>-1.7543859649122805E-3</v>
      </c>
    </row>
    <row r="153" spans="1:14" x14ac:dyDescent="0.2">
      <c r="A153" s="8"/>
      <c r="B153" s="42" t="s">
        <v>140</v>
      </c>
      <c r="C153" s="39">
        <v>1</v>
      </c>
      <c r="D153" s="9">
        <v>0</v>
      </c>
      <c r="E153" s="9">
        <v>0</v>
      </c>
      <c r="F153" s="9">
        <v>0</v>
      </c>
      <c r="G153" s="10">
        <f t="shared" si="35"/>
        <v>6.1387354205033758E-4</v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 t="str">
        <f t="shared" si="42"/>
        <v xml:space="preserve"> </v>
      </c>
      <c r="M153" s="10">
        <f t="shared" si="39"/>
        <v>-6.1387354205033758E-4</v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17</v>
      </c>
      <c r="D154" s="9">
        <v>7</v>
      </c>
      <c r="E154" s="9">
        <v>0</v>
      </c>
      <c r="F154" s="9">
        <v>0</v>
      </c>
      <c r="G154" s="10">
        <f t="shared" si="35"/>
        <v>1.0435850214855739E-2</v>
      </c>
      <c r="H154" s="10">
        <f t="shared" si="36"/>
        <v>4.0935672514619886E-3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-1.0435850214855739E-2</v>
      </c>
      <c r="N154" s="21">
        <f t="shared" si="40"/>
        <v>-4.0935672514619886E-3</v>
      </c>
    </row>
    <row r="155" spans="1:14" ht="25.5" x14ac:dyDescent="0.2">
      <c r="A155" s="8"/>
      <c r="B155" s="42" t="s">
        <v>142</v>
      </c>
      <c r="C155" s="39">
        <v>25</v>
      </c>
      <c r="D155" s="9">
        <v>14</v>
      </c>
      <c r="E155" s="9">
        <v>9</v>
      </c>
      <c r="F155" s="9">
        <v>9</v>
      </c>
      <c r="G155" s="10">
        <f t="shared" si="35"/>
        <v>1.5346838551258441E-2</v>
      </c>
      <c r="H155" s="10">
        <f t="shared" si="36"/>
        <v>8.1871345029239772E-3</v>
      </c>
      <c r="I155" s="10">
        <f t="shared" si="37"/>
        <v>7.6206604572396277E-3</v>
      </c>
      <c r="J155" s="10">
        <f t="shared" si="38"/>
        <v>5.3475935828877002E-3</v>
      </c>
      <c r="K155" s="10">
        <f t="shared" si="41"/>
        <v>-0.64</v>
      </c>
      <c r="L155" s="10">
        <f t="shared" si="42"/>
        <v>-0.35714285714285715</v>
      </c>
      <c r="M155" s="10">
        <f t="shared" si="39"/>
        <v>-9.821976672805403E-3</v>
      </c>
      <c r="N155" s="21">
        <f t="shared" si="40"/>
        <v>-2.9239766081871348E-3</v>
      </c>
    </row>
    <row r="156" spans="1:14" ht="25.5" x14ac:dyDescent="0.2">
      <c r="A156" s="8"/>
      <c r="B156" s="42" t="s">
        <v>143</v>
      </c>
      <c r="C156" s="39">
        <v>15</v>
      </c>
      <c r="D156" s="9">
        <v>5</v>
      </c>
      <c r="E156" s="9">
        <v>10</v>
      </c>
      <c r="F156" s="9">
        <v>8</v>
      </c>
      <c r="G156" s="10">
        <f t="shared" si="35"/>
        <v>9.2081031307550652E-3</v>
      </c>
      <c r="H156" s="10">
        <f t="shared" si="36"/>
        <v>2.9239766081871343E-3</v>
      </c>
      <c r="I156" s="10">
        <f t="shared" si="37"/>
        <v>8.4674005080440304E-3</v>
      </c>
      <c r="J156" s="10">
        <f t="shared" si="38"/>
        <v>4.7534165181224008E-3</v>
      </c>
      <c r="K156" s="10">
        <f t="shared" si="41"/>
        <v>-0.33333333333333331</v>
      </c>
      <c r="L156" s="10">
        <f t="shared" si="42"/>
        <v>0.6</v>
      </c>
      <c r="M156" s="10">
        <f t="shared" si="39"/>
        <v>-3.0693677102516881E-3</v>
      </c>
      <c r="N156" s="21">
        <f t="shared" si="40"/>
        <v>1.7543859649122805E-3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2</v>
      </c>
      <c r="D158" s="9">
        <v>2</v>
      </c>
      <c r="E158" s="9">
        <v>0</v>
      </c>
      <c r="F158" s="9">
        <v>1</v>
      </c>
      <c r="G158" s="10">
        <f t="shared" si="35"/>
        <v>1.2277470841006752E-3</v>
      </c>
      <c r="H158" s="10">
        <f t="shared" si="36"/>
        <v>1.1695906432748538E-3</v>
      </c>
      <c r="I158" s="10" t="str">
        <f t="shared" si="37"/>
        <v/>
      </c>
      <c r="J158" s="10">
        <f t="shared" si="38"/>
        <v>5.941770647653001E-4</v>
      </c>
      <c r="K158" s="10">
        <f t="shared" si="41"/>
        <v>-1</v>
      </c>
      <c r="L158" s="10">
        <f t="shared" si="42"/>
        <v>-0.5</v>
      </c>
      <c r="M158" s="10">
        <f t="shared" si="39"/>
        <v>-1.2277470841006752E-3</v>
      </c>
      <c r="N158" s="21">
        <f t="shared" si="40"/>
        <v>-5.8479532163742691E-4</v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4</v>
      </c>
      <c r="D161" s="9">
        <v>3</v>
      </c>
      <c r="E161" s="9">
        <v>2</v>
      </c>
      <c r="F161" s="9">
        <v>0</v>
      </c>
      <c r="G161" s="10">
        <f t="shared" si="35"/>
        <v>2.4554941682013503E-3</v>
      </c>
      <c r="H161" s="10">
        <f t="shared" si="36"/>
        <v>1.7543859649122807E-3</v>
      </c>
      <c r="I161" s="10">
        <f t="shared" si="37"/>
        <v>1.693480101608806E-3</v>
      </c>
      <c r="J161" s="10" t="str">
        <f t="shared" si="38"/>
        <v/>
      </c>
      <c r="K161" s="10">
        <f t="shared" si="41"/>
        <v>-0.5</v>
      </c>
      <c r="L161" s="10">
        <f t="shared" si="42"/>
        <v>-1</v>
      </c>
      <c r="M161" s="10">
        <f t="shared" si="39"/>
        <v>-1.2277470841006752E-3</v>
      </c>
      <c r="N161" s="21">
        <f t="shared" si="40"/>
        <v>-1.7543859649122807E-3</v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4</v>
      </c>
      <c r="D165" s="9">
        <v>2</v>
      </c>
      <c r="E165" s="9">
        <v>0</v>
      </c>
      <c r="F165" s="9">
        <v>1</v>
      </c>
      <c r="G165" s="10">
        <f t="shared" si="35"/>
        <v>2.4554941682013503E-3</v>
      </c>
      <c r="H165" s="10">
        <f t="shared" si="36"/>
        <v>1.1695906432748538E-3</v>
      </c>
      <c r="I165" s="10" t="str">
        <f t="shared" si="37"/>
        <v/>
      </c>
      <c r="J165" s="10">
        <f t="shared" si="38"/>
        <v>5.941770647653001E-4</v>
      </c>
      <c r="K165" s="10">
        <f t="shared" si="41"/>
        <v>-1</v>
      </c>
      <c r="L165" s="10">
        <f t="shared" si="42"/>
        <v>-0.5</v>
      </c>
      <c r="M165" s="10">
        <f t="shared" si="39"/>
        <v>-2.4554941682013503E-3</v>
      </c>
      <c r="N165" s="21">
        <f t="shared" si="40"/>
        <v>-5.8479532163742691E-4</v>
      </c>
    </row>
    <row r="166" spans="1:14" x14ac:dyDescent="0.2">
      <c r="A166" s="8"/>
      <c r="B166" s="42" t="s">
        <v>153</v>
      </c>
      <c r="C166" s="39">
        <v>22</v>
      </c>
      <c r="D166" s="9">
        <v>7</v>
      </c>
      <c r="E166" s="9">
        <v>14</v>
      </c>
      <c r="F166" s="9">
        <v>4</v>
      </c>
      <c r="G166" s="10">
        <f t="shared" si="35"/>
        <v>1.3505217925107428E-2</v>
      </c>
      <c r="H166" s="10">
        <f t="shared" si="36"/>
        <v>4.0935672514619886E-3</v>
      </c>
      <c r="I166" s="10">
        <f t="shared" si="37"/>
        <v>1.1854360711261643E-2</v>
      </c>
      <c r="J166" s="10">
        <f t="shared" si="38"/>
        <v>2.3767082590612004E-3</v>
      </c>
      <c r="K166" s="10">
        <f t="shared" si="41"/>
        <v>-0.36363636363636365</v>
      </c>
      <c r="L166" s="10">
        <f t="shared" si="42"/>
        <v>-0.42857142857142855</v>
      </c>
      <c r="M166" s="10">
        <f t="shared" si="39"/>
        <v>-4.9109883364027015E-3</v>
      </c>
      <c r="N166" s="21">
        <f t="shared" si="40"/>
        <v>-1.7543859649122807E-3</v>
      </c>
    </row>
    <row r="167" spans="1:14" x14ac:dyDescent="0.2">
      <c r="A167" s="8"/>
      <c r="B167" s="42" t="s">
        <v>154</v>
      </c>
      <c r="C167" s="39">
        <v>10</v>
      </c>
      <c r="D167" s="9">
        <v>7</v>
      </c>
      <c r="E167" s="9">
        <v>0</v>
      </c>
      <c r="F167" s="9">
        <v>0</v>
      </c>
      <c r="G167" s="10">
        <f t="shared" si="35"/>
        <v>6.1387354205033762E-3</v>
      </c>
      <c r="H167" s="10">
        <f t="shared" si="36"/>
        <v>4.0935672514619886E-3</v>
      </c>
      <c r="I167" s="10" t="str">
        <f t="shared" si="37"/>
        <v/>
      </c>
      <c r="J167" s="10" t="str">
        <f t="shared" si="38"/>
        <v/>
      </c>
      <c r="K167" s="10">
        <f t="shared" si="41"/>
        <v>-1</v>
      </c>
      <c r="L167" s="10">
        <f t="shared" si="42"/>
        <v>-1</v>
      </c>
      <c r="M167" s="10">
        <f t="shared" si="39"/>
        <v>-6.1387354205033762E-3</v>
      </c>
      <c r="N167" s="21">
        <f t="shared" si="40"/>
        <v>-4.0935672514619886E-3</v>
      </c>
    </row>
    <row r="168" spans="1:14" ht="25.5" x14ac:dyDescent="0.2">
      <c r="A168" s="8"/>
      <c r="B168" s="42" t="s">
        <v>155</v>
      </c>
      <c r="C168" s="39">
        <v>11</v>
      </c>
      <c r="D168" s="9">
        <v>5</v>
      </c>
      <c r="E168" s="9">
        <v>2</v>
      </c>
      <c r="F168" s="9">
        <v>1</v>
      </c>
      <c r="G168" s="10">
        <f t="shared" si="35"/>
        <v>6.752608962553714E-3</v>
      </c>
      <c r="H168" s="10">
        <f t="shared" si="36"/>
        <v>2.9239766081871343E-3</v>
      </c>
      <c r="I168" s="10">
        <f t="shared" si="37"/>
        <v>1.693480101608806E-3</v>
      </c>
      <c r="J168" s="10">
        <f t="shared" si="38"/>
        <v>5.941770647653001E-4</v>
      </c>
      <c r="K168" s="10">
        <f t="shared" si="41"/>
        <v>-0.81818181818181823</v>
      </c>
      <c r="L168" s="10">
        <f t="shared" si="42"/>
        <v>-0.8</v>
      </c>
      <c r="M168" s="10">
        <f t="shared" si="39"/>
        <v>-5.5248618784530393E-3</v>
      </c>
      <c r="N168" s="21">
        <f t="shared" si="40"/>
        <v>-2.3391812865497076E-3</v>
      </c>
    </row>
    <row r="169" spans="1:14" x14ac:dyDescent="0.2">
      <c r="A169" s="8"/>
      <c r="B169" s="42" t="s">
        <v>156</v>
      </c>
      <c r="C169" s="39">
        <v>8</v>
      </c>
      <c r="D169" s="9">
        <v>3</v>
      </c>
      <c r="E169" s="9">
        <v>0</v>
      </c>
      <c r="F169" s="9">
        <v>0</v>
      </c>
      <c r="G169" s="10">
        <f t="shared" si="35"/>
        <v>4.9109883364027006E-3</v>
      </c>
      <c r="H169" s="10">
        <f t="shared" si="36"/>
        <v>1.7543859649122807E-3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-4.9109883364027006E-3</v>
      </c>
      <c r="N169" s="21">
        <f t="shared" si="40"/>
        <v>-1.7543859649122807E-3</v>
      </c>
    </row>
    <row r="170" spans="1:14" ht="25.5" x14ac:dyDescent="0.2">
      <c r="A170" s="8"/>
      <c r="B170" s="42" t="s">
        <v>157</v>
      </c>
      <c r="C170" s="39">
        <v>5</v>
      </c>
      <c r="D170" s="9">
        <v>6</v>
      </c>
      <c r="E170" s="9">
        <v>3</v>
      </c>
      <c r="F170" s="9">
        <v>4</v>
      </c>
      <c r="G170" s="10">
        <f t="shared" si="35"/>
        <v>3.0693677102516881E-3</v>
      </c>
      <c r="H170" s="10">
        <f t="shared" si="36"/>
        <v>3.5087719298245615E-3</v>
      </c>
      <c r="I170" s="10">
        <f t="shared" si="37"/>
        <v>2.5402201524132089E-3</v>
      </c>
      <c r="J170" s="10">
        <f t="shared" si="38"/>
        <v>2.3767082590612004E-3</v>
      </c>
      <c r="K170" s="10">
        <f t="shared" si="41"/>
        <v>-0.4</v>
      </c>
      <c r="L170" s="10">
        <f t="shared" si="42"/>
        <v>-0.33333333333333331</v>
      </c>
      <c r="M170" s="10">
        <f t="shared" si="39"/>
        <v>-1.2277470841006754E-3</v>
      </c>
      <c r="N170" s="21">
        <f t="shared" si="40"/>
        <v>-1.1695906432748538E-3</v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1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5.8479532163742691E-4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21">
        <f t="shared" si="40"/>
        <v>-5.8479532163742691E-4</v>
      </c>
    </row>
    <row r="175" spans="1:14" x14ac:dyDescent="0.2">
      <c r="A175" s="8"/>
      <c r="B175" s="42" t="s">
        <v>162</v>
      </c>
      <c r="C175" s="39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5.8479532163742691E-4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1">
        <f t="shared" si="40"/>
        <v>-5.8479532163742691E-4</v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45</v>
      </c>
      <c r="D177" s="9">
        <v>63</v>
      </c>
      <c r="E177" s="9">
        <v>16</v>
      </c>
      <c r="F177" s="9">
        <v>35</v>
      </c>
      <c r="G177" s="10">
        <f t="shared" si="35"/>
        <v>2.7624309392265192E-2</v>
      </c>
      <c r="H177" s="10">
        <f t="shared" si="36"/>
        <v>3.6842105263157891E-2</v>
      </c>
      <c r="I177" s="10">
        <f t="shared" si="37"/>
        <v>1.3547840812870448E-2</v>
      </c>
      <c r="J177" s="10">
        <f t="shared" si="38"/>
        <v>2.0796197266785502E-2</v>
      </c>
      <c r="K177" s="10">
        <f t="shared" si="41"/>
        <v>-0.64444444444444449</v>
      </c>
      <c r="L177" s="10">
        <f t="shared" si="42"/>
        <v>-0.44444444444444442</v>
      </c>
      <c r="M177" s="10">
        <f t="shared" si="39"/>
        <v>-1.7802332719459791E-2</v>
      </c>
      <c r="N177" s="21">
        <f t="shared" si="40"/>
        <v>-1.6374269005847951E-2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1</v>
      </c>
      <c r="E180" s="22">
        <v>0</v>
      </c>
      <c r="F180" s="22">
        <v>0</v>
      </c>
      <c r="G180" s="23" t="str">
        <f t="shared" si="35"/>
        <v/>
      </c>
      <c r="H180" s="23">
        <f t="shared" si="36"/>
        <v>5.8479532163742691E-4</v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>
        <f t="shared" si="42"/>
        <v>-1</v>
      </c>
      <c r="M180" s="23" t="str">
        <f t="shared" si="39"/>
        <v/>
      </c>
      <c r="N180" s="24">
        <f t="shared" si="40"/>
        <v>-5.8479532163742691E-4</v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3269</v>
      </c>
      <c r="D188" s="37">
        <f>SUM(D189:D363)</f>
        <v>2807</v>
      </c>
      <c r="E188" s="37">
        <f>SUM(E189:E363)</f>
        <v>1632</v>
      </c>
      <c r="F188" s="37">
        <f>SUM(F189:F363)</f>
        <v>1524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-0.50076475986540225</v>
      </c>
      <c r="L188" s="38">
        <f>+IF(AND(D188=0,F188=0),"",IF(D188=0,1,IF(F188=0,-1,(F188-D188)/D188)))</f>
        <v>-0.45707160669754188</v>
      </c>
      <c r="M188" s="38">
        <f t="shared" ref="M188:M219" si="47">+IF(OR(AND(G188=""),(K188="")),"",G188*K188)</f>
        <v>-0.50076475986540225</v>
      </c>
      <c r="N188" s="38">
        <f t="shared" ref="N188:N219" si="48">+IF(OR(AND(H188=""),(L188="")),"",H188*L188)</f>
        <v>-0.45707160669754188</v>
      </c>
    </row>
    <row r="189" spans="1:14" ht="24" customHeight="1" x14ac:dyDescent="0.2">
      <c r="A189" s="8"/>
      <c r="B189" s="41" t="s">
        <v>168</v>
      </c>
      <c r="C189" s="47">
        <v>100</v>
      </c>
      <c r="D189" s="44">
        <v>61</v>
      </c>
      <c r="E189" s="44">
        <v>25</v>
      </c>
      <c r="F189" s="44">
        <v>30</v>
      </c>
      <c r="G189" s="45">
        <f t="shared" si="43"/>
        <v>3.0590394616090547E-2</v>
      </c>
      <c r="H189" s="45">
        <f t="shared" si="44"/>
        <v>2.1731385821161381E-2</v>
      </c>
      <c r="I189" s="45">
        <f t="shared" si="45"/>
        <v>1.5318627450980392E-2</v>
      </c>
      <c r="J189" s="45">
        <f t="shared" si="46"/>
        <v>1.968503937007874E-2</v>
      </c>
      <c r="K189" s="45">
        <f t="shared" ref="K189:K220" si="49">+IF(AND(C189=0,E189=0)," ",IF(C189=0,1,IF(E189=0,-1,(E189-C189)/C189)))</f>
        <v>-0.75</v>
      </c>
      <c r="L189" s="45">
        <f t="shared" ref="L189:L220" si="50">+IF(AND(D189=0,F189=0)," ",IF(D189=0,1,IF(F189=0,-1,(F189-D189)/D189)))</f>
        <v>-0.50819672131147542</v>
      </c>
      <c r="M189" s="45">
        <f t="shared" si="47"/>
        <v>-2.294279596206791E-2</v>
      </c>
      <c r="N189" s="46">
        <f t="shared" si="48"/>
        <v>-1.1043819023868898E-2</v>
      </c>
    </row>
    <row r="190" spans="1:14" x14ac:dyDescent="0.2">
      <c r="A190" s="8"/>
      <c r="B190" s="42" t="s">
        <v>169</v>
      </c>
      <c r="C190" s="39">
        <v>8</v>
      </c>
      <c r="D190" s="9">
        <v>4</v>
      </c>
      <c r="E190" s="9">
        <v>1</v>
      </c>
      <c r="F190" s="9">
        <v>2</v>
      </c>
      <c r="G190" s="10">
        <f t="shared" si="43"/>
        <v>2.4472315692872439E-3</v>
      </c>
      <c r="H190" s="10">
        <f t="shared" si="44"/>
        <v>1.4250089063056644E-3</v>
      </c>
      <c r="I190" s="10">
        <f t="shared" si="45"/>
        <v>6.1274509803921568E-4</v>
      </c>
      <c r="J190" s="10">
        <f t="shared" si="46"/>
        <v>1.3123359580052493E-3</v>
      </c>
      <c r="K190" s="10">
        <f t="shared" si="49"/>
        <v>-0.875</v>
      </c>
      <c r="L190" s="10">
        <f t="shared" si="50"/>
        <v>-0.5</v>
      </c>
      <c r="M190" s="10">
        <f t="shared" si="47"/>
        <v>-2.1413276231263384E-3</v>
      </c>
      <c r="N190" s="21">
        <f t="shared" si="48"/>
        <v>-7.1250445315283219E-4</v>
      </c>
    </row>
    <row r="191" spans="1:14" ht="38.25" x14ac:dyDescent="0.2">
      <c r="A191" s="8"/>
      <c r="B191" s="42" t="s">
        <v>170</v>
      </c>
      <c r="C191" s="39">
        <v>23</v>
      </c>
      <c r="D191" s="9">
        <v>37</v>
      </c>
      <c r="E191" s="9">
        <v>12</v>
      </c>
      <c r="F191" s="9">
        <v>16</v>
      </c>
      <c r="G191" s="10">
        <f t="shared" si="43"/>
        <v>7.0357907617008258E-3</v>
      </c>
      <c r="H191" s="10">
        <f t="shared" si="44"/>
        <v>1.3181332383327396E-2</v>
      </c>
      <c r="I191" s="10">
        <f t="shared" si="45"/>
        <v>7.3529411764705881E-3</v>
      </c>
      <c r="J191" s="10">
        <f t="shared" si="46"/>
        <v>1.0498687664041995E-2</v>
      </c>
      <c r="K191" s="10">
        <f t="shared" si="49"/>
        <v>-0.47826086956521741</v>
      </c>
      <c r="L191" s="10">
        <f t="shared" si="50"/>
        <v>-0.56756756756756754</v>
      </c>
      <c r="M191" s="10">
        <f t="shared" si="47"/>
        <v>-3.3649434077699602E-3</v>
      </c>
      <c r="N191" s="21">
        <f t="shared" si="48"/>
        <v>-7.481296758104738E-3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93</v>
      </c>
      <c r="D193" s="9">
        <v>124</v>
      </c>
      <c r="E193" s="9">
        <v>22</v>
      </c>
      <c r="F193" s="9">
        <v>43</v>
      </c>
      <c r="G193" s="10">
        <f t="shared" si="43"/>
        <v>2.8449066992964209E-2</v>
      </c>
      <c r="H193" s="10">
        <f t="shared" si="44"/>
        <v>4.4175276095475599E-2</v>
      </c>
      <c r="I193" s="10">
        <f t="shared" si="45"/>
        <v>1.3480392156862746E-2</v>
      </c>
      <c r="J193" s="10">
        <f t="shared" si="46"/>
        <v>2.8215223097112861E-2</v>
      </c>
      <c r="K193" s="10">
        <f t="shared" si="49"/>
        <v>-0.76344086021505375</v>
      </c>
      <c r="L193" s="10">
        <f t="shared" si="50"/>
        <v>-0.65322580645161288</v>
      </c>
      <c r="M193" s="10">
        <f t="shared" si="47"/>
        <v>-2.1719180177424288E-2</v>
      </c>
      <c r="N193" s="21">
        <f t="shared" si="48"/>
        <v>-2.8856430352689706E-2</v>
      </c>
    </row>
    <row r="194" spans="1:14" ht="25.5" x14ac:dyDescent="0.2">
      <c r="A194" s="8"/>
      <c r="B194" s="42" t="s">
        <v>173</v>
      </c>
      <c r="C194" s="39">
        <v>2</v>
      </c>
      <c r="D194" s="9">
        <v>2</v>
      </c>
      <c r="E194" s="9">
        <v>0</v>
      </c>
      <c r="F194" s="9">
        <v>1</v>
      </c>
      <c r="G194" s="10">
        <f t="shared" si="43"/>
        <v>6.1180789232181097E-4</v>
      </c>
      <c r="H194" s="10">
        <f t="shared" si="44"/>
        <v>7.1250445315283219E-4</v>
      </c>
      <c r="I194" s="10" t="str">
        <f t="shared" si="45"/>
        <v/>
      </c>
      <c r="J194" s="10">
        <f t="shared" si="46"/>
        <v>6.5616797900262466E-4</v>
      </c>
      <c r="K194" s="10">
        <f t="shared" si="49"/>
        <v>-1</v>
      </c>
      <c r="L194" s="10">
        <f t="shared" si="50"/>
        <v>-0.5</v>
      </c>
      <c r="M194" s="10">
        <f t="shared" si="47"/>
        <v>-6.1180789232181097E-4</v>
      </c>
      <c r="N194" s="21">
        <f t="shared" si="48"/>
        <v>-3.5625222657641609E-4</v>
      </c>
    </row>
    <row r="195" spans="1:14" x14ac:dyDescent="0.2">
      <c r="A195" s="8"/>
      <c r="B195" s="42" t="s">
        <v>174</v>
      </c>
      <c r="C195" s="39">
        <v>745</v>
      </c>
      <c r="D195" s="9">
        <v>258</v>
      </c>
      <c r="E195" s="9">
        <v>319</v>
      </c>
      <c r="F195" s="9">
        <v>130</v>
      </c>
      <c r="G195" s="10">
        <f t="shared" si="43"/>
        <v>0.22789843988987457</v>
      </c>
      <c r="H195" s="10">
        <f t="shared" si="44"/>
        <v>9.1913074456715357E-2</v>
      </c>
      <c r="I195" s="10">
        <f t="shared" si="45"/>
        <v>0.1954656862745098</v>
      </c>
      <c r="J195" s="10">
        <f t="shared" si="46"/>
        <v>8.5301837270341213E-2</v>
      </c>
      <c r="K195" s="10">
        <f t="shared" si="49"/>
        <v>-0.57181208053691279</v>
      </c>
      <c r="L195" s="10">
        <f t="shared" si="50"/>
        <v>-0.49612403100775193</v>
      </c>
      <c r="M195" s="10">
        <f t="shared" si="47"/>
        <v>-0.13031508106454573</v>
      </c>
      <c r="N195" s="21">
        <f t="shared" si="48"/>
        <v>-4.560028500178126E-2</v>
      </c>
    </row>
    <row r="196" spans="1:14" x14ac:dyDescent="0.2">
      <c r="A196" s="8"/>
      <c r="B196" s="42" t="s">
        <v>175</v>
      </c>
      <c r="C196" s="39">
        <v>0</v>
      </c>
      <c r="D196" s="9">
        <v>4</v>
      </c>
      <c r="E196" s="9">
        <v>1</v>
      </c>
      <c r="F196" s="9">
        <v>3</v>
      </c>
      <c r="G196" s="10" t="str">
        <f t="shared" si="43"/>
        <v/>
      </c>
      <c r="H196" s="10">
        <f t="shared" si="44"/>
        <v>1.4250089063056644E-3</v>
      </c>
      <c r="I196" s="10">
        <f t="shared" si="45"/>
        <v>6.1274509803921568E-4</v>
      </c>
      <c r="J196" s="10">
        <f t="shared" si="46"/>
        <v>1.968503937007874E-3</v>
      </c>
      <c r="K196" s="10">
        <f t="shared" si="49"/>
        <v>1</v>
      </c>
      <c r="L196" s="10">
        <f t="shared" si="50"/>
        <v>-0.25</v>
      </c>
      <c r="M196" s="10" t="str">
        <f t="shared" si="47"/>
        <v/>
      </c>
      <c r="N196" s="21">
        <f t="shared" si="48"/>
        <v>-3.5625222657641609E-4</v>
      </c>
    </row>
    <row r="197" spans="1:14" x14ac:dyDescent="0.2">
      <c r="A197" s="8"/>
      <c r="B197" s="42" t="s">
        <v>176</v>
      </c>
      <c r="C197" s="39">
        <v>112</v>
      </c>
      <c r="D197" s="9">
        <v>23</v>
      </c>
      <c r="E197" s="9">
        <v>18</v>
      </c>
      <c r="F197" s="9">
        <v>6</v>
      </c>
      <c r="G197" s="10">
        <f t="shared" si="43"/>
        <v>3.4261241970021415E-2</v>
      </c>
      <c r="H197" s="10">
        <f t="shared" si="44"/>
        <v>8.193801211257571E-3</v>
      </c>
      <c r="I197" s="10">
        <f t="shared" si="45"/>
        <v>1.1029411764705883E-2</v>
      </c>
      <c r="J197" s="10">
        <f t="shared" si="46"/>
        <v>3.937007874015748E-3</v>
      </c>
      <c r="K197" s="10">
        <f t="shared" si="49"/>
        <v>-0.8392857142857143</v>
      </c>
      <c r="L197" s="10">
        <f t="shared" si="50"/>
        <v>-0.73913043478260865</v>
      </c>
      <c r="M197" s="10">
        <f t="shared" si="47"/>
        <v>-2.8754970939125116E-2</v>
      </c>
      <c r="N197" s="21">
        <f t="shared" si="48"/>
        <v>-6.0562878517990736E-3</v>
      </c>
    </row>
    <row r="198" spans="1:14" x14ac:dyDescent="0.2">
      <c r="A198" s="8"/>
      <c r="B198" s="42" t="s">
        <v>177</v>
      </c>
      <c r="C198" s="39">
        <v>28</v>
      </c>
      <c r="D198" s="9">
        <v>16</v>
      </c>
      <c r="E198" s="9">
        <v>12</v>
      </c>
      <c r="F198" s="9">
        <v>31</v>
      </c>
      <c r="G198" s="10">
        <f t="shared" si="43"/>
        <v>8.5653104925053538E-3</v>
      </c>
      <c r="H198" s="10">
        <f t="shared" si="44"/>
        <v>5.7000356252226575E-3</v>
      </c>
      <c r="I198" s="10">
        <f t="shared" si="45"/>
        <v>7.3529411764705881E-3</v>
      </c>
      <c r="J198" s="10">
        <f t="shared" si="46"/>
        <v>2.0341207349081365E-2</v>
      </c>
      <c r="K198" s="10">
        <f t="shared" si="49"/>
        <v>-0.5714285714285714</v>
      </c>
      <c r="L198" s="10">
        <f t="shared" si="50"/>
        <v>0.9375</v>
      </c>
      <c r="M198" s="10">
        <f t="shared" si="47"/>
        <v>-4.8944631385744878E-3</v>
      </c>
      <c r="N198" s="21">
        <f t="shared" si="48"/>
        <v>5.3437833986462414E-3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4</v>
      </c>
      <c r="D200" s="9">
        <v>4</v>
      </c>
      <c r="E200" s="9">
        <v>0</v>
      </c>
      <c r="F200" s="9">
        <v>0</v>
      </c>
      <c r="G200" s="10">
        <f t="shared" si="43"/>
        <v>1.2236157846436219E-3</v>
      </c>
      <c r="H200" s="10">
        <f t="shared" si="44"/>
        <v>1.4250089063056644E-3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-1.2236157846436219E-3</v>
      </c>
      <c r="N200" s="21">
        <f t="shared" si="48"/>
        <v>-1.4250089063056644E-3</v>
      </c>
    </row>
    <row r="201" spans="1:14" x14ac:dyDescent="0.2">
      <c r="A201" s="8"/>
      <c r="B201" s="42" t="s">
        <v>180</v>
      </c>
      <c r="C201" s="39">
        <v>16</v>
      </c>
      <c r="D201" s="9">
        <v>10</v>
      </c>
      <c r="E201" s="9">
        <v>6</v>
      </c>
      <c r="F201" s="9">
        <v>0</v>
      </c>
      <c r="G201" s="10">
        <f t="shared" si="43"/>
        <v>4.8944631385744878E-3</v>
      </c>
      <c r="H201" s="10">
        <f t="shared" si="44"/>
        <v>3.5625222657641609E-3</v>
      </c>
      <c r="I201" s="10">
        <f t="shared" si="45"/>
        <v>3.6764705882352941E-3</v>
      </c>
      <c r="J201" s="10" t="str">
        <f t="shared" si="46"/>
        <v/>
      </c>
      <c r="K201" s="10">
        <f t="shared" si="49"/>
        <v>-0.625</v>
      </c>
      <c r="L201" s="10">
        <f t="shared" si="50"/>
        <v>-1</v>
      </c>
      <c r="M201" s="10">
        <f t="shared" si="47"/>
        <v>-3.0590394616090547E-3</v>
      </c>
      <c r="N201" s="21">
        <f t="shared" si="48"/>
        <v>-3.5625222657641609E-3</v>
      </c>
    </row>
    <row r="202" spans="1:14" x14ac:dyDescent="0.2">
      <c r="A202" s="8"/>
      <c r="B202" s="42" t="s">
        <v>181</v>
      </c>
      <c r="C202" s="39">
        <v>68</v>
      </c>
      <c r="D202" s="9">
        <v>23</v>
      </c>
      <c r="E202" s="9">
        <v>8</v>
      </c>
      <c r="F202" s="9">
        <v>1</v>
      </c>
      <c r="G202" s="10">
        <f t="shared" si="43"/>
        <v>2.0801468338941573E-2</v>
      </c>
      <c r="H202" s="10">
        <f t="shared" si="44"/>
        <v>8.193801211257571E-3</v>
      </c>
      <c r="I202" s="10">
        <f t="shared" si="45"/>
        <v>4.9019607843137254E-3</v>
      </c>
      <c r="J202" s="10">
        <f t="shared" si="46"/>
        <v>6.5616797900262466E-4</v>
      </c>
      <c r="K202" s="10">
        <f t="shared" si="49"/>
        <v>-0.88235294117647056</v>
      </c>
      <c r="L202" s="10">
        <f t="shared" si="50"/>
        <v>-0.95652173913043481</v>
      </c>
      <c r="M202" s="10">
        <f t="shared" si="47"/>
        <v>-1.8354236769654329E-2</v>
      </c>
      <c r="N202" s="21">
        <f t="shared" si="48"/>
        <v>-7.8375489846811558E-3</v>
      </c>
    </row>
    <row r="203" spans="1:14" x14ac:dyDescent="0.2">
      <c r="A203" s="8"/>
      <c r="B203" s="42" t="s">
        <v>182</v>
      </c>
      <c r="C203" s="39">
        <v>109</v>
      </c>
      <c r="D203" s="9">
        <v>45</v>
      </c>
      <c r="E203" s="9">
        <v>35</v>
      </c>
      <c r="F203" s="9">
        <v>19</v>
      </c>
      <c r="G203" s="10">
        <f t="shared" si="43"/>
        <v>3.33435301315387E-2</v>
      </c>
      <c r="H203" s="10">
        <f t="shared" si="44"/>
        <v>1.6031350195938723E-2</v>
      </c>
      <c r="I203" s="10">
        <f t="shared" si="45"/>
        <v>2.1446078431372549E-2</v>
      </c>
      <c r="J203" s="10">
        <f t="shared" si="46"/>
        <v>1.2467191601049869E-2</v>
      </c>
      <c r="K203" s="10">
        <f t="shared" si="49"/>
        <v>-0.67889908256880738</v>
      </c>
      <c r="L203" s="10">
        <f t="shared" si="50"/>
        <v>-0.57777777777777772</v>
      </c>
      <c r="M203" s="10">
        <f t="shared" si="47"/>
        <v>-2.2636892015907007E-2</v>
      </c>
      <c r="N203" s="21">
        <f t="shared" si="48"/>
        <v>-9.2625578909868167E-3</v>
      </c>
    </row>
    <row r="204" spans="1:14" ht="25.5" x14ac:dyDescent="0.2">
      <c r="A204" s="8"/>
      <c r="B204" s="42" t="s">
        <v>183</v>
      </c>
      <c r="C204" s="39">
        <v>150</v>
      </c>
      <c r="D204" s="9">
        <v>49</v>
      </c>
      <c r="E204" s="9">
        <v>68</v>
      </c>
      <c r="F204" s="9">
        <v>35</v>
      </c>
      <c r="G204" s="10">
        <f t="shared" si="43"/>
        <v>4.588559192413582E-2</v>
      </c>
      <c r="H204" s="10">
        <f t="shared" si="44"/>
        <v>1.7456359102244388E-2</v>
      </c>
      <c r="I204" s="10">
        <f t="shared" si="45"/>
        <v>4.1666666666666664E-2</v>
      </c>
      <c r="J204" s="10">
        <f t="shared" si="46"/>
        <v>2.2965879265091863E-2</v>
      </c>
      <c r="K204" s="10">
        <f t="shared" si="49"/>
        <v>-0.54666666666666663</v>
      </c>
      <c r="L204" s="10">
        <f t="shared" si="50"/>
        <v>-0.2857142857142857</v>
      </c>
      <c r="M204" s="10">
        <f t="shared" si="47"/>
        <v>-2.5084123585194247E-2</v>
      </c>
      <c r="N204" s="21">
        <f t="shared" si="48"/>
        <v>-4.9875311720698244E-3</v>
      </c>
    </row>
    <row r="205" spans="1:14" ht="25.5" x14ac:dyDescent="0.2">
      <c r="A205" s="8"/>
      <c r="B205" s="42" t="s">
        <v>184</v>
      </c>
      <c r="C205" s="39">
        <v>11</v>
      </c>
      <c r="D205" s="9">
        <v>18</v>
      </c>
      <c r="E205" s="9">
        <v>0</v>
      </c>
      <c r="F205" s="9">
        <v>1</v>
      </c>
      <c r="G205" s="10">
        <f t="shared" si="43"/>
        <v>3.3649434077699602E-3</v>
      </c>
      <c r="H205" s="10">
        <f t="shared" si="44"/>
        <v>6.4125400783754897E-3</v>
      </c>
      <c r="I205" s="10" t="str">
        <f t="shared" si="45"/>
        <v/>
      </c>
      <c r="J205" s="10">
        <f t="shared" si="46"/>
        <v>6.5616797900262466E-4</v>
      </c>
      <c r="K205" s="10">
        <f t="shared" si="49"/>
        <v>-1</v>
      </c>
      <c r="L205" s="10">
        <f t="shared" si="50"/>
        <v>-0.94444444444444442</v>
      </c>
      <c r="M205" s="10">
        <f t="shared" si="47"/>
        <v>-3.3649434077699602E-3</v>
      </c>
      <c r="N205" s="21">
        <f t="shared" si="48"/>
        <v>-6.0562878517990736E-3</v>
      </c>
    </row>
    <row r="206" spans="1:14" x14ac:dyDescent="0.2">
      <c r="A206" s="8"/>
      <c r="B206" s="42" t="s">
        <v>185</v>
      </c>
      <c r="C206" s="39">
        <v>3</v>
      </c>
      <c r="D206" s="9">
        <v>1</v>
      </c>
      <c r="E206" s="9">
        <v>0</v>
      </c>
      <c r="F206" s="9">
        <v>2</v>
      </c>
      <c r="G206" s="10">
        <f t="shared" si="43"/>
        <v>9.177118384827164E-4</v>
      </c>
      <c r="H206" s="10">
        <f t="shared" si="44"/>
        <v>3.5625222657641609E-4</v>
      </c>
      <c r="I206" s="10" t="str">
        <f t="shared" si="45"/>
        <v/>
      </c>
      <c r="J206" s="10">
        <f t="shared" si="46"/>
        <v>1.3123359580052493E-3</v>
      </c>
      <c r="K206" s="10">
        <f t="shared" si="49"/>
        <v>-1</v>
      </c>
      <c r="L206" s="10">
        <f t="shared" si="50"/>
        <v>1</v>
      </c>
      <c r="M206" s="10">
        <f t="shared" si="47"/>
        <v>-9.177118384827164E-4</v>
      </c>
      <c r="N206" s="21">
        <f t="shared" si="48"/>
        <v>3.5625222657641609E-4</v>
      </c>
    </row>
    <row r="207" spans="1:14" x14ac:dyDescent="0.2">
      <c r="A207" s="8"/>
      <c r="B207" s="42" t="s">
        <v>186</v>
      </c>
      <c r="C207" s="39">
        <v>15</v>
      </c>
      <c r="D207" s="9">
        <v>5</v>
      </c>
      <c r="E207" s="9">
        <v>4</v>
      </c>
      <c r="F207" s="9">
        <v>4</v>
      </c>
      <c r="G207" s="10">
        <f t="shared" si="43"/>
        <v>4.5885591924135823E-3</v>
      </c>
      <c r="H207" s="10">
        <f t="shared" si="44"/>
        <v>1.7812611328820805E-3</v>
      </c>
      <c r="I207" s="10">
        <f t="shared" si="45"/>
        <v>2.4509803921568627E-3</v>
      </c>
      <c r="J207" s="10">
        <f t="shared" si="46"/>
        <v>2.6246719160104987E-3</v>
      </c>
      <c r="K207" s="10">
        <f t="shared" si="49"/>
        <v>-0.73333333333333328</v>
      </c>
      <c r="L207" s="10">
        <f t="shared" si="50"/>
        <v>-0.2</v>
      </c>
      <c r="M207" s="10">
        <f t="shared" si="47"/>
        <v>-3.3649434077699602E-3</v>
      </c>
      <c r="N207" s="21">
        <f t="shared" si="48"/>
        <v>-3.5625222657641609E-4</v>
      </c>
    </row>
    <row r="208" spans="1:14" x14ac:dyDescent="0.2">
      <c r="A208" s="8"/>
      <c r="B208" s="42" t="s">
        <v>187</v>
      </c>
      <c r="C208" s="39">
        <v>17</v>
      </c>
      <c r="D208" s="9">
        <v>10</v>
      </c>
      <c r="E208" s="9">
        <v>3</v>
      </c>
      <c r="F208" s="9">
        <v>0</v>
      </c>
      <c r="G208" s="10">
        <f t="shared" si="43"/>
        <v>5.2003670847353932E-3</v>
      </c>
      <c r="H208" s="10">
        <f t="shared" si="44"/>
        <v>3.5625222657641609E-3</v>
      </c>
      <c r="I208" s="10">
        <f t="shared" si="45"/>
        <v>1.838235294117647E-3</v>
      </c>
      <c r="J208" s="10" t="str">
        <f t="shared" si="46"/>
        <v/>
      </c>
      <c r="K208" s="10">
        <f t="shared" si="49"/>
        <v>-0.82352941176470584</v>
      </c>
      <c r="L208" s="10">
        <f t="shared" si="50"/>
        <v>-1</v>
      </c>
      <c r="M208" s="10">
        <f t="shared" si="47"/>
        <v>-4.2826552462526769E-3</v>
      </c>
      <c r="N208" s="21">
        <f t="shared" si="48"/>
        <v>-3.5625222657641609E-3</v>
      </c>
    </row>
    <row r="209" spans="1:14" ht="25.5" x14ac:dyDescent="0.2">
      <c r="A209" s="8"/>
      <c r="B209" s="42" t="s">
        <v>188</v>
      </c>
      <c r="C209" s="39">
        <v>84</v>
      </c>
      <c r="D209" s="9">
        <v>16</v>
      </c>
      <c r="E209" s="9">
        <v>42</v>
      </c>
      <c r="F209" s="9">
        <v>27</v>
      </c>
      <c r="G209" s="10">
        <f t="shared" si="43"/>
        <v>2.569593147751606E-2</v>
      </c>
      <c r="H209" s="10">
        <f t="shared" si="44"/>
        <v>5.7000356252226575E-3</v>
      </c>
      <c r="I209" s="10">
        <f t="shared" si="45"/>
        <v>2.5735294117647058E-2</v>
      </c>
      <c r="J209" s="10">
        <f t="shared" si="46"/>
        <v>1.7716535433070866E-2</v>
      </c>
      <c r="K209" s="10">
        <f t="shared" si="49"/>
        <v>-0.5</v>
      </c>
      <c r="L209" s="10">
        <f t="shared" si="50"/>
        <v>0.6875</v>
      </c>
      <c r="M209" s="10">
        <f t="shared" si="47"/>
        <v>-1.284796573875803E-2</v>
      </c>
      <c r="N209" s="21">
        <f t="shared" si="48"/>
        <v>3.918774492340577E-3</v>
      </c>
    </row>
    <row r="210" spans="1:14" x14ac:dyDescent="0.2">
      <c r="A210" s="8"/>
      <c r="B210" s="42" t="s">
        <v>189</v>
      </c>
      <c r="C210" s="39">
        <v>20</v>
      </c>
      <c r="D210" s="9">
        <v>12</v>
      </c>
      <c r="E210" s="9">
        <v>5</v>
      </c>
      <c r="F210" s="9">
        <v>12</v>
      </c>
      <c r="G210" s="10">
        <f t="shared" si="43"/>
        <v>6.1180789232181095E-3</v>
      </c>
      <c r="H210" s="10">
        <f t="shared" si="44"/>
        <v>4.2750267189169931E-3</v>
      </c>
      <c r="I210" s="10">
        <f t="shared" si="45"/>
        <v>3.0637254901960784E-3</v>
      </c>
      <c r="J210" s="10">
        <f t="shared" si="46"/>
        <v>7.874015748031496E-3</v>
      </c>
      <c r="K210" s="10">
        <f t="shared" si="49"/>
        <v>-0.75</v>
      </c>
      <c r="L210" s="10">
        <f t="shared" si="50"/>
        <v>0</v>
      </c>
      <c r="M210" s="10">
        <f t="shared" si="47"/>
        <v>-4.5885591924135823E-3</v>
      </c>
      <c r="N210" s="21">
        <f t="shared" si="48"/>
        <v>0</v>
      </c>
    </row>
    <row r="211" spans="1:14" x14ac:dyDescent="0.2">
      <c r="A211" s="8"/>
      <c r="B211" s="42" t="s">
        <v>190</v>
      </c>
      <c r="C211" s="39">
        <v>3</v>
      </c>
      <c r="D211" s="9">
        <v>6</v>
      </c>
      <c r="E211" s="9">
        <v>0</v>
      </c>
      <c r="F211" s="9">
        <v>0</v>
      </c>
      <c r="G211" s="10">
        <f t="shared" si="43"/>
        <v>9.177118384827164E-4</v>
      </c>
      <c r="H211" s="10">
        <f t="shared" si="44"/>
        <v>2.1375133594584966E-3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-9.177118384827164E-4</v>
      </c>
      <c r="N211" s="21">
        <f t="shared" si="48"/>
        <v>-2.1375133594584966E-3</v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4</v>
      </c>
      <c r="E213" s="9">
        <v>0</v>
      </c>
      <c r="F213" s="9">
        <v>4</v>
      </c>
      <c r="G213" s="10" t="str">
        <f t="shared" si="43"/>
        <v/>
      </c>
      <c r="H213" s="10">
        <f t="shared" si="44"/>
        <v>1.4250089063056644E-3</v>
      </c>
      <c r="I213" s="10" t="str">
        <f t="shared" si="45"/>
        <v/>
      </c>
      <c r="J213" s="10">
        <f t="shared" si="46"/>
        <v>2.6246719160104987E-3</v>
      </c>
      <c r="K213" s="10" t="str">
        <f t="shared" si="49"/>
        <v xml:space="preserve"> </v>
      </c>
      <c r="L213" s="10">
        <f t="shared" si="50"/>
        <v>0</v>
      </c>
      <c r="M213" s="10" t="str">
        <f t="shared" si="47"/>
        <v/>
      </c>
      <c r="N213" s="21">
        <f t="shared" si="48"/>
        <v>0</v>
      </c>
    </row>
    <row r="214" spans="1:14" x14ac:dyDescent="0.2">
      <c r="A214" s="8"/>
      <c r="B214" s="42" t="s">
        <v>193</v>
      </c>
      <c r="C214" s="39">
        <v>0</v>
      </c>
      <c r="D214" s="9">
        <v>3</v>
      </c>
      <c r="E214" s="9">
        <v>2</v>
      </c>
      <c r="F214" s="9">
        <v>0</v>
      </c>
      <c r="G214" s="10" t="str">
        <f t="shared" si="43"/>
        <v/>
      </c>
      <c r="H214" s="10">
        <f t="shared" si="44"/>
        <v>1.0687566797292483E-3</v>
      </c>
      <c r="I214" s="10">
        <f t="shared" si="45"/>
        <v>1.2254901960784314E-3</v>
      </c>
      <c r="J214" s="10" t="str">
        <f t="shared" si="46"/>
        <v/>
      </c>
      <c r="K214" s="10">
        <f t="shared" si="49"/>
        <v>1</v>
      </c>
      <c r="L214" s="10">
        <f t="shared" si="50"/>
        <v>-1</v>
      </c>
      <c r="M214" s="10" t="str">
        <f t="shared" si="47"/>
        <v/>
      </c>
      <c r="N214" s="21">
        <f t="shared" si="48"/>
        <v>-1.0687566797292483E-3</v>
      </c>
    </row>
    <row r="215" spans="1:14" x14ac:dyDescent="0.2">
      <c r="A215" s="8"/>
      <c r="B215" s="42" t="s">
        <v>194</v>
      </c>
      <c r="C215" s="39">
        <v>7</v>
      </c>
      <c r="D215" s="9">
        <v>12</v>
      </c>
      <c r="E215" s="9">
        <v>6</v>
      </c>
      <c r="F215" s="9">
        <v>10</v>
      </c>
      <c r="G215" s="10">
        <f t="shared" si="43"/>
        <v>2.1413276231263384E-3</v>
      </c>
      <c r="H215" s="10">
        <f t="shared" si="44"/>
        <v>4.2750267189169931E-3</v>
      </c>
      <c r="I215" s="10">
        <f t="shared" si="45"/>
        <v>3.6764705882352941E-3</v>
      </c>
      <c r="J215" s="10">
        <f t="shared" si="46"/>
        <v>6.5616797900262466E-3</v>
      </c>
      <c r="K215" s="10">
        <f t="shared" si="49"/>
        <v>-0.14285714285714285</v>
      </c>
      <c r="L215" s="10">
        <f t="shared" si="50"/>
        <v>-0.16666666666666666</v>
      </c>
      <c r="M215" s="10">
        <f t="shared" si="47"/>
        <v>-3.0590394616090549E-4</v>
      </c>
      <c r="N215" s="21">
        <f t="shared" si="48"/>
        <v>-7.1250445315283219E-4</v>
      </c>
    </row>
    <row r="216" spans="1:14" ht="26.25" customHeight="1" x14ac:dyDescent="0.2">
      <c r="A216" s="8"/>
      <c r="B216" s="42" t="s">
        <v>195</v>
      </c>
      <c r="C216" s="39">
        <v>18</v>
      </c>
      <c r="D216" s="9">
        <v>13</v>
      </c>
      <c r="E216" s="9">
        <v>21</v>
      </c>
      <c r="F216" s="9">
        <v>18</v>
      </c>
      <c r="G216" s="10">
        <f t="shared" si="43"/>
        <v>5.5062710308962986E-3</v>
      </c>
      <c r="H216" s="10">
        <f t="shared" si="44"/>
        <v>4.6312789454934092E-3</v>
      </c>
      <c r="I216" s="10">
        <f t="shared" si="45"/>
        <v>1.2867647058823529E-2</v>
      </c>
      <c r="J216" s="10">
        <f t="shared" si="46"/>
        <v>1.1811023622047244E-2</v>
      </c>
      <c r="K216" s="10">
        <f t="shared" si="49"/>
        <v>0.16666666666666666</v>
      </c>
      <c r="L216" s="10">
        <f t="shared" si="50"/>
        <v>0.38461538461538464</v>
      </c>
      <c r="M216" s="10">
        <f t="shared" si="47"/>
        <v>9.177118384827164E-4</v>
      </c>
      <c r="N216" s="21">
        <f t="shared" si="48"/>
        <v>1.7812611328820805E-3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12</v>
      </c>
      <c r="D218" s="9">
        <v>83</v>
      </c>
      <c r="E218" s="9">
        <v>7</v>
      </c>
      <c r="F218" s="9">
        <v>28</v>
      </c>
      <c r="G218" s="10">
        <f t="shared" si="43"/>
        <v>3.6708473539308656E-3</v>
      </c>
      <c r="H218" s="10">
        <f t="shared" si="44"/>
        <v>2.9568934805842537E-2</v>
      </c>
      <c r="I218" s="10">
        <f t="shared" si="45"/>
        <v>4.2892156862745102E-3</v>
      </c>
      <c r="J218" s="10">
        <f t="shared" si="46"/>
        <v>1.8372703412073491E-2</v>
      </c>
      <c r="K218" s="10">
        <f t="shared" si="49"/>
        <v>-0.41666666666666669</v>
      </c>
      <c r="L218" s="10">
        <f t="shared" si="50"/>
        <v>-0.66265060240963858</v>
      </c>
      <c r="M218" s="10">
        <f t="shared" si="47"/>
        <v>-1.5295197308045274E-3</v>
      </c>
      <c r="N218" s="21">
        <f t="shared" si="48"/>
        <v>-1.9593872461702886E-2</v>
      </c>
    </row>
    <row r="219" spans="1:14" x14ac:dyDescent="0.2">
      <c r="A219" s="8"/>
      <c r="B219" s="42" t="s">
        <v>198</v>
      </c>
      <c r="C219" s="39">
        <v>3</v>
      </c>
      <c r="D219" s="9">
        <v>69</v>
      </c>
      <c r="E219" s="9">
        <v>1</v>
      </c>
      <c r="F219" s="9">
        <v>30</v>
      </c>
      <c r="G219" s="10">
        <f t="shared" si="43"/>
        <v>9.177118384827164E-4</v>
      </c>
      <c r="H219" s="10">
        <f t="shared" si="44"/>
        <v>2.458140363377271E-2</v>
      </c>
      <c r="I219" s="10">
        <f t="shared" si="45"/>
        <v>6.1274509803921568E-4</v>
      </c>
      <c r="J219" s="10">
        <f t="shared" si="46"/>
        <v>1.968503937007874E-2</v>
      </c>
      <c r="K219" s="10">
        <f t="shared" si="49"/>
        <v>-0.66666666666666663</v>
      </c>
      <c r="L219" s="10">
        <f t="shared" si="50"/>
        <v>-0.56521739130434778</v>
      </c>
      <c r="M219" s="10">
        <f t="shared" si="47"/>
        <v>-6.1180789232181086E-4</v>
      </c>
      <c r="N219" s="21">
        <f t="shared" si="48"/>
        <v>-1.3893836836480227E-2</v>
      </c>
    </row>
    <row r="220" spans="1:14" x14ac:dyDescent="0.2">
      <c r="A220" s="8"/>
      <c r="B220" s="42" t="s">
        <v>199</v>
      </c>
      <c r="C220" s="39">
        <v>155</v>
      </c>
      <c r="D220" s="9">
        <v>163</v>
      </c>
      <c r="E220" s="9">
        <v>52</v>
      </c>
      <c r="F220" s="9">
        <v>56</v>
      </c>
      <c r="G220" s="10">
        <f t="shared" ref="G220:G251" si="51">+IF(C220=0,"",C220/C$188)</f>
        <v>4.7415111654940348E-2</v>
      </c>
      <c r="H220" s="10">
        <f t="shared" ref="H220:H251" si="52">+IF(D220=0,"",D220/D$188)</f>
        <v>5.8069112931955824E-2</v>
      </c>
      <c r="I220" s="10">
        <f t="shared" ref="I220:I251" si="53">+IF(E220=0,"",E220/E$188)</f>
        <v>3.1862745098039214E-2</v>
      </c>
      <c r="J220" s="10">
        <f t="shared" ref="J220:J251" si="54">+IF(F220=0,"",F220/F$188)</f>
        <v>3.6745406824146981E-2</v>
      </c>
      <c r="K220" s="10">
        <f t="shared" si="49"/>
        <v>-0.6645161290322581</v>
      </c>
      <c r="L220" s="10">
        <f t="shared" si="50"/>
        <v>-0.65644171779141103</v>
      </c>
      <c r="M220" s="10">
        <f t="shared" ref="M220:M251" si="55">+IF(OR(AND(G220=""),(K220="")),"",G220*K220)</f>
        <v>-3.1508106454573262E-2</v>
      </c>
      <c r="N220" s="21">
        <f t="shared" ref="N220:N251" si="56">+IF(OR(AND(H220=""),(L220="")),"",H220*L220)</f>
        <v>-3.8118988243676523E-2</v>
      </c>
    </row>
    <row r="221" spans="1:14" x14ac:dyDescent="0.2">
      <c r="A221" s="8"/>
      <c r="B221" s="42" t="s">
        <v>200</v>
      </c>
      <c r="C221" s="39">
        <v>13</v>
      </c>
      <c r="D221" s="9">
        <v>121</v>
      </c>
      <c r="E221" s="9">
        <v>6</v>
      </c>
      <c r="F221" s="9">
        <v>68</v>
      </c>
      <c r="G221" s="10">
        <f t="shared" si="51"/>
        <v>3.9767513000917715E-3</v>
      </c>
      <c r="H221" s="10">
        <f t="shared" si="52"/>
        <v>4.310651941574635E-2</v>
      </c>
      <c r="I221" s="10">
        <f t="shared" si="53"/>
        <v>3.6764705882352941E-3</v>
      </c>
      <c r="J221" s="10">
        <f t="shared" si="54"/>
        <v>4.4619422572178477E-2</v>
      </c>
      <c r="K221" s="10">
        <f t="shared" ref="K221:K252" si="57">+IF(AND(C221=0,E221=0)," ",IF(C221=0,1,IF(E221=0,-1,(E221-C221)/C221)))</f>
        <v>-0.53846153846153844</v>
      </c>
      <c r="L221" s="10">
        <f t="shared" ref="L221:L252" si="58">+IF(AND(D221=0,F221=0)," ",IF(D221=0,1,IF(F221=0,-1,(F221-D221)/D221)))</f>
        <v>-0.43801652892561982</v>
      </c>
      <c r="M221" s="10">
        <f t="shared" si="55"/>
        <v>-2.1413276231263384E-3</v>
      </c>
      <c r="N221" s="21">
        <f t="shared" si="56"/>
        <v>-1.8881368008550052E-2</v>
      </c>
    </row>
    <row r="222" spans="1:14" x14ac:dyDescent="0.2">
      <c r="A222" s="8"/>
      <c r="B222" s="42" t="s">
        <v>201</v>
      </c>
      <c r="C222" s="39">
        <v>8</v>
      </c>
      <c r="D222" s="9">
        <v>22</v>
      </c>
      <c r="E222" s="9">
        <v>8</v>
      </c>
      <c r="F222" s="9">
        <v>58</v>
      </c>
      <c r="G222" s="10">
        <f t="shared" si="51"/>
        <v>2.4472315692872439E-3</v>
      </c>
      <c r="H222" s="10">
        <f t="shared" si="52"/>
        <v>7.8375489846811541E-3</v>
      </c>
      <c r="I222" s="10">
        <f t="shared" si="53"/>
        <v>4.9019607843137254E-3</v>
      </c>
      <c r="J222" s="10">
        <f t="shared" si="54"/>
        <v>3.805774278215223E-2</v>
      </c>
      <c r="K222" s="10">
        <f t="shared" si="57"/>
        <v>0</v>
      </c>
      <c r="L222" s="10">
        <f t="shared" si="58"/>
        <v>1.6363636363636365</v>
      </c>
      <c r="M222" s="10">
        <f t="shared" si="55"/>
        <v>0</v>
      </c>
      <c r="N222" s="21">
        <f t="shared" si="56"/>
        <v>1.2825080156750979E-2</v>
      </c>
    </row>
    <row r="223" spans="1:14" x14ac:dyDescent="0.2">
      <c r="A223" s="8"/>
      <c r="B223" s="42" t="s">
        <v>202</v>
      </c>
      <c r="C223" s="39">
        <v>0</v>
      </c>
      <c r="D223" s="9">
        <v>4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1.4250089063056644E-3</v>
      </c>
      <c r="I223" s="10" t="str">
        <f t="shared" si="53"/>
        <v/>
      </c>
      <c r="J223" s="10">
        <f t="shared" si="54"/>
        <v>1.3123359580052493E-3</v>
      </c>
      <c r="K223" s="10" t="str">
        <f t="shared" si="57"/>
        <v xml:space="preserve"> </v>
      </c>
      <c r="L223" s="10">
        <f t="shared" si="58"/>
        <v>-0.5</v>
      </c>
      <c r="M223" s="10" t="str">
        <f t="shared" si="55"/>
        <v/>
      </c>
      <c r="N223" s="21">
        <f t="shared" si="56"/>
        <v>-7.1250445315283219E-4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1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6.5616797900262466E-4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10</v>
      </c>
      <c r="D225" s="9">
        <v>47</v>
      </c>
      <c r="E225" s="9">
        <v>14</v>
      </c>
      <c r="F225" s="9">
        <v>41</v>
      </c>
      <c r="G225" s="10">
        <f t="shared" si="51"/>
        <v>3.0590394616090547E-3</v>
      </c>
      <c r="H225" s="10">
        <f t="shared" si="52"/>
        <v>1.6743854649091557E-2</v>
      </c>
      <c r="I225" s="10">
        <f t="shared" si="53"/>
        <v>8.5784313725490204E-3</v>
      </c>
      <c r="J225" s="10">
        <f t="shared" si="54"/>
        <v>2.6902887139107611E-2</v>
      </c>
      <c r="K225" s="10">
        <f t="shared" si="57"/>
        <v>0.4</v>
      </c>
      <c r="L225" s="10">
        <f t="shared" si="58"/>
        <v>-0.1276595744680851</v>
      </c>
      <c r="M225" s="10">
        <f t="shared" si="55"/>
        <v>1.2236157846436219E-3</v>
      </c>
      <c r="N225" s="21">
        <f t="shared" si="56"/>
        <v>-2.1375133594584966E-3</v>
      </c>
    </row>
    <row r="226" spans="1:14" x14ac:dyDescent="0.2">
      <c r="A226" s="8"/>
      <c r="B226" s="42" t="s">
        <v>205</v>
      </c>
      <c r="C226" s="39">
        <v>27</v>
      </c>
      <c r="D226" s="9">
        <v>39</v>
      </c>
      <c r="E226" s="9">
        <v>11</v>
      </c>
      <c r="F226" s="9">
        <v>21</v>
      </c>
      <c r="G226" s="10">
        <f t="shared" si="51"/>
        <v>8.2594065463444475E-3</v>
      </c>
      <c r="H226" s="10">
        <f t="shared" si="52"/>
        <v>1.3893836836480229E-2</v>
      </c>
      <c r="I226" s="10">
        <f t="shared" si="53"/>
        <v>6.7401960784313729E-3</v>
      </c>
      <c r="J226" s="10">
        <f t="shared" si="54"/>
        <v>1.3779527559055118E-2</v>
      </c>
      <c r="K226" s="10">
        <f t="shared" si="57"/>
        <v>-0.59259259259259256</v>
      </c>
      <c r="L226" s="10">
        <f t="shared" si="58"/>
        <v>-0.46153846153846156</v>
      </c>
      <c r="M226" s="10">
        <f t="shared" si="55"/>
        <v>-4.8944631385744869E-3</v>
      </c>
      <c r="N226" s="21">
        <f t="shared" si="56"/>
        <v>-6.4125400783754906E-3</v>
      </c>
    </row>
    <row r="227" spans="1:14" x14ac:dyDescent="0.2">
      <c r="A227" s="8"/>
      <c r="B227" s="42" t="s">
        <v>206</v>
      </c>
      <c r="C227" s="39">
        <v>1</v>
      </c>
      <c r="D227" s="9">
        <v>37</v>
      </c>
      <c r="E227" s="9">
        <v>3</v>
      </c>
      <c r="F227" s="9">
        <v>12</v>
      </c>
      <c r="G227" s="10">
        <f t="shared" si="51"/>
        <v>3.0590394616090549E-4</v>
      </c>
      <c r="H227" s="10">
        <f t="shared" si="52"/>
        <v>1.3181332383327396E-2</v>
      </c>
      <c r="I227" s="10">
        <f t="shared" si="53"/>
        <v>1.838235294117647E-3</v>
      </c>
      <c r="J227" s="10">
        <f t="shared" si="54"/>
        <v>7.874015748031496E-3</v>
      </c>
      <c r="K227" s="10">
        <f t="shared" si="57"/>
        <v>2</v>
      </c>
      <c r="L227" s="10">
        <f t="shared" si="58"/>
        <v>-0.67567567567567566</v>
      </c>
      <c r="M227" s="10">
        <f t="shared" si="55"/>
        <v>6.1180789232181097E-4</v>
      </c>
      <c r="N227" s="21">
        <f t="shared" si="56"/>
        <v>-8.9063056644104032E-3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2</v>
      </c>
      <c r="E229" s="9">
        <v>1</v>
      </c>
      <c r="F229" s="9">
        <v>2</v>
      </c>
      <c r="G229" s="10" t="str">
        <f t="shared" si="51"/>
        <v/>
      </c>
      <c r="H229" s="10">
        <f t="shared" si="52"/>
        <v>7.1250445315283219E-4</v>
      </c>
      <c r="I229" s="10">
        <f t="shared" si="53"/>
        <v>6.1274509803921568E-4</v>
      </c>
      <c r="J229" s="10">
        <f t="shared" si="54"/>
        <v>1.3123359580052493E-3</v>
      </c>
      <c r="K229" s="10">
        <f t="shared" si="57"/>
        <v>1</v>
      </c>
      <c r="L229" s="10">
        <f t="shared" si="58"/>
        <v>0</v>
      </c>
      <c r="M229" s="10" t="str">
        <f t="shared" si="55"/>
        <v/>
      </c>
      <c r="N229" s="21">
        <f t="shared" si="56"/>
        <v>0</v>
      </c>
    </row>
    <row r="230" spans="1:14" ht="25.5" x14ac:dyDescent="0.2">
      <c r="A230" s="8"/>
      <c r="B230" s="42" t="s">
        <v>209</v>
      </c>
      <c r="C230" s="39">
        <v>126</v>
      </c>
      <c r="D230" s="9">
        <v>48</v>
      </c>
      <c r="E230" s="9">
        <v>30</v>
      </c>
      <c r="F230" s="9">
        <v>28</v>
      </c>
      <c r="G230" s="10">
        <f t="shared" si="51"/>
        <v>3.8543897216274089E-2</v>
      </c>
      <c r="H230" s="10">
        <f t="shared" si="52"/>
        <v>1.7100106875667972E-2</v>
      </c>
      <c r="I230" s="10">
        <f t="shared" si="53"/>
        <v>1.8382352941176471E-2</v>
      </c>
      <c r="J230" s="10">
        <f t="shared" si="54"/>
        <v>1.8372703412073491E-2</v>
      </c>
      <c r="K230" s="10">
        <f t="shared" si="57"/>
        <v>-0.76190476190476186</v>
      </c>
      <c r="L230" s="10">
        <f t="shared" si="58"/>
        <v>-0.41666666666666669</v>
      </c>
      <c r="M230" s="10">
        <f t="shared" si="55"/>
        <v>-2.9366778831446925E-2</v>
      </c>
      <c r="N230" s="21">
        <f t="shared" si="56"/>
        <v>-7.1250445315283219E-3</v>
      </c>
    </row>
    <row r="231" spans="1:14" x14ac:dyDescent="0.2">
      <c r="A231" s="8"/>
      <c r="B231" s="42" t="s">
        <v>210</v>
      </c>
      <c r="C231" s="39">
        <v>1</v>
      </c>
      <c r="D231" s="9">
        <v>15</v>
      </c>
      <c r="E231" s="9">
        <v>0</v>
      </c>
      <c r="F231" s="9">
        <v>3</v>
      </c>
      <c r="G231" s="10">
        <f t="shared" si="51"/>
        <v>3.0590394616090549E-4</v>
      </c>
      <c r="H231" s="10">
        <f t="shared" si="52"/>
        <v>5.3437833986462414E-3</v>
      </c>
      <c r="I231" s="10" t="str">
        <f t="shared" si="53"/>
        <v/>
      </c>
      <c r="J231" s="10">
        <f t="shared" si="54"/>
        <v>1.968503937007874E-3</v>
      </c>
      <c r="K231" s="10">
        <f t="shared" si="57"/>
        <v>-1</v>
      </c>
      <c r="L231" s="10">
        <f t="shared" si="58"/>
        <v>-0.8</v>
      </c>
      <c r="M231" s="10">
        <f t="shared" si="55"/>
        <v>-3.0590394616090549E-4</v>
      </c>
      <c r="N231" s="21">
        <f t="shared" si="56"/>
        <v>-4.2750267189169931E-3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1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6.5616797900262466E-4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5</v>
      </c>
      <c r="D233" s="9">
        <v>10</v>
      </c>
      <c r="E233" s="9">
        <v>0</v>
      </c>
      <c r="F233" s="9">
        <v>2</v>
      </c>
      <c r="G233" s="10">
        <f t="shared" si="51"/>
        <v>1.5295197308045274E-3</v>
      </c>
      <c r="H233" s="10">
        <f t="shared" si="52"/>
        <v>3.5625222657641609E-3</v>
      </c>
      <c r="I233" s="10" t="str">
        <f t="shared" si="53"/>
        <v/>
      </c>
      <c r="J233" s="10">
        <f t="shared" si="54"/>
        <v>1.3123359580052493E-3</v>
      </c>
      <c r="K233" s="10">
        <f t="shared" si="57"/>
        <v>-1</v>
      </c>
      <c r="L233" s="10">
        <f t="shared" si="58"/>
        <v>-0.8</v>
      </c>
      <c r="M233" s="10">
        <f t="shared" si="55"/>
        <v>-1.5295197308045274E-3</v>
      </c>
      <c r="N233" s="21">
        <f t="shared" si="56"/>
        <v>-2.8500178126113287E-3</v>
      </c>
    </row>
    <row r="234" spans="1:14" x14ac:dyDescent="0.2">
      <c r="A234" s="8"/>
      <c r="B234" s="42" t="s">
        <v>213</v>
      </c>
      <c r="C234" s="39">
        <v>0</v>
      </c>
      <c r="D234" s="9">
        <v>6</v>
      </c>
      <c r="E234" s="9">
        <v>0</v>
      </c>
      <c r="F234" s="9">
        <v>0</v>
      </c>
      <c r="G234" s="10" t="str">
        <f t="shared" si="51"/>
        <v/>
      </c>
      <c r="H234" s="10">
        <f t="shared" si="52"/>
        <v>2.1375133594584966E-3</v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>
        <f t="shared" si="58"/>
        <v>-1</v>
      </c>
      <c r="M234" s="10" t="str">
        <f t="shared" si="55"/>
        <v/>
      </c>
      <c r="N234" s="21">
        <f t="shared" si="56"/>
        <v>-2.1375133594584966E-3</v>
      </c>
    </row>
    <row r="235" spans="1:14" x14ac:dyDescent="0.2">
      <c r="A235" s="8"/>
      <c r="B235" s="42" t="s">
        <v>214</v>
      </c>
      <c r="C235" s="39">
        <v>47</v>
      </c>
      <c r="D235" s="9">
        <v>41</v>
      </c>
      <c r="E235" s="9">
        <v>37</v>
      </c>
      <c r="F235" s="9">
        <v>15</v>
      </c>
      <c r="G235" s="10">
        <f t="shared" si="51"/>
        <v>1.4377485469562558E-2</v>
      </c>
      <c r="H235" s="10">
        <f t="shared" si="52"/>
        <v>1.4606341289633061E-2</v>
      </c>
      <c r="I235" s="10">
        <f t="shared" si="53"/>
        <v>2.267156862745098E-2</v>
      </c>
      <c r="J235" s="10">
        <f t="shared" si="54"/>
        <v>9.8425196850393699E-3</v>
      </c>
      <c r="K235" s="10">
        <f t="shared" si="57"/>
        <v>-0.21276595744680851</v>
      </c>
      <c r="L235" s="10">
        <f t="shared" si="58"/>
        <v>-0.63414634146341464</v>
      </c>
      <c r="M235" s="10">
        <f t="shared" si="55"/>
        <v>-3.0590394616090547E-3</v>
      </c>
      <c r="N235" s="21">
        <f t="shared" si="56"/>
        <v>-9.2625578909868184E-3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1</v>
      </c>
      <c r="E240" s="9">
        <v>0</v>
      </c>
      <c r="F240" s="9">
        <v>3</v>
      </c>
      <c r="G240" s="10" t="str">
        <f t="shared" si="51"/>
        <v/>
      </c>
      <c r="H240" s="10">
        <f t="shared" si="52"/>
        <v>3.5625222657641609E-4</v>
      </c>
      <c r="I240" s="10" t="str">
        <f t="shared" si="53"/>
        <v/>
      </c>
      <c r="J240" s="10">
        <f t="shared" si="54"/>
        <v>1.968503937007874E-3</v>
      </c>
      <c r="K240" s="10" t="str">
        <f t="shared" si="57"/>
        <v xml:space="preserve"> </v>
      </c>
      <c r="L240" s="10">
        <f t="shared" si="58"/>
        <v>2</v>
      </c>
      <c r="M240" s="10" t="str">
        <f t="shared" si="55"/>
        <v/>
      </c>
      <c r="N240" s="21">
        <f t="shared" si="56"/>
        <v>7.1250445315283219E-4</v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71</v>
      </c>
      <c r="D242" s="9">
        <v>260</v>
      </c>
      <c r="E242" s="9">
        <v>52</v>
      </c>
      <c r="F242" s="9">
        <v>102</v>
      </c>
      <c r="G242" s="10">
        <f t="shared" si="51"/>
        <v>2.1719180177424288E-2</v>
      </c>
      <c r="H242" s="10">
        <f t="shared" si="52"/>
        <v>9.2625578909868181E-2</v>
      </c>
      <c r="I242" s="10">
        <f t="shared" si="53"/>
        <v>3.1862745098039214E-2</v>
      </c>
      <c r="J242" s="10">
        <f t="shared" si="54"/>
        <v>6.6929133858267723E-2</v>
      </c>
      <c r="K242" s="10">
        <f t="shared" si="57"/>
        <v>-0.26760563380281688</v>
      </c>
      <c r="L242" s="10">
        <f t="shared" si="58"/>
        <v>-0.60769230769230764</v>
      </c>
      <c r="M242" s="10">
        <f t="shared" si="55"/>
        <v>-5.8121749770572032E-3</v>
      </c>
      <c r="N242" s="21">
        <f t="shared" si="56"/>
        <v>-5.6287851799073738E-2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1</v>
      </c>
      <c r="E244" s="9">
        <v>3</v>
      </c>
      <c r="F244" s="9">
        <v>0</v>
      </c>
      <c r="G244" s="10" t="str">
        <f t="shared" si="51"/>
        <v/>
      </c>
      <c r="H244" s="10">
        <f t="shared" si="52"/>
        <v>3.5625222657641609E-4</v>
      </c>
      <c r="I244" s="10">
        <f t="shared" si="53"/>
        <v>1.838235294117647E-3</v>
      </c>
      <c r="J244" s="10" t="str">
        <f t="shared" si="54"/>
        <v/>
      </c>
      <c r="K244" s="10">
        <f t="shared" si="57"/>
        <v>1</v>
      </c>
      <c r="L244" s="10">
        <f t="shared" si="58"/>
        <v>-1</v>
      </c>
      <c r="M244" s="10" t="str">
        <f t="shared" si="55"/>
        <v/>
      </c>
      <c r="N244" s="21">
        <f t="shared" si="56"/>
        <v>-3.5625222657641609E-4</v>
      </c>
    </row>
    <row r="245" spans="1:14" x14ac:dyDescent="0.2">
      <c r="A245" s="8"/>
      <c r="B245" s="42" t="s">
        <v>224</v>
      </c>
      <c r="C245" s="39">
        <v>11</v>
      </c>
      <c r="D245" s="9">
        <v>4</v>
      </c>
      <c r="E245" s="9">
        <v>2</v>
      </c>
      <c r="F245" s="9">
        <v>2</v>
      </c>
      <c r="G245" s="10">
        <f t="shared" si="51"/>
        <v>3.3649434077699602E-3</v>
      </c>
      <c r="H245" s="10">
        <f t="shared" si="52"/>
        <v>1.4250089063056644E-3</v>
      </c>
      <c r="I245" s="10">
        <f t="shared" si="53"/>
        <v>1.2254901960784314E-3</v>
      </c>
      <c r="J245" s="10">
        <f t="shared" si="54"/>
        <v>1.3123359580052493E-3</v>
      </c>
      <c r="K245" s="10">
        <f t="shared" si="57"/>
        <v>-0.81818181818181823</v>
      </c>
      <c r="L245" s="10">
        <f t="shared" si="58"/>
        <v>-0.5</v>
      </c>
      <c r="M245" s="10">
        <f t="shared" si="55"/>
        <v>-2.7531355154481493E-3</v>
      </c>
      <c r="N245" s="21">
        <f t="shared" si="56"/>
        <v>-7.1250445315283219E-4</v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33</v>
      </c>
      <c r="D248" s="9">
        <v>9</v>
      </c>
      <c r="E248" s="9">
        <v>22</v>
      </c>
      <c r="F248" s="9">
        <v>2</v>
      </c>
      <c r="G248" s="10">
        <f t="shared" si="51"/>
        <v>1.009483022330988E-2</v>
      </c>
      <c r="H248" s="10">
        <f t="shared" si="52"/>
        <v>3.2062700391877448E-3</v>
      </c>
      <c r="I248" s="10">
        <f t="shared" si="53"/>
        <v>1.3480392156862746E-2</v>
      </c>
      <c r="J248" s="10">
        <f t="shared" si="54"/>
        <v>1.3123359580052493E-3</v>
      </c>
      <c r="K248" s="10">
        <f t="shared" si="57"/>
        <v>-0.33333333333333331</v>
      </c>
      <c r="L248" s="10">
        <f t="shared" si="58"/>
        <v>-0.77777777777777779</v>
      </c>
      <c r="M248" s="10">
        <f t="shared" si="55"/>
        <v>-3.3649434077699597E-3</v>
      </c>
      <c r="N248" s="21">
        <f t="shared" si="56"/>
        <v>-2.4937655860349127E-3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1</v>
      </c>
      <c r="D250" s="9">
        <v>1</v>
      </c>
      <c r="E250" s="9">
        <v>0</v>
      </c>
      <c r="F250" s="9">
        <v>0</v>
      </c>
      <c r="G250" s="10">
        <f t="shared" si="51"/>
        <v>3.0590394616090549E-4</v>
      </c>
      <c r="H250" s="10">
        <f t="shared" si="52"/>
        <v>3.5625222657641609E-4</v>
      </c>
      <c r="I250" s="10" t="str">
        <f t="shared" si="53"/>
        <v/>
      </c>
      <c r="J250" s="10" t="str">
        <f t="shared" si="54"/>
        <v/>
      </c>
      <c r="K250" s="10">
        <f t="shared" si="57"/>
        <v>-1</v>
      </c>
      <c r="L250" s="10">
        <f t="shared" si="58"/>
        <v>-1</v>
      </c>
      <c r="M250" s="10">
        <f t="shared" si="55"/>
        <v>-3.0590394616090549E-4</v>
      </c>
      <c r="N250" s="21">
        <f t="shared" si="56"/>
        <v>-3.5625222657641609E-4</v>
      </c>
    </row>
    <row r="251" spans="1:14" x14ac:dyDescent="0.2">
      <c r="A251" s="8"/>
      <c r="B251" s="42" t="s">
        <v>230</v>
      </c>
      <c r="C251" s="39">
        <v>3</v>
      </c>
      <c r="D251" s="9">
        <v>1</v>
      </c>
      <c r="E251" s="9">
        <v>0</v>
      </c>
      <c r="F251" s="9">
        <v>0</v>
      </c>
      <c r="G251" s="10">
        <f t="shared" si="51"/>
        <v>9.177118384827164E-4</v>
      </c>
      <c r="H251" s="10">
        <f t="shared" si="52"/>
        <v>3.5625222657641609E-4</v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>
        <f t="shared" si="58"/>
        <v>-1</v>
      </c>
      <c r="M251" s="10">
        <f t="shared" si="55"/>
        <v>-9.177118384827164E-4</v>
      </c>
      <c r="N251" s="21">
        <f t="shared" si="56"/>
        <v>-3.5625222657641609E-4</v>
      </c>
    </row>
    <row r="252" spans="1:14" ht="25.5" x14ac:dyDescent="0.2">
      <c r="A252" s="8"/>
      <c r="B252" s="42" t="s">
        <v>231</v>
      </c>
      <c r="C252" s="39">
        <v>4</v>
      </c>
      <c r="D252" s="9">
        <v>4</v>
      </c>
      <c r="E252" s="9">
        <v>2</v>
      </c>
      <c r="F252" s="9">
        <v>3</v>
      </c>
      <c r="G252" s="10">
        <f t="shared" ref="G252:G283" si="59">+IF(C252=0,"",C252/C$188)</f>
        <v>1.2236157846436219E-3</v>
      </c>
      <c r="H252" s="10">
        <f t="shared" ref="H252:H283" si="60">+IF(D252=0,"",D252/D$188)</f>
        <v>1.4250089063056644E-3</v>
      </c>
      <c r="I252" s="10">
        <f t="shared" ref="I252:I283" si="61">+IF(E252=0,"",E252/E$188)</f>
        <v>1.2254901960784314E-3</v>
      </c>
      <c r="J252" s="10">
        <f t="shared" ref="J252:J283" si="62">+IF(F252=0,"",F252/F$188)</f>
        <v>1.968503937007874E-3</v>
      </c>
      <c r="K252" s="10">
        <f t="shared" si="57"/>
        <v>-0.5</v>
      </c>
      <c r="L252" s="10">
        <f t="shared" si="58"/>
        <v>-0.25</v>
      </c>
      <c r="M252" s="10">
        <f t="shared" ref="M252:M283" si="63">+IF(OR(AND(G252=""),(K252="")),"",G252*K252)</f>
        <v>-6.1180789232181097E-4</v>
      </c>
      <c r="N252" s="21">
        <f t="shared" ref="N252:N283" si="64">+IF(OR(AND(H252=""),(L252="")),"",H252*L252)</f>
        <v>-3.5625222657641609E-4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4</v>
      </c>
      <c r="D254" s="9">
        <v>4</v>
      </c>
      <c r="E254" s="9">
        <v>1</v>
      </c>
      <c r="F254" s="9">
        <v>4</v>
      </c>
      <c r="G254" s="10">
        <f t="shared" si="59"/>
        <v>1.2236157846436219E-3</v>
      </c>
      <c r="H254" s="10">
        <f t="shared" si="60"/>
        <v>1.4250089063056644E-3</v>
      </c>
      <c r="I254" s="10">
        <f t="shared" si="61"/>
        <v>6.1274509803921568E-4</v>
      </c>
      <c r="J254" s="10">
        <f t="shared" si="62"/>
        <v>2.6246719160104987E-3</v>
      </c>
      <c r="K254" s="10">
        <f t="shared" si="65"/>
        <v>-0.75</v>
      </c>
      <c r="L254" s="10">
        <f t="shared" si="66"/>
        <v>0</v>
      </c>
      <c r="M254" s="10">
        <f t="shared" si="63"/>
        <v>-9.1771183848271651E-4</v>
      </c>
      <c r="N254" s="21">
        <f t="shared" si="64"/>
        <v>0</v>
      </c>
    </row>
    <row r="255" spans="1:14" x14ac:dyDescent="0.2">
      <c r="A255" s="8"/>
      <c r="B255" s="42" t="s">
        <v>234</v>
      </c>
      <c r="C255" s="39">
        <v>56</v>
      </c>
      <c r="D255" s="9">
        <v>39</v>
      </c>
      <c r="E255" s="9">
        <v>15</v>
      </c>
      <c r="F255" s="9">
        <v>7</v>
      </c>
      <c r="G255" s="10">
        <f t="shared" si="59"/>
        <v>1.7130620985010708E-2</v>
      </c>
      <c r="H255" s="10">
        <f t="shared" si="60"/>
        <v>1.3893836836480229E-2</v>
      </c>
      <c r="I255" s="10">
        <f t="shared" si="61"/>
        <v>9.1911764705882356E-3</v>
      </c>
      <c r="J255" s="10">
        <f t="shared" si="62"/>
        <v>4.5931758530183726E-3</v>
      </c>
      <c r="K255" s="10">
        <f t="shared" si="65"/>
        <v>-0.7321428571428571</v>
      </c>
      <c r="L255" s="10">
        <f t="shared" si="66"/>
        <v>-0.82051282051282048</v>
      </c>
      <c r="M255" s="10">
        <f t="shared" si="63"/>
        <v>-1.2542061792597124E-2</v>
      </c>
      <c r="N255" s="21">
        <f t="shared" si="64"/>
        <v>-1.1400071250445315E-2</v>
      </c>
    </row>
    <row r="256" spans="1:14" x14ac:dyDescent="0.2">
      <c r="A256" s="8"/>
      <c r="B256" s="42" t="s">
        <v>235</v>
      </c>
      <c r="C256" s="39">
        <v>40</v>
      </c>
      <c r="D256" s="9">
        <v>10</v>
      </c>
      <c r="E256" s="9">
        <v>22</v>
      </c>
      <c r="F256" s="9">
        <v>10</v>
      </c>
      <c r="G256" s="10">
        <f t="shared" si="59"/>
        <v>1.2236157846436219E-2</v>
      </c>
      <c r="H256" s="10">
        <f t="shared" si="60"/>
        <v>3.5625222657641609E-3</v>
      </c>
      <c r="I256" s="10">
        <f t="shared" si="61"/>
        <v>1.3480392156862746E-2</v>
      </c>
      <c r="J256" s="10">
        <f t="shared" si="62"/>
        <v>6.5616797900262466E-3</v>
      </c>
      <c r="K256" s="10">
        <f t="shared" si="65"/>
        <v>-0.45</v>
      </c>
      <c r="L256" s="10">
        <f t="shared" si="66"/>
        <v>0</v>
      </c>
      <c r="M256" s="10">
        <f t="shared" si="63"/>
        <v>-5.5062710308962986E-3</v>
      </c>
      <c r="N256" s="21">
        <f t="shared" si="64"/>
        <v>0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27</v>
      </c>
      <c r="D258" s="9">
        <v>92</v>
      </c>
      <c r="E258" s="9">
        <v>3</v>
      </c>
      <c r="F258" s="9">
        <v>25</v>
      </c>
      <c r="G258" s="10">
        <f t="shared" si="59"/>
        <v>8.2594065463444475E-3</v>
      </c>
      <c r="H258" s="10">
        <f t="shared" si="60"/>
        <v>3.2775204845030284E-2</v>
      </c>
      <c r="I258" s="10">
        <f t="shared" si="61"/>
        <v>1.838235294117647E-3</v>
      </c>
      <c r="J258" s="10">
        <f t="shared" si="62"/>
        <v>1.6404199475065617E-2</v>
      </c>
      <c r="K258" s="10">
        <f t="shared" si="65"/>
        <v>-0.88888888888888884</v>
      </c>
      <c r="L258" s="10">
        <f t="shared" si="66"/>
        <v>-0.72826086956521741</v>
      </c>
      <c r="M258" s="10">
        <f t="shared" si="63"/>
        <v>-7.3416947078617303E-3</v>
      </c>
      <c r="N258" s="21">
        <f t="shared" si="64"/>
        <v>-2.3868899180619883E-2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1</v>
      </c>
      <c r="E260" s="9">
        <v>0</v>
      </c>
      <c r="F260" s="9">
        <v>0</v>
      </c>
      <c r="G260" s="10" t="str">
        <f t="shared" si="59"/>
        <v/>
      </c>
      <c r="H260" s="10">
        <f t="shared" si="60"/>
        <v>3.5625222657641609E-4</v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>
        <f t="shared" si="66"/>
        <v>-1</v>
      </c>
      <c r="M260" s="10" t="str">
        <f t="shared" si="63"/>
        <v/>
      </c>
      <c r="N260" s="21">
        <f t="shared" si="64"/>
        <v>-3.5625222657641609E-4</v>
      </c>
    </row>
    <row r="261" spans="1:14" x14ac:dyDescent="0.2">
      <c r="A261" s="8"/>
      <c r="B261" s="42" t="s">
        <v>240</v>
      </c>
      <c r="C261" s="39">
        <v>5</v>
      </c>
      <c r="D261" s="9">
        <v>2</v>
      </c>
      <c r="E261" s="9">
        <v>15</v>
      </c>
      <c r="F261" s="9">
        <v>0</v>
      </c>
      <c r="G261" s="10">
        <f t="shared" si="59"/>
        <v>1.5295197308045274E-3</v>
      </c>
      <c r="H261" s="10">
        <f t="shared" si="60"/>
        <v>7.1250445315283219E-4</v>
      </c>
      <c r="I261" s="10">
        <f t="shared" si="61"/>
        <v>9.1911764705882356E-3</v>
      </c>
      <c r="J261" s="10" t="str">
        <f t="shared" si="62"/>
        <v/>
      </c>
      <c r="K261" s="10">
        <f t="shared" si="65"/>
        <v>2</v>
      </c>
      <c r="L261" s="10">
        <f t="shared" si="66"/>
        <v>-1</v>
      </c>
      <c r="M261" s="10">
        <f t="shared" si="63"/>
        <v>3.0590394616090547E-3</v>
      </c>
      <c r="N261" s="21">
        <f t="shared" si="64"/>
        <v>-7.1250445315283219E-4</v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1</v>
      </c>
      <c r="D263" s="9">
        <v>0</v>
      </c>
      <c r="E263" s="9">
        <v>2</v>
      </c>
      <c r="F263" s="9">
        <v>0</v>
      </c>
      <c r="G263" s="10">
        <f t="shared" si="59"/>
        <v>3.0590394616090549E-4</v>
      </c>
      <c r="H263" s="10" t="str">
        <f t="shared" si="60"/>
        <v/>
      </c>
      <c r="I263" s="10">
        <f t="shared" si="61"/>
        <v>1.2254901960784314E-3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>
        <f t="shared" si="63"/>
        <v>3.0590394616090549E-4</v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1</v>
      </c>
      <c r="D264" s="9">
        <v>0</v>
      </c>
      <c r="E264" s="9">
        <v>0</v>
      </c>
      <c r="F264" s="9">
        <v>0</v>
      </c>
      <c r="G264" s="10">
        <f t="shared" si="59"/>
        <v>3.0590394616090549E-4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-3.0590394616090549E-4</v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2</v>
      </c>
      <c r="D265" s="9">
        <v>0</v>
      </c>
      <c r="E265" s="9">
        <v>0</v>
      </c>
      <c r="F265" s="9">
        <v>0</v>
      </c>
      <c r="G265" s="10">
        <f t="shared" si="59"/>
        <v>6.1180789232181097E-4</v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 t="str">
        <f t="shared" si="66"/>
        <v xml:space="preserve"> </v>
      </c>
      <c r="M265" s="10">
        <f t="shared" si="63"/>
        <v>-6.1180789232181097E-4</v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1</v>
      </c>
      <c r="D266" s="9">
        <v>1</v>
      </c>
      <c r="E266" s="9">
        <v>0</v>
      </c>
      <c r="F266" s="9">
        <v>0</v>
      </c>
      <c r="G266" s="10">
        <f t="shared" si="59"/>
        <v>3.0590394616090549E-4</v>
      </c>
      <c r="H266" s="10">
        <f t="shared" si="60"/>
        <v>3.5625222657641609E-4</v>
      </c>
      <c r="I266" s="10" t="str">
        <f t="shared" si="61"/>
        <v/>
      </c>
      <c r="J266" s="10" t="str">
        <f t="shared" si="62"/>
        <v/>
      </c>
      <c r="K266" s="10">
        <f t="shared" si="65"/>
        <v>-1</v>
      </c>
      <c r="L266" s="10">
        <f t="shared" si="66"/>
        <v>-1</v>
      </c>
      <c r="M266" s="10">
        <f t="shared" si="63"/>
        <v>-3.0590394616090549E-4</v>
      </c>
      <c r="N266" s="21">
        <f t="shared" si="64"/>
        <v>-3.5625222657641609E-4</v>
      </c>
    </row>
    <row r="267" spans="1:14" x14ac:dyDescent="0.2">
      <c r="A267" s="8"/>
      <c r="B267" s="42" t="s">
        <v>246</v>
      </c>
      <c r="C267" s="39">
        <v>2</v>
      </c>
      <c r="D267" s="9">
        <v>8</v>
      </c>
      <c r="E267" s="9">
        <v>1</v>
      </c>
      <c r="F267" s="9">
        <v>0</v>
      </c>
      <c r="G267" s="10">
        <f t="shared" si="59"/>
        <v>6.1180789232181097E-4</v>
      </c>
      <c r="H267" s="10">
        <f t="shared" si="60"/>
        <v>2.8500178126113287E-3</v>
      </c>
      <c r="I267" s="10">
        <f t="shared" si="61"/>
        <v>6.1274509803921568E-4</v>
      </c>
      <c r="J267" s="10" t="str">
        <f t="shared" si="62"/>
        <v/>
      </c>
      <c r="K267" s="10">
        <f t="shared" si="65"/>
        <v>-0.5</v>
      </c>
      <c r="L267" s="10">
        <f t="shared" si="66"/>
        <v>-1</v>
      </c>
      <c r="M267" s="10">
        <f t="shared" si="63"/>
        <v>-3.0590394616090549E-4</v>
      </c>
      <c r="N267" s="21">
        <f t="shared" si="64"/>
        <v>-2.8500178126113287E-3</v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3</v>
      </c>
      <c r="D269" s="9">
        <v>3</v>
      </c>
      <c r="E269" s="9">
        <v>0</v>
      </c>
      <c r="F269" s="9">
        <v>0</v>
      </c>
      <c r="G269" s="10">
        <f t="shared" si="59"/>
        <v>9.177118384827164E-4</v>
      </c>
      <c r="H269" s="10">
        <f t="shared" si="60"/>
        <v>1.0687566797292483E-3</v>
      </c>
      <c r="I269" s="10" t="str">
        <f t="shared" si="61"/>
        <v/>
      </c>
      <c r="J269" s="10" t="str">
        <f t="shared" si="62"/>
        <v/>
      </c>
      <c r="K269" s="10">
        <f t="shared" si="65"/>
        <v>-1</v>
      </c>
      <c r="L269" s="10">
        <f t="shared" si="66"/>
        <v>-1</v>
      </c>
      <c r="M269" s="10">
        <f t="shared" si="63"/>
        <v>-9.177118384827164E-4</v>
      </c>
      <c r="N269" s="21">
        <f t="shared" si="64"/>
        <v>-1.0687566797292483E-3</v>
      </c>
    </row>
    <row r="270" spans="1:14" ht="25.5" x14ac:dyDescent="0.2">
      <c r="A270" s="8"/>
      <c r="B270" s="42" t="s">
        <v>249</v>
      </c>
      <c r="C270" s="39">
        <v>9</v>
      </c>
      <c r="D270" s="9">
        <v>26</v>
      </c>
      <c r="E270" s="9">
        <v>3</v>
      </c>
      <c r="F270" s="9">
        <v>6</v>
      </c>
      <c r="G270" s="10">
        <f t="shared" si="59"/>
        <v>2.7531355154481493E-3</v>
      </c>
      <c r="H270" s="10">
        <f t="shared" si="60"/>
        <v>9.2625578909868184E-3</v>
      </c>
      <c r="I270" s="10">
        <f t="shared" si="61"/>
        <v>1.838235294117647E-3</v>
      </c>
      <c r="J270" s="10">
        <f t="shared" si="62"/>
        <v>3.937007874015748E-3</v>
      </c>
      <c r="K270" s="10">
        <f t="shared" si="65"/>
        <v>-0.66666666666666663</v>
      </c>
      <c r="L270" s="10">
        <f t="shared" si="66"/>
        <v>-0.76923076923076927</v>
      </c>
      <c r="M270" s="10">
        <f t="shared" si="63"/>
        <v>-1.8354236769654328E-3</v>
      </c>
      <c r="N270" s="21">
        <f t="shared" si="64"/>
        <v>-7.1250445315283219E-3</v>
      </c>
    </row>
    <row r="271" spans="1:14" x14ac:dyDescent="0.2">
      <c r="A271" s="8"/>
      <c r="B271" s="42" t="s">
        <v>250</v>
      </c>
      <c r="C271" s="39">
        <v>0</v>
      </c>
      <c r="D271" s="9">
        <v>4</v>
      </c>
      <c r="E271" s="9">
        <v>0</v>
      </c>
      <c r="F271" s="9">
        <v>0</v>
      </c>
      <c r="G271" s="10" t="str">
        <f t="shared" si="59"/>
        <v/>
      </c>
      <c r="H271" s="10">
        <f t="shared" si="60"/>
        <v>1.4250089063056644E-3</v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>
        <f t="shared" si="66"/>
        <v>-1</v>
      </c>
      <c r="M271" s="10" t="str">
        <f t="shared" si="63"/>
        <v/>
      </c>
      <c r="N271" s="21">
        <f t="shared" si="64"/>
        <v>-1.4250089063056644E-3</v>
      </c>
    </row>
    <row r="272" spans="1:14" ht="25.5" x14ac:dyDescent="0.2">
      <c r="A272" s="8"/>
      <c r="B272" s="42" t="s">
        <v>251</v>
      </c>
      <c r="C272" s="39">
        <v>1</v>
      </c>
      <c r="D272" s="9">
        <v>0</v>
      </c>
      <c r="E272" s="9">
        <v>1</v>
      </c>
      <c r="F272" s="9">
        <v>0</v>
      </c>
      <c r="G272" s="10">
        <f t="shared" si="59"/>
        <v>3.0590394616090549E-4</v>
      </c>
      <c r="H272" s="10" t="str">
        <f t="shared" si="60"/>
        <v/>
      </c>
      <c r="I272" s="10">
        <f t="shared" si="61"/>
        <v>6.1274509803921568E-4</v>
      </c>
      <c r="J272" s="10" t="str">
        <f t="shared" si="62"/>
        <v/>
      </c>
      <c r="K272" s="10">
        <f t="shared" si="65"/>
        <v>0</v>
      </c>
      <c r="L272" s="10" t="str">
        <f t="shared" si="66"/>
        <v xml:space="preserve"> </v>
      </c>
      <c r="M272" s="10">
        <f t="shared" si="63"/>
        <v>0</v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1</v>
      </c>
      <c r="D275" s="9">
        <v>3</v>
      </c>
      <c r="E275" s="9">
        <v>2</v>
      </c>
      <c r="F275" s="9">
        <v>1</v>
      </c>
      <c r="G275" s="10">
        <f t="shared" si="59"/>
        <v>3.0590394616090549E-4</v>
      </c>
      <c r="H275" s="10">
        <f t="shared" si="60"/>
        <v>1.0687566797292483E-3</v>
      </c>
      <c r="I275" s="10">
        <f t="shared" si="61"/>
        <v>1.2254901960784314E-3</v>
      </c>
      <c r="J275" s="10">
        <f t="shared" si="62"/>
        <v>6.5616797900262466E-4</v>
      </c>
      <c r="K275" s="10">
        <f t="shared" si="65"/>
        <v>1</v>
      </c>
      <c r="L275" s="10">
        <f t="shared" si="66"/>
        <v>-0.66666666666666663</v>
      </c>
      <c r="M275" s="10">
        <f t="shared" si="63"/>
        <v>3.0590394616090549E-4</v>
      </c>
      <c r="N275" s="21">
        <f t="shared" si="64"/>
        <v>-7.1250445315283219E-4</v>
      </c>
    </row>
    <row r="276" spans="1:14" ht="25.5" x14ac:dyDescent="0.2">
      <c r="A276" s="8"/>
      <c r="B276" s="42" t="s">
        <v>255</v>
      </c>
      <c r="C276" s="39">
        <v>47</v>
      </c>
      <c r="D276" s="9">
        <v>8</v>
      </c>
      <c r="E276" s="9">
        <v>11</v>
      </c>
      <c r="F276" s="9">
        <v>4</v>
      </c>
      <c r="G276" s="10">
        <f t="shared" si="59"/>
        <v>1.4377485469562558E-2</v>
      </c>
      <c r="H276" s="10">
        <f t="shared" si="60"/>
        <v>2.8500178126113287E-3</v>
      </c>
      <c r="I276" s="10">
        <f t="shared" si="61"/>
        <v>6.7401960784313729E-3</v>
      </c>
      <c r="J276" s="10">
        <f t="shared" si="62"/>
        <v>2.6246719160104987E-3</v>
      </c>
      <c r="K276" s="10">
        <f t="shared" si="65"/>
        <v>-0.76595744680851063</v>
      </c>
      <c r="L276" s="10">
        <f t="shared" si="66"/>
        <v>-0.5</v>
      </c>
      <c r="M276" s="10">
        <f t="shared" si="63"/>
        <v>-1.1012542061792597E-2</v>
      </c>
      <c r="N276" s="21">
        <f t="shared" si="64"/>
        <v>-1.4250089063056644E-3</v>
      </c>
    </row>
    <row r="277" spans="1:14" x14ac:dyDescent="0.2">
      <c r="A277" s="8"/>
      <c r="B277" s="42" t="s">
        <v>256</v>
      </c>
      <c r="C277" s="39">
        <v>19</v>
      </c>
      <c r="D277" s="9">
        <v>5</v>
      </c>
      <c r="E277" s="9">
        <v>9</v>
      </c>
      <c r="F277" s="9">
        <v>0</v>
      </c>
      <c r="G277" s="10">
        <f t="shared" si="59"/>
        <v>5.8121749770572041E-3</v>
      </c>
      <c r="H277" s="10">
        <f t="shared" si="60"/>
        <v>1.7812611328820805E-3</v>
      </c>
      <c r="I277" s="10">
        <f t="shared" si="61"/>
        <v>5.5147058823529415E-3</v>
      </c>
      <c r="J277" s="10" t="str">
        <f t="shared" si="62"/>
        <v/>
      </c>
      <c r="K277" s="10">
        <f t="shared" si="65"/>
        <v>-0.52631578947368418</v>
      </c>
      <c r="L277" s="10">
        <f t="shared" si="66"/>
        <v>-1</v>
      </c>
      <c r="M277" s="10">
        <f t="shared" si="63"/>
        <v>-3.0590394616090547E-3</v>
      </c>
      <c r="N277" s="21">
        <f t="shared" si="64"/>
        <v>-1.7812611328820805E-3</v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3</v>
      </c>
      <c r="D279" s="9">
        <v>3</v>
      </c>
      <c r="E279" s="9">
        <v>2</v>
      </c>
      <c r="F279" s="9">
        <v>6</v>
      </c>
      <c r="G279" s="10">
        <f t="shared" si="59"/>
        <v>9.177118384827164E-4</v>
      </c>
      <c r="H279" s="10">
        <f t="shared" si="60"/>
        <v>1.0687566797292483E-3</v>
      </c>
      <c r="I279" s="10">
        <f t="shared" si="61"/>
        <v>1.2254901960784314E-3</v>
      </c>
      <c r="J279" s="10">
        <f t="shared" si="62"/>
        <v>3.937007874015748E-3</v>
      </c>
      <c r="K279" s="10">
        <f t="shared" si="65"/>
        <v>-0.33333333333333331</v>
      </c>
      <c r="L279" s="10">
        <f t="shared" si="66"/>
        <v>1</v>
      </c>
      <c r="M279" s="10">
        <f t="shared" si="63"/>
        <v>-3.0590394616090543E-4</v>
      </c>
      <c r="N279" s="21">
        <f t="shared" si="64"/>
        <v>1.0687566797292483E-3</v>
      </c>
    </row>
    <row r="280" spans="1:14" x14ac:dyDescent="0.2">
      <c r="A280" s="8"/>
      <c r="B280" s="42" t="s">
        <v>259</v>
      </c>
      <c r="C280" s="39">
        <v>0</v>
      </c>
      <c r="D280" s="9">
        <v>2</v>
      </c>
      <c r="E280" s="9">
        <v>0</v>
      </c>
      <c r="F280" s="9">
        <v>4</v>
      </c>
      <c r="G280" s="10" t="str">
        <f t="shared" si="59"/>
        <v/>
      </c>
      <c r="H280" s="10">
        <f t="shared" si="60"/>
        <v>7.1250445315283219E-4</v>
      </c>
      <c r="I280" s="10" t="str">
        <f t="shared" si="61"/>
        <v/>
      </c>
      <c r="J280" s="10">
        <f t="shared" si="62"/>
        <v>2.6246719160104987E-3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21">
        <f t="shared" si="64"/>
        <v>7.1250445315283219E-4</v>
      </c>
    </row>
    <row r="281" spans="1:14" x14ac:dyDescent="0.2">
      <c r="A281" s="8"/>
      <c r="B281" s="42" t="s">
        <v>260</v>
      </c>
      <c r="C281" s="39">
        <v>16</v>
      </c>
      <c r="D281" s="9">
        <v>57</v>
      </c>
      <c r="E281" s="9">
        <v>17</v>
      </c>
      <c r="F281" s="9">
        <v>46</v>
      </c>
      <c r="G281" s="10">
        <f t="shared" si="59"/>
        <v>4.8944631385744878E-3</v>
      </c>
      <c r="H281" s="10">
        <f t="shared" si="60"/>
        <v>2.0306376914855716E-2</v>
      </c>
      <c r="I281" s="10">
        <f t="shared" si="61"/>
        <v>1.0416666666666666E-2</v>
      </c>
      <c r="J281" s="10">
        <f t="shared" si="62"/>
        <v>3.0183727034120734E-2</v>
      </c>
      <c r="K281" s="10">
        <f t="shared" si="65"/>
        <v>6.25E-2</v>
      </c>
      <c r="L281" s="10">
        <f t="shared" si="66"/>
        <v>-0.19298245614035087</v>
      </c>
      <c r="M281" s="10">
        <f t="shared" si="63"/>
        <v>3.0590394616090549E-4</v>
      </c>
      <c r="N281" s="21">
        <f t="shared" si="64"/>
        <v>-3.918774492340577E-3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7</v>
      </c>
      <c r="D284" s="9">
        <v>25</v>
      </c>
      <c r="E284" s="9">
        <v>0</v>
      </c>
      <c r="F284" s="9">
        <v>0</v>
      </c>
      <c r="G284" s="10">
        <f t="shared" ref="G284:G315" si="67">+IF(C284=0,"",C284/C$188)</f>
        <v>2.1413276231263384E-3</v>
      </c>
      <c r="H284" s="10">
        <f t="shared" ref="H284:H315" si="68">+IF(D284=0,"",D284/D$188)</f>
        <v>8.9063056644104032E-3</v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>
        <f t="shared" si="66"/>
        <v>-1</v>
      </c>
      <c r="M284" s="10">
        <f t="shared" ref="M284:M315" si="71">+IF(OR(AND(G284=""),(K284="")),"",G284*K284)</f>
        <v>-2.1413276231263384E-3</v>
      </c>
      <c r="N284" s="21">
        <f t="shared" ref="N284:N315" si="72">+IF(OR(AND(H284=""),(L284="")),"",H284*L284)</f>
        <v>-8.9063056644104032E-3</v>
      </c>
    </row>
    <row r="285" spans="1:14" ht="26.25" customHeight="1" x14ac:dyDescent="0.2">
      <c r="A285" s="8"/>
      <c r="B285" s="42" t="s">
        <v>264</v>
      </c>
      <c r="C285" s="39">
        <v>1</v>
      </c>
      <c r="D285" s="9">
        <v>0</v>
      </c>
      <c r="E285" s="9">
        <v>0</v>
      </c>
      <c r="F285" s="9">
        <v>0</v>
      </c>
      <c r="G285" s="10">
        <f t="shared" si="67"/>
        <v>3.0590394616090549E-4</v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 t="str">
        <f t="shared" ref="L285:L316" si="74">+IF(AND(D285=0,F285=0)," ",IF(D285=0,1,IF(F285=0,-1,(F285-D285)/D285)))</f>
        <v xml:space="preserve"> </v>
      </c>
      <c r="M285" s="10">
        <f t="shared" si="71"/>
        <v>-3.0590394616090549E-4</v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2</v>
      </c>
      <c r="D287" s="9">
        <v>2</v>
      </c>
      <c r="E287" s="9">
        <v>0</v>
      </c>
      <c r="F287" s="9">
        <v>0</v>
      </c>
      <c r="G287" s="10">
        <f t="shared" si="67"/>
        <v>6.1180789232181097E-4</v>
      </c>
      <c r="H287" s="10">
        <f t="shared" si="68"/>
        <v>7.1250445315283219E-4</v>
      </c>
      <c r="I287" s="10" t="str">
        <f t="shared" si="69"/>
        <v/>
      </c>
      <c r="J287" s="10" t="str">
        <f t="shared" si="70"/>
        <v/>
      </c>
      <c r="K287" s="10">
        <f t="shared" si="73"/>
        <v>-1</v>
      </c>
      <c r="L287" s="10">
        <f t="shared" si="74"/>
        <v>-1</v>
      </c>
      <c r="M287" s="10">
        <f t="shared" si="71"/>
        <v>-6.1180789232181097E-4</v>
      </c>
      <c r="N287" s="21">
        <f t="shared" si="72"/>
        <v>-7.1250445315283219E-4</v>
      </c>
    </row>
    <row r="288" spans="1:14" x14ac:dyDescent="0.2">
      <c r="A288" s="8"/>
      <c r="B288" s="42" t="s">
        <v>267</v>
      </c>
      <c r="C288" s="39">
        <v>6</v>
      </c>
      <c r="D288" s="9">
        <v>4</v>
      </c>
      <c r="E288" s="9">
        <v>0</v>
      </c>
      <c r="F288" s="9">
        <v>0</v>
      </c>
      <c r="G288" s="10">
        <f t="shared" si="67"/>
        <v>1.8354236769654328E-3</v>
      </c>
      <c r="H288" s="10">
        <f t="shared" si="68"/>
        <v>1.4250089063056644E-3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-1.8354236769654328E-3</v>
      </c>
      <c r="N288" s="21">
        <f t="shared" si="72"/>
        <v>-1.4250089063056644E-3</v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19</v>
      </c>
      <c r="D292" s="9">
        <v>24</v>
      </c>
      <c r="E292" s="9">
        <v>28</v>
      </c>
      <c r="F292" s="9">
        <v>26</v>
      </c>
      <c r="G292" s="10">
        <f t="shared" si="67"/>
        <v>5.8121749770572041E-3</v>
      </c>
      <c r="H292" s="10">
        <f t="shared" si="68"/>
        <v>8.5500534378339862E-3</v>
      </c>
      <c r="I292" s="10">
        <f t="shared" si="69"/>
        <v>1.7156862745098041E-2</v>
      </c>
      <c r="J292" s="10">
        <f t="shared" si="70"/>
        <v>1.7060367454068241E-2</v>
      </c>
      <c r="K292" s="10">
        <f t="shared" si="73"/>
        <v>0.47368421052631576</v>
      </c>
      <c r="L292" s="10">
        <f t="shared" si="74"/>
        <v>8.3333333333333329E-2</v>
      </c>
      <c r="M292" s="10">
        <f t="shared" si="71"/>
        <v>2.7531355154481493E-3</v>
      </c>
      <c r="N292" s="21">
        <f t="shared" si="72"/>
        <v>7.1250445315283219E-4</v>
      </c>
    </row>
    <row r="293" spans="1:14" ht="25.5" x14ac:dyDescent="0.2">
      <c r="A293" s="8"/>
      <c r="B293" s="42" t="s">
        <v>272</v>
      </c>
      <c r="C293" s="39">
        <v>176</v>
      </c>
      <c r="D293" s="9">
        <v>91</v>
      </c>
      <c r="E293" s="9">
        <v>53</v>
      </c>
      <c r="F293" s="9">
        <v>26</v>
      </c>
      <c r="G293" s="10">
        <f t="shared" si="67"/>
        <v>5.3839094524319363E-2</v>
      </c>
      <c r="H293" s="10">
        <f t="shared" si="68"/>
        <v>3.2418952618453865E-2</v>
      </c>
      <c r="I293" s="10">
        <f t="shared" si="69"/>
        <v>3.2475490196078434E-2</v>
      </c>
      <c r="J293" s="10">
        <f t="shared" si="70"/>
        <v>1.7060367454068241E-2</v>
      </c>
      <c r="K293" s="10">
        <f t="shared" si="73"/>
        <v>-0.69886363636363635</v>
      </c>
      <c r="L293" s="10">
        <f t="shared" si="74"/>
        <v>-0.7142857142857143</v>
      </c>
      <c r="M293" s="10">
        <f t="shared" si="71"/>
        <v>-3.7626185377791374E-2</v>
      </c>
      <c r="N293" s="21">
        <f t="shared" si="72"/>
        <v>-2.3156394727467049E-2</v>
      </c>
    </row>
    <row r="294" spans="1:14" x14ac:dyDescent="0.2">
      <c r="A294" s="8"/>
      <c r="B294" s="42" t="s">
        <v>273</v>
      </c>
      <c r="C294" s="39">
        <v>6</v>
      </c>
      <c r="D294" s="9">
        <v>9</v>
      </c>
      <c r="E294" s="9">
        <v>7</v>
      </c>
      <c r="F294" s="9">
        <v>6</v>
      </c>
      <c r="G294" s="10">
        <f t="shared" si="67"/>
        <v>1.8354236769654328E-3</v>
      </c>
      <c r="H294" s="10">
        <f t="shared" si="68"/>
        <v>3.2062700391877448E-3</v>
      </c>
      <c r="I294" s="10">
        <f t="shared" si="69"/>
        <v>4.2892156862745102E-3</v>
      </c>
      <c r="J294" s="10">
        <f t="shared" si="70"/>
        <v>3.937007874015748E-3</v>
      </c>
      <c r="K294" s="10">
        <f t="shared" si="73"/>
        <v>0.16666666666666666</v>
      </c>
      <c r="L294" s="10">
        <f t="shared" si="74"/>
        <v>-0.33333333333333331</v>
      </c>
      <c r="M294" s="10">
        <f t="shared" si="71"/>
        <v>3.0590394616090543E-4</v>
      </c>
      <c r="N294" s="21">
        <f t="shared" si="72"/>
        <v>-1.0687566797292483E-3</v>
      </c>
    </row>
    <row r="295" spans="1:14" x14ac:dyDescent="0.2">
      <c r="A295" s="8"/>
      <c r="B295" s="42" t="s">
        <v>274</v>
      </c>
      <c r="C295" s="39">
        <v>10</v>
      </c>
      <c r="D295" s="9">
        <v>15</v>
      </c>
      <c r="E295" s="9">
        <v>3</v>
      </c>
      <c r="F295" s="9">
        <v>9</v>
      </c>
      <c r="G295" s="10">
        <f t="shared" si="67"/>
        <v>3.0590394616090547E-3</v>
      </c>
      <c r="H295" s="10">
        <f t="shared" si="68"/>
        <v>5.3437833986462414E-3</v>
      </c>
      <c r="I295" s="10">
        <f t="shared" si="69"/>
        <v>1.838235294117647E-3</v>
      </c>
      <c r="J295" s="10">
        <f t="shared" si="70"/>
        <v>5.905511811023622E-3</v>
      </c>
      <c r="K295" s="10">
        <f t="shared" si="73"/>
        <v>-0.7</v>
      </c>
      <c r="L295" s="10">
        <f t="shared" si="74"/>
        <v>-0.4</v>
      </c>
      <c r="M295" s="10">
        <f t="shared" si="71"/>
        <v>-2.141327623126338E-3</v>
      </c>
      <c r="N295" s="21">
        <f t="shared" si="72"/>
        <v>-2.1375133594584966E-3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12</v>
      </c>
      <c r="D297" s="9">
        <v>1</v>
      </c>
      <c r="E297" s="9">
        <v>6</v>
      </c>
      <c r="F297" s="9">
        <v>2</v>
      </c>
      <c r="G297" s="10">
        <f t="shared" si="67"/>
        <v>3.6708473539308656E-3</v>
      </c>
      <c r="H297" s="10">
        <f t="shared" si="68"/>
        <v>3.5625222657641609E-4</v>
      </c>
      <c r="I297" s="10">
        <f t="shared" si="69"/>
        <v>3.6764705882352941E-3</v>
      </c>
      <c r="J297" s="10">
        <f t="shared" si="70"/>
        <v>1.3123359580052493E-3</v>
      </c>
      <c r="K297" s="10">
        <f t="shared" si="73"/>
        <v>-0.5</v>
      </c>
      <c r="L297" s="10">
        <f t="shared" si="74"/>
        <v>1</v>
      </c>
      <c r="M297" s="10">
        <f t="shared" si="71"/>
        <v>-1.8354236769654328E-3</v>
      </c>
      <c r="N297" s="21">
        <f t="shared" si="72"/>
        <v>3.5625222657641609E-4</v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1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3.5625222657641609E-4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21">
        <f t="shared" si="72"/>
        <v>-3.5625222657641609E-4</v>
      </c>
    </row>
    <row r="300" spans="1:14" x14ac:dyDescent="0.2">
      <c r="A300" s="8"/>
      <c r="B300" s="42" t="s">
        <v>279</v>
      </c>
      <c r="C300" s="39">
        <v>0</v>
      </c>
      <c r="D300" s="9">
        <v>8</v>
      </c>
      <c r="E300" s="9">
        <v>1</v>
      </c>
      <c r="F300" s="9">
        <v>5</v>
      </c>
      <c r="G300" s="10" t="str">
        <f t="shared" si="67"/>
        <v/>
      </c>
      <c r="H300" s="10">
        <f t="shared" si="68"/>
        <v>2.8500178126113287E-3</v>
      </c>
      <c r="I300" s="10">
        <f t="shared" si="69"/>
        <v>6.1274509803921568E-4</v>
      </c>
      <c r="J300" s="10">
        <f t="shared" si="70"/>
        <v>3.2808398950131233E-3</v>
      </c>
      <c r="K300" s="10">
        <f t="shared" si="73"/>
        <v>1</v>
      </c>
      <c r="L300" s="10">
        <f t="shared" si="74"/>
        <v>-0.375</v>
      </c>
      <c r="M300" s="10" t="str">
        <f t="shared" si="71"/>
        <v/>
      </c>
      <c r="N300" s="21">
        <f t="shared" si="72"/>
        <v>-1.0687566797292483E-3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185</v>
      </c>
      <c r="D304" s="9">
        <v>115</v>
      </c>
      <c r="E304" s="9">
        <v>0</v>
      </c>
      <c r="F304" s="9">
        <v>2</v>
      </c>
      <c r="G304" s="10">
        <f t="shared" si="67"/>
        <v>5.6592230039767516E-2</v>
      </c>
      <c r="H304" s="10">
        <f t="shared" si="68"/>
        <v>4.0969006056287852E-2</v>
      </c>
      <c r="I304" s="10" t="str">
        <f t="shared" si="69"/>
        <v/>
      </c>
      <c r="J304" s="10">
        <f t="shared" si="70"/>
        <v>1.3123359580052493E-3</v>
      </c>
      <c r="K304" s="10">
        <f t="shared" si="73"/>
        <v>-1</v>
      </c>
      <c r="L304" s="10">
        <f t="shared" si="74"/>
        <v>-0.9826086956521739</v>
      </c>
      <c r="M304" s="10">
        <f t="shared" si="71"/>
        <v>-5.6592230039767516E-2</v>
      </c>
      <c r="N304" s="21">
        <f t="shared" si="72"/>
        <v>-4.0256501603135021E-2</v>
      </c>
    </row>
    <row r="305" spans="1:14" x14ac:dyDescent="0.2">
      <c r="A305" s="8"/>
      <c r="B305" s="42" t="s">
        <v>284</v>
      </c>
      <c r="C305" s="39">
        <v>14</v>
      </c>
      <c r="D305" s="9">
        <v>10</v>
      </c>
      <c r="E305" s="9">
        <v>0</v>
      </c>
      <c r="F305" s="9">
        <v>0</v>
      </c>
      <c r="G305" s="10">
        <f t="shared" si="67"/>
        <v>4.2826552462526769E-3</v>
      </c>
      <c r="H305" s="10">
        <f t="shared" si="68"/>
        <v>3.5625222657641609E-3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-4.2826552462526769E-3</v>
      </c>
      <c r="N305" s="21">
        <f t="shared" si="72"/>
        <v>-3.5625222657641609E-3</v>
      </c>
    </row>
    <row r="306" spans="1:14" x14ac:dyDescent="0.2">
      <c r="A306" s="8"/>
      <c r="B306" s="42" t="s">
        <v>285</v>
      </c>
      <c r="C306" s="39">
        <v>57</v>
      </c>
      <c r="D306" s="9">
        <v>59</v>
      </c>
      <c r="E306" s="9">
        <v>244</v>
      </c>
      <c r="F306" s="9">
        <v>143</v>
      </c>
      <c r="G306" s="10">
        <f t="shared" si="67"/>
        <v>1.743652493117161E-2</v>
      </c>
      <c r="H306" s="10">
        <f t="shared" si="68"/>
        <v>2.101888136800855E-2</v>
      </c>
      <c r="I306" s="10">
        <f t="shared" si="69"/>
        <v>0.14950980392156862</v>
      </c>
      <c r="J306" s="10">
        <f t="shared" si="70"/>
        <v>9.3832020997375323E-2</v>
      </c>
      <c r="K306" s="10">
        <f t="shared" si="73"/>
        <v>3.2807017543859649</v>
      </c>
      <c r="L306" s="10">
        <f t="shared" si="74"/>
        <v>1.423728813559322</v>
      </c>
      <c r="M306" s="10">
        <f t="shared" si="71"/>
        <v>5.7204037932089315E-2</v>
      </c>
      <c r="N306" s="21">
        <f t="shared" si="72"/>
        <v>2.9925187032418952E-2</v>
      </c>
    </row>
    <row r="307" spans="1:14" x14ac:dyDescent="0.2">
      <c r="A307" s="8"/>
      <c r="B307" s="42" t="s">
        <v>286</v>
      </c>
      <c r="C307" s="39">
        <v>122</v>
      </c>
      <c r="D307" s="9">
        <v>45</v>
      </c>
      <c r="E307" s="9">
        <v>8</v>
      </c>
      <c r="F307" s="9">
        <v>4</v>
      </c>
      <c r="G307" s="10">
        <f t="shared" si="67"/>
        <v>3.7320281431630471E-2</v>
      </c>
      <c r="H307" s="10">
        <f t="shared" si="68"/>
        <v>1.6031350195938723E-2</v>
      </c>
      <c r="I307" s="10">
        <f t="shared" si="69"/>
        <v>4.9019607843137254E-3</v>
      </c>
      <c r="J307" s="10">
        <f t="shared" si="70"/>
        <v>2.6246719160104987E-3</v>
      </c>
      <c r="K307" s="10">
        <f t="shared" si="73"/>
        <v>-0.93442622950819676</v>
      </c>
      <c r="L307" s="10">
        <f t="shared" si="74"/>
        <v>-0.91111111111111109</v>
      </c>
      <c r="M307" s="10">
        <f t="shared" si="71"/>
        <v>-3.4873049862343228E-2</v>
      </c>
      <c r="N307" s="21">
        <f t="shared" si="72"/>
        <v>-1.4606341289633059E-2</v>
      </c>
    </row>
    <row r="308" spans="1:14" x14ac:dyDescent="0.2">
      <c r="A308" s="8"/>
      <c r="B308" s="42" t="s">
        <v>287</v>
      </c>
      <c r="C308" s="39">
        <v>27</v>
      </c>
      <c r="D308" s="9">
        <v>14</v>
      </c>
      <c r="E308" s="9">
        <v>244</v>
      </c>
      <c r="F308" s="9">
        <v>163</v>
      </c>
      <c r="G308" s="10">
        <f t="shared" si="67"/>
        <v>8.2594065463444475E-3</v>
      </c>
      <c r="H308" s="10">
        <f t="shared" si="68"/>
        <v>4.9875311720698253E-3</v>
      </c>
      <c r="I308" s="10">
        <f t="shared" si="69"/>
        <v>0.14950980392156862</v>
      </c>
      <c r="J308" s="10">
        <f t="shared" si="70"/>
        <v>0.10695538057742782</v>
      </c>
      <c r="K308" s="10">
        <f t="shared" si="73"/>
        <v>8.0370370370370363</v>
      </c>
      <c r="L308" s="10">
        <f t="shared" si="74"/>
        <v>10.642857142857142</v>
      </c>
      <c r="M308" s="10">
        <f t="shared" si="71"/>
        <v>6.6381156316916476E-2</v>
      </c>
      <c r="N308" s="21">
        <f t="shared" si="72"/>
        <v>5.3081581759885997E-2</v>
      </c>
    </row>
    <row r="309" spans="1:14" x14ac:dyDescent="0.2">
      <c r="A309" s="8"/>
      <c r="B309" s="42" t="s">
        <v>288</v>
      </c>
      <c r="C309" s="39">
        <v>14</v>
      </c>
      <c r="D309" s="9">
        <v>8</v>
      </c>
      <c r="E309" s="9">
        <v>6</v>
      </c>
      <c r="F309" s="9">
        <v>3</v>
      </c>
      <c r="G309" s="10">
        <f t="shared" si="67"/>
        <v>4.2826552462526769E-3</v>
      </c>
      <c r="H309" s="10">
        <f t="shared" si="68"/>
        <v>2.8500178126113287E-3</v>
      </c>
      <c r="I309" s="10">
        <f t="shared" si="69"/>
        <v>3.6764705882352941E-3</v>
      </c>
      <c r="J309" s="10">
        <f t="shared" si="70"/>
        <v>1.968503937007874E-3</v>
      </c>
      <c r="K309" s="10">
        <f t="shared" si="73"/>
        <v>-0.5714285714285714</v>
      </c>
      <c r="L309" s="10">
        <f t="shared" si="74"/>
        <v>-0.625</v>
      </c>
      <c r="M309" s="10">
        <f t="shared" si="71"/>
        <v>-2.4472315692872439E-3</v>
      </c>
      <c r="N309" s="21">
        <f t="shared" si="72"/>
        <v>-1.7812611328820805E-3</v>
      </c>
    </row>
    <row r="310" spans="1:14" x14ac:dyDescent="0.2">
      <c r="A310" s="8"/>
      <c r="B310" s="42" t="s">
        <v>289</v>
      </c>
      <c r="C310" s="39">
        <v>2</v>
      </c>
      <c r="D310" s="9">
        <v>2</v>
      </c>
      <c r="E310" s="9">
        <v>9</v>
      </c>
      <c r="F310" s="9">
        <v>10</v>
      </c>
      <c r="G310" s="10">
        <f t="shared" si="67"/>
        <v>6.1180789232181097E-4</v>
      </c>
      <c r="H310" s="10">
        <f t="shared" si="68"/>
        <v>7.1250445315283219E-4</v>
      </c>
      <c r="I310" s="10">
        <f t="shared" si="69"/>
        <v>5.5147058823529415E-3</v>
      </c>
      <c r="J310" s="10">
        <f t="shared" si="70"/>
        <v>6.5616797900262466E-3</v>
      </c>
      <c r="K310" s="10">
        <f t="shared" si="73"/>
        <v>3.5</v>
      </c>
      <c r="L310" s="10">
        <f t="shared" si="74"/>
        <v>4</v>
      </c>
      <c r="M310" s="10">
        <f t="shared" si="71"/>
        <v>2.1413276231263384E-3</v>
      </c>
      <c r="N310" s="21">
        <f t="shared" si="72"/>
        <v>2.8500178126113287E-3</v>
      </c>
    </row>
    <row r="311" spans="1:14" ht="25.5" x14ac:dyDescent="0.2">
      <c r="A311" s="8"/>
      <c r="B311" s="42" t="s">
        <v>290</v>
      </c>
      <c r="C311" s="39">
        <v>9</v>
      </c>
      <c r="D311" s="9">
        <v>3</v>
      </c>
      <c r="E311" s="9">
        <v>11</v>
      </c>
      <c r="F311" s="9">
        <v>5</v>
      </c>
      <c r="G311" s="10">
        <f t="shared" si="67"/>
        <v>2.7531355154481493E-3</v>
      </c>
      <c r="H311" s="10">
        <f t="shared" si="68"/>
        <v>1.0687566797292483E-3</v>
      </c>
      <c r="I311" s="10">
        <f t="shared" si="69"/>
        <v>6.7401960784313729E-3</v>
      </c>
      <c r="J311" s="10">
        <f t="shared" si="70"/>
        <v>3.2808398950131233E-3</v>
      </c>
      <c r="K311" s="10">
        <f t="shared" si="73"/>
        <v>0.22222222222222221</v>
      </c>
      <c r="L311" s="10">
        <f t="shared" si="74"/>
        <v>0.66666666666666663</v>
      </c>
      <c r="M311" s="10">
        <f t="shared" si="71"/>
        <v>6.1180789232181097E-4</v>
      </c>
      <c r="N311" s="21">
        <f t="shared" si="72"/>
        <v>7.1250445315283219E-4</v>
      </c>
    </row>
    <row r="312" spans="1:14" x14ac:dyDescent="0.2">
      <c r="A312" s="8"/>
      <c r="B312" s="42" t="s">
        <v>291</v>
      </c>
      <c r="C312" s="39">
        <v>13</v>
      </c>
      <c r="D312" s="9">
        <v>17</v>
      </c>
      <c r="E312" s="9">
        <v>2</v>
      </c>
      <c r="F312" s="9">
        <v>14</v>
      </c>
      <c r="G312" s="10">
        <f t="shared" si="67"/>
        <v>3.9767513000917715E-3</v>
      </c>
      <c r="H312" s="10">
        <f t="shared" si="68"/>
        <v>6.0562878517990736E-3</v>
      </c>
      <c r="I312" s="10">
        <f t="shared" si="69"/>
        <v>1.2254901960784314E-3</v>
      </c>
      <c r="J312" s="10">
        <f t="shared" si="70"/>
        <v>9.1863517060367453E-3</v>
      </c>
      <c r="K312" s="10">
        <f t="shared" si="73"/>
        <v>-0.84615384615384615</v>
      </c>
      <c r="L312" s="10">
        <f t="shared" si="74"/>
        <v>-0.17647058823529413</v>
      </c>
      <c r="M312" s="10">
        <f t="shared" si="71"/>
        <v>-3.3649434077699606E-3</v>
      </c>
      <c r="N312" s="21">
        <f t="shared" si="72"/>
        <v>-1.0687566797292483E-3</v>
      </c>
    </row>
    <row r="313" spans="1:14" x14ac:dyDescent="0.2">
      <c r="A313" s="8"/>
      <c r="B313" s="42" t="s">
        <v>292</v>
      </c>
      <c r="C313" s="39">
        <v>3</v>
      </c>
      <c r="D313" s="9">
        <v>0</v>
      </c>
      <c r="E313" s="9">
        <v>0</v>
      </c>
      <c r="F313" s="9">
        <v>0</v>
      </c>
      <c r="G313" s="10">
        <f t="shared" si="67"/>
        <v>9.177118384827164E-4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-9.177118384827164E-4</v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1</v>
      </c>
      <c r="D316" s="9">
        <v>0</v>
      </c>
      <c r="E316" s="9">
        <v>3</v>
      </c>
      <c r="F316" s="9">
        <v>0</v>
      </c>
      <c r="G316" s="10">
        <f t="shared" ref="G316:G347" si="75">+IF(C316=0,"",C316/C$188)</f>
        <v>3.0590394616090549E-4</v>
      </c>
      <c r="H316" s="10" t="str">
        <f t="shared" ref="H316:H347" si="76">+IF(D316=0,"",D316/D$188)</f>
        <v/>
      </c>
      <c r="I316" s="10">
        <f t="shared" ref="I316:I347" si="77">+IF(E316=0,"",E316/E$188)</f>
        <v>1.838235294117647E-3</v>
      </c>
      <c r="J316" s="10" t="str">
        <f t="shared" ref="J316:J347" si="78">+IF(F316=0,"",F316/F$188)</f>
        <v/>
      </c>
      <c r="K316" s="10">
        <f t="shared" si="73"/>
        <v>2</v>
      </c>
      <c r="L316" s="10" t="str">
        <f t="shared" si="74"/>
        <v xml:space="preserve"> </v>
      </c>
      <c r="M316" s="10">
        <f t="shared" ref="M316:M347" si="79">+IF(OR(AND(G316=""),(K316="")),"",G316*K316)</f>
        <v>6.1180789232181097E-4</v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8</v>
      </c>
      <c r="D318" s="9">
        <v>6</v>
      </c>
      <c r="E318" s="9">
        <v>5</v>
      </c>
      <c r="F318" s="9">
        <v>10</v>
      </c>
      <c r="G318" s="10">
        <f t="shared" si="75"/>
        <v>2.4472315692872439E-3</v>
      </c>
      <c r="H318" s="10">
        <f t="shared" si="76"/>
        <v>2.1375133594584966E-3</v>
      </c>
      <c r="I318" s="10">
        <f t="shared" si="77"/>
        <v>3.0637254901960784E-3</v>
      </c>
      <c r="J318" s="10">
        <f t="shared" si="78"/>
        <v>6.5616797900262466E-3</v>
      </c>
      <c r="K318" s="10">
        <f t="shared" si="81"/>
        <v>-0.375</v>
      </c>
      <c r="L318" s="10">
        <f t="shared" si="82"/>
        <v>0.66666666666666663</v>
      </c>
      <c r="M318" s="10">
        <f t="shared" si="79"/>
        <v>-9.1771183848271651E-4</v>
      </c>
      <c r="N318" s="21">
        <f t="shared" si="80"/>
        <v>1.4250089063056644E-3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2</v>
      </c>
      <c r="D320" s="9">
        <v>8</v>
      </c>
      <c r="E320" s="9">
        <v>0</v>
      </c>
      <c r="F320" s="9">
        <v>0</v>
      </c>
      <c r="G320" s="10">
        <f t="shared" si="75"/>
        <v>6.1180789232181097E-4</v>
      </c>
      <c r="H320" s="10">
        <f t="shared" si="76"/>
        <v>2.8500178126113287E-3</v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>
        <f t="shared" si="82"/>
        <v>-1</v>
      </c>
      <c r="M320" s="10">
        <f t="shared" si="79"/>
        <v>-6.1180789232181097E-4</v>
      </c>
      <c r="N320" s="21">
        <f t="shared" si="80"/>
        <v>-2.8500178126113287E-3</v>
      </c>
    </row>
    <row r="321" spans="1:14" ht="25.5" x14ac:dyDescent="0.2">
      <c r="A321" s="8"/>
      <c r="B321" s="42" t="s">
        <v>300</v>
      </c>
      <c r="C321" s="39">
        <v>3</v>
      </c>
      <c r="D321" s="9">
        <v>4</v>
      </c>
      <c r="E321" s="9">
        <v>2</v>
      </c>
      <c r="F321" s="9">
        <v>2</v>
      </c>
      <c r="G321" s="10">
        <f t="shared" si="75"/>
        <v>9.177118384827164E-4</v>
      </c>
      <c r="H321" s="10">
        <f t="shared" si="76"/>
        <v>1.4250089063056644E-3</v>
      </c>
      <c r="I321" s="10">
        <f t="shared" si="77"/>
        <v>1.2254901960784314E-3</v>
      </c>
      <c r="J321" s="10">
        <f t="shared" si="78"/>
        <v>1.3123359580052493E-3</v>
      </c>
      <c r="K321" s="10">
        <f t="shared" si="81"/>
        <v>-0.33333333333333331</v>
      </c>
      <c r="L321" s="10">
        <f t="shared" si="82"/>
        <v>-0.5</v>
      </c>
      <c r="M321" s="10">
        <f t="shared" si="79"/>
        <v>-3.0590394616090543E-4</v>
      </c>
      <c r="N321" s="21">
        <f t="shared" si="80"/>
        <v>-7.1250445315283219E-4</v>
      </c>
    </row>
    <row r="322" spans="1:14" x14ac:dyDescent="0.2">
      <c r="A322" s="8"/>
      <c r="B322" s="42" t="s">
        <v>301</v>
      </c>
      <c r="C322" s="39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3.5625222657641609E-4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21">
        <f t="shared" si="80"/>
        <v>-3.5625222657641609E-4</v>
      </c>
    </row>
    <row r="323" spans="1:14" ht="25.5" x14ac:dyDescent="0.2">
      <c r="A323" s="8"/>
      <c r="B323" s="42" t="s">
        <v>302</v>
      </c>
      <c r="C323" s="39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3.5625222657641609E-4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21">
        <f t="shared" si="80"/>
        <v>-3.5625222657641609E-4</v>
      </c>
    </row>
    <row r="324" spans="1:14" x14ac:dyDescent="0.2">
      <c r="A324" s="8"/>
      <c r="B324" s="42" t="s">
        <v>303</v>
      </c>
      <c r="C324" s="39">
        <v>53</v>
      </c>
      <c r="D324" s="9">
        <v>54</v>
      </c>
      <c r="E324" s="9">
        <v>1</v>
      </c>
      <c r="F324" s="9">
        <v>3</v>
      </c>
      <c r="G324" s="10">
        <f t="shared" si="75"/>
        <v>1.6212909146527989E-2</v>
      </c>
      <c r="H324" s="10">
        <f t="shared" si="76"/>
        <v>1.9237620235126471E-2</v>
      </c>
      <c r="I324" s="10">
        <f t="shared" si="77"/>
        <v>6.1274509803921568E-4</v>
      </c>
      <c r="J324" s="10">
        <f t="shared" si="78"/>
        <v>1.968503937007874E-3</v>
      </c>
      <c r="K324" s="10">
        <f t="shared" si="81"/>
        <v>-0.98113207547169812</v>
      </c>
      <c r="L324" s="10">
        <f t="shared" si="82"/>
        <v>-0.94444444444444442</v>
      </c>
      <c r="M324" s="10">
        <f t="shared" si="79"/>
        <v>-1.5907005200367082E-2</v>
      </c>
      <c r="N324" s="21">
        <f t="shared" si="80"/>
        <v>-1.8168863555397222E-2</v>
      </c>
    </row>
    <row r="325" spans="1:14" x14ac:dyDescent="0.2">
      <c r="A325" s="8"/>
      <c r="B325" s="42" t="s">
        <v>304</v>
      </c>
      <c r="C325" s="39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3.5625222657641609E-4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21">
        <f t="shared" si="80"/>
        <v>-3.5625222657641609E-4</v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38</v>
      </c>
      <c r="D327" s="9">
        <v>60</v>
      </c>
      <c r="E327" s="9">
        <v>0</v>
      </c>
      <c r="F327" s="9">
        <v>1</v>
      </c>
      <c r="G327" s="10">
        <f t="shared" si="75"/>
        <v>1.1624349954114408E-2</v>
      </c>
      <c r="H327" s="10">
        <f t="shared" si="76"/>
        <v>2.1375133594584966E-2</v>
      </c>
      <c r="I327" s="10" t="str">
        <f t="shared" si="77"/>
        <v/>
      </c>
      <c r="J327" s="10">
        <f t="shared" si="78"/>
        <v>6.5616797900262466E-4</v>
      </c>
      <c r="K327" s="10">
        <f t="shared" si="81"/>
        <v>-1</v>
      </c>
      <c r="L327" s="10">
        <f t="shared" si="82"/>
        <v>-0.98333333333333328</v>
      </c>
      <c r="M327" s="10">
        <f t="shared" si="79"/>
        <v>-1.1624349954114408E-2</v>
      </c>
      <c r="N327" s="21">
        <f t="shared" si="80"/>
        <v>-2.1018881368008547E-2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9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3.2062700391877448E-3</v>
      </c>
      <c r="I332" s="10" t="str">
        <f t="shared" si="77"/>
        <v/>
      </c>
      <c r="J332" s="10">
        <f t="shared" si="78"/>
        <v>6.5616797900262466E-4</v>
      </c>
      <c r="K332" s="10" t="str">
        <f t="shared" si="81"/>
        <v xml:space="preserve"> </v>
      </c>
      <c r="L332" s="10">
        <f t="shared" si="82"/>
        <v>-0.88888888888888884</v>
      </c>
      <c r="M332" s="10" t="str">
        <f t="shared" si="79"/>
        <v/>
      </c>
      <c r="N332" s="21">
        <f t="shared" si="80"/>
        <v>-2.8500178126113287E-3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3.5625222657641609E-4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1">
        <f t="shared" si="80"/>
        <v>-3.5625222657641609E-4</v>
      </c>
    </row>
    <row r="335" spans="1:14" x14ac:dyDescent="0.2">
      <c r="A335" s="8"/>
      <c r="B335" s="42" t="s">
        <v>314</v>
      </c>
      <c r="C335" s="39">
        <v>0</v>
      </c>
      <c r="D335" s="9">
        <v>1</v>
      </c>
      <c r="E335" s="9">
        <v>0</v>
      </c>
      <c r="F335" s="9">
        <v>1</v>
      </c>
      <c r="G335" s="10" t="str">
        <f t="shared" si="75"/>
        <v/>
      </c>
      <c r="H335" s="10">
        <f t="shared" si="76"/>
        <v>3.5625222657641609E-4</v>
      </c>
      <c r="I335" s="10" t="str">
        <f t="shared" si="77"/>
        <v/>
      </c>
      <c r="J335" s="10">
        <f t="shared" si="78"/>
        <v>6.5616797900262466E-4</v>
      </c>
      <c r="K335" s="10" t="str">
        <f t="shared" si="81"/>
        <v xml:space="preserve"> </v>
      </c>
      <c r="L335" s="10">
        <f t="shared" si="82"/>
        <v>0</v>
      </c>
      <c r="M335" s="10" t="str">
        <f t="shared" si="79"/>
        <v/>
      </c>
      <c r="N335" s="21">
        <f t="shared" si="80"/>
        <v>0</v>
      </c>
    </row>
    <row r="336" spans="1:14" x14ac:dyDescent="0.2">
      <c r="A336" s="8"/>
      <c r="B336" s="42" t="s">
        <v>315</v>
      </c>
      <c r="C336" s="39">
        <v>3</v>
      </c>
      <c r="D336" s="9">
        <v>11</v>
      </c>
      <c r="E336" s="9">
        <v>0</v>
      </c>
      <c r="F336" s="9">
        <v>11</v>
      </c>
      <c r="G336" s="10">
        <f t="shared" si="75"/>
        <v>9.177118384827164E-4</v>
      </c>
      <c r="H336" s="10">
        <f t="shared" si="76"/>
        <v>3.918774492340577E-3</v>
      </c>
      <c r="I336" s="10" t="str">
        <f t="shared" si="77"/>
        <v/>
      </c>
      <c r="J336" s="10">
        <f t="shared" si="78"/>
        <v>7.2178477690288713E-3</v>
      </c>
      <c r="K336" s="10">
        <f t="shared" si="81"/>
        <v>-1</v>
      </c>
      <c r="L336" s="10">
        <f t="shared" si="82"/>
        <v>0</v>
      </c>
      <c r="M336" s="10">
        <f t="shared" si="79"/>
        <v>-9.177118384827164E-4</v>
      </c>
      <c r="N336" s="21">
        <f t="shared" si="80"/>
        <v>0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13</v>
      </c>
      <c r="D338" s="9">
        <v>107</v>
      </c>
      <c r="E338" s="9">
        <v>2</v>
      </c>
      <c r="F338" s="9">
        <v>36</v>
      </c>
      <c r="G338" s="10">
        <f t="shared" si="75"/>
        <v>3.9767513000917715E-3</v>
      </c>
      <c r="H338" s="10">
        <f t="shared" si="76"/>
        <v>3.8118988243676523E-2</v>
      </c>
      <c r="I338" s="10">
        <f t="shared" si="77"/>
        <v>1.2254901960784314E-3</v>
      </c>
      <c r="J338" s="10">
        <f t="shared" si="78"/>
        <v>2.3622047244094488E-2</v>
      </c>
      <c r="K338" s="10">
        <f t="shared" si="81"/>
        <v>-0.84615384615384615</v>
      </c>
      <c r="L338" s="10">
        <f t="shared" si="82"/>
        <v>-0.66355140186915884</v>
      </c>
      <c r="M338" s="10">
        <f t="shared" si="79"/>
        <v>-3.3649434077699606E-3</v>
      </c>
      <c r="N338" s="21">
        <f t="shared" si="80"/>
        <v>-2.5293908086925544E-2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6</v>
      </c>
      <c r="D340" s="9">
        <v>10</v>
      </c>
      <c r="E340" s="9">
        <v>2</v>
      </c>
      <c r="F340" s="9">
        <v>8</v>
      </c>
      <c r="G340" s="10">
        <f t="shared" si="75"/>
        <v>1.8354236769654328E-3</v>
      </c>
      <c r="H340" s="10">
        <f t="shared" si="76"/>
        <v>3.5625222657641609E-3</v>
      </c>
      <c r="I340" s="10">
        <f t="shared" si="77"/>
        <v>1.2254901960784314E-3</v>
      </c>
      <c r="J340" s="10">
        <f t="shared" si="78"/>
        <v>5.2493438320209973E-3</v>
      </c>
      <c r="K340" s="10">
        <f t="shared" si="81"/>
        <v>-0.66666666666666663</v>
      </c>
      <c r="L340" s="10">
        <f t="shared" si="82"/>
        <v>-0.2</v>
      </c>
      <c r="M340" s="10">
        <f t="shared" si="79"/>
        <v>-1.2236157846436217E-3</v>
      </c>
      <c r="N340" s="21">
        <f t="shared" si="80"/>
        <v>-7.1250445315283219E-4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2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1.3123359580052493E-3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2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7.1250445315283219E-4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1">
        <f t="shared" si="80"/>
        <v>-7.1250445315283219E-4</v>
      </c>
    </row>
    <row r="343" spans="1:14" ht="25.5" x14ac:dyDescent="0.2">
      <c r="A343" s="8"/>
      <c r="B343" s="42" t="s">
        <v>322</v>
      </c>
      <c r="C343" s="39">
        <v>10</v>
      </c>
      <c r="D343" s="9">
        <v>10</v>
      </c>
      <c r="E343" s="9">
        <v>1</v>
      </c>
      <c r="F343" s="9">
        <v>1</v>
      </c>
      <c r="G343" s="10">
        <f t="shared" si="75"/>
        <v>3.0590394616090547E-3</v>
      </c>
      <c r="H343" s="10">
        <f t="shared" si="76"/>
        <v>3.5625222657641609E-3</v>
      </c>
      <c r="I343" s="10">
        <f t="shared" si="77"/>
        <v>6.1274509803921568E-4</v>
      </c>
      <c r="J343" s="10">
        <f t="shared" si="78"/>
        <v>6.5616797900262466E-4</v>
      </c>
      <c r="K343" s="10">
        <f t="shared" si="81"/>
        <v>-0.9</v>
      </c>
      <c r="L343" s="10">
        <f t="shared" si="82"/>
        <v>-0.9</v>
      </c>
      <c r="M343" s="10">
        <f t="shared" si="79"/>
        <v>-2.7531355154481493E-3</v>
      </c>
      <c r="N343" s="21">
        <f t="shared" si="80"/>
        <v>-3.2062700391877448E-3</v>
      </c>
    </row>
    <row r="344" spans="1:14" ht="25.5" x14ac:dyDescent="0.2">
      <c r="A344" s="8"/>
      <c r="B344" s="42" t="s">
        <v>323</v>
      </c>
      <c r="C344" s="39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3.5625222657641609E-4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21">
        <f t="shared" si="80"/>
        <v>-3.5625222657641609E-4</v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1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>
        <f t="shared" si="78"/>
        <v>6.5616797900262466E-4</v>
      </c>
      <c r="K345" s="10" t="str">
        <f t="shared" si="81"/>
        <v xml:space="preserve"> </v>
      </c>
      <c r="L345" s="10">
        <f t="shared" si="82"/>
        <v>1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3</v>
      </c>
      <c r="D346" s="9">
        <v>5</v>
      </c>
      <c r="E346" s="9">
        <v>2</v>
      </c>
      <c r="F346" s="9">
        <v>0</v>
      </c>
      <c r="G346" s="10">
        <f t="shared" si="75"/>
        <v>9.177118384827164E-4</v>
      </c>
      <c r="H346" s="10">
        <f t="shared" si="76"/>
        <v>1.7812611328820805E-3</v>
      </c>
      <c r="I346" s="10">
        <f t="shared" si="77"/>
        <v>1.2254901960784314E-3</v>
      </c>
      <c r="J346" s="10" t="str">
        <f t="shared" si="78"/>
        <v/>
      </c>
      <c r="K346" s="10">
        <f t="shared" si="81"/>
        <v>-0.33333333333333331</v>
      </c>
      <c r="L346" s="10">
        <f t="shared" si="82"/>
        <v>-1</v>
      </c>
      <c r="M346" s="10">
        <f t="shared" si="79"/>
        <v>-3.0590394616090543E-4</v>
      </c>
      <c r="N346" s="21">
        <f t="shared" si="80"/>
        <v>-1.7812611328820805E-3</v>
      </c>
    </row>
    <row r="347" spans="1:14" ht="25.5" x14ac:dyDescent="0.2">
      <c r="A347" s="8"/>
      <c r="B347" s="42" t="s">
        <v>326</v>
      </c>
      <c r="C347" s="39">
        <v>22</v>
      </c>
      <c r="D347" s="9">
        <v>13</v>
      </c>
      <c r="E347" s="9">
        <v>19</v>
      </c>
      <c r="F347" s="9">
        <v>9</v>
      </c>
      <c r="G347" s="10">
        <f t="shared" si="75"/>
        <v>6.7298868155399203E-3</v>
      </c>
      <c r="H347" s="10">
        <f t="shared" si="76"/>
        <v>4.6312789454934092E-3</v>
      </c>
      <c r="I347" s="10">
        <f t="shared" si="77"/>
        <v>1.1642156862745098E-2</v>
      </c>
      <c r="J347" s="10">
        <f t="shared" si="78"/>
        <v>5.905511811023622E-3</v>
      </c>
      <c r="K347" s="10">
        <f t="shared" si="81"/>
        <v>-0.13636363636363635</v>
      </c>
      <c r="L347" s="10">
        <f t="shared" si="82"/>
        <v>-0.30769230769230771</v>
      </c>
      <c r="M347" s="10">
        <f t="shared" si="79"/>
        <v>-9.1771183848271629E-4</v>
      </c>
      <c r="N347" s="21">
        <f t="shared" si="80"/>
        <v>-1.4250089063056644E-3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1</v>
      </c>
      <c r="D351" s="9">
        <v>0</v>
      </c>
      <c r="E351" s="9">
        <v>0</v>
      </c>
      <c r="F351" s="9">
        <v>0</v>
      </c>
      <c r="G351" s="10">
        <f t="shared" si="83"/>
        <v>3.0590394616090549E-4</v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>
        <f t="shared" si="89"/>
        <v>-1</v>
      </c>
      <c r="L351" s="10" t="str">
        <f t="shared" si="90"/>
        <v xml:space="preserve"> </v>
      </c>
      <c r="M351" s="10">
        <f t="shared" si="87"/>
        <v>-3.0590394616090549E-4</v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5</v>
      </c>
      <c r="D352" s="9">
        <v>7</v>
      </c>
      <c r="E352" s="9">
        <v>2</v>
      </c>
      <c r="F352" s="9">
        <v>3</v>
      </c>
      <c r="G352" s="10">
        <f t="shared" si="83"/>
        <v>1.5295197308045274E-3</v>
      </c>
      <c r="H352" s="10">
        <f t="shared" si="84"/>
        <v>2.4937655860349127E-3</v>
      </c>
      <c r="I352" s="10">
        <f t="shared" si="85"/>
        <v>1.2254901960784314E-3</v>
      </c>
      <c r="J352" s="10">
        <f t="shared" si="86"/>
        <v>1.968503937007874E-3</v>
      </c>
      <c r="K352" s="10">
        <f t="shared" si="89"/>
        <v>-0.6</v>
      </c>
      <c r="L352" s="10">
        <f t="shared" si="90"/>
        <v>-0.5714285714285714</v>
      </c>
      <c r="M352" s="10">
        <f t="shared" si="87"/>
        <v>-9.177118384827164E-4</v>
      </c>
      <c r="N352" s="21">
        <f t="shared" si="88"/>
        <v>-1.4250089063056644E-3</v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7</v>
      </c>
      <c r="E354" s="9">
        <v>0</v>
      </c>
      <c r="F354" s="9">
        <v>1</v>
      </c>
      <c r="G354" s="10" t="str">
        <f t="shared" si="83"/>
        <v/>
      </c>
      <c r="H354" s="10">
        <f t="shared" si="84"/>
        <v>2.4937655860349127E-3</v>
      </c>
      <c r="I354" s="10" t="str">
        <f t="shared" si="85"/>
        <v/>
      </c>
      <c r="J354" s="10">
        <f t="shared" si="86"/>
        <v>6.5616797900262466E-4</v>
      </c>
      <c r="K354" s="10" t="str">
        <f t="shared" si="89"/>
        <v xml:space="preserve"> </v>
      </c>
      <c r="L354" s="10">
        <f t="shared" si="90"/>
        <v>-0.8571428571428571</v>
      </c>
      <c r="M354" s="10" t="str">
        <f t="shared" si="87"/>
        <v/>
      </c>
      <c r="N354" s="21">
        <f t="shared" si="88"/>
        <v>-2.1375133594584966E-3</v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4</v>
      </c>
      <c r="F355" s="9">
        <v>4</v>
      </c>
      <c r="G355" s="10" t="str">
        <f t="shared" si="83"/>
        <v/>
      </c>
      <c r="H355" s="10" t="str">
        <f t="shared" si="84"/>
        <v/>
      </c>
      <c r="I355" s="10">
        <f t="shared" si="85"/>
        <v>2.4509803921568627E-3</v>
      </c>
      <c r="J355" s="10">
        <f t="shared" si="86"/>
        <v>2.6246719160104987E-3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1</v>
      </c>
      <c r="E356" s="9">
        <v>0</v>
      </c>
      <c r="F356" s="9">
        <v>1</v>
      </c>
      <c r="G356" s="10" t="str">
        <f t="shared" si="83"/>
        <v/>
      </c>
      <c r="H356" s="10">
        <f t="shared" si="84"/>
        <v>3.5625222657641609E-4</v>
      </c>
      <c r="I356" s="10" t="str">
        <f t="shared" si="85"/>
        <v/>
      </c>
      <c r="J356" s="10">
        <f t="shared" si="86"/>
        <v>6.5616797900262466E-4</v>
      </c>
      <c r="K356" s="10" t="str">
        <f t="shared" si="89"/>
        <v xml:space="preserve"> </v>
      </c>
      <c r="L356" s="10">
        <f t="shared" si="90"/>
        <v>0</v>
      </c>
      <c r="M356" s="10" t="str">
        <f t="shared" si="87"/>
        <v/>
      </c>
      <c r="N356" s="21">
        <f t="shared" si="88"/>
        <v>0</v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10</v>
      </c>
      <c r="D361" s="9">
        <v>16</v>
      </c>
      <c r="E361" s="9">
        <v>1</v>
      </c>
      <c r="F361" s="9">
        <v>18</v>
      </c>
      <c r="G361" s="10">
        <f t="shared" si="83"/>
        <v>3.0590394616090547E-3</v>
      </c>
      <c r="H361" s="10">
        <f t="shared" si="84"/>
        <v>5.7000356252226575E-3</v>
      </c>
      <c r="I361" s="10">
        <f t="shared" si="85"/>
        <v>6.1274509803921568E-4</v>
      </c>
      <c r="J361" s="10">
        <f t="shared" si="86"/>
        <v>1.1811023622047244E-2</v>
      </c>
      <c r="K361" s="10">
        <f t="shared" si="89"/>
        <v>-0.9</v>
      </c>
      <c r="L361" s="10">
        <f t="shared" si="90"/>
        <v>0.125</v>
      </c>
      <c r="M361" s="10">
        <f t="shared" si="87"/>
        <v>-2.7531355154481493E-3</v>
      </c>
      <c r="N361" s="21">
        <f t="shared" si="88"/>
        <v>7.1250445315283219E-4</v>
      </c>
    </row>
    <row r="362" spans="1:14" x14ac:dyDescent="0.2">
      <c r="A362" s="8"/>
      <c r="B362" s="42" t="s">
        <v>341</v>
      </c>
      <c r="C362" s="39">
        <v>1</v>
      </c>
      <c r="D362" s="9">
        <v>0</v>
      </c>
      <c r="E362" s="9">
        <v>1</v>
      </c>
      <c r="F362" s="9">
        <v>2</v>
      </c>
      <c r="G362" s="10">
        <f t="shared" si="83"/>
        <v>3.0590394616090549E-4</v>
      </c>
      <c r="H362" s="10" t="str">
        <f t="shared" si="84"/>
        <v/>
      </c>
      <c r="I362" s="10">
        <f t="shared" si="85"/>
        <v>6.1274509803921568E-4</v>
      </c>
      <c r="J362" s="10">
        <f t="shared" si="86"/>
        <v>1.3123359580052493E-3</v>
      </c>
      <c r="K362" s="10">
        <f t="shared" si="89"/>
        <v>0</v>
      </c>
      <c r="L362" s="10">
        <f t="shared" si="90"/>
        <v>1</v>
      </c>
      <c r="M362" s="10">
        <f t="shared" si="87"/>
        <v>0</v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2</v>
      </c>
      <c r="E363" s="22">
        <v>0</v>
      </c>
      <c r="F363" s="22">
        <v>3</v>
      </c>
      <c r="G363" s="23" t="str">
        <f t="shared" si="83"/>
        <v/>
      </c>
      <c r="H363" s="23">
        <f t="shared" si="84"/>
        <v>7.1250445315283219E-4</v>
      </c>
      <c r="I363" s="23" t="str">
        <f t="shared" si="85"/>
        <v/>
      </c>
      <c r="J363" s="23">
        <f t="shared" si="86"/>
        <v>1.968503937007874E-3</v>
      </c>
      <c r="K363" s="23" t="str">
        <f t="shared" si="89"/>
        <v xml:space="preserve"> </v>
      </c>
      <c r="L363" s="23">
        <f t="shared" si="90"/>
        <v>0.5</v>
      </c>
      <c r="M363" s="23" t="str">
        <f t="shared" si="87"/>
        <v/>
      </c>
      <c r="N363" s="24">
        <f t="shared" si="88"/>
        <v>3.5625222657641609E-4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11256</v>
      </c>
      <c r="D371" s="37">
        <f>SUM(D372:D604)</f>
        <v>11677</v>
      </c>
      <c r="E371" s="37">
        <f>SUM(E372:E604)</f>
        <v>8081</v>
      </c>
      <c r="F371" s="37">
        <f>SUM(F372:F604)</f>
        <v>7234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-0.28207178393745558</v>
      </c>
      <c r="L371" s="38">
        <f>+IF(AND(D371=0,F371=0),"",IF(D371=0,1,IF(F371=0,-1,(F371-D371)/D371)))</f>
        <v>-0.38049156461419886</v>
      </c>
      <c r="M371" s="38">
        <f t="shared" ref="M371:M434" si="95">+IF(OR(AND(G371=""),(K371="")),"",G371*K371)</f>
        <v>-0.28207178393745558</v>
      </c>
      <c r="N371" s="38">
        <f t="shared" ref="N371:N434" si="96">+IF(OR(AND(H371=""),(L371="")),"",H371*L371)</f>
        <v>-0.38049156461419886</v>
      </c>
    </row>
    <row r="372" spans="1:14" x14ac:dyDescent="0.2">
      <c r="A372" s="8"/>
      <c r="B372" s="41" t="s">
        <v>343</v>
      </c>
      <c r="C372" s="47">
        <v>130</v>
      </c>
      <c r="D372" s="44">
        <v>2</v>
      </c>
      <c r="E372" s="44">
        <v>36</v>
      </c>
      <c r="F372" s="44">
        <v>0</v>
      </c>
      <c r="G372" s="45">
        <f t="shared" si="91"/>
        <v>1.1549395877754087E-2</v>
      </c>
      <c r="H372" s="45">
        <f t="shared" si="92"/>
        <v>1.712768690588336E-4</v>
      </c>
      <c r="I372" s="45">
        <f t="shared" si="93"/>
        <v>4.4548941962628385E-3</v>
      </c>
      <c r="J372" s="45" t="str">
        <f t="shared" si="94"/>
        <v/>
      </c>
      <c r="K372" s="45">
        <f t="shared" ref="K372:K435" si="97">+IF(AND(C372=0,E372=0)," ",IF(C372=0,1,IF(E372=0,-1,(E372-C372)/C372)))</f>
        <v>-0.72307692307692306</v>
      </c>
      <c r="L372" s="45">
        <f t="shared" ref="L372:L435" si="98">+IF(AND(D372=0,F372=0)," ",IF(D372=0,1,IF(F372=0,-1,(F372-D372)/D372)))</f>
        <v>-1</v>
      </c>
      <c r="M372" s="45">
        <f t="shared" si="95"/>
        <v>-8.3511016346837236E-3</v>
      </c>
      <c r="N372" s="46">
        <f t="shared" si="96"/>
        <v>-1.712768690588336E-4</v>
      </c>
    </row>
    <row r="373" spans="1:14" x14ac:dyDescent="0.2">
      <c r="A373" s="8"/>
      <c r="B373" s="42" t="s">
        <v>344</v>
      </c>
      <c r="C373" s="39">
        <v>82</v>
      </c>
      <c r="D373" s="9">
        <v>15</v>
      </c>
      <c r="E373" s="9">
        <v>35</v>
      </c>
      <c r="F373" s="9">
        <v>7</v>
      </c>
      <c r="G373" s="10">
        <f t="shared" si="91"/>
        <v>7.2850035536602704E-3</v>
      </c>
      <c r="H373" s="10">
        <f t="shared" si="92"/>
        <v>1.2845765179412521E-3</v>
      </c>
      <c r="I373" s="10">
        <f t="shared" si="93"/>
        <v>4.3311471352555373E-3</v>
      </c>
      <c r="J373" s="10">
        <f t="shared" si="94"/>
        <v>9.676527508985347E-4</v>
      </c>
      <c r="K373" s="10">
        <f t="shared" si="97"/>
        <v>-0.57317073170731703</v>
      </c>
      <c r="L373" s="10">
        <f t="shared" si="98"/>
        <v>-0.53333333333333333</v>
      </c>
      <c r="M373" s="10">
        <f t="shared" si="95"/>
        <v>-4.1755508173418618E-3</v>
      </c>
      <c r="N373" s="21">
        <f t="shared" si="96"/>
        <v>-6.8510747623533449E-4</v>
      </c>
    </row>
    <row r="374" spans="1:14" x14ac:dyDescent="0.2">
      <c r="A374" s="8"/>
      <c r="B374" s="42" t="s">
        <v>345</v>
      </c>
      <c r="C374" s="39">
        <v>31</v>
      </c>
      <c r="D374" s="9">
        <v>13</v>
      </c>
      <c r="E374" s="9">
        <v>9</v>
      </c>
      <c r="F374" s="9">
        <v>5</v>
      </c>
      <c r="G374" s="10">
        <f t="shared" si="91"/>
        <v>2.7540867093105901E-3</v>
      </c>
      <c r="H374" s="10">
        <f t="shared" si="92"/>
        <v>1.1132996488824184E-3</v>
      </c>
      <c r="I374" s="10">
        <f t="shared" si="93"/>
        <v>1.1137235490657096E-3</v>
      </c>
      <c r="J374" s="10">
        <f t="shared" si="94"/>
        <v>6.9118053635609626E-4</v>
      </c>
      <c r="K374" s="10">
        <f t="shared" si="97"/>
        <v>-0.70967741935483875</v>
      </c>
      <c r="L374" s="10">
        <f t="shared" si="98"/>
        <v>-0.61538461538461542</v>
      </c>
      <c r="M374" s="10">
        <f t="shared" si="95"/>
        <v>-1.9545131485429997E-3</v>
      </c>
      <c r="N374" s="21">
        <f t="shared" si="96"/>
        <v>-6.8510747623533438E-4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12</v>
      </c>
      <c r="D376" s="9">
        <v>3</v>
      </c>
      <c r="E376" s="9">
        <v>0</v>
      </c>
      <c r="F376" s="9">
        <v>0</v>
      </c>
      <c r="G376" s="10">
        <f t="shared" si="91"/>
        <v>1.0660980810234541E-3</v>
      </c>
      <c r="H376" s="10">
        <f t="shared" si="92"/>
        <v>2.5691530358825038E-4</v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>
        <f t="shared" si="98"/>
        <v>-1</v>
      </c>
      <c r="M376" s="10">
        <f t="shared" si="95"/>
        <v>-1.0660980810234541E-3</v>
      </c>
      <c r="N376" s="21">
        <f t="shared" si="96"/>
        <v>-2.5691530358825038E-4</v>
      </c>
    </row>
    <row r="377" spans="1:14" x14ac:dyDescent="0.2">
      <c r="A377" s="8"/>
      <c r="B377" s="42" t="s">
        <v>348</v>
      </c>
      <c r="C377" s="39">
        <v>599</v>
      </c>
      <c r="D377" s="9">
        <v>239</v>
      </c>
      <c r="E377" s="9">
        <v>293</v>
      </c>
      <c r="F377" s="9">
        <v>100</v>
      </c>
      <c r="G377" s="10">
        <f t="shared" si="91"/>
        <v>5.3216062544420753E-2</v>
      </c>
      <c r="H377" s="10">
        <f t="shared" si="92"/>
        <v>2.0467585852530615E-2</v>
      </c>
      <c r="I377" s="10">
        <f t="shared" si="93"/>
        <v>3.6257888875139213E-2</v>
      </c>
      <c r="J377" s="10">
        <f t="shared" si="94"/>
        <v>1.3823610727121923E-2</v>
      </c>
      <c r="K377" s="10">
        <f t="shared" si="97"/>
        <v>-0.51085141903171949</v>
      </c>
      <c r="L377" s="10">
        <f t="shared" si="98"/>
        <v>-0.58158995815899583</v>
      </c>
      <c r="M377" s="10">
        <f t="shared" si="95"/>
        <v>-2.7185501066098079E-2</v>
      </c>
      <c r="N377" s="21">
        <f t="shared" si="96"/>
        <v>-1.1903742399588935E-2</v>
      </c>
    </row>
    <row r="378" spans="1:14" x14ac:dyDescent="0.2">
      <c r="A378" s="8"/>
      <c r="B378" s="42" t="s">
        <v>349</v>
      </c>
      <c r="C378" s="39">
        <v>35</v>
      </c>
      <c r="D378" s="9">
        <v>17</v>
      </c>
      <c r="E378" s="9">
        <v>13</v>
      </c>
      <c r="F378" s="9">
        <v>4</v>
      </c>
      <c r="G378" s="10">
        <f t="shared" si="91"/>
        <v>3.1094527363184081E-3</v>
      </c>
      <c r="H378" s="10">
        <f t="shared" si="92"/>
        <v>1.4558533870000856E-3</v>
      </c>
      <c r="I378" s="10">
        <f t="shared" si="93"/>
        <v>1.608711793094914E-3</v>
      </c>
      <c r="J378" s="10">
        <f t="shared" si="94"/>
        <v>5.5294442908487699E-4</v>
      </c>
      <c r="K378" s="10">
        <f t="shared" si="97"/>
        <v>-0.62857142857142856</v>
      </c>
      <c r="L378" s="10">
        <f t="shared" si="98"/>
        <v>-0.76470588235294112</v>
      </c>
      <c r="M378" s="10">
        <f t="shared" si="95"/>
        <v>-1.9545131485429993E-3</v>
      </c>
      <c r="N378" s="21">
        <f t="shared" si="96"/>
        <v>-1.1132996488824184E-3</v>
      </c>
    </row>
    <row r="379" spans="1:14" x14ac:dyDescent="0.2">
      <c r="A379" s="8"/>
      <c r="B379" s="42" t="s">
        <v>350</v>
      </c>
      <c r="C379" s="39">
        <v>25</v>
      </c>
      <c r="D379" s="9">
        <v>9</v>
      </c>
      <c r="E379" s="9">
        <v>22</v>
      </c>
      <c r="F379" s="9">
        <v>5</v>
      </c>
      <c r="G379" s="10">
        <f t="shared" si="91"/>
        <v>2.221037668798863E-3</v>
      </c>
      <c r="H379" s="10">
        <f t="shared" si="92"/>
        <v>7.7074591076475125E-4</v>
      </c>
      <c r="I379" s="10">
        <f t="shared" si="93"/>
        <v>2.7224353421606237E-3</v>
      </c>
      <c r="J379" s="10">
        <f t="shared" si="94"/>
        <v>6.9118053635609626E-4</v>
      </c>
      <c r="K379" s="10">
        <f t="shared" si="97"/>
        <v>-0.12</v>
      </c>
      <c r="L379" s="10">
        <f t="shared" si="98"/>
        <v>-0.44444444444444442</v>
      </c>
      <c r="M379" s="10">
        <f t="shared" si="95"/>
        <v>-2.6652452025586353E-4</v>
      </c>
      <c r="N379" s="21">
        <f t="shared" si="96"/>
        <v>-3.4255373811766719E-4</v>
      </c>
    </row>
    <row r="380" spans="1:14" x14ac:dyDescent="0.2">
      <c r="A380" s="8"/>
      <c r="B380" s="42" t="s">
        <v>351</v>
      </c>
      <c r="C380" s="39">
        <v>63</v>
      </c>
      <c r="D380" s="9">
        <v>30</v>
      </c>
      <c r="E380" s="9">
        <v>136</v>
      </c>
      <c r="F380" s="9">
        <v>67</v>
      </c>
      <c r="G380" s="10">
        <f t="shared" si="91"/>
        <v>5.597014925373134E-3</v>
      </c>
      <c r="H380" s="10">
        <f t="shared" si="92"/>
        <v>2.5691530358825042E-3</v>
      </c>
      <c r="I380" s="10">
        <f t="shared" si="93"/>
        <v>1.6829600296992948E-2</v>
      </c>
      <c r="J380" s="10">
        <f t="shared" si="94"/>
        <v>9.2618191871716889E-3</v>
      </c>
      <c r="K380" s="10">
        <f t="shared" si="97"/>
        <v>1.1587301587301588</v>
      </c>
      <c r="L380" s="10">
        <f t="shared" si="98"/>
        <v>1.2333333333333334</v>
      </c>
      <c r="M380" s="10">
        <f t="shared" si="95"/>
        <v>6.4854299928926796E-3</v>
      </c>
      <c r="N380" s="21">
        <f t="shared" si="96"/>
        <v>3.1686220775884221E-3</v>
      </c>
    </row>
    <row r="381" spans="1:14" x14ac:dyDescent="0.2">
      <c r="A381" s="8"/>
      <c r="B381" s="42" t="s">
        <v>352</v>
      </c>
      <c r="C381" s="39">
        <v>58</v>
      </c>
      <c r="D381" s="9">
        <v>15</v>
      </c>
      <c r="E381" s="9">
        <v>10</v>
      </c>
      <c r="F381" s="9">
        <v>1</v>
      </c>
      <c r="G381" s="10">
        <f t="shared" si="91"/>
        <v>5.1528073916133621E-3</v>
      </c>
      <c r="H381" s="10">
        <f t="shared" si="92"/>
        <v>1.2845765179412521E-3</v>
      </c>
      <c r="I381" s="10">
        <f t="shared" si="93"/>
        <v>1.2374706100730108E-3</v>
      </c>
      <c r="J381" s="10">
        <f t="shared" si="94"/>
        <v>1.3823610727121925E-4</v>
      </c>
      <c r="K381" s="10">
        <f t="shared" si="97"/>
        <v>-0.82758620689655171</v>
      </c>
      <c r="L381" s="10">
        <f t="shared" si="98"/>
        <v>-0.93333333333333335</v>
      </c>
      <c r="M381" s="10">
        <f t="shared" si="95"/>
        <v>-4.2643923240938165E-3</v>
      </c>
      <c r="N381" s="21">
        <f t="shared" si="96"/>
        <v>-1.1989380834118353E-3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1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>
        <f t="shared" si="94"/>
        <v>1.3823610727121925E-4</v>
      </c>
      <c r="K382" s="10" t="str">
        <f t="shared" si="97"/>
        <v xml:space="preserve"> </v>
      </c>
      <c r="L382" s="10">
        <f t="shared" si="98"/>
        <v>1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840</v>
      </c>
      <c r="D383" s="9">
        <v>314</v>
      </c>
      <c r="E383" s="9">
        <v>847</v>
      </c>
      <c r="F383" s="9">
        <v>262</v>
      </c>
      <c r="G383" s="10">
        <f t="shared" si="91"/>
        <v>7.4626865671641784E-2</v>
      </c>
      <c r="H383" s="10">
        <f t="shared" si="92"/>
        <v>2.6890468442236876E-2</v>
      </c>
      <c r="I383" s="10">
        <f t="shared" si="93"/>
        <v>0.10481376067318401</v>
      </c>
      <c r="J383" s="10">
        <f t="shared" si="94"/>
        <v>3.6217860105059445E-2</v>
      </c>
      <c r="K383" s="10">
        <f t="shared" si="97"/>
        <v>8.3333333333333332E-3</v>
      </c>
      <c r="L383" s="10">
        <f t="shared" si="98"/>
        <v>-0.16560509554140126</v>
      </c>
      <c r="M383" s="10">
        <f t="shared" si="95"/>
        <v>6.2189054726368158E-4</v>
      </c>
      <c r="N383" s="21">
        <f t="shared" si="96"/>
        <v>-4.4531985955296735E-3</v>
      </c>
    </row>
    <row r="384" spans="1:14" x14ac:dyDescent="0.2">
      <c r="A384" s="8"/>
      <c r="B384" s="42" t="s">
        <v>355</v>
      </c>
      <c r="C384" s="39">
        <v>213</v>
      </c>
      <c r="D384" s="9">
        <v>49</v>
      </c>
      <c r="E384" s="9">
        <v>92</v>
      </c>
      <c r="F384" s="9">
        <v>26</v>
      </c>
      <c r="G384" s="10">
        <f t="shared" si="91"/>
        <v>1.8923240938166313E-2</v>
      </c>
      <c r="H384" s="10">
        <f t="shared" si="92"/>
        <v>4.1962832919414236E-3</v>
      </c>
      <c r="I384" s="10">
        <f t="shared" si="93"/>
        <v>1.13847296126717E-2</v>
      </c>
      <c r="J384" s="10">
        <f t="shared" si="94"/>
        <v>3.5941387890517005E-3</v>
      </c>
      <c r="K384" s="10">
        <f t="shared" si="97"/>
        <v>-0.568075117370892</v>
      </c>
      <c r="L384" s="10">
        <f t="shared" si="98"/>
        <v>-0.46938775510204084</v>
      </c>
      <c r="M384" s="10">
        <f t="shared" si="95"/>
        <v>-1.0749822316986497E-2</v>
      </c>
      <c r="N384" s="21">
        <f t="shared" si="96"/>
        <v>-1.9696839941765868E-3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42</v>
      </c>
      <c r="D386" s="9">
        <v>14</v>
      </c>
      <c r="E386" s="9">
        <v>19</v>
      </c>
      <c r="F386" s="9">
        <v>7</v>
      </c>
      <c r="G386" s="10">
        <f t="shared" si="91"/>
        <v>3.7313432835820895E-3</v>
      </c>
      <c r="H386" s="10">
        <f t="shared" si="92"/>
        <v>1.1989380834118353E-3</v>
      </c>
      <c r="I386" s="10">
        <f t="shared" si="93"/>
        <v>2.3511941591387205E-3</v>
      </c>
      <c r="J386" s="10">
        <f t="shared" si="94"/>
        <v>9.676527508985347E-4</v>
      </c>
      <c r="K386" s="10">
        <f t="shared" si="97"/>
        <v>-0.54761904761904767</v>
      </c>
      <c r="L386" s="10">
        <f t="shared" si="98"/>
        <v>-0.5</v>
      </c>
      <c r="M386" s="10">
        <f t="shared" si="95"/>
        <v>-2.043354655294954E-3</v>
      </c>
      <c r="N386" s="21">
        <f t="shared" si="96"/>
        <v>-5.9946904170591763E-4</v>
      </c>
    </row>
    <row r="387" spans="1:14" x14ac:dyDescent="0.2">
      <c r="A387" s="8"/>
      <c r="B387" s="42" t="s">
        <v>358</v>
      </c>
      <c r="C387" s="39">
        <v>173</v>
      </c>
      <c r="D387" s="9">
        <v>23</v>
      </c>
      <c r="E387" s="9">
        <v>67</v>
      </c>
      <c r="F387" s="9">
        <v>4</v>
      </c>
      <c r="G387" s="10">
        <f t="shared" si="91"/>
        <v>1.5369580668088131E-2</v>
      </c>
      <c r="H387" s="10">
        <f t="shared" si="92"/>
        <v>1.9696839941765864E-3</v>
      </c>
      <c r="I387" s="10">
        <f t="shared" si="93"/>
        <v>8.2910530874891718E-3</v>
      </c>
      <c r="J387" s="10">
        <f t="shared" si="94"/>
        <v>5.5294442908487699E-4</v>
      </c>
      <c r="K387" s="10">
        <f t="shared" si="97"/>
        <v>-0.61271676300578037</v>
      </c>
      <c r="L387" s="10">
        <f t="shared" si="98"/>
        <v>-0.82608695652173914</v>
      </c>
      <c r="M387" s="10">
        <f t="shared" si="95"/>
        <v>-9.4171997157071786E-3</v>
      </c>
      <c r="N387" s="21">
        <f t="shared" si="96"/>
        <v>-1.6271302560589191E-3</v>
      </c>
    </row>
    <row r="388" spans="1:14" x14ac:dyDescent="0.2">
      <c r="A388" s="8"/>
      <c r="B388" s="42" t="s">
        <v>359</v>
      </c>
      <c r="C388" s="39">
        <v>21</v>
      </c>
      <c r="D388" s="9">
        <v>15</v>
      </c>
      <c r="E388" s="9">
        <v>9</v>
      </c>
      <c r="F388" s="9">
        <v>6</v>
      </c>
      <c r="G388" s="10">
        <f t="shared" si="91"/>
        <v>1.8656716417910447E-3</v>
      </c>
      <c r="H388" s="10">
        <f t="shared" si="92"/>
        <v>1.2845765179412521E-3</v>
      </c>
      <c r="I388" s="10">
        <f t="shared" si="93"/>
        <v>1.1137235490657096E-3</v>
      </c>
      <c r="J388" s="10">
        <f t="shared" si="94"/>
        <v>8.2941664362731543E-4</v>
      </c>
      <c r="K388" s="10">
        <f t="shared" si="97"/>
        <v>-0.5714285714285714</v>
      </c>
      <c r="L388" s="10">
        <f t="shared" si="98"/>
        <v>-0.6</v>
      </c>
      <c r="M388" s="10">
        <f t="shared" si="95"/>
        <v>-1.0660980810234541E-3</v>
      </c>
      <c r="N388" s="21">
        <f t="shared" si="96"/>
        <v>-7.7074591076475125E-4</v>
      </c>
    </row>
    <row r="389" spans="1:14" x14ac:dyDescent="0.2">
      <c r="A389" s="8"/>
      <c r="B389" s="42" t="s">
        <v>360</v>
      </c>
      <c r="C389" s="39">
        <v>2</v>
      </c>
      <c r="D389" s="9">
        <v>0</v>
      </c>
      <c r="E389" s="9">
        <v>164</v>
      </c>
      <c r="F389" s="9">
        <v>27</v>
      </c>
      <c r="G389" s="10">
        <f t="shared" si="91"/>
        <v>1.7768301350390902E-4</v>
      </c>
      <c r="H389" s="10" t="str">
        <f t="shared" si="92"/>
        <v/>
      </c>
      <c r="I389" s="10">
        <f t="shared" si="93"/>
        <v>2.0294518005197378E-2</v>
      </c>
      <c r="J389" s="10">
        <f t="shared" si="94"/>
        <v>3.7323748963229196E-3</v>
      </c>
      <c r="K389" s="10">
        <f t="shared" si="97"/>
        <v>81</v>
      </c>
      <c r="L389" s="10">
        <f t="shared" si="98"/>
        <v>1</v>
      </c>
      <c r="M389" s="10">
        <f t="shared" si="95"/>
        <v>1.4392324093816631E-2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1</v>
      </c>
      <c r="D390" s="9">
        <v>0</v>
      </c>
      <c r="E390" s="9">
        <v>0</v>
      </c>
      <c r="F390" s="9">
        <v>1</v>
      </c>
      <c r="G390" s="10">
        <f t="shared" si="91"/>
        <v>8.8841506751954511E-5</v>
      </c>
      <c r="H390" s="10" t="str">
        <f t="shared" si="92"/>
        <v/>
      </c>
      <c r="I390" s="10" t="str">
        <f t="shared" si="93"/>
        <v/>
      </c>
      <c r="J390" s="10">
        <f t="shared" si="94"/>
        <v>1.3823610727121925E-4</v>
      </c>
      <c r="K390" s="10">
        <f t="shared" si="97"/>
        <v>-1</v>
      </c>
      <c r="L390" s="10">
        <f t="shared" si="98"/>
        <v>1</v>
      </c>
      <c r="M390" s="10">
        <f t="shared" si="95"/>
        <v>-8.8841506751954511E-5</v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2463</v>
      </c>
      <c r="D391" s="9">
        <v>1228</v>
      </c>
      <c r="E391" s="9">
        <v>1349</v>
      </c>
      <c r="F391" s="9">
        <v>795</v>
      </c>
      <c r="G391" s="10">
        <f t="shared" si="91"/>
        <v>0.21881663113006397</v>
      </c>
      <c r="H391" s="10">
        <f t="shared" si="92"/>
        <v>0.10516399760212383</v>
      </c>
      <c r="I391" s="10">
        <f t="shared" si="93"/>
        <v>0.16693478529884914</v>
      </c>
      <c r="J391" s="10">
        <f t="shared" si="94"/>
        <v>0.1098977052806193</v>
      </c>
      <c r="K391" s="10">
        <f t="shared" si="97"/>
        <v>-0.45229395046691029</v>
      </c>
      <c r="L391" s="10">
        <f t="shared" si="98"/>
        <v>-0.3526058631921824</v>
      </c>
      <c r="M391" s="10">
        <f t="shared" si="95"/>
        <v>-9.8969438521677333E-2</v>
      </c>
      <c r="N391" s="21">
        <f t="shared" si="96"/>
        <v>-3.7081442151237473E-2</v>
      </c>
    </row>
    <row r="392" spans="1:14" x14ac:dyDescent="0.2">
      <c r="A392" s="8"/>
      <c r="B392" s="42" t="s">
        <v>363</v>
      </c>
      <c r="C392" s="39">
        <v>3</v>
      </c>
      <c r="D392" s="9">
        <v>3</v>
      </c>
      <c r="E392" s="9">
        <v>4</v>
      </c>
      <c r="F392" s="9">
        <v>12</v>
      </c>
      <c r="G392" s="10">
        <f t="shared" si="91"/>
        <v>2.6652452025586353E-4</v>
      </c>
      <c r="H392" s="10">
        <f t="shared" si="92"/>
        <v>2.5691530358825038E-4</v>
      </c>
      <c r="I392" s="10">
        <f t="shared" si="93"/>
        <v>4.9498824402920431E-4</v>
      </c>
      <c r="J392" s="10">
        <f t="shared" si="94"/>
        <v>1.6588332872546309E-3</v>
      </c>
      <c r="K392" s="10">
        <f t="shared" si="97"/>
        <v>0.33333333333333331</v>
      </c>
      <c r="L392" s="10">
        <f t="shared" si="98"/>
        <v>3</v>
      </c>
      <c r="M392" s="10">
        <f t="shared" si="95"/>
        <v>8.8841506751954511E-5</v>
      </c>
      <c r="N392" s="21">
        <f t="shared" si="96"/>
        <v>7.7074591076475114E-4</v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62</v>
      </c>
      <c r="D394" s="9">
        <v>326</v>
      </c>
      <c r="E394" s="9">
        <v>10</v>
      </c>
      <c r="F394" s="9">
        <v>41</v>
      </c>
      <c r="G394" s="10">
        <f t="shared" si="91"/>
        <v>5.5081734186211801E-3</v>
      </c>
      <c r="H394" s="10">
        <f t="shared" si="92"/>
        <v>2.7918129656589876E-2</v>
      </c>
      <c r="I394" s="10">
        <f t="shared" si="93"/>
        <v>1.2374706100730108E-3</v>
      </c>
      <c r="J394" s="10">
        <f t="shared" si="94"/>
        <v>5.6676803981199888E-3</v>
      </c>
      <c r="K394" s="10">
        <f t="shared" si="97"/>
        <v>-0.83870967741935487</v>
      </c>
      <c r="L394" s="10">
        <f t="shared" si="98"/>
        <v>-0.87423312883435578</v>
      </c>
      <c r="M394" s="10">
        <f t="shared" si="95"/>
        <v>-4.6197583511016355E-3</v>
      </c>
      <c r="N394" s="21">
        <f t="shared" si="96"/>
        <v>-2.4406953840883785E-2</v>
      </c>
    </row>
    <row r="395" spans="1:14" x14ac:dyDescent="0.2">
      <c r="A395" s="8"/>
      <c r="B395" s="42" t="s">
        <v>366</v>
      </c>
      <c r="C395" s="39">
        <v>392</v>
      </c>
      <c r="D395" s="9">
        <v>1584</v>
      </c>
      <c r="E395" s="9">
        <v>213</v>
      </c>
      <c r="F395" s="9">
        <v>769</v>
      </c>
      <c r="G395" s="10">
        <f t="shared" si="91"/>
        <v>3.482587064676617E-2</v>
      </c>
      <c r="H395" s="10">
        <f t="shared" si="92"/>
        <v>0.13565128029459622</v>
      </c>
      <c r="I395" s="10">
        <f t="shared" si="93"/>
        <v>2.635812399455513E-2</v>
      </c>
      <c r="J395" s="10">
        <f t="shared" si="94"/>
        <v>0.10630356649156759</v>
      </c>
      <c r="K395" s="10">
        <f t="shared" si="97"/>
        <v>-0.45663265306122447</v>
      </c>
      <c r="L395" s="10">
        <f t="shared" si="98"/>
        <v>-0.51452020202020199</v>
      </c>
      <c r="M395" s="10">
        <f t="shared" si="95"/>
        <v>-1.5902629708599857E-2</v>
      </c>
      <c r="N395" s="21">
        <f t="shared" si="96"/>
        <v>-6.9795324141474699E-2</v>
      </c>
    </row>
    <row r="396" spans="1:14" x14ac:dyDescent="0.2">
      <c r="A396" s="8"/>
      <c r="B396" s="42" t="s">
        <v>367</v>
      </c>
      <c r="C396" s="39">
        <v>28</v>
      </c>
      <c r="D396" s="9">
        <v>33</v>
      </c>
      <c r="E396" s="9">
        <v>27</v>
      </c>
      <c r="F396" s="9">
        <v>18</v>
      </c>
      <c r="G396" s="10">
        <f t="shared" si="91"/>
        <v>2.4875621890547263E-3</v>
      </c>
      <c r="H396" s="10">
        <f t="shared" si="92"/>
        <v>2.8260683394707546E-3</v>
      </c>
      <c r="I396" s="10">
        <f t="shared" si="93"/>
        <v>3.3411706471971289E-3</v>
      </c>
      <c r="J396" s="10">
        <f t="shared" si="94"/>
        <v>2.4882499308819463E-3</v>
      </c>
      <c r="K396" s="10">
        <f t="shared" si="97"/>
        <v>-3.5714285714285712E-2</v>
      </c>
      <c r="L396" s="10">
        <f t="shared" si="98"/>
        <v>-0.45454545454545453</v>
      </c>
      <c r="M396" s="10">
        <f t="shared" si="95"/>
        <v>-8.8841506751954511E-5</v>
      </c>
      <c r="N396" s="21">
        <f t="shared" si="96"/>
        <v>-1.2845765179412521E-3</v>
      </c>
    </row>
    <row r="397" spans="1:14" x14ac:dyDescent="0.2">
      <c r="A397" s="8"/>
      <c r="B397" s="42" t="s">
        <v>368</v>
      </c>
      <c r="C397" s="39">
        <v>1</v>
      </c>
      <c r="D397" s="9">
        <v>0</v>
      </c>
      <c r="E397" s="9">
        <v>0</v>
      </c>
      <c r="F397" s="9">
        <v>1</v>
      </c>
      <c r="G397" s="10">
        <f t="shared" si="91"/>
        <v>8.8841506751954511E-5</v>
      </c>
      <c r="H397" s="10" t="str">
        <f t="shared" si="92"/>
        <v/>
      </c>
      <c r="I397" s="10" t="str">
        <f t="shared" si="93"/>
        <v/>
      </c>
      <c r="J397" s="10">
        <f t="shared" si="94"/>
        <v>1.3823610727121925E-4</v>
      </c>
      <c r="K397" s="10">
        <f t="shared" si="97"/>
        <v>-1</v>
      </c>
      <c r="L397" s="10">
        <f t="shared" si="98"/>
        <v>1</v>
      </c>
      <c r="M397" s="10">
        <f t="shared" si="95"/>
        <v>-8.8841506751954511E-5</v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3</v>
      </c>
      <c r="D398" s="9">
        <v>23</v>
      </c>
      <c r="E398" s="9">
        <v>0</v>
      </c>
      <c r="F398" s="9">
        <v>8</v>
      </c>
      <c r="G398" s="10">
        <f t="shared" si="91"/>
        <v>2.6652452025586353E-4</v>
      </c>
      <c r="H398" s="10">
        <f t="shared" si="92"/>
        <v>1.9696839941765864E-3</v>
      </c>
      <c r="I398" s="10" t="str">
        <f t="shared" si="93"/>
        <v/>
      </c>
      <c r="J398" s="10">
        <f t="shared" si="94"/>
        <v>1.105888858169754E-3</v>
      </c>
      <c r="K398" s="10">
        <f t="shared" si="97"/>
        <v>-1</v>
      </c>
      <c r="L398" s="10">
        <f t="shared" si="98"/>
        <v>-0.65217391304347827</v>
      </c>
      <c r="M398" s="10">
        <f t="shared" si="95"/>
        <v>-2.6652452025586353E-4</v>
      </c>
      <c r="N398" s="21">
        <f t="shared" si="96"/>
        <v>-1.2845765179412521E-3</v>
      </c>
    </row>
    <row r="399" spans="1:14" x14ac:dyDescent="0.2">
      <c r="A399" s="8"/>
      <c r="B399" s="42" t="s">
        <v>370</v>
      </c>
      <c r="C399" s="39">
        <v>2</v>
      </c>
      <c r="D399" s="9">
        <v>0</v>
      </c>
      <c r="E399" s="9">
        <v>0</v>
      </c>
      <c r="F399" s="9">
        <v>0</v>
      </c>
      <c r="G399" s="10">
        <f t="shared" si="91"/>
        <v>1.7768301350390902E-4</v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 t="str">
        <f t="shared" si="98"/>
        <v xml:space="preserve"> </v>
      </c>
      <c r="M399" s="10">
        <f t="shared" si="95"/>
        <v>-1.7768301350390902E-4</v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3</v>
      </c>
      <c r="D400" s="9">
        <v>2</v>
      </c>
      <c r="E400" s="9">
        <v>0</v>
      </c>
      <c r="F400" s="9">
        <v>1</v>
      </c>
      <c r="G400" s="10">
        <f t="shared" si="91"/>
        <v>2.6652452025586353E-4</v>
      </c>
      <c r="H400" s="10">
        <f t="shared" si="92"/>
        <v>1.712768690588336E-4</v>
      </c>
      <c r="I400" s="10" t="str">
        <f t="shared" si="93"/>
        <v/>
      </c>
      <c r="J400" s="10">
        <f t="shared" si="94"/>
        <v>1.3823610727121925E-4</v>
      </c>
      <c r="K400" s="10">
        <f t="shared" si="97"/>
        <v>-1</v>
      </c>
      <c r="L400" s="10">
        <f t="shared" si="98"/>
        <v>-0.5</v>
      </c>
      <c r="M400" s="10">
        <f t="shared" si="95"/>
        <v>-2.6652452025586353E-4</v>
      </c>
      <c r="N400" s="21">
        <f t="shared" si="96"/>
        <v>-8.5638434529416798E-5</v>
      </c>
    </row>
    <row r="401" spans="1:14" x14ac:dyDescent="0.2">
      <c r="A401" s="8"/>
      <c r="B401" s="42" t="s">
        <v>372</v>
      </c>
      <c r="C401" s="39">
        <v>17</v>
      </c>
      <c r="D401" s="9">
        <v>48</v>
      </c>
      <c r="E401" s="9">
        <v>20</v>
      </c>
      <c r="F401" s="9">
        <v>9</v>
      </c>
      <c r="G401" s="10">
        <f t="shared" si="91"/>
        <v>1.5103056147832267E-3</v>
      </c>
      <c r="H401" s="10">
        <f t="shared" si="92"/>
        <v>4.1106448574120061E-3</v>
      </c>
      <c r="I401" s="10">
        <f t="shared" si="93"/>
        <v>2.4749412201460217E-3</v>
      </c>
      <c r="J401" s="10">
        <f t="shared" si="94"/>
        <v>1.2441249654409731E-3</v>
      </c>
      <c r="K401" s="10">
        <f t="shared" si="97"/>
        <v>0.17647058823529413</v>
      </c>
      <c r="L401" s="10">
        <f t="shared" si="98"/>
        <v>-0.8125</v>
      </c>
      <c r="M401" s="10">
        <f t="shared" si="95"/>
        <v>2.6652452025586353E-4</v>
      </c>
      <c r="N401" s="21">
        <f t="shared" si="96"/>
        <v>-3.3398989466472549E-3</v>
      </c>
    </row>
    <row r="402" spans="1:14" x14ac:dyDescent="0.2">
      <c r="A402" s="8"/>
      <c r="B402" s="42" t="s">
        <v>373</v>
      </c>
      <c r="C402" s="39">
        <v>82</v>
      </c>
      <c r="D402" s="9">
        <v>24</v>
      </c>
      <c r="E402" s="9">
        <v>33</v>
      </c>
      <c r="F402" s="9">
        <v>11</v>
      </c>
      <c r="G402" s="10">
        <f t="shared" si="91"/>
        <v>7.2850035536602704E-3</v>
      </c>
      <c r="H402" s="10">
        <f t="shared" si="92"/>
        <v>2.055322428706003E-3</v>
      </c>
      <c r="I402" s="10">
        <f t="shared" si="93"/>
        <v>4.0836530132409357E-3</v>
      </c>
      <c r="J402" s="10">
        <f t="shared" si="94"/>
        <v>1.5205971799834117E-3</v>
      </c>
      <c r="K402" s="10">
        <f t="shared" si="97"/>
        <v>-0.59756097560975607</v>
      </c>
      <c r="L402" s="10">
        <f t="shared" si="98"/>
        <v>-0.54166666666666663</v>
      </c>
      <c r="M402" s="10">
        <f t="shared" si="95"/>
        <v>-4.3532338308457713E-3</v>
      </c>
      <c r="N402" s="21">
        <f t="shared" si="96"/>
        <v>-1.1132996488824182E-3</v>
      </c>
    </row>
    <row r="403" spans="1:14" x14ac:dyDescent="0.2">
      <c r="A403" s="8"/>
      <c r="B403" s="42" t="s">
        <v>374</v>
      </c>
      <c r="C403" s="39">
        <v>3</v>
      </c>
      <c r="D403" s="9">
        <v>2</v>
      </c>
      <c r="E403" s="9">
        <v>0</v>
      </c>
      <c r="F403" s="9">
        <v>0</v>
      </c>
      <c r="G403" s="10">
        <f t="shared" si="91"/>
        <v>2.6652452025586353E-4</v>
      </c>
      <c r="H403" s="10">
        <f t="shared" si="92"/>
        <v>1.712768690588336E-4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-2.6652452025586353E-4</v>
      </c>
      <c r="N403" s="21">
        <f t="shared" si="96"/>
        <v>-1.712768690588336E-4</v>
      </c>
    </row>
    <row r="404" spans="1:14" ht="25.5" x14ac:dyDescent="0.2">
      <c r="A404" s="8"/>
      <c r="B404" s="42" t="s">
        <v>375</v>
      </c>
      <c r="C404" s="39">
        <v>0</v>
      </c>
      <c r="D404" s="9">
        <v>6</v>
      </c>
      <c r="E404" s="9">
        <v>2</v>
      </c>
      <c r="F404" s="9">
        <v>5</v>
      </c>
      <c r="G404" s="10" t="str">
        <f t="shared" si="91"/>
        <v/>
      </c>
      <c r="H404" s="10">
        <f t="shared" si="92"/>
        <v>5.1383060717650076E-4</v>
      </c>
      <c r="I404" s="10">
        <f t="shared" si="93"/>
        <v>2.4749412201460216E-4</v>
      </c>
      <c r="J404" s="10">
        <f t="shared" si="94"/>
        <v>6.9118053635609626E-4</v>
      </c>
      <c r="K404" s="10">
        <f t="shared" si="97"/>
        <v>1</v>
      </c>
      <c r="L404" s="10">
        <f t="shared" si="98"/>
        <v>-0.16666666666666666</v>
      </c>
      <c r="M404" s="10" t="str">
        <f t="shared" si="95"/>
        <v/>
      </c>
      <c r="N404" s="21">
        <f t="shared" si="96"/>
        <v>-8.5638434529416784E-5</v>
      </c>
    </row>
    <row r="405" spans="1:14" ht="25.5" x14ac:dyDescent="0.2">
      <c r="A405" s="8"/>
      <c r="B405" s="42" t="s">
        <v>376</v>
      </c>
      <c r="C405" s="39">
        <v>21</v>
      </c>
      <c r="D405" s="9">
        <v>109</v>
      </c>
      <c r="E405" s="9">
        <v>32</v>
      </c>
      <c r="F405" s="9">
        <v>115</v>
      </c>
      <c r="G405" s="10">
        <f t="shared" si="91"/>
        <v>1.8656716417910447E-3</v>
      </c>
      <c r="H405" s="10">
        <f t="shared" si="92"/>
        <v>9.3345893637064321E-3</v>
      </c>
      <c r="I405" s="10">
        <f t="shared" si="93"/>
        <v>3.9599059522336345E-3</v>
      </c>
      <c r="J405" s="10">
        <f t="shared" si="94"/>
        <v>1.5897152336190212E-2</v>
      </c>
      <c r="K405" s="10">
        <f t="shared" si="97"/>
        <v>0.52380952380952384</v>
      </c>
      <c r="L405" s="10">
        <f t="shared" si="98"/>
        <v>5.5045871559633031E-2</v>
      </c>
      <c r="M405" s="10">
        <f t="shared" si="95"/>
        <v>9.7725657427149963E-4</v>
      </c>
      <c r="N405" s="21">
        <f t="shared" si="96"/>
        <v>5.1383060717650087E-4</v>
      </c>
    </row>
    <row r="406" spans="1:14" x14ac:dyDescent="0.2">
      <c r="A406" s="8"/>
      <c r="B406" s="42" t="s">
        <v>377</v>
      </c>
      <c r="C406" s="39">
        <v>235</v>
      </c>
      <c r="D406" s="9">
        <v>46</v>
      </c>
      <c r="E406" s="9">
        <v>135</v>
      </c>
      <c r="F406" s="9">
        <v>30</v>
      </c>
      <c r="G406" s="10">
        <f t="shared" si="91"/>
        <v>2.0877754086709312E-2</v>
      </c>
      <c r="H406" s="10">
        <f t="shared" si="92"/>
        <v>3.9393679883531728E-3</v>
      </c>
      <c r="I406" s="10">
        <f t="shared" si="93"/>
        <v>1.6705853235985644E-2</v>
      </c>
      <c r="J406" s="10">
        <f t="shared" si="94"/>
        <v>4.1470832181365776E-3</v>
      </c>
      <c r="K406" s="10">
        <f t="shared" si="97"/>
        <v>-0.42553191489361702</v>
      </c>
      <c r="L406" s="10">
        <f t="shared" si="98"/>
        <v>-0.34782608695652173</v>
      </c>
      <c r="M406" s="10">
        <f t="shared" si="95"/>
        <v>-8.884150675195452E-3</v>
      </c>
      <c r="N406" s="21">
        <f t="shared" si="96"/>
        <v>-1.3702149524706688E-3</v>
      </c>
    </row>
    <row r="407" spans="1:14" x14ac:dyDescent="0.2">
      <c r="A407" s="8"/>
      <c r="B407" s="42" t="s">
        <v>378</v>
      </c>
      <c r="C407" s="39">
        <v>28</v>
      </c>
      <c r="D407" s="9">
        <v>1</v>
      </c>
      <c r="E407" s="9">
        <v>7</v>
      </c>
      <c r="F407" s="9">
        <v>0</v>
      </c>
      <c r="G407" s="10">
        <f t="shared" si="91"/>
        <v>2.4875621890547263E-3</v>
      </c>
      <c r="H407" s="10">
        <f t="shared" si="92"/>
        <v>8.5638434529416798E-5</v>
      </c>
      <c r="I407" s="10">
        <f t="shared" si="93"/>
        <v>8.6622942705110752E-4</v>
      </c>
      <c r="J407" s="10" t="str">
        <f t="shared" si="94"/>
        <v/>
      </c>
      <c r="K407" s="10">
        <f t="shared" si="97"/>
        <v>-0.75</v>
      </c>
      <c r="L407" s="10">
        <f t="shared" si="98"/>
        <v>-1</v>
      </c>
      <c r="M407" s="10">
        <f t="shared" si="95"/>
        <v>-1.8656716417910447E-3</v>
      </c>
      <c r="N407" s="21">
        <f t="shared" si="96"/>
        <v>-8.5638434529416798E-5</v>
      </c>
    </row>
    <row r="408" spans="1:14" x14ac:dyDescent="0.2">
      <c r="A408" s="8"/>
      <c r="B408" s="42" t="s">
        <v>379</v>
      </c>
      <c r="C408" s="39">
        <v>16</v>
      </c>
      <c r="D408" s="9">
        <v>8</v>
      </c>
      <c r="E408" s="9">
        <v>3</v>
      </c>
      <c r="F408" s="9">
        <v>0</v>
      </c>
      <c r="G408" s="10">
        <f t="shared" si="91"/>
        <v>1.4214641080312722E-3</v>
      </c>
      <c r="H408" s="10">
        <f t="shared" si="92"/>
        <v>6.8510747623533438E-4</v>
      </c>
      <c r="I408" s="10">
        <f t="shared" si="93"/>
        <v>3.7124118302190321E-4</v>
      </c>
      <c r="J408" s="10" t="str">
        <f t="shared" si="94"/>
        <v/>
      </c>
      <c r="K408" s="10">
        <f t="shared" si="97"/>
        <v>-0.8125</v>
      </c>
      <c r="L408" s="10">
        <f t="shared" si="98"/>
        <v>-1</v>
      </c>
      <c r="M408" s="10">
        <f t="shared" si="95"/>
        <v>-1.1549395877754086E-3</v>
      </c>
      <c r="N408" s="21">
        <f t="shared" si="96"/>
        <v>-6.8510747623533438E-4</v>
      </c>
    </row>
    <row r="409" spans="1:14" x14ac:dyDescent="0.2">
      <c r="A409" s="8"/>
      <c r="B409" s="42" t="s">
        <v>380</v>
      </c>
      <c r="C409" s="39">
        <v>51</v>
      </c>
      <c r="D409" s="9">
        <v>13</v>
      </c>
      <c r="E409" s="9">
        <v>2</v>
      </c>
      <c r="F409" s="9">
        <v>1</v>
      </c>
      <c r="G409" s="10">
        <f t="shared" si="91"/>
        <v>4.5309168443496799E-3</v>
      </c>
      <c r="H409" s="10">
        <f t="shared" si="92"/>
        <v>1.1132996488824184E-3</v>
      </c>
      <c r="I409" s="10">
        <f t="shared" si="93"/>
        <v>2.4749412201460216E-4</v>
      </c>
      <c r="J409" s="10">
        <f t="shared" si="94"/>
        <v>1.3823610727121925E-4</v>
      </c>
      <c r="K409" s="10">
        <f t="shared" si="97"/>
        <v>-0.96078431372549022</v>
      </c>
      <c r="L409" s="10">
        <f t="shared" si="98"/>
        <v>-0.92307692307692313</v>
      </c>
      <c r="M409" s="10">
        <f t="shared" si="95"/>
        <v>-4.3532338308457713E-3</v>
      </c>
      <c r="N409" s="21">
        <f t="shared" si="96"/>
        <v>-1.0276612143530017E-3</v>
      </c>
    </row>
    <row r="410" spans="1:14" x14ac:dyDescent="0.2">
      <c r="A410" s="8"/>
      <c r="B410" s="42" t="s">
        <v>381</v>
      </c>
      <c r="C410" s="39">
        <v>123</v>
      </c>
      <c r="D410" s="9">
        <v>28</v>
      </c>
      <c r="E410" s="9">
        <v>46</v>
      </c>
      <c r="F410" s="9">
        <v>9</v>
      </c>
      <c r="G410" s="10">
        <f t="shared" si="91"/>
        <v>1.0927505330490405E-2</v>
      </c>
      <c r="H410" s="10">
        <f t="shared" si="92"/>
        <v>2.3978761668236705E-3</v>
      </c>
      <c r="I410" s="10">
        <f t="shared" si="93"/>
        <v>5.6923648063358498E-3</v>
      </c>
      <c r="J410" s="10">
        <f t="shared" si="94"/>
        <v>1.2441249654409731E-3</v>
      </c>
      <c r="K410" s="10">
        <f t="shared" si="97"/>
        <v>-0.62601626016260159</v>
      </c>
      <c r="L410" s="10">
        <f t="shared" si="98"/>
        <v>-0.6785714285714286</v>
      </c>
      <c r="M410" s="10">
        <f t="shared" si="95"/>
        <v>-6.8407960199004967E-3</v>
      </c>
      <c r="N410" s="21">
        <f t="shared" si="96"/>
        <v>-1.6271302560589194E-3</v>
      </c>
    </row>
    <row r="411" spans="1:14" x14ac:dyDescent="0.2">
      <c r="A411" s="8"/>
      <c r="B411" s="42" t="s">
        <v>382</v>
      </c>
      <c r="C411" s="39">
        <v>1</v>
      </c>
      <c r="D411" s="9">
        <v>9</v>
      </c>
      <c r="E411" s="9">
        <v>0</v>
      </c>
      <c r="F411" s="9">
        <v>9</v>
      </c>
      <c r="G411" s="10">
        <f t="shared" si="91"/>
        <v>8.8841506751954511E-5</v>
      </c>
      <c r="H411" s="10">
        <f t="shared" si="92"/>
        <v>7.7074591076475125E-4</v>
      </c>
      <c r="I411" s="10" t="str">
        <f t="shared" si="93"/>
        <v/>
      </c>
      <c r="J411" s="10">
        <f t="shared" si="94"/>
        <v>1.2441249654409731E-3</v>
      </c>
      <c r="K411" s="10">
        <f t="shared" si="97"/>
        <v>-1</v>
      </c>
      <c r="L411" s="10">
        <f t="shared" si="98"/>
        <v>0</v>
      </c>
      <c r="M411" s="10">
        <f t="shared" si="95"/>
        <v>-8.8841506751954511E-5</v>
      </c>
      <c r="N411" s="21">
        <f t="shared" si="96"/>
        <v>0</v>
      </c>
    </row>
    <row r="412" spans="1:14" x14ac:dyDescent="0.2">
      <c r="A412" s="8"/>
      <c r="B412" s="42" t="s">
        <v>383</v>
      </c>
      <c r="C412" s="39">
        <v>2</v>
      </c>
      <c r="D412" s="9">
        <v>0</v>
      </c>
      <c r="E412" s="9">
        <v>0</v>
      </c>
      <c r="F412" s="9">
        <v>0</v>
      </c>
      <c r="G412" s="10">
        <f t="shared" si="91"/>
        <v>1.7768301350390902E-4</v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>
        <f t="shared" si="97"/>
        <v>-1</v>
      </c>
      <c r="L412" s="10" t="str">
        <f t="shared" si="98"/>
        <v xml:space="preserve"> </v>
      </c>
      <c r="M412" s="10">
        <f t="shared" si="95"/>
        <v>-1.7768301350390902E-4</v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113</v>
      </c>
      <c r="D413" s="9">
        <v>1</v>
      </c>
      <c r="E413" s="9">
        <v>3</v>
      </c>
      <c r="F413" s="9">
        <v>0</v>
      </c>
      <c r="G413" s="10">
        <f t="shared" si="91"/>
        <v>1.0039090262970859E-2</v>
      </c>
      <c r="H413" s="10">
        <f t="shared" si="92"/>
        <v>8.5638434529416798E-5</v>
      </c>
      <c r="I413" s="10">
        <f t="shared" si="93"/>
        <v>3.7124118302190321E-4</v>
      </c>
      <c r="J413" s="10" t="str">
        <f t="shared" si="94"/>
        <v/>
      </c>
      <c r="K413" s="10">
        <f t="shared" si="97"/>
        <v>-0.97345132743362828</v>
      </c>
      <c r="L413" s="10">
        <f t="shared" si="98"/>
        <v>-1</v>
      </c>
      <c r="M413" s="10">
        <f t="shared" si="95"/>
        <v>-9.7725657427149958E-3</v>
      </c>
      <c r="N413" s="21">
        <f t="shared" si="96"/>
        <v>-8.5638434529416798E-5</v>
      </c>
    </row>
    <row r="414" spans="1:14" x14ac:dyDescent="0.2">
      <c r="A414" s="8"/>
      <c r="B414" s="42" t="s">
        <v>385</v>
      </c>
      <c r="C414" s="39">
        <v>1</v>
      </c>
      <c r="D414" s="9">
        <v>1</v>
      </c>
      <c r="E414" s="9">
        <v>0</v>
      </c>
      <c r="F414" s="9">
        <v>0</v>
      </c>
      <c r="G414" s="10">
        <f t="shared" si="91"/>
        <v>8.8841506751954511E-5</v>
      </c>
      <c r="H414" s="10">
        <f t="shared" si="92"/>
        <v>8.5638434529416798E-5</v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>
        <f t="shared" si="98"/>
        <v>-1</v>
      </c>
      <c r="M414" s="10">
        <f t="shared" si="95"/>
        <v>-8.8841506751954511E-5</v>
      </c>
      <c r="N414" s="21">
        <f t="shared" si="96"/>
        <v>-8.5638434529416798E-5</v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2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2.7647221454243849E-4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1229</v>
      </c>
      <c r="D419" s="9">
        <v>656</v>
      </c>
      <c r="E419" s="9">
        <v>1306</v>
      </c>
      <c r="F419" s="9">
        <v>729</v>
      </c>
      <c r="G419" s="10">
        <f t="shared" si="91"/>
        <v>0.10918621179815209</v>
      </c>
      <c r="H419" s="10">
        <f t="shared" si="92"/>
        <v>5.6178813051297426E-2</v>
      </c>
      <c r="I419" s="10">
        <f t="shared" si="93"/>
        <v>0.1616136616755352</v>
      </c>
      <c r="J419" s="10">
        <f t="shared" si="94"/>
        <v>0.10077412220071882</v>
      </c>
      <c r="K419" s="10">
        <f t="shared" si="97"/>
        <v>6.2652563059397884E-2</v>
      </c>
      <c r="L419" s="10">
        <f t="shared" si="98"/>
        <v>0.11128048780487805</v>
      </c>
      <c r="M419" s="10">
        <f t="shared" si="95"/>
        <v>6.8407960199004967E-3</v>
      </c>
      <c r="N419" s="21">
        <f t="shared" si="96"/>
        <v>6.2516057206474266E-3</v>
      </c>
    </row>
    <row r="420" spans="1:14" x14ac:dyDescent="0.2">
      <c r="A420" s="8"/>
      <c r="B420" s="42" t="s">
        <v>391</v>
      </c>
      <c r="C420" s="39">
        <v>2</v>
      </c>
      <c r="D420" s="9">
        <v>2</v>
      </c>
      <c r="E420" s="9">
        <v>0</v>
      </c>
      <c r="F420" s="9">
        <v>0</v>
      </c>
      <c r="G420" s="10">
        <f t="shared" si="91"/>
        <v>1.7768301350390902E-4</v>
      </c>
      <c r="H420" s="10">
        <f t="shared" si="92"/>
        <v>1.712768690588336E-4</v>
      </c>
      <c r="I420" s="10" t="str">
        <f t="shared" si="93"/>
        <v/>
      </c>
      <c r="J420" s="10" t="str">
        <f t="shared" si="94"/>
        <v/>
      </c>
      <c r="K420" s="10">
        <f t="shared" si="97"/>
        <v>-1</v>
      </c>
      <c r="L420" s="10">
        <f t="shared" si="98"/>
        <v>-1</v>
      </c>
      <c r="M420" s="10">
        <f t="shared" si="95"/>
        <v>-1.7768301350390902E-4</v>
      </c>
      <c r="N420" s="21">
        <f t="shared" si="96"/>
        <v>-1.712768690588336E-4</v>
      </c>
    </row>
    <row r="421" spans="1:14" x14ac:dyDescent="0.2">
      <c r="A421" s="8"/>
      <c r="B421" s="42" t="s">
        <v>392</v>
      </c>
      <c r="C421" s="39">
        <v>4</v>
      </c>
      <c r="D421" s="9">
        <v>0</v>
      </c>
      <c r="E421" s="9">
        <v>9</v>
      </c>
      <c r="F421" s="9">
        <v>0</v>
      </c>
      <c r="G421" s="10">
        <f t="shared" si="91"/>
        <v>3.5536602700781805E-4</v>
      </c>
      <c r="H421" s="10" t="str">
        <f t="shared" si="92"/>
        <v/>
      </c>
      <c r="I421" s="10">
        <f t="shared" si="93"/>
        <v>1.1137235490657096E-3</v>
      </c>
      <c r="J421" s="10" t="str">
        <f t="shared" si="94"/>
        <v/>
      </c>
      <c r="K421" s="10">
        <f t="shared" si="97"/>
        <v>1.25</v>
      </c>
      <c r="L421" s="10" t="str">
        <f t="shared" si="98"/>
        <v xml:space="preserve"> </v>
      </c>
      <c r="M421" s="10">
        <f t="shared" si="95"/>
        <v>4.4420753375977256E-4</v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181</v>
      </c>
      <c r="D422" s="9">
        <v>109</v>
      </c>
      <c r="E422" s="9">
        <v>123</v>
      </c>
      <c r="F422" s="9">
        <v>69</v>
      </c>
      <c r="G422" s="10">
        <f t="shared" si="91"/>
        <v>1.6080312722103769E-2</v>
      </c>
      <c r="H422" s="10">
        <f t="shared" si="92"/>
        <v>9.3345893637064321E-3</v>
      </c>
      <c r="I422" s="10">
        <f t="shared" si="93"/>
        <v>1.5220888503898033E-2</v>
      </c>
      <c r="J422" s="10">
        <f t="shared" si="94"/>
        <v>9.5382914017141281E-3</v>
      </c>
      <c r="K422" s="10">
        <f t="shared" si="97"/>
        <v>-0.32044198895027626</v>
      </c>
      <c r="L422" s="10">
        <f t="shared" si="98"/>
        <v>-0.3669724770642202</v>
      </c>
      <c r="M422" s="10">
        <f t="shared" si="95"/>
        <v>-5.1528073916133621E-3</v>
      </c>
      <c r="N422" s="21">
        <f t="shared" si="96"/>
        <v>-3.4255373811766725E-3</v>
      </c>
    </row>
    <row r="423" spans="1:14" x14ac:dyDescent="0.2">
      <c r="A423" s="8"/>
      <c r="B423" s="42" t="s">
        <v>394</v>
      </c>
      <c r="C423" s="39">
        <v>970</v>
      </c>
      <c r="D423" s="9">
        <v>307</v>
      </c>
      <c r="E423" s="9">
        <v>1641</v>
      </c>
      <c r="F423" s="9">
        <v>734</v>
      </c>
      <c r="G423" s="10">
        <f t="shared" si="91"/>
        <v>8.617626154939588E-2</v>
      </c>
      <c r="H423" s="10">
        <f t="shared" si="92"/>
        <v>2.6290999400530958E-2</v>
      </c>
      <c r="I423" s="10">
        <f t="shared" si="93"/>
        <v>0.20306892711298108</v>
      </c>
      <c r="J423" s="10">
        <f t="shared" si="94"/>
        <v>0.10146530273707492</v>
      </c>
      <c r="K423" s="10">
        <f t="shared" si="97"/>
        <v>0.69175257731958761</v>
      </c>
      <c r="L423" s="10">
        <f t="shared" si="98"/>
        <v>1.3908794788273615</v>
      </c>
      <c r="M423" s="10">
        <f t="shared" si="95"/>
        <v>5.961265103056148E-2</v>
      </c>
      <c r="N423" s="21">
        <f t="shared" si="96"/>
        <v>3.656761154406097E-2</v>
      </c>
    </row>
    <row r="424" spans="1:14" x14ac:dyDescent="0.2">
      <c r="A424" s="8"/>
      <c r="B424" s="42" t="s">
        <v>395</v>
      </c>
      <c r="C424" s="39">
        <v>309</v>
      </c>
      <c r="D424" s="9">
        <v>82</v>
      </c>
      <c r="E424" s="9">
        <v>139</v>
      </c>
      <c r="F424" s="9">
        <v>19</v>
      </c>
      <c r="G424" s="10">
        <f t="shared" si="91"/>
        <v>2.7452025586353946E-2</v>
      </c>
      <c r="H424" s="10">
        <f t="shared" si="92"/>
        <v>7.0223516314121782E-3</v>
      </c>
      <c r="I424" s="10">
        <f t="shared" si="93"/>
        <v>1.7200841480014849E-2</v>
      </c>
      <c r="J424" s="10">
        <f t="shared" si="94"/>
        <v>2.6264860381531654E-3</v>
      </c>
      <c r="K424" s="10">
        <f t="shared" si="97"/>
        <v>-0.55016181229773464</v>
      </c>
      <c r="L424" s="10">
        <f t="shared" si="98"/>
        <v>-0.76829268292682928</v>
      </c>
      <c r="M424" s="10">
        <f t="shared" si="95"/>
        <v>-1.5103056147832269E-2</v>
      </c>
      <c r="N424" s="21">
        <f t="shared" si="96"/>
        <v>-5.3952213753532593E-3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13</v>
      </c>
      <c r="D426" s="9">
        <v>2</v>
      </c>
      <c r="E426" s="9">
        <v>3</v>
      </c>
      <c r="F426" s="9">
        <v>0</v>
      </c>
      <c r="G426" s="10">
        <f t="shared" si="91"/>
        <v>1.1549395877754086E-3</v>
      </c>
      <c r="H426" s="10">
        <f t="shared" si="92"/>
        <v>1.712768690588336E-4</v>
      </c>
      <c r="I426" s="10">
        <f t="shared" si="93"/>
        <v>3.7124118302190321E-4</v>
      </c>
      <c r="J426" s="10" t="str">
        <f t="shared" si="94"/>
        <v/>
      </c>
      <c r="K426" s="10">
        <f t="shared" si="97"/>
        <v>-0.76923076923076927</v>
      </c>
      <c r="L426" s="10">
        <f t="shared" si="98"/>
        <v>-1</v>
      </c>
      <c r="M426" s="10">
        <f t="shared" si="95"/>
        <v>-8.8841506751954511E-4</v>
      </c>
      <c r="N426" s="21">
        <f t="shared" si="96"/>
        <v>-1.712768690588336E-4</v>
      </c>
    </row>
    <row r="427" spans="1:14" ht="25.5" x14ac:dyDescent="0.2">
      <c r="A427" s="8"/>
      <c r="B427" s="42" t="s">
        <v>398</v>
      </c>
      <c r="C427" s="39">
        <v>3</v>
      </c>
      <c r="D427" s="9">
        <v>0</v>
      </c>
      <c r="E427" s="9">
        <v>5</v>
      </c>
      <c r="F427" s="9">
        <v>1</v>
      </c>
      <c r="G427" s="10">
        <f t="shared" si="91"/>
        <v>2.6652452025586353E-4</v>
      </c>
      <c r="H427" s="10" t="str">
        <f t="shared" si="92"/>
        <v/>
      </c>
      <c r="I427" s="10">
        <f t="shared" si="93"/>
        <v>6.1873530503650542E-4</v>
      </c>
      <c r="J427" s="10">
        <f t="shared" si="94"/>
        <v>1.3823610727121925E-4</v>
      </c>
      <c r="K427" s="10">
        <f t="shared" si="97"/>
        <v>0.66666666666666663</v>
      </c>
      <c r="L427" s="10">
        <f t="shared" si="98"/>
        <v>1</v>
      </c>
      <c r="M427" s="10">
        <f t="shared" si="95"/>
        <v>1.7768301350390902E-4</v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19</v>
      </c>
      <c r="D428" s="9">
        <v>14</v>
      </c>
      <c r="E428" s="9">
        <v>7</v>
      </c>
      <c r="F428" s="9">
        <v>5</v>
      </c>
      <c r="G428" s="10">
        <f t="shared" si="91"/>
        <v>1.6879886282871357E-3</v>
      </c>
      <c r="H428" s="10">
        <f t="shared" si="92"/>
        <v>1.1989380834118353E-3</v>
      </c>
      <c r="I428" s="10">
        <f t="shared" si="93"/>
        <v>8.6622942705110752E-4</v>
      </c>
      <c r="J428" s="10">
        <f t="shared" si="94"/>
        <v>6.9118053635609626E-4</v>
      </c>
      <c r="K428" s="10">
        <f t="shared" si="97"/>
        <v>-0.63157894736842102</v>
      </c>
      <c r="L428" s="10">
        <f t="shared" si="98"/>
        <v>-0.6428571428571429</v>
      </c>
      <c r="M428" s="10">
        <f t="shared" si="95"/>
        <v>-1.0660980810234541E-3</v>
      </c>
      <c r="N428" s="21">
        <f t="shared" si="96"/>
        <v>-7.7074591076475125E-4</v>
      </c>
    </row>
    <row r="429" spans="1:14" x14ac:dyDescent="0.2">
      <c r="A429" s="8"/>
      <c r="B429" s="42" t="s">
        <v>400</v>
      </c>
      <c r="C429" s="39">
        <v>1</v>
      </c>
      <c r="D429" s="9">
        <v>2</v>
      </c>
      <c r="E429" s="9">
        <v>1</v>
      </c>
      <c r="F429" s="9">
        <v>1</v>
      </c>
      <c r="G429" s="10">
        <f t="shared" si="91"/>
        <v>8.8841506751954511E-5</v>
      </c>
      <c r="H429" s="10">
        <f t="shared" si="92"/>
        <v>1.712768690588336E-4</v>
      </c>
      <c r="I429" s="10">
        <f t="shared" si="93"/>
        <v>1.2374706100730108E-4</v>
      </c>
      <c r="J429" s="10">
        <f t="shared" si="94"/>
        <v>1.3823610727121925E-4</v>
      </c>
      <c r="K429" s="10">
        <f t="shared" si="97"/>
        <v>0</v>
      </c>
      <c r="L429" s="10">
        <f t="shared" si="98"/>
        <v>-0.5</v>
      </c>
      <c r="M429" s="10">
        <f t="shared" si="95"/>
        <v>0</v>
      </c>
      <c r="N429" s="21">
        <f t="shared" si="96"/>
        <v>-8.5638434529416798E-5</v>
      </c>
    </row>
    <row r="430" spans="1:14" x14ac:dyDescent="0.2">
      <c r="A430" s="8"/>
      <c r="B430" s="42" t="s">
        <v>401</v>
      </c>
      <c r="C430" s="39">
        <v>2</v>
      </c>
      <c r="D430" s="9">
        <v>2</v>
      </c>
      <c r="E430" s="9">
        <v>3</v>
      </c>
      <c r="F430" s="9">
        <v>2</v>
      </c>
      <c r="G430" s="10">
        <f t="shared" si="91"/>
        <v>1.7768301350390902E-4</v>
      </c>
      <c r="H430" s="10">
        <f t="shared" si="92"/>
        <v>1.712768690588336E-4</v>
      </c>
      <c r="I430" s="10">
        <f t="shared" si="93"/>
        <v>3.7124118302190321E-4</v>
      </c>
      <c r="J430" s="10">
        <f t="shared" si="94"/>
        <v>2.7647221454243849E-4</v>
      </c>
      <c r="K430" s="10">
        <f t="shared" si="97"/>
        <v>0.5</v>
      </c>
      <c r="L430" s="10">
        <f t="shared" si="98"/>
        <v>0</v>
      </c>
      <c r="M430" s="10">
        <f t="shared" si="95"/>
        <v>8.8841506751954511E-5</v>
      </c>
      <c r="N430" s="21">
        <f t="shared" si="96"/>
        <v>0</v>
      </c>
    </row>
    <row r="431" spans="1:14" x14ac:dyDescent="0.2">
      <c r="A431" s="8"/>
      <c r="B431" s="42" t="s">
        <v>402</v>
      </c>
      <c r="C431" s="39">
        <v>1</v>
      </c>
      <c r="D431" s="9">
        <v>2</v>
      </c>
      <c r="E431" s="9">
        <v>0</v>
      </c>
      <c r="F431" s="9">
        <v>0</v>
      </c>
      <c r="G431" s="10">
        <f t="shared" si="91"/>
        <v>8.8841506751954511E-5</v>
      </c>
      <c r="H431" s="10">
        <f t="shared" si="92"/>
        <v>1.712768690588336E-4</v>
      </c>
      <c r="I431" s="10" t="str">
        <f t="shared" si="93"/>
        <v/>
      </c>
      <c r="J431" s="10" t="str">
        <f t="shared" si="94"/>
        <v/>
      </c>
      <c r="K431" s="10">
        <f t="shared" si="97"/>
        <v>-1</v>
      </c>
      <c r="L431" s="10">
        <f t="shared" si="98"/>
        <v>-1</v>
      </c>
      <c r="M431" s="10">
        <f t="shared" si="95"/>
        <v>-8.8841506751954511E-5</v>
      </c>
      <c r="N431" s="21">
        <f t="shared" si="96"/>
        <v>-1.712768690588336E-4</v>
      </c>
    </row>
    <row r="432" spans="1:14" ht="25.5" x14ac:dyDescent="0.2">
      <c r="A432" s="8"/>
      <c r="B432" s="42" t="s">
        <v>403</v>
      </c>
      <c r="C432" s="39">
        <v>1</v>
      </c>
      <c r="D432" s="9">
        <v>0</v>
      </c>
      <c r="E432" s="9">
        <v>5</v>
      </c>
      <c r="F432" s="9">
        <v>8</v>
      </c>
      <c r="G432" s="10">
        <f t="shared" si="91"/>
        <v>8.8841506751954511E-5</v>
      </c>
      <c r="H432" s="10" t="str">
        <f t="shared" si="92"/>
        <v/>
      </c>
      <c r="I432" s="10">
        <f t="shared" si="93"/>
        <v>6.1873530503650542E-4</v>
      </c>
      <c r="J432" s="10">
        <f t="shared" si="94"/>
        <v>1.105888858169754E-3</v>
      </c>
      <c r="K432" s="10">
        <f t="shared" si="97"/>
        <v>4</v>
      </c>
      <c r="L432" s="10">
        <f t="shared" si="98"/>
        <v>1</v>
      </c>
      <c r="M432" s="10">
        <f t="shared" si="95"/>
        <v>3.5536602700781805E-4</v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8</v>
      </c>
      <c r="D433" s="9">
        <v>31</v>
      </c>
      <c r="E433" s="9">
        <v>4</v>
      </c>
      <c r="F433" s="9">
        <v>16</v>
      </c>
      <c r="G433" s="10">
        <f t="shared" si="91"/>
        <v>7.1073205401563609E-4</v>
      </c>
      <c r="H433" s="10">
        <f t="shared" si="92"/>
        <v>2.6547914704119209E-3</v>
      </c>
      <c r="I433" s="10">
        <f t="shared" si="93"/>
        <v>4.9498824402920431E-4</v>
      </c>
      <c r="J433" s="10">
        <f t="shared" si="94"/>
        <v>2.211777716339508E-3</v>
      </c>
      <c r="K433" s="10">
        <f t="shared" si="97"/>
        <v>-0.5</v>
      </c>
      <c r="L433" s="10">
        <f t="shared" si="98"/>
        <v>-0.4838709677419355</v>
      </c>
      <c r="M433" s="10">
        <f t="shared" si="95"/>
        <v>-3.5536602700781805E-4</v>
      </c>
      <c r="N433" s="21">
        <f t="shared" si="96"/>
        <v>-1.2845765179412521E-3</v>
      </c>
    </row>
    <row r="434" spans="1:14" x14ac:dyDescent="0.2">
      <c r="A434" s="8"/>
      <c r="B434" s="42" t="s">
        <v>405</v>
      </c>
      <c r="C434" s="39">
        <v>12</v>
      </c>
      <c r="D434" s="9">
        <v>25</v>
      </c>
      <c r="E434" s="9">
        <v>10</v>
      </c>
      <c r="F434" s="9">
        <v>17</v>
      </c>
      <c r="G434" s="10">
        <f t="shared" si="91"/>
        <v>1.0660980810234541E-3</v>
      </c>
      <c r="H434" s="10">
        <f t="shared" si="92"/>
        <v>2.1409608632354201E-3</v>
      </c>
      <c r="I434" s="10">
        <f t="shared" si="93"/>
        <v>1.2374706100730108E-3</v>
      </c>
      <c r="J434" s="10">
        <f t="shared" si="94"/>
        <v>2.3500138236107271E-3</v>
      </c>
      <c r="K434" s="10">
        <f t="shared" si="97"/>
        <v>-0.16666666666666666</v>
      </c>
      <c r="L434" s="10">
        <f t="shared" si="98"/>
        <v>-0.32</v>
      </c>
      <c r="M434" s="10">
        <f t="shared" si="95"/>
        <v>-1.7768301350390902E-4</v>
      </c>
      <c r="N434" s="21">
        <f t="shared" si="96"/>
        <v>-6.8510747623533449E-4</v>
      </c>
    </row>
    <row r="435" spans="1:14" x14ac:dyDescent="0.2">
      <c r="A435" s="8"/>
      <c r="B435" s="42" t="s">
        <v>406</v>
      </c>
      <c r="C435" s="39">
        <v>167</v>
      </c>
      <c r="D435" s="9">
        <v>117</v>
      </c>
      <c r="E435" s="9">
        <v>64</v>
      </c>
      <c r="F435" s="9">
        <v>64</v>
      </c>
      <c r="G435" s="10">
        <f t="shared" ref="G435:G498" si="99">+IF(C435=0,"",C435/C$371)</f>
        <v>1.4836531627576404E-2</v>
      </c>
      <c r="H435" s="10">
        <f t="shared" ref="H435:H498" si="100">+IF(D435=0,"",D435/D$371)</f>
        <v>1.0019696839941765E-2</v>
      </c>
      <c r="I435" s="10">
        <f t="shared" ref="I435:I498" si="101">+IF(E435=0,"",E435/E$371)</f>
        <v>7.919811904467269E-3</v>
      </c>
      <c r="J435" s="10">
        <f t="shared" ref="J435:J498" si="102">+IF(F435=0,"",F435/F$371)</f>
        <v>8.8471108653580318E-3</v>
      </c>
      <c r="K435" s="10">
        <f t="shared" si="97"/>
        <v>-0.61676646706586824</v>
      </c>
      <c r="L435" s="10">
        <f t="shared" si="98"/>
        <v>-0.45299145299145299</v>
      </c>
      <c r="M435" s="10">
        <f t="shared" ref="M435:M498" si="103">+IF(OR(AND(G435=""),(K435="")),"",G435*K435)</f>
        <v>-9.1506751954513153E-3</v>
      </c>
      <c r="N435" s="21">
        <f t="shared" ref="N435:N498" si="104">+IF(OR(AND(H435=""),(L435="")),"",H435*L435)</f>
        <v>-4.5388370300590902E-3</v>
      </c>
    </row>
    <row r="436" spans="1:14" x14ac:dyDescent="0.2">
      <c r="A436" s="8"/>
      <c r="B436" s="42" t="s">
        <v>407</v>
      </c>
      <c r="C436" s="39">
        <v>25</v>
      </c>
      <c r="D436" s="9">
        <v>39</v>
      </c>
      <c r="E436" s="9">
        <v>5</v>
      </c>
      <c r="F436" s="9">
        <v>4</v>
      </c>
      <c r="G436" s="10">
        <f t="shared" si="99"/>
        <v>2.221037668798863E-3</v>
      </c>
      <c r="H436" s="10">
        <f t="shared" si="100"/>
        <v>3.3398989466472554E-3</v>
      </c>
      <c r="I436" s="10">
        <f t="shared" si="101"/>
        <v>6.1873530503650542E-4</v>
      </c>
      <c r="J436" s="10">
        <f t="shared" si="102"/>
        <v>5.5294442908487699E-4</v>
      </c>
      <c r="K436" s="10">
        <f t="shared" ref="K436:K499" si="105">+IF(AND(C436=0,E436=0)," ",IF(C436=0,1,IF(E436=0,-1,(E436-C436)/C436)))</f>
        <v>-0.8</v>
      </c>
      <c r="L436" s="10">
        <f t="shared" ref="L436:L499" si="106">+IF(AND(D436=0,F436=0)," ",IF(D436=0,1,IF(F436=0,-1,(F436-D436)/D436)))</f>
        <v>-0.89743589743589747</v>
      </c>
      <c r="M436" s="10">
        <f t="shared" si="103"/>
        <v>-1.7768301350390904E-3</v>
      </c>
      <c r="N436" s="21">
        <f t="shared" si="104"/>
        <v>-2.9973452085295883E-3</v>
      </c>
    </row>
    <row r="437" spans="1:14" x14ac:dyDescent="0.2">
      <c r="A437" s="8"/>
      <c r="B437" s="42" t="s">
        <v>408</v>
      </c>
      <c r="C437" s="39">
        <v>31</v>
      </c>
      <c r="D437" s="9">
        <v>44</v>
      </c>
      <c r="E437" s="9">
        <v>13</v>
      </c>
      <c r="F437" s="9">
        <v>11</v>
      </c>
      <c r="G437" s="10">
        <f t="shared" si="99"/>
        <v>2.7540867093105901E-3</v>
      </c>
      <c r="H437" s="10">
        <f t="shared" si="100"/>
        <v>3.7680911192943395E-3</v>
      </c>
      <c r="I437" s="10">
        <f t="shared" si="101"/>
        <v>1.608711793094914E-3</v>
      </c>
      <c r="J437" s="10">
        <f t="shared" si="102"/>
        <v>1.5205971799834117E-3</v>
      </c>
      <c r="K437" s="10">
        <f t="shared" si="105"/>
        <v>-0.58064516129032262</v>
      </c>
      <c r="L437" s="10">
        <f t="shared" si="106"/>
        <v>-0.75</v>
      </c>
      <c r="M437" s="10">
        <f t="shared" si="103"/>
        <v>-1.5991471215351814E-3</v>
      </c>
      <c r="N437" s="21">
        <f t="shared" si="104"/>
        <v>-2.8260683394707546E-3</v>
      </c>
    </row>
    <row r="438" spans="1:14" x14ac:dyDescent="0.2">
      <c r="A438" s="8"/>
      <c r="B438" s="42" t="s">
        <v>409</v>
      </c>
      <c r="C438" s="39">
        <v>11</v>
      </c>
      <c r="D438" s="9">
        <v>9</v>
      </c>
      <c r="E438" s="9">
        <v>0</v>
      </c>
      <c r="F438" s="9">
        <v>3</v>
      </c>
      <c r="G438" s="10">
        <f t="shared" si="99"/>
        <v>9.7725657427149963E-4</v>
      </c>
      <c r="H438" s="10">
        <f t="shared" si="100"/>
        <v>7.7074591076475125E-4</v>
      </c>
      <c r="I438" s="10" t="str">
        <f t="shared" si="101"/>
        <v/>
      </c>
      <c r="J438" s="10">
        <f t="shared" si="102"/>
        <v>4.1470832181365771E-4</v>
      </c>
      <c r="K438" s="10">
        <f t="shared" si="105"/>
        <v>-1</v>
      </c>
      <c r="L438" s="10">
        <f t="shared" si="106"/>
        <v>-0.66666666666666663</v>
      </c>
      <c r="M438" s="10">
        <f t="shared" si="103"/>
        <v>-9.7725657427149963E-4</v>
      </c>
      <c r="N438" s="21">
        <f t="shared" si="104"/>
        <v>-5.1383060717650076E-4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2</v>
      </c>
      <c r="E441" s="9">
        <v>1</v>
      </c>
      <c r="F441" s="9">
        <v>0</v>
      </c>
      <c r="G441" s="10" t="str">
        <f t="shared" si="99"/>
        <v/>
      </c>
      <c r="H441" s="10">
        <f t="shared" si="100"/>
        <v>1.712768690588336E-4</v>
      </c>
      <c r="I441" s="10">
        <f t="shared" si="101"/>
        <v>1.2374706100730108E-4</v>
      </c>
      <c r="J441" s="10" t="str">
        <f t="shared" si="102"/>
        <v/>
      </c>
      <c r="K441" s="10">
        <f t="shared" si="105"/>
        <v>1</v>
      </c>
      <c r="L441" s="10">
        <f t="shared" si="106"/>
        <v>-1</v>
      </c>
      <c r="M441" s="10" t="str">
        <f t="shared" si="103"/>
        <v/>
      </c>
      <c r="N441" s="21">
        <f t="shared" si="104"/>
        <v>-1.712768690588336E-4</v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2</v>
      </c>
      <c r="D443" s="9">
        <v>4</v>
      </c>
      <c r="E443" s="9">
        <v>0</v>
      </c>
      <c r="F443" s="9">
        <v>1</v>
      </c>
      <c r="G443" s="10">
        <f t="shared" si="99"/>
        <v>1.7768301350390902E-4</v>
      </c>
      <c r="H443" s="10">
        <f t="shared" si="100"/>
        <v>3.4255373811766719E-4</v>
      </c>
      <c r="I443" s="10" t="str">
        <f t="shared" si="101"/>
        <v/>
      </c>
      <c r="J443" s="10">
        <f t="shared" si="102"/>
        <v>1.3823610727121925E-4</v>
      </c>
      <c r="K443" s="10">
        <f t="shared" si="105"/>
        <v>-1</v>
      </c>
      <c r="L443" s="10">
        <f t="shared" si="106"/>
        <v>-0.75</v>
      </c>
      <c r="M443" s="10">
        <f t="shared" si="103"/>
        <v>-1.7768301350390902E-4</v>
      </c>
      <c r="N443" s="21">
        <f t="shared" si="104"/>
        <v>-2.5691530358825038E-4</v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69</v>
      </c>
      <c r="D446" s="9">
        <v>220</v>
      </c>
      <c r="E446" s="9">
        <v>53</v>
      </c>
      <c r="F446" s="9">
        <v>207</v>
      </c>
      <c r="G446" s="10">
        <f t="shared" si="99"/>
        <v>6.1300639658848615E-3</v>
      </c>
      <c r="H446" s="10">
        <f t="shared" si="100"/>
        <v>1.8840455596471697E-2</v>
      </c>
      <c r="I446" s="10">
        <f t="shared" si="101"/>
        <v>6.5585942333869574E-3</v>
      </c>
      <c r="J446" s="10">
        <f t="shared" si="102"/>
        <v>2.8614874205142384E-2</v>
      </c>
      <c r="K446" s="10">
        <f t="shared" si="105"/>
        <v>-0.2318840579710145</v>
      </c>
      <c r="L446" s="10">
        <f t="shared" si="106"/>
        <v>-5.909090909090909E-2</v>
      </c>
      <c r="M446" s="10">
        <f t="shared" si="103"/>
        <v>-1.4214641080312722E-3</v>
      </c>
      <c r="N446" s="21">
        <f t="shared" si="104"/>
        <v>-1.1132996488824184E-3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10</v>
      </c>
      <c r="D448" s="9">
        <v>2</v>
      </c>
      <c r="E448" s="9">
        <v>10</v>
      </c>
      <c r="F448" s="9">
        <v>1</v>
      </c>
      <c r="G448" s="10">
        <f t="shared" si="99"/>
        <v>8.8841506751954511E-4</v>
      </c>
      <c r="H448" s="10">
        <f t="shared" si="100"/>
        <v>1.712768690588336E-4</v>
      </c>
      <c r="I448" s="10">
        <f t="shared" si="101"/>
        <v>1.2374706100730108E-3</v>
      </c>
      <c r="J448" s="10">
        <f t="shared" si="102"/>
        <v>1.3823610727121925E-4</v>
      </c>
      <c r="K448" s="10">
        <f t="shared" si="105"/>
        <v>0</v>
      </c>
      <c r="L448" s="10">
        <f t="shared" si="106"/>
        <v>-0.5</v>
      </c>
      <c r="M448" s="10">
        <f t="shared" si="103"/>
        <v>0</v>
      </c>
      <c r="N448" s="21">
        <f t="shared" si="104"/>
        <v>-8.5638434529416798E-5</v>
      </c>
    </row>
    <row r="449" spans="1:14" x14ac:dyDescent="0.2">
      <c r="A449" s="8"/>
      <c r="B449" s="42" t="s">
        <v>420</v>
      </c>
      <c r="C449" s="39">
        <v>1</v>
      </c>
      <c r="D449" s="9">
        <v>0</v>
      </c>
      <c r="E449" s="9">
        <v>0</v>
      </c>
      <c r="F449" s="9">
        <v>0</v>
      </c>
      <c r="G449" s="10">
        <f t="shared" si="99"/>
        <v>8.8841506751954511E-5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-8.8841506751954511E-5</v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5</v>
      </c>
      <c r="D450" s="9">
        <v>2</v>
      </c>
      <c r="E450" s="9">
        <v>8</v>
      </c>
      <c r="F450" s="9">
        <v>0</v>
      </c>
      <c r="G450" s="10">
        <f t="shared" si="99"/>
        <v>4.4420753375977256E-4</v>
      </c>
      <c r="H450" s="10">
        <f t="shared" si="100"/>
        <v>1.712768690588336E-4</v>
      </c>
      <c r="I450" s="10">
        <f t="shared" si="101"/>
        <v>9.8997648805840863E-4</v>
      </c>
      <c r="J450" s="10" t="str">
        <f t="shared" si="102"/>
        <v/>
      </c>
      <c r="K450" s="10">
        <f t="shared" si="105"/>
        <v>0.6</v>
      </c>
      <c r="L450" s="10">
        <f t="shared" si="106"/>
        <v>-1</v>
      </c>
      <c r="M450" s="10">
        <f t="shared" si="103"/>
        <v>2.6652452025586353E-4</v>
      </c>
      <c r="N450" s="21">
        <f t="shared" si="104"/>
        <v>-1.712768690588336E-4</v>
      </c>
    </row>
    <row r="451" spans="1:14" x14ac:dyDescent="0.2">
      <c r="A451" s="8"/>
      <c r="B451" s="42" t="s">
        <v>422</v>
      </c>
      <c r="C451" s="39">
        <v>7</v>
      </c>
      <c r="D451" s="9">
        <v>6</v>
      </c>
      <c r="E451" s="9">
        <v>5</v>
      </c>
      <c r="F451" s="9">
        <v>0</v>
      </c>
      <c r="G451" s="10">
        <f t="shared" si="99"/>
        <v>6.2189054726368158E-4</v>
      </c>
      <c r="H451" s="10">
        <f t="shared" si="100"/>
        <v>5.1383060717650076E-4</v>
      </c>
      <c r="I451" s="10">
        <f t="shared" si="101"/>
        <v>6.1873530503650542E-4</v>
      </c>
      <c r="J451" s="10" t="str">
        <f t="shared" si="102"/>
        <v/>
      </c>
      <c r="K451" s="10">
        <f t="shared" si="105"/>
        <v>-0.2857142857142857</v>
      </c>
      <c r="L451" s="10">
        <f t="shared" si="106"/>
        <v>-1</v>
      </c>
      <c r="M451" s="10">
        <f t="shared" si="103"/>
        <v>-1.7768301350390902E-4</v>
      </c>
      <c r="N451" s="21">
        <f t="shared" si="104"/>
        <v>-5.1383060717650076E-4</v>
      </c>
    </row>
    <row r="452" spans="1:14" x14ac:dyDescent="0.2">
      <c r="A452" s="8"/>
      <c r="B452" s="42" t="s">
        <v>423</v>
      </c>
      <c r="C452" s="39">
        <v>1</v>
      </c>
      <c r="D452" s="9">
        <v>0</v>
      </c>
      <c r="E452" s="9">
        <v>0</v>
      </c>
      <c r="F452" s="9">
        <v>0</v>
      </c>
      <c r="G452" s="10">
        <f t="shared" si="99"/>
        <v>8.8841506751954511E-5</v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>
        <f t="shared" si="105"/>
        <v>-1</v>
      </c>
      <c r="L452" s="10" t="str">
        <f t="shared" si="106"/>
        <v xml:space="preserve"> </v>
      </c>
      <c r="M452" s="10">
        <f t="shared" si="103"/>
        <v>-8.8841506751954511E-5</v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4</v>
      </c>
      <c r="D454" s="9">
        <v>0</v>
      </c>
      <c r="E454" s="9">
        <v>3</v>
      </c>
      <c r="F454" s="9">
        <v>0</v>
      </c>
      <c r="G454" s="10">
        <f t="shared" si="99"/>
        <v>3.5536602700781805E-4</v>
      </c>
      <c r="H454" s="10" t="str">
        <f t="shared" si="100"/>
        <v/>
      </c>
      <c r="I454" s="10">
        <f t="shared" si="101"/>
        <v>3.7124118302190321E-4</v>
      </c>
      <c r="J454" s="10" t="str">
        <f t="shared" si="102"/>
        <v/>
      </c>
      <c r="K454" s="10">
        <f t="shared" si="105"/>
        <v>-0.25</v>
      </c>
      <c r="L454" s="10" t="str">
        <f t="shared" si="106"/>
        <v xml:space="preserve"> </v>
      </c>
      <c r="M454" s="10">
        <f t="shared" si="103"/>
        <v>-8.8841506751954511E-5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11</v>
      </c>
      <c r="D455" s="9">
        <v>0</v>
      </c>
      <c r="E455" s="9">
        <v>22</v>
      </c>
      <c r="F455" s="9">
        <v>0</v>
      </c>
      <c r="G455" s="10">
        <f t="shared" si="99"/>
        <v>9.7725657427149963E-4</v>
      </c>
      <c r="H455" s="10" t="str">
        <f t="shared" si="100"/>
        <v/>
      </c>
      <c r="I455" s="10">
        <f t="shared" si="101"/>
        <v>2.7224353421606237E-3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9.7725657427149963E-4</v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2</v>
      </c>
      <c r="D457" s="9">
        <v>1</v>
      </c>
      <c r="E457" s="9">
        <v>2</v>
      </c>
      <c r="F457" s="9">
        <v>2</v>
      </c>
      <c r="G457" s="10">
        <f t="shared" si="99"/>
        <v>1.7768301350390902E-4</v>
      </c>
      <c r="H457" s="10">
        <f t="shared" si="100"/>
        <v>8.5638434529416798E-5</v>
      </c>
      <c r="I457" s="10">
        <f t="shared" si="101"/>
        <v>2.4749412201460216E-4</v>
      </c>
      <c r="J457" s="10">
        <f t="shared" si="102"/>
        <v>2.7647221454243849E-4</v>
      </c>
      <c r="K457" s="10">
        <f t="shared" si="105"/>
        <v>0</v>
      </c>
      <c r="L457" s="10">
        <f t="shared" si="106"/>
        <v>1</v>
      </c>
      <c r="M457" s="10">
        <f t="shared" si="103"/>
        <v>0</v>
      </c>
      <c r="N457" s="21">
        <f t="shared" si="104"/>
        <v>8.5638434529416798E-5</v>
      </c>
    </row>
    <row r="458" spans="1:14" x14ac:dyDescent="0.2">
      <c r="A458" s="8"/>
      <c r="B458" s="42" t="s">
        <v>429</v>
      </c>
      <c r="C458" s="39">
        <v>3</v>
      </c>
      <c r="D458" s="9">
        <v>2</v>
      </c>
      <c r="E458" s="9">
        <v>0</v>
      </c>
      <c r="F458" s="9">
        <v>0</v>
      </c>
      <c r="G458" s="10">
        <f t="shared" si="99"/>
        <v>2.6652452025586353E-4</v>
      </c>
      <c r="H458" s="10">
        <f t="shared" si="100"/>
        <v>1.712768690588336E-4</v>
      </c>
      <c r="I458" s="10" t="str">
        <f t="shared" si="101"/>
        <v/>
      </c>
      <c r="J458" s="10" t="str">
        <f t="shared" si="102"/>
        <v/>
      </c>
      <c r="K458" s="10">
        <f t="shared" si="105"/>
        <v>-1</v>
      </c>
      <c r="L458" s="10">
        <f t="shared" si="106"/>
        <v>-1</v>
      </c>
      <c r="M458" s="10">
        <f t="shared" si="103"/>
        <v>-2.6652452025586353E-4</v>
      </c>
      <c r="N458" s="21">
        <f t="shared" si="104"/>
        <v>-1.712768690588336E-4</v>
      </c>
    </row>
    <row r="459" spans="1:14" ht="27.75" customHeight="1" x14ac:dyDescent="0.2">
      <c r="A459" s="8"/>
      <c r="B459" s="42" t="s">
        <v>430</v>
      </c>
      <c r="C459" s="39">
        <v>11</v>
      </c>
      <c r="D459" s="9">
        <v>31</v>
      </c>
      <c r="E459" s="9">
        <v>0</v>
      </c>
      <c r="F459" s="9">
        <v>3</v>
      </c>
      <c r="G459" s="10">
        <f t="shared" si="99"/>
        <v>9.7725657427149963E-4</v>
      </c>
      <c r="H459" s="10">
        <f t="shared" si="100"/>
        <v>2.6547914704119209E-3</v>
      </c>
      <c r="I459" s="10" t="str">
        <f t="shared" si="101"/>
        <v/>
      </c>
      <c r="J459" s="10">
        <f t="shared" si="102"/>
        <v>4.1470832181365771E-4</v>
      </c>
      <c r="K459" s="10">
        <f t="shared" si="105"/>
        <v>-1</v>
      </c>
      <c r="L459" s="10">
        <f t="shared" si="106"/>
        <v>-0.90322580645161288</v>
      </c>
      <c r="M459" s="10">
        <f t="shared" si="103"/>
        <v>-9.7725657427149963E-4</v>
      </c>
      <c r="N459" s="21">
        <f t="shared" si="104"/>
        <v>-2.3978761668236705E-3</v>
      </c>
    </row>
    <row r="460" spans="1:14" ht="25.5" x14ac:dyDescent="0.2">
      <c r="A460" s="8"/>
      <c r="B460" s="42" t="s">
        <v>431</v>
      </c>
      <c r="C460" s="39">
        <v>62</v>
      </c>
      <c r="D460" s="9">
        <v>130</v>
      </c>
      <c r="E460" s="9">
        <v>17</v>
      </c>
      <c r="F460" s="9">
        <v>16</v>
      </c>
      <c r="G460" s="10">
        <f t="shared" si="99"/>
        <v>5.5081734186211801E-3</v>
      </c>
      <c r="H460" s="10">
        <f t="shared" si="100"/>
        <v>1.1132996488824185E-2</v>
      </c>
      <c r="I460" s="10">
        <f t="shared" si="101"/>
        <v>2.1037000371241185E-3</v>
      </c>
      <c r="J460" s="10">
        <f t="shared" si="102"/>
        <v>2.211777716339508E-3</v>
      </c>
      <c r="K460" s="10">
        <f t="shared" si="105"/>
        <v>-0.72580645161290325</v>
      </c>
      <c r="L460" s="10">
        <f t="shared" si="106"/>
        <v>-0.87692307692307692</v>
      </c>
      <c r="M460" s="10">
        <f t="shared" si="103"/>
        <v>-3.9978678038379532E-3</v>
      </c>
      <c r="N460" s="21">
        <f t="shared" si="104"/>
        <v>-9.7627815363535153E-3</v>
      </c>
    </row>
    <row r="461" spans="1:14" x14ac:dyDescent="0.2">
      <c r="A461" s="8"/>
      <c r="B461" s="42" t="s">
        <v>432</v>
      </c>
      <c r="C461" s="39">
        <v>1</v>
      </c>
      <c r="D461" s="9">
        <v>24</v>
      </c>
      <c r="E461" s="9">
        <v>0</v>
      </c>
      <c r="F461" s="9">
        <v>0</v>
      </c>
      <c r="G461" s="10">
        <f t="shared" si="99"/>
        <v>8.8841506751954511E-5</v>
      </c>
      <c r="H461" s="10">
        <f t="shared" si="100"/>
        <v>2.055322428706003E-3</v>
      </c>
      <c r="I461" s="10" t="str">
        <f t="shared" si="101"/>
        <v/>
      </c>
      <c r="J461" s="10" t="str">
        <f t="shared" si="102"/>
        <v/>
      </c>
      <c r="K461" s="10">
        <f t="shared" si="105"/>
        <v>-1</v>
      </c>
      <c r="L461" s="10">
        <f t="shared" si="106"/>
        <v>-1</v>
      </c>
      <c r="M461" s="10">
        <f t="shared" si="103"/>
        <v>-8.8841506751954511E-5</v>
      </c>
      <c r="N461" s="21">
        <f t="shared" si="104"/>
        <v>-2.055322428706003E-3</v>
      </c>
    </row>
    <row r="462" spans="1:14" ht="25.5" x14ac:dyDescent="0.2">
      <c r="A462" s="8"/>
      <c r="B462" s="42" t="s">
        <v>433</v>
      </c>
      <c r="C462" s="39">
        <v>1</v>
      </c>
      <c r="D462" s="9">
        <v>1</v>
      </c>
      <c r="E462" s="9">
        <v>0</v>
      </c>
      <c r="F462" s="9">
        <v>0</v>
      </c>
      <c r="G462" s="10">
        <f t="shared" si="99"/>
        <v>8.8841506751954511E-5</v>
      </c>
      <c r="H462" s="10">
        <f t="shared" si="100"/>
        <v>8.5638434529416798E-5</v>
      </c>
      <c r="I462" s="10" t="str">
        <f t="shared" si="101"/>
        <v/>
      </c>
      <c r="J462" s="10" t="str">
        <f t="shared" si="102"/>
        <v/>
      </c>
      <c r="K462" s="10">
        <f t="shared" si="105"/>
        <v>-1</v>
      </c>
      <c r="L462" s="10">
        <f t="shared" si="106"/>
        <v>-1</v>
      </c>
      <c r="M462" s="10">
        <f t="shared" si="103"/>
        <v>-8.8841506751954511E-5</v>
      </c>
      <c r="N462" s="21">
        <f t="shared" si="104"/>
        <v>-8.5638434529416798E-5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8.5638434529416798E-5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1">
        <f t="shared" si="104"/>
        <v>-8.5638434529416798E-5</v>
      </c>
    </row>
    <row r="466" spans="1:14" x14ac:dyDescent="0.2">
      <c r="A466" s="8"/>
      <c r="B466" s="42" t="s">
        <v>437</v>
      </c>
      <c r="C466" s="39">
        <v>0</v>
      </c>
      <c r="D466" s="9">
        <v>2</v>
      </c>
      <c r="E466" s="9">
        <v>0</v>
      </c>
      <c r="F466" s="9">
        <v>2</v>
      </c>
      <c r="G466" s="10" t="str">
        <f t="shared" si="99"/>
        <v/>
      </c>
      <c r="H466" s="10">
        <f t="shared" si="100"/>
        <v>1.712768690588336E-4</v>
      </c>
      <c r="I466" s="10" t="str">
        <f t="shared" si="101"/>
        <v/>
      </c>
      <c r="J466" s="10">
        <f t="shared" si="102"/>
        <v>2.7647221454243849E-4</v>
      </c>
      <c r="K466" s="10" t="str">
        <f t="shared" si="105"/>
        <v xml:space="preserve"> </v>
      </c>
      <c r="L466" s="10">
        <f t="shared" si="106"/>
        <v>0</v>
      </c>
      <c r="M466" s="10" t="str">
        <f t="shared" si="103"/>
        <v/>
      </c>
      <c r="N466" s="21">
        <f t="shared" si="104"/>
        <v>0</v>
      </c>
    </row>
    <row r="467" spans="1:14" x14ac:dyDescent="0.2">
      <c r="A467" s="8"/>
      <c r="B467" s="42" t="s">
        <v>438</v>
      </c>
      <c r="C467" s="39">
        <v>0</v>
      </c>
      <c r="D467" s="9">
        <v>29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2.4835146013530872E-3</v>
      </c>
      <c r="I467" s="10" t="str">
        <f t="shared" si="101"/>
        <v/>
      </c>
      <c r="J467" s="10">
        <f t="shared" si="102"/>
        <v>1.3823610727121925E-4</v>
      </c>
      <c r="K467" s="10" t="str">
        <f t="shared" si="105"/>
        <v xml:space="preserve"> </v>
      </c>
      <c r="L467" s="10">
        <f t="shared" si="106"/>
        <v>-0.96551724137931039</v>
      </c>
      <c r="M467" s="10" t="str">
        <f t="shared" si="103"/>
        <v/>
      </c>
      <c r="N467" s="21">
        <f t="shared" si="104"/>
        <v>-2.3978761668236705E-3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1</v>
      </c>
      <c r="D469" s="9">
        <v>3</v>
      </c>
      <c r="E469" s="9">
        <v>0</v>
      </c>
      <c r="F469" s="9">
        <v>3</v>
      </c>
      <c r="G469" s="10">
        <f t="shared" si="99"/>
        <v>8.8841506751954511E-5</v>
      </c>
      <c r="H469" s="10">
        <f t="shared" si="100"/>
        <v>2.5691530358825038E-4</v>
      </c>
      <c r="I469" s="10" t="str">
        <f t="shared" si="101"/>
        <v/>
      </c>
      <c r="J469" s="10">
        <f t="shared" si="102"/>
        <v>4.1470832181365771E-4</v>
      </c>
      <c r="K469" s="10">
        <f t="shared" si="105"/>
        <v>-1</v>
      </c>
      <c r="L469" s="10">
        <f t="shared" si="106"/>
        <v>0</v>
      </c>
      <c r="M469" s="10">
        <f t="shared" si="103"/>
        <v>-8.8841506751954511E-5</v>
      </c>
      <c r="N469" s="21">
        <f t="shared" si="104"/>
        <v>0</v>
      </c>
    </row>
    <row r="470" spans="1:14" x14ac:dyDescent="0.2">
      <c r="A470" s="8"/>
      <c r="B470" s="42" t="s">
        <v>441</v>
      </c>
      <c r="C470" s="39">
        <v>836</v>
      </c>
      <c r="D470" s="9">
        <v>875</v>
      </c>
      <c r="E470" s="9">
        <v>236</v>
      </c>
      <c r="F470" s="9">
        <v>493</v>
      </c>
      <c r="G470" s="10">
        <f t="shared" si="99"/>
        <v>7.4271499644633976E-2</v>
      </c>
      <c r="H470" s="10">
        <f t="shared" si="100"/>
        <v>7.4933630213239705E-2</v>
      </c>
      <c r="I470" s="10">
        <f t="shared" si="101"/>
        <v>2.9204306397723055E-2</v>
      </c>
      <c r="J470" s="10">
        <f t="shared" si="102"/>
        <v>6.8150400884711082E-2</v>
      </c>
      <c r="K470" s="10">
        <f t="shared" si="105"/>
        <v>-0.71770334928229662</v>
      </c>
      <c r="L470" s="10">
        <f t="shared" si="106"/>
        <v>-0.43657142857142855</v>
      </c>
      <c r="M470" s="10">
        <f t="shared" si="103"/>
        <v>-5.3304904051172705E-2</v>
      </c>
      <c r="N470" s="21">
        <f t="shared" si="104"/>
        <v>-3.2713881990237219E-2</v>
      </c>
    </row>
    <row r="471" spans="1:14" x14ac:dyDescent="0.2">
      <c r="A471" s="8"/>
      <c r="B471" s="42" t="s">
        <v>442</v>
      </c>
      <c r="C471" s="39">
        <v>4</v>
      </c>
      <c r="D471" s="9">
        <v>7</v>
      </c>
      <c r="E471" s="9">
        <v>0</v>
      </c>
      <c r="F471" s="9">
        <v>0</v>
      </c>
      <c r="G471" s="10">
        <f t="shared" si="99"/>
        <v>3.5536602700781805E-4</v>
      </c>
      <c r="H471" s="10">
        <f t="shared" si="100"/>
        <v>5.9946904170591763E-4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-3.5536602700781805E-4</v>
      </c>
      <c r="N471" s="21">
        <f t="shared" si="104"/>
        <v>-5.9946904170591763E-4</v>
      </c>
    </row>
    <row r="472" spans="1:14" x14ac:dyDescent="0.2">
      <c r="A472" s="8"/>
      <c r="B472" s="42" t="s">
        <v>443</v>
      </c>
      <c r="C472" s="39">
        <v>18</v>
      </c>
      <c r="D472" s="9">
        <v>12</v>
      </c>
      <c r="E472" s="9">
        <v>6</v>
      </c>
      <c r="F472" s="9">
        <v>11</v>
      </c>
      <c r="G472" s="10">
        <f t="shared" si="99"/>
        <v>1.5991471215351812E-3</v>
      </c>
      <c r="H472" s="10">
        <f t="shared" si="100"/>
        <v>1.0276612143530015E-3</v>
      </c>
      <c r="I472" s="10">
        <f t="shared" si="101"/>
        <v>7.4248236604380641E-4</v>
      </c>
      <c r="J472" s="10">
        <f t="shared" si="102"/>
        <v>1.5205971799834117E-3</v>
      </c>
      <c r="K472" s="10">
        <f t="shared" si="105"/>
        <v>-0.66666666666666663</v>
      </c>
      <c r="L472" s="10">
        <f t="shared" si="106"/>
        <v>-8.3333333333333329E-2</v>
      </c>
      <c r="M472" s="10">
        <f t="shared" si="103"/>
        <v>-1.0660980810234541E-3</v>
      </c>
      <c r="N472" s="21">
        <f t="shared" si="104"/>
        <v>-8.5638434529416784E-5</v>
      </c>
    </row>
    <row r="473" spans="1:14" x14ac:dyDescent="0.2">
      <c r="A473" s="8"/>
      <c r="B473" s="42" t="s">
        <v>444</v>
      </c>
      <c r="C473" s="39">
        <v>1</v>
      </c>
      <c r="D473" s="9">
        <v>10</v>
      </c>
      <c r="E473" s="9">
        <v>4</v>
      </c>
      <c r="F473" s="9">
        <v>55</v>
      </c>
      <c r="G473" s="10">
        <f t="shared" si="99"/>
        <v>8.8841506751954511E-5</v>
      </c>
      <c r="H473" s="10">
        <f t="shared" si="100"/>
        <v>8.5638434529416801E-4</v>
      </c>
      <c r="I473" s="10">
        <f t="shared" si="101"/>
        <v>4.9498824402920431E-4</v>
      </c>
      <c r="J473" s="10">
        <f t="shared" si="102"/>
        <v>7.602985899917058E-3</v>
      </c>
      <c r="K473" s="10">
        <f t="shared" si="105"/>
        <v>3</v>
      </c>
      <c r="L473" s="10">
        <f t="shared" si="106"/>
        <v>4.5</v>
      </c>
      <c r="M473" s="10">
        <f t="shared" si="103"/>
        <v>2.6652452025586353E-4</v>
      </c>
      <c r="N473" s="21">
        <f t="shared" si="104"/>
        <v>3.8537295538237561E-3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1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1.3823610727121925E-4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9</v>
      </c>
      <c r="D478" s="9">
        <v>1</v>
      </c>
      <c r="E478" s="9">
        <v>3</v>
      </c>
      <c r="F478" s="9">
        <v>2</v>
      </c>
      <c r="G478" s="10">
        <f t="shared" si="99"/>
        <v>7.995735607675906E-4</v>
      </c>
      <c r="H478" s="10">
        <f t="shared" si="100"/>
        <v>8.5638434529416798E-5</v>
      </c>
      <c r="I478" s="10">
        <f t="shared" si="101"/>
        <v>3.7124118302190321E-4</v>
      </c>
      <c r="J478" s="10">
        <f t="shared" si="102"/>
        <v>2.7647221454243849E-4</v>
      </c>
      <c r="K478" s="10">
        <f t="shared" si="105"/>
        <v>-0.66666666666666663</v>
      </c>
      <c r="L478" s="10">
        <f t="shared" si="106"/>
        <v>1</v>
      </c>
      <c r="M478" s="10">
        <f t="shared" si="103"/>
        <v>-5.3304904051172707E-4</v>
      </c>
      <c r="N478" s="21">
        <f t="shared" si="104"/>
        <v>8.5638434529416798E-5</v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1</v>
      </c>
      <c r="D480" s="9">
        <v>1</v>
      </c>
      <c r="E480" s="9">
        <v>0</v>
      </c>
      <c r="F480" s="9">
        <v>0</v>
      </c>
      <c r="G480" s="10">
        <f t="shared" si="99"/>
        <v>8.8841506751954511E-5</v>
      </c>
      <c r="H480" s="10">
        <f t="shared" si="100"/>
        <v>8.5638434529416798E-5</v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>
        <f t="shared" si="106"/>
        <v>-1</v>
      </c>
      <c r="M480" s="10">
        <f t="shared" si="103"/>
        <v>-8.8841506751954511E-5</v>
      </c>
      <c r="N480" s="21">
        <f t="shared" si="104"/>
        <v>-8.5638434529416798E-5</v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59</v>
      </c>
      <c r="E481" s="9">
        <v>0</v>
      </c>
      <c r="F481" s="9">
        <v>33</v>
      </c>
      <c r="G481" s="10" t="str">
        <f t="shared" si="99"/>
        <v/>
      </c>
      <c r="H481" s="10">
        <f t="shared" si="100"/>
        <v>5.052667637235591E-3</v>
      </c>
      <c r="I481" s="10" t="str">
        <f t="shared" si="101"/>
        <v/>
      </c>
      <c r="J481" s="10">
        <f t="shared" si="102"/>
        <v>4.5617915399502346E-3</v>
      </c>
      <c r="K481" s="10" t="str">
        <f t="shared" si="105"/>
        <v xml:space="preserve"> </v>
      </c>
      <c r="L481" s="10">
        <f t="shared" si="106"/>
        <v>-0.44067796610169491</v>
      </c>
      <c r="M481" s="10" t="str">
        <f t="shared" si="103"/>
        <v/>
      </c>
      <c r="N481" s="21">
        <f t="shared" si="104"/>
        <v>-2.2265992977648368E-3</v>
      </c>
    </row>
    <row r="482" spans="1:14" x14ac:dyDescent="0.2">
      <c r="A482" s="8"/>
      <c r="B482" s="42" t="s">
        <v>453</v>
      </c>
      <c r="C482" s="39">
        <v>1</v>
      </c>
      <c r="D482" s="9">
        <v>3</v>
      </c>
      <c r="E482" s="9">
        <v>0</v>
      </c>
      <c r="F482" s="9">
        <v>0</v>
      </c>
      <c r="G482" s="10">
        <f t="shared" si="99"/>
        <v>8.8841506751954511E-5</v>
      </c>
      <c r="H482" s="10">
        <f t="shared" si="100"/>
        <v>2.5691530358825038E-4</v>
      </c>
      <c r="I482" s="10" t="str">
        <f t="shared" si="101"/>
        <v/>
      </c>
      <c r="J482" s="10" t="str">
        <f t="shared" si="102"/>
        <v/>
      </c>
      <c r="K482" s="10">
        <f t="shared" si="105"/>
        <v>-1</v>
      </c>
      <c r="L482" s="10">
        <f t="shared" si="106"/>
        <v>-1</v>
      </c>
      <c r="M482" s="10">
        <f t="shared" si="103"/>
        <v>-8.8841506751954511E-5</v>
      </c>
      <c r="N482" s="21">
        <f t="shared" si="104"/>
        <v>-2.5691530358825038E-4</v>
      </c>
    </row>
    <row r="483" spans="1:14" x14ac:dyDescent="0.2">
      <c r="A483" s="8"/>
      <c r="B483" s="42" t="s">
        <v>454</v>
      </c>
      <c r="C483" s="39">
        <v>2</v>
      </c>
      <c r="D483" s="9">
        <v>40</v>
      </c>
      <c r="E483" s="9">
        <v>0</v>
      </c>
      <c r="F483" s="9">
        <v>4</v>
      </c>
      <c r="G483" s="10">
        <f t="shared" si="99"/>
        <v>1.7768301350390902E-4</v>
      </c>
      <c r="H483" s="10">
        <f t="shared" si="100"/>
        <v>3.425537381176672E-3</v>
      </c>
      <c r="I483" s="10" t="str">
        <f t="shared" si="101"/>
        <v/>
      </c>
      <c r="J483" s="10">
        <f t="shared" si="102"/>
        <v>5.5294442908487699E-4</v>
      </c>
      <c r="K483" s="10">
        <f t="shared" si="105"/>
        <v>-1</v>
      </c>
      <c r="L483" s="10">
        <f t="shared" si="106"/>
        <v>-0.9</v>
      </c>
      <c r="M483" s="10">
        <f t="shared" si="103"/>
        <v>-1.7768301350390902E-4</v>
      </c>
      <c r="N483" s="21">
        <f t="shared" si="104"/>
        <v>-3.082983643059005E-3</v>
      </c>
    </row>
    <row r="484" spans="1:14" x14ac:dyDescent="0.2">
      <c r="A484" s="8"/>
      <c r="B484" s="42" t="s">
        <v>455</v>
      </c>
      <c r="C484" s="39">
        <v>7</v>
      </c>
      <c r="D484" s="9">
        <v>91</v>
      </c>
      <c r="E484" s="9">
        <v>5</v>
      </c>
      <c r="F484" s="9">
        <v>79</v>
      </c>
      <c r="G484" s="10">
        <f t="shared" si="99"/>
        <v>6.2189054726368158E-4</v>
      </c>
      <c r="H484" s="10">
        <f t="shared" si="100"/>
        <v>7.7930975421769289E-3</v>
      </c>
      <c r="I484" s="10">
        <f t="shared" si="101"/>
        <v>6.1873530503650542E-4</v>
      </c>
      <c r="J484" s="10">
        <f t="shared" si="102"/>
        <v>1.0920652474426321E-2</v>
      </c>
      <c r="K484" s="10">
        <f t="shared" si="105"/>
        <v>-0.2857142857142857</v>
      </c>
      <c r="L484" s="10">
        <f t="shared" si="106"/>
        <v>-0.13186813186813187</v>
      </c>
      <c r="M484" s="10">
        <f t="shared" si="103"/>
        <v>-1.7768301350390902E-4</v>
      </c>
      <c r="N484" s="21">
        <f t="shared" si="104"/>
        <v>-1.0276612143530017E-3</v>
      </c>
    </row>
    <row r="485" spans="1:14" x14ac:dyDescent="0.2">
      <c r="A485" s="8"/>
      <c r="B485" s="42" t="s">
        <v>456</v>
      </c>
      <c r="C485" s="39">
        <v>0</v>
      </c>
      <c r="D485" s="9">
        <v>16</v>
      </c>
      <c r="E485" s="9">
        <v>0</v>
      </c>
      <c r="F485" s="9">
        <v>7</v>
      </c>
      <c r="G485" s="10" t="str">
        <f t="shared" si="99"/>
        <v/>
      </c>
      <c r="H485" s="10">
        <f t="shared" si="100"/>
        <v>1.3702149524706688E-3</v>
      </c>
      <c r="I485" s="10" t="str">
        <f t="shared" si="101"/>
        <v/>
      </c>
      <c r="J485" s="10">
        <f t="shared" si="102"/>
        <v>9.676527508985347E-4</v>
      </c>
      <c r="K485" s="10" t="str">
        <f t="shared" si="105"/>
        <v xml:space="preserve"> </v>
      </c>
      <c r="L485" s="10">
        <f t="shared" si="106"/>
        <v>-0.5625</v>
      </c>
      <c r="M485" s="10" t="str">
        <f t="shared" si="103"/>
        <v/>
      </c>
      <c r="N485" s="21">
        <f t="shared" si="104"/>
        <v>-7.7074591076475114E-4</v>
      </c>
    </row>
    <row r="486" spans="1:14" ht="25.5" x14ac:dyDescent="0.2">
      <c r="A486" s="8"/>
      <c r="B486" s="42" t="s">
        <v>457</v>
      </c>
      <c r="C486" s="39">
        <v>1</v>
      </c>
      <c r="D486" s="9">
        <v>9</v>
      </c>
      <c r="E486" s="9">
        <v>2</v>
      </c>
      <c r="F486" s="9">
        <v>24</v>
      </c>
      <c r="G486" s="10">
        <f t="shared" si="99"/>
        <v>8.8841506751954511E-5</v>
      </c>
      <c r="H486" s="10">
        <f t="shared" si="100"/>
        <v>7.7074591076475125E-4</v>
      </c>
      <c r="I486" s="10">
        <f t="shared" si="101"/>
        <v>2.4749412201460216E-4</v>
      </c>
      <c r="J486" s="10">
        <f t="shared" si="102"/>
        <v>3.3176665745092617E-3</v>
      </c>
      <c r="K486" s="10">
        <f t="shared" si="105"/>
        <v>1</v>
      </c>
      <c r="L486" s="10">
        <f t="shared" si="106"/>
        <v>1.6666666666666667</v>
      </c>
      <c r="M486" s="10">
        <f t="shared" si="103"/>
        <v>8.8841506751954511E-5</v>
      </c>
      <c r="N486" s="21">
        <f t="shared" si="104"/>
        <v>1.2845765179412521E-3</v>
      </c>
    </row>
    <row r="487" spans="1:14" ht="25.5" x14ac:dyDescent="0.2">
      <c r="A487" s="8"/>
      <c r="B487" s="42" t="s">
        <v>458</v>
      </c>
      <c r="C487" s="39">
        <v>0</v>
      </c>
      <c r="D487" s="9">
        <v>11</v>
      </c>
      <c r="E487" s="9">
        <v>97</v>
      </c>
      <c r="F487" s="9">
        <v>79</v>
      </c>
      <c r="G487" s="10" t="str">
        <f t="shared" si="99"/>
        <v/>
      </c>
      <c r="H487" s="10">
        <f t="shared" si="100"/>
        <v>9.4202277982358487E-4</v>
      </c>
      <c r="I487" s="10">
        <f t="shared" si="101"/>
        <v>1.2003464917708205E-2</v>
      </c>
      <c r="J487" s="10">
        <f t="shared" si="102"/>
        <v>1.0920652474426321E-2</v>
      </c>
      <c r="K487" s="10">
        <f t="shared" si="105"/>
        <v>1</v>
      </c>
      <c r="L487" s="10">
        <f t="shared" si="106"/>
        <v>6.1818181818181817</v>
      </c>
      <c r="M487" s="10" t="str">
        <f t="shared" si="103"/>
        <v/>
      </c>
      <c r="N487" s="21">
        <f t="shared" si="104"/>
        <v>5.8234135480003425E-3</v>
      </c>
    </row>
    <row r="488" spans="1:14" ht="25.5" x14ac:dyDescent="0.2">
      <c r="A488" s="8"/>
      <c r="B488" s="42" t="s">
        <v>459</v>
      </c>
      <c r="C488" s="39">
        <v>0</v>
      </c>
      <c r="D488" s="9">
        <v>2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1.712768690588336E-4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21">
        <f t="shared" si="104"/>
        <v>-1.712768690588336E-4</v>
      </c>
    </row>
    <row r="489" spans="1:14" x14ac:dyDescent="0.2">
      <c r="A489" s="8"/>
      <c r="B489" s="42" t="s">
        <v>460</v>
      </c>
      <c r="C489" s="39">
        <v>3</v>
      </c>
      <c r="D489" s="9">
        <v>9</v>
      </c>
      <c r="E489" s="9">
        <v>0</v>
      </c>
      <c r="F489" s="9">
        <v>3</v>
      </c>
      <c r="G489" s="10">
        <f t="shared" si="99"/>
        <v>2.6652452025586353E-4</v>
      </c>
      <c r="H489" s="10">
        <f t="shared" si="100"/>
        <v>7.7074591076475125E-4</v>
      </c>
      <c r="I489" s="10" t="str">
        <f t="shared" si="101"/>
        <v/>
      </c>
      <c r="J489" s="10">
        <f t="shared" si="102"/>
        <v>4.1470832181365771E-4</v>
      </c>
      <c r="K489" s="10">
        <f t="shared" si="105"/>
        <v>-1</v>
      </c>
      <c r="L489" s="10">
        <f t="shared" si="106"/>
        <v>-0.66666666666666663</v>
      </c>
      <c r="M489" s="10">
        <f t="shared" si="103"/>
        <v>-2.6652452025586353E-4</v>
      </c>
      <c r="N489" s="21">
        <f t="shared" si="104"/>
        <v>-5.1383060717650076E-4</v>
      </c>
    </row>
    <row r="490" spans="1:14" ht="25.5" x14ac:dyDescent="0.2">
      <c r="A490" s="8"/>
      <c r="B490" s="42" t="s">
        <v>461</v>
      </c>
      <c r="C490" s="39">
        <v>0</v>
      </c>
      <c r="D490" s="9">
        <v>1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8.5638434529416798E-5</v>
      </c>
      <c r="I490" s="10" t="str">
        <f t="shared" si="101"/>
        <v/>
      </c>
      <c r="J490" s="10">
        <f t="shared" si="102"/>
        <v>1.3823610727121925E-4</v>
      </c>
      <c r="K490" s="10" t="str">
        <f t="shared" si="105"/>
        <v xml:space="preserve"> </v>
      </c>
      <c r="L490" s="10">
        <f t="shared" si="106"/>
        <v>0</v>
      </c>
      <c r="M490" s="10" t="str">
        <f t="shared" si="103"/>
        <v/>
      </c>
      <c r="N490" s="21">
        <f t="shared" si="104"/>
        <v>0</v>
      </c>
    </row>
    <row r="491" spans="1:14" x14ac:dyDescent="0.2">
      <c r="A491" s="8"/>
      <c r="B491" s="42" t="s">
        <v>462</v>
      </c>
      <c r="C491" s="39">
        <v>0</v>
      </c>
      <c r="D491" s="9">
        <v>6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5.1383060717650076E-4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1">
        <f t="shared" si="104"/>
        <v>-5.1383060717650076E-4</v>
      </c>
    </row>
    <row r="492" spans="1:14" x14ac:dyDescent="0.2">
      <c r="A492" s="8"/>
      <c r="B492" s="42" t="s">
        <v>463</v>
      </c>
      <c r="C492" s="39">
        <v>0</v>
      </c>
      <c r="D492" s="9">
        <v>3</v>
      </c>
      <c r="E492" s="9">
        <v>0</v>
      </c>
      <c r="F492" s="9">
        <v>10</v>
      </c>
      <c r="G492" s="10" t="str">
        <f t="shared" si="99"/>
        <v/>
      </c>
      <c r="H492" s="10">
        <f t="shared" si="100"/>
        <v>2.5691530358825038E-4</v>
      </c>
      <c r="I492" s="10" t="str">
        <f t="shared" si="101"/>
        <v/>
      </c>
      <c r="J492" s="10">
        <f t="shared" si="102"/>
        <v>1.3823610727121925E-3</v>
      </c>
      <c r="K492" s="10" t="str">
        <f t="shared" si="105"/>
        <v xml:space="preserve"> </v>
      </c>
      <c r="L492" s="10">
        <f t="shared" si="106"/>
        <v>2.3333333333333335</v>
      </c>
      <c r="M492" s="10" t="str">
        <f t="shared" si="103"/>
        <v/>
      </c>
      <c r="N492" s="21">
        <f t="shared" si="104"/>
        <v>5.9946904170591763E-4</v>
      </c>
    </row>
    <row r="493" spans="1:14" x14ac:dyDescent="0.2">
      <c r="A493" s="8"/>
      <c r="B493" s="42" t="s">
        <v>464</v>
      </c>
      <c r="C493" s="39">
        <v>5</v>
      </c>
      <c r="D493" s="9">
        <v>250</v>
      </c>
      <c r="E493" s="9">
        <v>4</v>
      </c>
      <c r="F493" s="9">
        <v>115</v>
      </c>
      <c r="G493" s="10">
        <f t="shared" si="99"/>
        <v>4.4420753375977256E-4</v>
      </c>
      <c r="H493" s="10">
        <f t="shared" si="100"/>
        <v>2.14096086323542E-2</v>
      </c>
      <c r="I493" s="10">
        <f t="shared" si="101"/>
        <v>4.9498824402920431E-4</v>
      </c>
      <c r="J493" s="10">
        <f t="shared" si="102"/>
        <v>1.5897152336190212E-2</v>
      </c>
      <c r="K493" s="10">
        <f t="shared" si="105"/>
        <v>-0.2</v>
      </c>
      <c r="L493" s="10">
        <f t="shared" si="106"/>
        <v>-0.54</v>
      </c>
      <c r="M493" s="10">
        <f t="shared" si="103"/>
        <v>-8.8841506751954511E-5</v>
      </c>
      <c r="N493" s="21">
        <f t="shared" si="104"/>
        <v>-1.1561188661471268E-2</v>
      </c>
    </row>
    <row r="494" spans="1:14" x14ac:dyDescent="0.2">
      <c r="A494" s="8"/>
      <c r="B494" s="42" t="s">
        <v>465</v>
      </c>
      <c r="C494" s="39">
        <v>1</v>
      </c>
      <c r="D494" s="9">
        <v>18</v>
      </c>
      <c r="E494" s="9">
        <v>0</v>
      </c>
      <c r="F494" s="9">
        <v>24</v>
      </c>
      <c r="G494" s="10">
        <f t="shared" si="99"/>
        <v>8.8841506751954511E-5</v>
      </c>
      <c r="H494" s="10">
        <f t="shared" si="100"/>
        <v>1.5414918215295025E-3</v>
      </c>
      <c r="I494" s="10" t="str">
        <f t="shared" si="101"/>
        <v/>
      </c>
      <c r="J494" s="10">
        <f t="shared" si="102"/>
        <v>3.3176665745092617E-3</v>
      </c>
      <c r="K494" s="10">
        <f t="shared" si="105"/>
        <v>-1</v>
      </c>
      <c r="L494" s="10">
        <f t="shared" si="106"/>
        <v>0.33333333333333331</v>
      </c>
      <c r="M494" s="10">
        <f t="shared" si="103"/>
        <v>-8.8841506751954511E-5</v>
      </c>
      <c r="N494" s="21">
        <f t="shared" si="104"/>
        <v>5.1383060717650076E-4</v>
      </c>
    </row>
    <row r="495" spans="1:14" x14ac:dyDescent="0.2">
      <c r="A495" s="8"/>
      <c r="B495" s="42" t="s">
        <v>466</v>
      </c>
      <c r="C495" s="39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1.712768690588336E-4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1">
        <f t="shared" si="104"/>
        <v>-1.712768690588336E-4</v>
      </c>
    </row>
    <row r="496" spans="1:14" x14ac:dyDescent="0.2">
      <c r="A496" s="8"/>
      <c r="B496" s="42" t="s">
        <v>467</v>
      </c>
      <c r="C496" s="39">
        <v>0</v>
      </c>
      <c r="D496" s="9">
        <v>14</v>
      </c>
      <c r="E496" s="9">
        <v>0</v>
      </c>
      <c r="F496" s="9">
        <v>3</v>
      </c>
      <c r="G496" s="10" t="str">
        <f t="shared" si="99"/>
        <v/>
      </c>
      <c r="H496" s="10">
        <f t="shared" si="100"/>
        <v>1.1989380834118353E-3</v>
      </c>
      <c r="I496" s="10" t="str">
        <f t="shared" si="101"/>
        <v/>
      </c>
      <c r="J496" s="10">
        <f t="shared" si="102"/>
        <v>4.1470832181365771E-4</v>
      </c>
      <c r="K496" s="10" t="str">
        <f t="shared" si="105"/>
        <v xml:space="preserve"> </v>
      </c>
      <c r="L496" s="10">
        <f t="shared" si="106"/>
        <v>-0.7857142857142857</v>
      </c>
      <c r="M496" s="10" t="str">
        <f t="shared" si="103"/>
        <v/>
      </c>
      <c r="N496" s="21">
        <f t="shared" si="104"/>
        <v>-9.4202277982358487E-4</v>
      </c>
    </row>
    <row r="497" spans="1:14" x14ac:dyDescent="0.2">
      <c r="A497" s="8"/>
      <c r="B497" s="42" t="s">
        <v>468</v>
      </c>
      <c r="C497" s="39">
        <v>1</v>
      </c>
      <c r="D497" s="9">
        <v>23</v>
      </c>
      <c r="E497" s="9">
        <v>2</v>
      </c>
      <c r="F497" s="9">
        <v>18</v>
      </c>
      <c r="G497" s="10">
        <f t="shared" si="99"/>
        <v>8.8841506751954511E-5</v>
      </c>
      <c r="H497" s="10">
        <f t="shared" si="100"/>
        <v>1.9696839941765864E-3</v>
      </c>
      <c r="I497" s="10">
        <f t="shared" si="101"/>
        <v>2.4749412201460216E-4</v>
      </c>
      <c r="J497" s="10">
        <f t="shared" si="102"/>
        <v>2.4882499308819463E-3</v>
      </c>
      <c r="K497" s="10">
        <f t="shared" si="105"/>
        <v>1</v>
      </c>
      <c r="L497" s="10">
        <f t="shared" si="106"/>
        <v>-0.21739130434782608</v>
      </c>
      <c r="M497" s="10">
        <f t="shared" si="103"/>
        <v>8.8841506751954511E-5</v>
      </c>
      <c r="N497" s="21">
        <f t="shared" si="104"/>
        <v>-4.28192172647084E-4</v>
      </c>
    </row>
    <row r="498" spans="1:14" x14ac:dyDescent="0.2">
      <c r="A498" s="8"/>
      <c r="B498" s="42" t="s">
        <v>469</v>
      </c>
      <c r="C498" s="39">
        <v>2</v>
      </c>
      <c r="D498" s="9">
        <v>9</v>
      </c>
      <c r="E498" s="9">
        <v>0</v>
      </c>
      <c r="F498" s="9">
        <v>6</v>
      </c>
      <c r="G498" s="10">
        <f t="shared" si="99"/>
        <v>1.7768301350390902E-4</v>
      </c>
      <c r="H498" s="10">
        <f t="shared" si="100"/>
        <v>7.7074591076475125E-4</v>
      </c>
      <c r="I498" s="10" t="str">
        <f t="shared" si="101"/>
        <v/>
      </c>
      <c r="J498" s="10">
        <f t="shared" si="102"/>
        <v>8.2941664362731543E-4</v>
      </c>
      <c r="K498" s="10">
        <f t="shared" si="105"/>
        <v>-1</v>
      </c>
      <c r="L498" s="10">
        <f t="shared" si="106"/>
        <v>-0.33333333333333331</v>
      </c>
      <c r="M498" s="10">
        <f t="shared" si="103"/>
        <v>-1.7768301350390902E-4</v>
      </c>
      <c r="N498" s="21">
        <f t="shared" si="104"/>
        <v>-2.5691530358825038E-4</v>
      </c>
    </row>
    <row r="499" spans="1:14" x14ac:dyDescent="0.2">
      <c r="A499" s="8"/>
      <c r="B499" s="42" t="s">
        <v>470</v>
      </c>
      <c r="C499" s="39">
        <v>11</v>
      </c>
      <c r="D499" s="9">
        <v>419</v>
      </c>
      <c r="E499" s="9">
        <v>7</v>
      </c>
      <c r="F499" s="9">
        <v>230</v>
      </c>
      <c r="G499" s="10">
        <f t="shared" ref="G499:G562" si="107">+IF(C499=0,"",C499/C$371)</f>
        <v>9.7725657427149963E-4</v>
      </c>
      <c r="H499" s="10">
        <f t="shared" ref="H499:H562" si="108">+IF(D499=0,"",D499/D$371)</f>
        <v>3.5882504067825644E-2</v>
      </c>
      <c r="I499" s="10">
        <f t="shared" ref="I499:I562" si="109">+IF(E499=0,"",E499/E$371)</f>
        <v>8.6622942705110752E-4</v>
      </c>
      <c r="J499" s="10">
        <f t="shared" ref="J499:J562" si="110">+IF(F499=0,"",F499/F$371)</f>
        <v>3.1794304672380425E-2</v>
      </c>
      <c r="K499" s="10">
        <f t="shared" si="105"/>
        <v>-0.36363636363636365</v>
      </c>
      <c r="L499" s="10">
        <f t="shared" si="106"/>
        <v>-0.45107398568019091</v>
      </c>
      <c r="M499" s="10">
        <f t="shared" ref="M499:M562" si="111">+IF(OR(AND(G499=""),(K499="")),"",G499*K499)</f>
        <v>-3.5536602700781805E-4</v>
      </c>
      <c r="N499" s="21">
        <f t="shared" ref="N499:N562" si="112">+IF(OR(AND(H499=""),(L499="")),"",H499*L499)</f>
        <v>-1.6185664126059776E-2</v>
      </c>
    </row>
    <row r="500" spans="1:14" x14ac:dyDescent="0.2">
      <c r="A500" s="8"/>
      <c r="B500" s="42" t="s">
        <v>471</v>
      </c>
      <c r="C500" s="39">
        <v>0</v>
      </c>
      <c r="D500" s="9">
        <v>2</v>
      </c>
      <c r="E500" s="9">
        <v>0</v>
      </c>
      <c r="F500" s="9">
        <v>4</v>
      </c>
      <c r="G500" s="10" t="str">
        <f t="shared" si="107"/>
        <v/>
      </c>
      <c r="H500" s="10">
        <f t="shared" si="108"/>
        <v>1.712768690588336E-4</v>
      </c>
      <c r="I500" s="10" t="str">
        <f t="shared" si="109"/>
        <v/>
      </c>
      <c r="J500" s="10">
        <f t="shared" si="110"/>
        <v>5.5294442908487699E-4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1">
        <f t="shared" si="112"/>
        <v>1.712768690588336E-4</v>
      </c>
    </row>
    <row r="501" spans="1:14" x14ac:dyDescent="0.2">
      <c r="A501" s="8"/>
      <c r="B501" s="42" t="s">
        <v>472</v>
      </c>
      <c r="C501" s="39">
        <v>0</v>
      </c>
      <c r="D501" s="9">
        <v>2</v>
      </c>
      <c r="E501" s="9">
        <v>0</v>
      </c>
      <c r="F501" s="9">
        <v>1</v>
      </c>
      <c r="G501" s="10" t="str">
        <f t="shared" si="107"/>
        <v/>
      </c>
      <c r="H501" s="10">
        <f t="shared" si="108"/>
        <v>1.712768690588336E-4</v>
      </c>
      <c r="I501" s="10" t="str">
        <f t="shared" si="109"/>
        <v/>
      </c>
      <c r="J501" s="10">
        <f t="shared" si="110"/>
        <v>1.3823610727121925E-4</v>
      </c>
      <c r="K501" s="10" t="str">
        <f t="shared" si="113"/>
        <v xml:space="preserve"> </v>
      </c>
      <c r="L501" s="10">
        <f t="shared" si="114"/>
        <v>-0.5</v>
      </c>
      <c r="M501" s="10" t="str">
        <f t="shared" si="111"/>
        <v/>
      </c>
      <c r="N501" s="21">
        <f t="shared" si="112"/>
        <v>-8.5638434529416798E-5</v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1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1.3823610727121925E-4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6</v>
      </c>
      <c r="E504" s="9">
        <v>0</v>
      </c>
      <c r="F504" s="9">
        <v>1</v>
      </c>
      <c r="G504" s="10" t="str">
        <f t="shared" si="107"/>
        <v/>
      </c>
      <c r="H504" s="10">
        <f t="shared" si="108"/>
        <v>5.1383060717650076E-4</v>
      </c>
      <c r="I504" s="10" t="str">
        <f t="shared" si="109"/>
        <v/>
      </c>
      <c r="J504" s="10">
        <f t="shared" si="110"/>
        <v>1.3823610727121925E-4</v>
      </c>
      <c r="K504" s="10" t="str">
        <f t="shared" si="113"/>
        <v xml:space="preserve"> </v>
      </c>
      <c r="L504" s="10">
        <f t="shared" si="114"/>
        <v>-0.83333333333333337</v>
      </c>
      <c r="M504" s="10" t="str">
        <f t="shared" si="111"/>
        <v/>
      </c>
      <c r="N504" s="21">
        <f t="shared" si="112"/>
        <v>-4.28192172647084E-4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1</v>
      </c>
      <c r="F506" s="9">
        <v>1</v>
      </c>
      <c r="G506" s="10" t="str">
        <f t="shared" si="107"/>
        <v/>
      </c>
      <c r="H506" s="10" t="str">
        <f t="shared" si="108"/>
        <v/>
      </c>
      <c r="I506" s="10">
        <f t="shared" si="109"/>
        <v>1.2374706100730108E-4</v>
      </c>
      <c r="J506" s="10">
        <f t="shared" si="110"/>
        <v>1.3823610727121925E-4</v>
      </c>
      <c r="K506" s="10">
        <f t="shared" si="113"/>
        <v>1</v>
      </c>
      <c r="L506" s="10">
        <f t="shared" si="114"/>
        <v>1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30</v>
      </c>
      <c r="D507" s="9">
        <v>211</v>
      </c>
      <c r="E507" s="9">
        <v>3</v>
      </c>
      <c r="F507" s="9">
        <v>79</v>
      </c>
      <c r="G507" s="10">
        <f t="shared" si="107"/>
        <v>2.6652452025586353E-3</v>
      </c>
      <c r="H507" s="10">
        <f t="shared" si="108"/>
        <v>1.8069709685706946E-2</v>
      </c>
      <c r="I507" s="10">
        <f t="shared" si="109"/>
        <v>3.7124118302190321E-4</v>
      </c>
      <c r="J507" s="10">
        <f t="shared" si="110"/>
        <v>1.0920652474426321E-2</v>
      </c>
      <c r="K507" s="10">
        <f t="shared" si="113"/>
        <v>-0.9</v>
      </c>
      <c r="L507" s="10">
        <f t="shared" si="114"/>
        <v>-0.62559241706161139</v>
      </c>
      <c r="M507" s="10">
        <f t="shared" si="111"/>
        <v>-2.398720682302772E-3</v>
      </c>
      <c r="N507" s="21">
        <f t="shared" si="112"/>
        <v>-1.1304273357883018E-2</v>
      </c>
    </row>
    <row r="508" spans="1:14" ht="25.5" x14ac:dyDescent="0.2">
      <c r="A508" s="8"/>
      <c r="B508" s="42" t="s">
        <v>479</v>
      </c>
      <c r="C508" s="39">
        <v>1</v>
      </c>
      <c r="D508" s="9">
        <v>11</v>
      </c>
      <c r="E508" s="9">
        <v>1</v>
      </c>
      <c r="F508" s="9">
        <v>16</v>
      </c>
      <c r="G508" s="10">
        <f t="shared" si="107"/>
        <v>8.8841506751954511E-5</v>
      </c>
      <c r="H508" s="10">
        <f t="shared" si="108"/>
        <v>9.4202277982358487E-4</v>
      </c>
      <c r="I508" s="10">
        <f t="shared" si="109"/>
        <v>1.2374706100730108E-4</v>
      </c>
      <c r="J508" s="10">
        <f t="shared" si="110"/>
        <v>2.211777716339508E-3</v>
      </c>
      <c r="K508" s="10">
        <f t="shared" si="113"/>
        <v>0</v>
      </c>
      <c r="L508" s="10">
        <f t="shared" si="114"/>
        <v>0.45454545454545453</v>
      </c>
      <c r="M508" s="10">
        <f t="shared" si="111"/>
        <v>0</v>
      </c>
      <c r="N508" s="21">
        <f t="shared" si="112"/>
        <v>4.28192172647084E-4</v>
      </c>
    </row>
    <row r="509" spans="1:14" x14ac:dyDescent="0.2">
      <c r="A509" s="8"/>
      <c r="B509" s="42" t="s">
        <v>480</v>
      </c>
      <c r="C509" s="39">
        <v>0</v>
      </c>
      <c r="D509" s="9">
        <v>18</v>
      </c>
      <c r="E509" s="9">
        <v>1</v>
      </c>
      <c r="F509" s="9">
        <v>11</v>
      </c>
      <c r="G509" s="10" t="str">
        <f t="shared" si="107"/>
        <v/>
      </c>
      <c r="H509" s="10">
        <f t="shared" si="108"/>
        <v>1.5414918215295025E-3</v>
      </c>
      <c r="I509" s="10">
        <f t="shared" si="109"/>
        <v>1.2374706100730108E-4</v>
      </c>
      <c r="J509" s="10">
        <f t="shared" si="110"/>
        <v>1.5205971799834117E-3</v>
      </c>
      <c r="K509" s="10">
        <f t="shared" si="113"/>
        <v>1</v>
      </c>
      <c r="L509" s="10">
        <f t="shared" si="114"/>
        <v>-0.3888888888888889</v>
      </c>
      <c r="M509" s="10" t="str">
        <f t="shared" si="111"/>
        <v/>
      </c>
      <c r="N509" s="21">
        <f t="shared" si="112"/>
        <v>-5.9946904170591763E-4</v>
      </c>
    </row>
    <row r="510" spans="1:14" x14ac:dyDescent="0.2">
      <c r="A510" s="8"/>
      <c r="B510" s="42" t="s">
        <v>481</v>
      </c>
      <c r="C510" s="39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8.5638434529416798E-5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21">
        <f t="shared" si="112"/>
        <v>-8.5638434529416798E-5</v>
      </c>
    </row>
    <row r="511" spans="1:14" x14ac:dyDescent="0.2">
      <c r="A511" s="8"/>
      <c r="B511" s="42" t="s">
        <v>482</v>
      </c>
      <c r="C511" s="39">
        <v>1</v>
      </c>
      <c r="D511" s="9">
        <v>10</v>
      </c>
      <c r="E511" s="9">
        <v>0</v>
      </c>
      <c r="F511" s="9">
        <v>7</v>
      </c>
      <c r="G511" s="10">
        <f t="shared" si="107"/>
        <v>8.8841506751954511E-5</v>
      </c>
      <c r="H511" s="10">
        <f t="shared" si="108"/>
        <v>8.5638434529416801E-4</v>
      </c>
      <c r="I511" s="10" t="str">
        <f t="shared" si="109"/>
        <v/>
      </c>
      <c r="J511" s="10">
        <f t="shared" si="110"/>
        <v>9.676527508985347E-4</v>
      </c>
      <c r="K511" s="10">
        <f t="shared" si="113"/>
        <v>-1</v>
      </c>
      <c r="L511" s="10">
        <f t="shared" si="114"/>
        <v>-0.3</v>
      </c>
      <c r="M511" s="10">
        <f t="shared" si="111"/>
        <v>-8.8841506751954511E-5</v>
      </c>
      <c r="N511" s="21">
        <f t="shared" si="112"/>
        <v>-2.5691530358825038E-4</v>
      </c>
    </row>
    <row r="512" spans="1:14" x14ac:dyDescent="0.2">
      <c r="A512" s="8"/>
      <c r="B512" s="42" t="s">
        <v>483</v>
      </c>
      <c r="C512" s="39">
        <v>6</v>
      </c>
      <c r="D512" s="9">
        <v>94</v>
      </c>
      <c r="E512" s="9">
        <v>0</v>
      </c>
      <c r="F512" s="9">
        <v>28</v>
      </c>
      <c r="G512" s="10">
        <f t="shared" si="107"/>
        <v>5.3304904051172707E-4</v>
      </c>
      <c r="H512" s="10">
        <f t="shared" si="108"/>
        <v>8.0500128457651789E-3</v>
      </c>
      <c r="I512" s="10" t="str">
        <f t="shared" si="109"/>
        <v/>
      </c>
      <c r="J512" s="10">
        <f t="shared" si="110"/>
        <v>3.8706110035941388E-3</v>
      </c>
      <c r="K512" s="10">
        <f t="shared" si="113"/>
        <v>-1</v>
      </c>
      <c r="L512" s="10">
        <f t="shared" si="114"/>
        <v>-0.7021276595744681</v>
      </c>
      <c r="M512" s="10">
        <f t="shared" si="111"/>
        <v>-5.3304904051172707E-4</v>
      </c>
      <c r="N512" s="21">
        <f t="shared" si="112"/>
        <v>-5.6521366789415084E-3</v>
      </c>
    </row>
    <row r="513" spans="1:14" x14ac:dyDescent="0.2">
      <c r="A513" s="8"/>
      <c r="B513" s="42" t="s">
        <v>484</v>
      </c>
      <c r="C513" s="39">
        <v>0</v>
      </c>
      <c r="D513" s="9">
        <v>3</v>
      </c>
      <c r="E513" s="9">
        <v>0</v>
      </c>
      <c r="F513" s="9">
        <v>6</v>
      </c>
      <c r="G513" s="10" t="str">
        <f t="shared" si="107"/>
        <v/>
      </c>
      <c r="H513" s="10">
        <f t="shared" si="108"/>
        <v>2.5691530358825038E-4</v>
      </c>
      <c r="I513" s="10" t="str">
        <f t="shared" si="109"/>
        <v/>
      </c>
      <c r="J513" s="10">
        <f t="shared" si="110"/>
        <v>8.2941664362731543E-4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1">
        <f t="shared" si="112"/>
        <v>2.5691530358825038E-4</v>
      </c>
    </row>
    <row r="514" spans="1:14" x14ac:dyDescent="0.2">
      <c r="A514" s="8"/>
      <c r="B514" s="42" t="s">
        <v>485</v>
      </c>
      <c r="C514" s="39">
        <v>1</v>
      </c>
      <c r="D514" s="9">
        <v>26</v>
      </c>
      <c r="E514" s="9">
        <v>0</v>
      </c>
      <c r="F514" s="9">
        <v>12</v>
      </c>
      <c r="G514" s="10">
        <f t="shared" si="107"/>
        <v>8.8841506751954511E-5</v>
      </c>
      <c r="H514" s="10">
        <f t="shared" si="108"/>
        <v>2.2265992977648368E-3</v>
      </c>
      <c r="I514" s="10" t="str">
        <f t="shared" si="109"/>
        <v/>
      </c>
      <c r="J514" s="10">
        <f t="shared" si="110"/>
        <v>1.6588332872546309E-3</v>
      </c>
      <c r="K514" s="10">
        <f t="shared" si="113"/>
        <v>-1</v>
      </c>
      <c r="L514" s="10">
        <f t="shared" si="114"/>
        <v>-0.53846153846153844</v>
      </c>
      <c r="M514" s="10">
        <f t="shared" si="111"/>
        <v>-8.8841506751954511E-5</v>
      </c>
      <c r="N514" s="21">
        <f t="shared" si="112"/>
        <v>-1.198938083411835E-3</v>
      </c>
    </row>
    <row r="515" spans="1:14" x14ac:dyDescent="0.2">
      <c r="A515" s="8"/>
      <c r="B515" s="42" t="s">
        <v>486</v>
      </c>
      <c r="C515" s="39">
        <v>0</v>
      </c>
      <c r="D515" s="9">
        <v>5</v>
      </c>
      <c r="E515" s="9">
        <v>0</v>
      </c>
      <c r="F515" s="9">
        <v>4</v>
      </c>
      <c r="G515" s="10" t="str">
        <f t="shared" si="107"/>
        <v/>
      </c>
      <c r="H515" s="10">
        <f t="shared" si="108"/>
        <v>4.28192172647084E-4</v>
      </c>
      <c r="I515" s="10" t="str">
        <f t="shared" si="109"/>
        <v/>
      </c>
      <c r="J515" s="10">
        <f t="shared" si="110"/>
        <v>5.5294442908487699E-4</v>
      </c>
      <c r="K515" s="10" t="str">
        <f t="shared" si="113"/>
        <v xml:space="preserve"> </v>
      </c>
      <c r="L515" s="10">
        <f t="shared" si="114"/>
        <v>-0.2</v>
      </c>
      <c r="M515" s="10" t="str">
        <f t="shared" si="111"/>
        <v/>
      </c>
      <c r="N515" s="21">
        <f t="shared" si="112"/>
        <v>-8.5638434529416811E-5</v>
      </c>
    </row>
    <row r="516" spans="1:14" x14ac:dyDescent="0.2">
      <c r="A516" s="8"/>
      <c r="B516" s="42" t="s">
        <v>487</v>
      </c>
      <c r="C516" s="39">
        <v>1</v>
      </c>
      <c r="D516" s="9">
        <v>3</v>
      </c>
      <c r="E516" s="9">
        <v>0</v>
      </c>
      <c r="F516" s="9">
        <v>0</v>
      </c>
      <c r="G516" s="10">
        <f t="shared" si="107"/>
        <v>8.8841506751954511E-5</v>
      </c>
      <c r="H516" s="10">
        <f t="shared" si="108"/>
        <v>2.5691530358825038E-4</v>
      </c>
      <c r="I516" s="10" t="str">
        <f t="shared" si="109"/>
        <v/>
      </c>
      <c r="J516" s="10" t="str">
        <f t="shared" si="110"/>
        <v/>
      </c>
      <c r="K516" s="10">
        <f t="shared" si="113"/>
        <v>-1</v>
      </c>
      <c r="L516" s="10">
        <f t="shared" si="114"/>
        <v>-1</v>
      </c>
      <c r="M516" s="10">
        <f t="shared" si="111"/>
        <v>-8.8841506751954511E-5</v>
      </c>
      <c r="N516" s="21">
        <f t="shared" si="112"/>
        <v>-2.5691530358825038E-4</v>
      </c>
    </row>
    <row r="517" spans="1:14" x14ac:dyDescent="0.2">
      <c r="A517" s="8"/>
      <c r="B517" s="42" t="s">
        <v>488</v>
      </c>
      <c r="C517" s="39">
        <v>0</v>
      </c>
      <c r="D517" s="9">
        <v>47</v>
      </c>
      <c r="E517" s="9">
        <v>1</v>
      </c>
      <c r="F517" s="9">
        <v>47</v>
      </c>
      <c r="G517" s="10" t="str">
        <f t="shared" si="107"/>
        <v/>
      </c>
      <c r="H517" s="10">
        <f t="shared" si="108"/>
        <v>4.0250064228825894E-3</v>
      </c>
      <c r="I517" s="10">
        <f t="shared" si="109"/>
        <v>1.2374706100730108E-4</v>
      </c>
      <c r="J517" s="10">
        <f t="shared" si="110"/>
        <v>6.4970970417473047E-3</v>
      </c>
      <c r="K517" s="10">
        <f t="shared" si="113"/>
        <v>1</v>
      </c>
      <c r="L517" s="10">
        <f t="shared" si="114"/>
        <v>0</v>
      </c>
      <c r="M517" s="10" t="str">
        <f t="shared" si="111"/>
        <v/>
      </c>
      <c r="N517" s="21">
        <f t="shared" si="112"/>
        <v>0</v>
      </c>
    </row>
    <row r="518" spans="1:14" x14ac:dyDescent="0.2">
      <c r="A518" s="8"/>
      <c r="B518" s="42" t="s">
        <v>489</v>
      </c>
      <c r="C518" s="39">
        <v>15</v>
      </c>
      <c r="D518" s="9">
        <v>72</v>
      </c>
      <c r="E518" s="9">
        <v>3</v>
      </c>
      <c r="F518" s="9">
        <v>19</v>
      </c>
      <c r="G518" s="10">
        <f t="shared" si="107"/>
        <v>1.3326226012793177E-3</v>
      </c>
      <c r="H518" s="10">
        <f t="shared" si="108"/>
        <v>6.16596728611801E-3</v>
      </c>
      <c r="I518" s="10">
        <f t="shared" si="109"/>
        <v>3.7124118302190321E-4</v>
      </c>
      <c r="J518" s="10">
        <f t="shared" si="110"/>
        <v>2.6264860381531654E-3</v>
      </c>
      <c r="K518" s="10">
        <f t="shared" si="113"/>
        <v>-0.8</v>
      </c>
      <c r="L518" s="10">
        <f t="shared" si="114"/>
        <v>-0.73611111111111116</v>
      </c>
      <c r="M518" s="10">
        <f t="shared" si="111"/>
        <v>-1.0660980810234541E-3</v>
      </c>
      <c r="N518" s="21">
        <f t="shared" si="112"/>
        <v>-4.5388370300590911E-3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6</v>
      </c>
      <c r="E520" s="9">
        <v>0</v>
      </c>
      <c r="F520" s="9">
        <v>4</v>
      </c>
      <c r="G520" s="10" t="str">
        <f t="shared" si="107"/>
        <v/>
      </c>
      <c r="H520" s="10">
        <f t="shared" si="108"/>
        <v>5.1383060717650076E-4</v>
      </c>
      <c r="I520" s="10" t="str">
        <f t="shared" si="109"/>
        <v/>
      </c>
      <c r="J520" s="10">
        <f t="shared" si="110"/>
        <v>5.5294442908487699E-4</v>
      </c>
      <c r="K520" s="10" t="str">
        <f t="shared" si="113"/>
        <v xml:space="preserve"> </v>
      </c>
      <c r="L520" s="10">
        <f t="shared" si="114"/>
        <v>-0.33333333333333331</v>
      </c>
      <c r="M520" s="10" t="str">
        <f t="shared" si="111"/>
        <v/>
      </c>
      <c r="N520" s="21">
        <f t="shared" si="112"/>
        <v>-1.7127686905883357E-4</v>
      </c>
    </row>
    <row r="521" spans="1:14" ht="22.5" customHeight="1" x14ac:dyDescent="0.2">
      <c r="A521" s="8"/>
      <c r="B521" s="42" t="s">
        <v>492</v>
      </c>
      <c r="C521" s="39">
        <v>3</v>
      </c>
      <c r="D521" s="9">
        <v>51</v>
      </c>
      <c r="E521" s="9">
        <v>0</v>
      </c>
      <c r="F521" s="9">
        <v>2</v>
      </c>
      <c r="G521" s="10">
        <f t="shared" si="107"/>
        <v>2.6652452025586353E-4</v>
      </c>
      <c r="H521" s="10">
        <f t="shared" si="108"/>
        <v>4.3675601610002569E-3</v>
      </c>
      <c r="I521" s="10" t="str">
        <f t="shared" si="109"/>
        <v/>
      </c>
      <c r="J521" s="10">
        <f t="shared" si="110"/>
        <v>2.7647221454243849E-4</v>
      </c>
      <c r="K521" s="10">
        <f t="shared" si="113"/>
        <v>-1</v>
      </c>
      <c r="L521" s="10">
        <f t="shared" si="114"/>
        <v>-0.96078431372549022</v>
      </c>
      <c r="M521" s="10">
        <f t="shared" si="111"/>
        <v>-2.6652452025586353E-4</v>
      </c>
      <c r="N521" s="21">
        <f t="shared" si="112"/>
        <v>-4.1962832919414236E-3</v>
      </c>
    </row>
    <row r="522" spans="1:14" ht="25.5" x14ac:dyDescent="0.2">
      <c r="A522" s="8"/>
      <c r="B522" s="42" t="s">
        <v>493</v>
      </c>
      <c r="C522" s="39">
        <v>0</v>
      </c>
      <c r="D522" s="9">
        <v>1</v>
      </c>
      <c r="E522" s="9">
        <v>0</v>
      </c>
      <c r="F522" s="9">
        <v>0</v>
      </c>
      <c r="G522" s="10" t="str">
        <f t="shared" si="107"/>
        <v/>
      </c>
      <c r="H522" s="10">
        <f t="shared" si="108"/>
        <v>8.5638434529416798E-5</v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>
        <f t="shared" si="114"/>
        <v>-1</v>
      </c>
      <c r="M522" s="10" t="str">
        <f t="shared" si="111"/>
        <v/>
      </c>
      <c r="N522" s="21">
        <f t="shared" si="112"/>
        <v>-8.5638434529416798E-5</v>
      </c>
    </row>
    <row r="523" spans="1:14" x14ac:dyDescent="0.2">
      <c r="A523" s="8"/>
      <c r="B523" s="42" t="s">
        <v>494</v>
      </c>
      <c r="C523" s="39">
        <v>0</v>
      </c>
      <c r="D523" s="9">
        <v>16</v>
      </c>
      <c r="E523" s="9">
        <v>0</v>
      </c>
      <c r="F523" s="9">
        <v>6</v>
      </c>
      <c r="G523" s="10" t="str">
        <f t="shared" si="107"/>
        <v/>
      </c>
      <c r="H523" s="10">
        <f t="shared" si="108"/>
        <v>1.3702149524706688E-3</v>
      </c>
      <c r="I523" s="10" t="str">
        <f t="shared" si="109"/>
        <v/>
      </c>
      <c r="J523" s="10">
        <f t="shared" si="110"/>
        <v>8.2941664362731543E-4</v>
      </c>
      <c r="K523" s="10" t="str">
        <f t="shared" si="113"/>
        <v xml:space="preserve"> </v>
      </c>
      <c r="L523" s="10">
        <f t="shared" si="114"/>
        <v>-0.625</v>
      </c>
      <c r="M523" s="10" t="str">
        <f t="shared" si="111"/>
        <v/>
      </c>
      <c r="N523" s="21">
        <f t="shared" si="112"/>
        <v>-8.5638434529416801E-4</v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1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1.3823610727121925E-4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34</v>
      </c>
      <c r="E526" s="9">
        <v>4</v>
      </c>
      <c r="F526" s="9">
        <v>19</v>
      </c>
      <c r="G526" s="10" t="str">
        <f t="shared" si="107"/>
        <v/>
      </c>
      <c r="H526" s="10">
        <f t="shared" si="108"/>
        <v>2.9117067740001713E-3</v>
      </c>
      <c r="I526" s="10">
        <f t="shared" si="109"/>
        <v>4.9498824402920431E-4</v>
      </c>
      <c r="J526" s="10">
        <f t="shared" si="110"/>
        <v>2.6264860381531654E-3</v>
      </c>
      <c r="K526" s="10">
        <f t="shared" si="113"/>
        <v>1</v>
      </c>
      <c r="L526" s="10">
        <f t="shared" si="114"/>
        <v>-0.44117647058823528</v>
      </c>
      <c r="M526" s="10" t="str">
        <f t="shared" si="111"/>
        <v/>
      </c>
      <c r="N526" s="21">
        <f t="shared" si="112"/>
        <v>-1.2845765179412519E-3</v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18</v>
      </c>
      <c r="E528" s="9">
        <v>5</v>
      </c>
      <c r="F528" s="9">
        <v>18</v>
      </c>
      <c r="G528" s="10" t="str">
        <f t="shared" si="107"/>
        <v/>
      </c>
      <c r="H528" s="10">
        <f t="shared" si="108"/>
        <v>1.5414918215295025E-3</v>
      </c>
      <c r="I528" s="10">
        <f t="shared" si="109"/>
        <v>6.1873530503650542E-4</v>
      </c>
      <c r="J528" s="10">
        <f t="shared" si="110"/>
        <v>2.4882499308819463E-3</v>
      </c>
      <c r="K528" s="10">
        <f t="shared" si="113"/>
        <v>1</v>
      </c>
      <c r="L528" s="10">
        <f t="shared" si="114"/>
        <v>0</v>
      </c>
      <c r="M528" s="10" t="str">
        <f t="shared" si="111"/>
        <v/>
      </c>
      <c r="N528" s="21">
        <f t="shared" si="112"/>
        <v>0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2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2.7647221454243849E-4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13</v>
      </c>
      <c r="E530" s="9">
        <v>0</v>
      </c>
      <c r="F530" s="9">
        <v>1</v>
      </c>
      <c r="G530" s="10" t="str">
        <f t="shared" si="107"/>
        <v/>
      </c>
      <c r="H530" s="10">
        <f t="shared" si="108"/>
        <v>1.1132996488824184E-3</v>
      </c>
      <c r="I530" s="10" t="str">
        <f t="shared" si="109"/>
        <v/>
      </c>
      <c r="J530" s="10">
        <f t="shared" si="110"/>
        <v>1.3823610727121925E-4</v>
      </c>
      <c r="K530" s="10" t="str">
        <f t="shared" si="113"/>
        <v xml:space="preserve"> </v>
      </c>
      <c r="L530" s="10">
        <f t="shared" si="114"/>
        <v>-0.92307692307692313</v>
      </c>
      <c r="M530" s="10" t="str">
        <f t="shared" si="111"/>
        <v/>
      </c>
      <c r="N530" s="21">
        <f t="shared" si="112"/>
        <v>-1.0276612143530017E-3</v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1</v>
      </c>
      <c r="D535" s="9">
        <v>17</v>
      </c>
      <c r="E535" s="9">
        <v>10</v>
      </c>
      <c r="F535" s="9">
        <v>10</v>
      </c>
      <c r="G535" s="10">
        <f t="shared" si="107"/>
        <v>8.8841506751954511E-5</v>
      </c>
      <c r="H535" s="10">
        <f t="shared" si="108"/>
        <v>1.4558533870000856E-3</v>
      </c>
      <c r="I535" s="10">
        <f t="shared" si="109"/>
        <v>1.2374706100730108E-3</v>
      </c>
      <c r="J535" s="10">
        <f t="shared" si="110"/>
        <v>1.3823610727121925E-3</v>
      </c>
      <c r="K535" s="10">
        <f t="shared" si="113"/>
        <v>9</v>
      </c>
      <c r="L535" s="10">
        <f t="shared" si="114"/>
        <v>-0.41176470588235292</v>
      </c>
      <c r="M535" s="10">
        <f t="shared" si="111"/>
        <v>7.995735607675906E-4</v>
      </c>
      <c r="N535" s="21">
        <f t="shared" si="112"/>
        <v>-5.9946904170591763E-4</v>
      </c>
    </row>
    <row r="536" spans="1:14" x14ac:dyDescent="0.2">
      <c r="A536" s="8"/>
      <c r="B536" s="42" t="s">
        <v>507</v>
      </c>
      <c r="C536" s="39">
        <v>55</v>
      </c>
      <c r="D536" s="9">
        <v>23</v>
      </c>
      <c r="E536" s="9">
        <v>2</v>
      </c>
      <c r="F536" s="9">
        <v>1</v>
      </c>
      <c r="G536" s="10">
        <f t="shared" si="107"/>
        <v>4.8862828713574979E-3</v>
      </c>
      <c r="H536" s="10">
        <f t="shared" si="108"/>
        <v>1.9696839941765864E-3</v>
      </c>
      <c r="I536" s="10">
        <f t="shared" si="109"/>
        <v>2.4749412201460216E-4</v>
      </c>
      <c r="J536" s="10">
        <f t="shared" si="110"/>
        <v>1.3823610727121925E-4</v>
      </c>
      <c r="K536" s="10">
        <f t="shared" si="113"/>
        <v>-0.96363636363636362</v>
      </c>
      <c r="L536" s="10">
        <f t="shared" si="114"/>
        <v>-0.95652173913043481</v>
      </c>
      <c r="M536" s="10">
        <f t="shared" si="111"/>
        <v>-4.7085998578535885E-3</v>
      </c>
      <c r="N536" s="21">
        <f t="shared" si="112"/>
        <v>-1.8840455596471697E-3</v>
      </c>
    </row>
    <row r="537" spans="1:14" ht="25.5" x14ac:dyDescent="0.2">
      <c r="A537" s="8"/>
      <c r="B537" s="42" t="s">
        <v>508</v>
      </c>
      <c r="C537" s="39">
        <v>11</v>
      </c>
      <c r="D537" s="9">
        <v>51</v>
      </c>
      <c r="E537" s="9">
        <v>1</v>
      </c>
      <c r="F537" s="9">
        <v>2</v>
      </c>
      <c r="G537" s="10">
        <f t="shared" si="107"/>
        <v>9.7725657427149963E-4</v>
      </c>
      <c r="H537" s="10">
        <f t="shared" si="108"/>
        <v>4.3675601610002569E-3</v>
      </c>
      <c r="I537" s="10">
        <f t="shared" si="109"/>
        <v>1.2374706100730108E-4</v>
      </c>
      <c r="J537" s="10">
        <f t="shared" si="110"/>
        <v>2.7647221454243849E-4</v>
      </c>
      <c r="K537" s="10">
        <f t="shared" si="113"/>
        <v>-0.90909090909090906</v>
      </c>
      <c r="L537" s="10">
        <f t="shared" si="114"/>
        <v>-0.96078431372549022</v>
      </c>
      <c r="M537" s="10">
        <f t="shared" si="111"/>
        <v>-8.8841506751954511E-4</v>
      </c>
      <c r="N537" s="21">
        <f t="shared" si="112"/>
        <v>-4.1962832919414236E-3</v>
      </c>
    </row>
    <row r="538" spans="1:14" x14ac:dyDescent="0.2">
      <c r="A538" s="8"/>
      <c r="B538" s="42" t="s">
        <v>509</v>
      </c>
      <c r="C538" s="39">
        <v>51</v>
      </c>
      <c r="D538" s="9">
        <v>18</v>
      </c>
      <c r="E538" s="9">
        <v>6</v>
      </c>
      <c r="F538" s="9">
        <v>4</v>
      </c>
      <c r="G538" s="10">
        <f t="shared" si="107"/>
        <v>4.5309168443496799E-3</v>
      </c>
      <c r="H538" s="10">
        <f t="shared" si="108"/>
        <v>1.5414918215295025E-3</v>
      </c>
      <c r="I538" s="10">
        <f t="shared" si="109"/>
        <v>7.4248236604380641E-4</v>
      </c>
      <c r="J538" s="10">
        <f t="shared" si="110"/>
        <v>5.5294442908487699E-4</v>
      </c>
      <c r="K538" s="10">
        <f t="shared" si="113"/>
        <v>-0.88235294117647056</v>
      </c>
      <c r="L538" s="10">
        <f t="shared" si="114"/>
        <v>-0.77777777777777779</v>
      </c>
      <c r="M538" s="10">
        <f t="shared" si="111"/>
        <v>-3.9978678038379524E-3</v>
      </c>
      <c r="N538" s="21">
        <f t="shared" si="112"/>
        <v>-1.1989380834118353E-3</v>
      </c>
    </row>
    <row r="539" spans="1:14" x14ac:dyDescent="0.2">
      <c r="A539" s="8"/>
      <c r="B539" s="42" t="s">
        <v>510</v>
      </c>
      <c r="C539" s="39">
        <v>543</v>
      </c>
      <c r="D539" s="9">
        <v>114</v>
      </c>
      <c r="E539" s="9">
        <v>290</v>
      </c>
      <c r="F539" s="9">
        <v>32</v>
      </c>
      <c r="G539" s="10">
        <f t="shared" si="107"/>
        <v>4.8240938166311302E-2</v>
      </c>
      <c r="H539" s="10">
        <f t="shared" si="108"/>
        <v>9.7627815363535153E-3</v>
      </c>
      <c r="I539" s="10">
        <f t="shared" si="109"/>
        <v>3.5886647692117316E-2</v>
      </c>
      <c r="J539" s="10">
        <f t="shared" si="110"/>
        <v>4.4235554326790159E-3</v>
      </c>
      <c r="K539" s="10">
        <f t="shared" si="113"/>
        <v>-0.46593001841620624</v>
      </c>
      <c r="L539" s="10">
        <f t="shared" si="114"/>
        <v>-0.7192982456140351</v>
      </c>
      <c r="M539" s="10">
        <f t="shared" si="111"/>
        <v>-2.2476901208244492E-2</v>
      </c>
      <c r="N539" s="21">
        <f t="shared" si="112"/>
        <v>-7.0223516314121782E-3</v>
      </c>
    </row>
    <row r="540" spans="1:14" x14ac:dyDescent="0.2">
      <c r="A540" s="8"/>
      <c r="B540" s="42" t="s">
        <v>511</v>
      </c>
      <c r="C540" s="39">
        <v>28</v>
      </c>
      <c r="D540" s="9">
        <v>53</v>
      </c>
      <c r="E540" s="9">
        <v>8</v>
      </c>
      <c r="F540" s="9">
        <v>28</v>
      </c>
      <c r="G540" s="10">
        <f t="shared" si="107"/>
        <v>2.4875621890547263E-3</v>
      </c>
      <c r="H540" s="10">
        <f t="shared" si="108"/>
        <v>4.5388370300590902E-3</v>
      </c>
      <c r="I540" s="10">
        <f t="shared" si="109"/>
        <v>9.8997648805840863E-4</v>
      </c>
      <c r="J540" s="10">
        <f t="shared" si="110"/>
        <v>3.8706110035941388E-3</v>
      </c>
      <c r="K540" s="10">
        <f t="shared" si="113"/>
        <v>-0.7142857142857143</v>
      </c>
      <c r="L540" s="10">
        <f t="shared" si="114"/>
        <v>-0.47169811320754718</v>
      </c>
      <c r="M540" s="10">
        <f t="shared" si="111"/>
        <v>-1.7768301350390902E-3</v>
      </c>
      <c r="N540" s="21">
        <f t="shared" si="112"/>
        <v>-2.1409608632354201E-3</v>
      </c>
    </row>
    <row r="541" spans="1:14" ht="38.25" x14ac:dyDescent="0.2">
      <c r="A541" s="8"/>
      <c r="B541" s="42" t="s">
        <v>512</v>
      </c>
      <c r="C541" s="39">
        <v>45</v>
      </c>
      <c r="D541" s="9">
        <v>16</v>
      </c>
      <c r="E541" s="9">
        <v>4</v>
      </c>
      <c r="F541" s="9">
        <v>2</v>
      </c>
      <c r="G541" s="10">
        <f t="shared" si="107"/>
        <v>3.9978678038379532E-3</v>
      </c>
      <c r="H541" s="10">
        <f t="shared" si="108"/>
        <v>1.3702149524706688E-3</v>
      </c>
      <c r="I541" s="10">
        <f t="shared" si="109"/>
        <v>4.9498824402920431E-4</v>
      </c>
      <c r="J541" s="10">
        <f t="shared" si="110"/>
        <v>2.7647221454243849E-4</v>
      </c>
      <c r="K541" s="10">
        <f t="shared" si="113"/>
        <v>-0.91111111111111109</v>
      </c>
      <c r="L541" s="10">
        <f t="shared" si="114"/>
        <v>-0.875</v>
      </c>
      <c r="M541" s="10">
        <f t="shared" si="111"/>
        <v>-3.6425017768301352E-3</v>
      </c>
      <c r="N541" s="21">
        <f t="shared" si="112"/>
        <v>-1.1989380834118353E-3</v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72</v>
      </c>
      <c r="D543" s="9">
        <v>29</v>
      </c>
      <c r="E543" s="9">
        <v>28</v>
      </c>
      <c r="F543" s="9">
        <v>7</v>
      </c>
      <c r="G543" s="10">
        <f t="shared" si="107"/>
        <v>6.3965884861407248E-3</v>
      </c>
      <c r="H543" s="10">
        <f t="shared" si="108"/>
        <v>2.4835146013530872E-3</v>
      </c>
      <c r="I543" s="10">
        <f t="shared" si="109"/>
        <v>3.4649177082044301E-3</v>
      </c>
      <c r="J543" s="10">
        <f t="shared" si="110"/>
        <v>9.676527508985347E-4</v>
      </c>
      <c r="K543" s="10">
        <f t="shared" si="113"/>
        <v>-0.61111111111111116</v>
      </c>
      <c r="L543" s="10">
        <f t="shared" si="114"/>
        <v>-0.75862068965517238</v>
      </c>
      <c r="M543" s="10">
        <f t="shared" si="111"/>
        <v>-3.9090262970859985E-3</v>
      </c>
      <c r="N543" s="21">
        <f t="shared" si="112"/>
        <v>-1.8840455596471695E-3</v>
      </c>
    </row>
    <row r="544" spans="1:14" ht="25.5" x14ac:dyDescent="0.2">
      <c r="A544" s="8"/>
      <c r="B544" s="42" t="s">
        <v>515</v>
      </c>
      <c r="C544" s="39">
        <v>6</v>
      </c>
      <c r="D544" s="9">
        <v>4</v>
      </c>
      <c r="E544" s="9">
        <v>1</v>
      </c>
      <c r="F544" s="9">
        <v>9</v>
      </c>
      <c r="G544" s="10">
        <f t="shared" si="107"/>
        <v>5.3304904051172707E-4</v>
      </c>
      <c r="H544" s="10">
        <f t="shared" si="108"/>
        <v>3.4255373811766719E-4</v>
      </c>
      <c r="I544" s="10">
        <f t="shared" si="109"/>
        <v>1.2374706100730108E-4</v>
      </c>
      <c r="J544" s="10">
        <f t="shared" si="110"/>
        <v>1.2441249654409731E-3</v>
      </c>
      <c r="K544" s="10">
        <f t="shared" si="113"/>
        <v>-0.83333333333333337</v>
      </c>
      <c r="L544" s="10">
        <f t="shared" si="114"/>
        <v>1.25</v>
      </c>
      <c r="M544" s="10">
        <f t="shared" si="111"/>
        <v>-4.4420753375977256E-4</v>
      </c>
      <c r="N544" s="21">
        <f t="shared" si="112"/>
        <v>4.28192172647084E-4</v>
      </c>
    </row>
    <row r="545" spans="1:14" x14ac:dyDescent="0.2">
      <c r="A545" s="8"/>
      <c r="B545" s="42" t="s">
        <v>516</v>
      </c>
      <c r="C545" s="39">
        <v>16</v>
      </c>
      <c r="D545" s="9">
        <v>59</v>
      </c>
      <c r="E545" s="9">
        <v>0</v>
      </c>
      <c r="F545" s="9">
        <v>3</v>
      </c>
      <c r="G545" s="10">
        <f t="shared" si="107"/>
        <v>1.4214641080312722E-3</v>
      </c>
      <c r="H545" s="10">
        <f t="shared" si="108"/>
        <v>5.052667637235591E-3</v>
      </c>
      <c r="I545" s="10" t="str">
        <f t="shared" si="109"/>
        <v/>
      </c>
      <c r="J545" s="10">
        <f t="shared" si="110"/>
        <v>4.1470832181365771E-4</v>
      </c>
      <c r="K545" s="10">
        <f t="shared" si="113"/>
        <v>-1</v>
      </c>
      <c r="L545" s="10">
        <f t="shared" si="114"/>
        <v>-0.94915254237288138</v>
      </c>
      <c r="M545" s="10">
        <f t="shared" si="111"/>
        <v>-1.4214641080312722E-3</v>
      </c>
      <c r="N545" s="21">
        <f t="shared" si="112"/>
        <v>-4.795752333647341E-3</v>
      </c>
    </row>
    <row r="546" spans="1:14" ht="25.5" x14ac:dyDescent="0.2">
      <c r="A546" s="8"/>
      <c r="B546" s="42" t="s">
        <v>517</v>
      </c>
      <c r="C546" s="39">
        <v>55</v>
      </c>
      <c r="D546" s="9">
        <v>63</v>
      </c>
      <c r="E546" s="9">
        <v>43</v>
      </c>
      <c r="F546" s="9">
        <v>34</v>
      </c>
      <c r="G546" s="10">
        <f t="shared" si="107"/>
        <v>4.8862828713574979E-3</v>
      </c>
      <c r="H546" s="10">
        <f t="shared" si="108"/>
        <v>5.3952213753532584E-3</v>
      </c>
      <c r="I546" s="10">
        <f t="shared" si="109"/>
        <v>5.3211236233139461E-3</v>
      </c>
      <c r="J546" s="10">
        <f t="shared" si="110"/>
        <v>4.7000276472214542E-3</v>
      </c>
      <c r="K546" s="10">
        <f t="shared" si="113"/>
        <v>-0.21818181818181817</v>
      </c>
      <c r="L546" s="10">
        <f t="shared" si="114"/>
        <v>-0.46031746031746029</v>
      </c>
      <c r="M546" s="10">
        <f t="shared" si="111"/>
        <v>-1.0660980810234541E-3</v>
      </c>
      <c r="N546" s="21">
        <f t="shared" si="112"/>
        <v>-2.4835146013530872E-3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1</v>
      </c>
      <c r="D549" s="9">
        <v>2</v>
      </c>
      <c r="E549" s="9">
        <v>0</v>
      </c>
      <c r="F549" s="9">
        <v>2</v>
      </c>
      <c r="G549" s="10">
        <f t="shared" si="107"/>
        <v>8.8841506751954511E-5</v>
      </c>
      <c r="H549" s="10">
        <f t="shared" si="108"/>
        <v>1.712768690588336E-4</v>
      </c>
      <c r="I549" s="10" t="str">
        <f t="shared" si="109"/>
        <v/>
      </c>
      <c r="J549" s="10">
        <f t="shared" si="110"/>
        <v>2.7647221454243849E-4</v>
      </c>
      <c r="K549" s="10">
        <f t="shared" si="113"/>
        <v>-1</v>
      </c>
      <c r="L549" s="10">
        <f t="shared" si="114"/>
        <v>0</v>
      </c>
      <c r="M549" s="10">
        <f t="shared" si="111"/>
        <v>-8.8841506751954511E-5</v>
      </c>
      <c r="N549" s="21">
        <f t="shared" si="112"/>
        <v>0</v>
      </c>
    </row>
    <row r="550" spans="1:14" x14ac:dyDescent="0.2">
      <c r="A550" s="8"/>
      <c r="B550" s="42" t="s">
        <v>521</v>
      </c>
      <c r="C550" s="39">
        <v>1</v>
      </c>
      <c r="D550" s="9">
        <v>0</v>
      </c>
      <c r="E550" s="9">
        <v>0</v>
      </c>
      <c r="F550" s="9">
        <v>0</v>
      </c>
      <c r="G550" s="10">
        <f t="shared" si="107"/>
        <v>8.8841506751954511E-5</v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>
        <f t="shared" si="113"/>
        <v>-1</v>
      </c>
      <c r="L550" s="10" t="str">
        <f t="shared" si="114"/>
        <v xml:space="preserve"> </v>
      </c>
      <c r="M550" s="10">
        <f t="shared" si="111"/>
        <v>-8.8841506751954511E-5</v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3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2.5691530358825038E-4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21">
        <f t="shared" si="112"/>
        <v>-2.5691530358825038E-4</v>
      </c>
    </row>
    <row r="552" spans="1:14" ht="25.5" x14ac:dyDescent="0.2">
      <c r="A552" s="8"/>
      <c r="B552" s="42" t="s">
        <v>523</v>
      </c>
      <c r="C552" s="39">
        <v>2</v>
      </c>
      <c r="D552" s="9">
        <v>0</v>
      </c>
      <c r="E552" s="9">
        <v>0</v>
      </c>
      <c r="F552" s="9">
        <v>0</v>
      </c>
      <c r="G552" s="10">
        <f t="shared" si="107"/>
        <v>1.7768301350390902E-4</v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>
        <f t="shared" si="113"/>
        <v>-1</v>
      </c>
      <c r="L552" s="10" t="str">
        <f t="shared" si="114"/>
        <v xml:space="preserve"> </v>
      </c>
      <c r="M552" s="10">
        <f t="shared" si="111"/>
        <v>-1.7768301350390902E-4</v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1</v>
      </c>
      <c r="D553" s="9">
        <v>21</v>
      </c>
      <c r="E553" s="9">
        <v>0</v>
      </c>
      <c r="F553" s="9">
        <v>0</v>
      </c>
      <c r="G553" s="10">
        <f t="shared" si="107"/>
        <v>8.8841506751954511E-5</v>
      </c>
      <c r="H553" s="10">
        <f t="shared" si="108"/>
        <v>1.7984071251177529E-3</v>
      </c>
      <c r="I553" s="10" t="str">
        <f t="shared" si="109"/>
        <v/>
      </c>
      <c r="J553" s="10" t="str">
        <f t="shared" si="110"/>
        <v/>
      </c>
      <c r="K553" s="10">
        <f t="shared" si="113"/>
        <v>-1</v>
      </c>
      <c r="L553" s="10">
        <f t="shared" si="114"/>
        <v>-1</v>
      </c>
      <c r="M553" s="10">
        <f t="shared" si="111"/>
        <v>-8.8841506751954511E-5</v>
      </c>
      <c r="N553" s="21">
        <f t="shared" si="112"/>
        <v>-1.7984071251177529E-3</v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2</v>
      </c>
      <c r="E555" s="9">
        <v>0</v>
      </c>
      <c r="F555" s="9">
        <v>0</v>
      </c>
      <c r="G555" s="10" t="str">
        <f t="shared" si="107"/>
        <v/>
      </c>
      <c r="H555" s="10">
        <f t="shared" si="108"/>
        <v>1.712768690588336E-4</v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>
        <f t="shared" si="114"/>
        <v>-1</v>
      </c>
      <c r="M555" s="10" t="str">
        <f t="shared" si="111"/>
        <v/>
      </c>
      <c r="N555" s="21">
        <f t="shared" si="112"/>
        <v>-1.712768690588336E-4</v>
      </c>
    </row>
    <row r="556" spans="1:14" x14ac:dyDescent="0.2">
      <c r="A556" s="8"/>
      <c r="B556" s="42" t="s">
        <v>527</v>
      </c>
      <c r="C556" s="39">
        <v>0</v>
      </c>
      <c r="D556" s="9">
        <v>13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1.1132996488824184E-3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21">
        <f t="shared" si="112"/>
        <v>-1.1132996488824184E-3</v>
      </c>
    </row>
    <row r="557" spans="1:14" ht="25.5" x14ac:dyDescent="0.2">
      <c r="A557" s="8"/>
      <c r="B557" s="42" t="s">
        <v>528</v>
      </c>
      <c r="C557" s="39">
        <v>0</v>
      </c>
      <c r="D557" s="9">
        <v>11</v>
      </c>
      <c r="E557" s="9">
        <v>0</v>
      </c>
      <c r="F557" s="9">
        <v>4</v>
      </c>
      <c r="G557" s="10" t="str">
        <f t="shared" si="107"/>
        <v/>
      </c>
      <c r="H557" s="10">
        <f t="shared" si="108"/>
        <v>9.4202277982358487E-4</v>
      </c>
      <c r="I557" s="10" t="str">
        <f t="shared" si="109"/>
        <v/>
      </c>
      <c r="J557" s="10">
        <f t="shared" si="110"/>
        <v>5.5294442908487699E-4</v>
      </c>
      <c r="K557" s="10" t="str">
        <f t="shared" si="113"/>
        <v xml:space="preserve"> </v>
      </c>
      <c r="L557" s="10">
        <f t="shared" si="114"/>
        <v>-0.63636363636363635</v>
      </c>
      <c r="M557" s="10" t="str">
        <f t="shared" si="111"/>
        <v/>
      </c>
      <c r="N557" s="21">
        <f t="shared" si="112"/>
        <v>-5.9946904170591763E-4</v>
      </c>
    </row>
    <row r="558" spans="1:14" x14ac:dyDescent="0.2">
      <c r="A558" s="8"/>
      <c r="B558" s="42" t="s">
        <v>529</v>
      </c>
      <c r="C558" s="39">
        <v>3</v>
      </c>
      <c r="D558" s="9">
        <v>8</v>
      </c>
      <c r="E558" s="9">
        <v>0</v>
      </c>
      <c r="F558" s="9">
        <v>1</v>
      </c>
      <c r="G558" s="10">
        <f t="shared" si="107"/>
        <v>2.6652452025586353E-4</v>
      </c>
      <c r="H558" s="10">
        <f t="shared" si="108"/>
        <v>6.8510747623533438E-4</v>
      </c>
      <c r="I558" s="10" t="str">
        <f t="shared" si="109"/>
        <v/>
      </c>
      <c r="J558" s="10">
        <f t="shared" si="110"/>
        <v>1.3823610727121925E-4</v>
      </c>
      <c r="K558" s="10">
        <f t="shared" si="113"/>
        <v>-1</v>
      </c>
      <c r="L558" s="10">
        <f t="shared" si="114"/>
        <v>-0.875</v>
      </c>
      <c r="M558" s="10">
        <f t="shared" si="111"/>
        <v>-2.6652452025586353E-4</v>
      </c>
      <c r="N558" s="21">
        <f t="shared" si="112"/>
        <v>-5.9946904170591763E-4</v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5</v>
      </c>
      <c r="E559" s="9">
        <v>0</v>
      </c>
      <c r="F559" s="9">
        <v>3</v>
      </c>
      <c r="G559" s="10" t="str">
        <f t="shared" si="107"/>
        <v/>
      </c>
      <c r="H559" s="10">
        <f t="shared" si="108"/>
        <v>4.28192172647084E-4</v>
      </c>
      <c r="I559" s="10" t="str">
        <f t="shared" si="109"/>
        <v/>
      </c>
      <c r="J559" s="10">
        <f t="shared" si="110"/>
        <v>4.1470832181365771E-4</v>
      </c>
      <c r="K559" s="10" t="str">
        <f t="shared" si="113"/>
        <v xml:space="preserve"> </v>
      </c>
      <c r="L559" s="10">
        <f t="shared" si="114"/>
        <v>-0.4</v>
      </c>
      <c r="M559" s="10" t="str">
        <f t="shared" si="111"/>
        <v/>
      </c>
      <c r="N559" s="21">
        <f t="shared" si="112"/>
        <v>-1.7127686905883362E-4</v>
      </c>
    </row>
    <row r="560" spans="1:14" ht="25.5" x14ac:dyDescent="0.2">
      <c r="A560" s="8"/>
      <c r="B560" s="42" t="s">
        <v>531</v>
      </c>
      <c r="C560" s="39">
        <v>4</v>
      </c>
      <c r="D560" s="9">
        <v>1</v>
      </c>
      <c r="E560" s="9">
        <v>0</v>
      </c>
      <c r="F560" s="9">
        <v>0</v>
      </c>
      <c r="G560" s="10">
        <f t="shared" si="107"/>
        <v>3.5536602700781805E-4</v>
      </c>
      <c r="H560" s="10">
        <f t="shared" si="108"/>
        <v>8.5638434529416798E-5</v>
      </c>
      <c r="I560" s="10" t="str">
        <f t="shared" si="109"/>
        <v/>
      </c>
      <c r="J560" s="10" t="str">
        <f t="shared" si="110"/>
        <v/>
      </c>
      <c r="K560" s="10">
        <f t="shared" si="113"/>
        <v>-1</v>
      </c>
      <c r="L560" s="10">
        <f t="shared" si="114"/>
        <v>-1</v>
      </c>
      <c r="M560" s="10">
        <f t="shared" si="111"/>
        <v>-3.5536602700781805E-4</v>
      </c>
      <c r="N560" s="21">
        <f t="shared" si="112"/>
        <v>-8.5638434529416798E-5</v>
      </c>
    </row>
    <row r="561" spans="1:14" x14ac:dyDescent="0.2">
      <c r="A561" s="8"/>
      <c r="B561" s="42" t="s">
        <v>532</v>
      </c>
      <c r="C561" s="39">
        <v>1</v>
      </c>
      <c r="D561" s="9">
        <v>34</v>
      </c>
      <c r="E561" s="9">
        <v>1</v>
      </c>
      <c r="F561" s="9">
        <v>20</v>
      </c>
      <c r="G561" s="10">
        <f t="shared" si="107"/>
        <v>8.8841506751954511E-5</v>
      </c>
      <c r="H561" s="10">
        <f t="shared" si="108"/>
        <v>2.9117067740001713E-3</v>
      </c>
      <c r="I561" s="10">
        <f t="shared" si="109"/>
        <v>1.2374706100730108E-4</v>
      </c>
      <c r="J561" s="10">
        <f t="shared" si="110"/>
        <v>2.764722145424385E-3</v>
      </c>
      <c r="K561" s="10">
        <f t="shared" si="113"/>
        <v>0</v>
      </c>
      <c r="L561" s="10">
        <f t="shared" si="114"/>
        <v>-0.41176470588235292</v>
      </c>
      <c r="M561" s="10">
        <f t="shared" si="111"/>
        <v>0</v>
      </c>
      <c r="N561" s="21">
        <f t="shared" si="112"/>
        <v>-1.1989380834118353E-3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2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2.7647221454243849E-4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30</v>
      </c>
      <c r="D563" s="9">
        <v>15</v>
      </c>
      <c r="E563" s="9">
        <v>6</v>
      </c>
      <c r="F563" s="9">
        <v>12</v>
      </c>
      <c r="G563" s="10">
        <f t="shared" ref="G563:G604" si="115">+IF(C563=0,"",C563/C$371)</f>
        <v>2.6652452025586353E-3</v>
      </c>
      <c r="H563" s="10">
        <f t="shared" ref="H563:H604" si="116">+IF(D563=0,"",D563/D$371)</f>
        <v>1.2845765179412521E-3</v>
      </c>
      <c r="I563" s="10">
        <f t="shared" ref="I563:I604" si="117">+IF(E563=0,"",E563/E$371)</f>
        <v>7.4248236604380641E-4</v>
      </c>
      <c r="J563" s="10">
        <f t="shared" ref="J563:J604" si="118">+IF(F563=0,"",F563/F$371)</f>
        <v>1.6588332872546309E-3</v>
      </c>
      <c r="K563" s="10">
        <f t="shared" si="113"/>
        <v>-0.8</v>
      </c>
      <c r="L563" s="10">
        <f t="shared" si="114"/>
        <v>-0.2</v>
      </c>
      <c r="M563" s="10">
        <f t="shared" ref="M563:M604" si="119">+IF(OR(AND(G563=""),(K563="")),"",G563*K563)</f>
        <v>-2.1321961620469083E-3</v>
      </c>
      <c r="N563" s="21">
        <f t="shared" ref="N563:N604" si="120">+IF(OR(AND(H563=""),(L563="")),"",H563*L563)</f>
        <v>-2.5691530358825043E-4</v>
      </c>
    </row>
    <row r="564" spans="1:14" x14ac:dyDescent="0.2">
      <c r="A564" s="8"/>
      <c r="B564" s="42" t="s">
        <v>535</v>
      </c>
      <c r="C564" s="39">
        <v>29</v>
      </c>
      <c r="D564" s="9">
        <v>151</v>
      </c>
      <c r="E564" s="9">
        <v>143</v>
      </c>
      <c r="F564" s="9">
        <v>130</v>
      </c>
      <c r="G564" s="10">
        <f t="shared" si="115"/>
        <v>2.576403695806681E-3</v>
      </c>
      <c r="H564" s="10">
        <f t="shared" si="116"/>
        <v>1.2931403613941937E-2</v>
      </c>
      <c r="I564" s="10">
        <f t="shared" si="117"/>
        <v>1.7695829724044054E-2</v>
      </c>
      <c r="J564" s="10">
        <f t="shared" si="118"/>
        <v>1.7970693945258503E-2</v>
      </c>
      <c r="K564" s="10">
        <f t="shared" ref="K564:K604" si="121">+IF(AND(C564=0,E564=0)," ",IF(C564=0,1,IF(E564=0,-1,(E564-C564)/C564)))</f>
        <v>3.9310344827586206</v>
      </c>
      <c r="L564" s="10">
        <f t="shared" ref="L564:L604" si="122">+IF(AND(D564=0,F564=0)," ",IF(D564=0,1,IF(F564=0,-1,(F564-D564)/D564)))</f>
        <v>-0.13907284768211919</v>
      </c>
      <c r="M564" s="10">
        <f t="shared" si="119"/>
        <v>1.0127931769722815E-2</v>
      </c>
      <c r="N564" s="21">
        <f t="shared" si="120"/>
        <v>-1.7984071251177527E-3</v>
      </c>
    </row>
    <row r="565" spans="1:14" ht="25.5" x14ac:dyDescent="0.2">
      <c r="A565" s="8"/>
      <c r="B565" s="42" t="s">
        <v>536</v>
      </c>
      <c r="C565" s="39">
        <v>0</v>
      </c>
      <c r="D565" s="9">
        <v>6</v>
      </c>
      <c r="E565" s="9">
        <v>1</v>
      </c>
      <c r="F565" s="9">
        <v>2</v>
      </c>
      <c r="G565" s="10" t="str">
        <f t="shared" si="115"/>
        <v/>
      </c>
      <c r="H565" s="10">
        <f t="shared" si="116"/>
        <v>5.1383060717650076E-4</v>
      </c>
      <c r="I565" s="10">
        <f t="shared" si="117"/>
        <v>1.2374706100730108E-4</v>
      </c>
      <c r="J565" s="10">
        <f t="shared" si="118"/>
        <v>2.7647221454243849E-4</v>
      </c>
      <c r="K565" s="10">
        <f t="shared" si="121"/>
        <v>1</v>
      </c>
      <c r="L565" s="10">
        <f t="shared" si="122"/>
        <v>-0.66666666666666663</v>
      </c>
      <c r="M565" s="10" t="str">
        <f t="shared" si="119"/>
        <v/>
      </c>
      <c r="N565" s="21">
        <f t="shared" si="120"/>
        <v>-3.4255373811766714E-4</v>
      </c>
    </row>
    <row r="566" spans="1:14" x14ac:dyDescent="0.2">
      <c r="A566" s="8"/>
      <c r="B566" s="42" t="s">
        <v>537</v>
      </c>
      <c r="C566" s="39">
        <v>0</v>
      </c>
      <c r="D566" s="9">
        <v>1</v>
      </c>
      <c r="E566" s="9">
        <v>0</v>
      </c>
      <c r="F566" s="9">
        <v>2</v>
      </c>
      <c r="G566" s="10" t="str">
        <f t="shared" si="115"/>
        <v/>
      </c>
      <c r="H566" s="10">
        <f t="shared" si="116"/>
        <v>8.5638434529416798E-5</v>
      </c>
      <c r="I566" s="10" t="str">
        <f t="shared" si="117"/>
        <v/>
      </c>
      <c r="J566" s="10">
        <f t="shared" si="118"/>
        <v>2.7647221454243849E-4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21">
        <f t="shared" si="120"/>
        <v>8.5638434529416798E-5</v>
      </c>
    </row>
    <row r="567" spans="1:14" x14ac:dyDescent="0.2">
      <c r="A567" s="8"/>
      <c r="B567" s="42" t="s">
        <v>538</v>
      </c>
      <c r="C567" s="39">
        <v>5</v>
      </c>
      <c r="D567" s="9">
        <v>67</v>
      </c>
      <c r="E567" s="9">
        <v>5</v>
      </c>
      <c r="F567" s="9">
        <v>126</v>
      </c>
      <c r="G567" s="10">
        <f t="shared" si="115"/>
        <v>4.4420753375977256E-4</v>
      </c>
      <c r="H567" s="10">
        <f t="shared" si="116"/>
        <v>5.7377751134709259E-3</v>
      </c>
      <c r="I567" s="10">
        <f t="shared" si="117"/>
        <v>6.1873530503650542E-4</v>
      </c>
      <c r="J567" s="10">
        <f t="shared" si="118"/>
        <v>1.7417749516173624E-2</v>
      </c>
      <c r="K567" s="10">
        <f t="shared" si="121"/>
        <v>0</v>
      </c>
      <c r="L567" s="10">
        <f t="shared" si="122"/>
        <v>0.88059701492537312</v>
      </c>
      <c r="M567" s="10">
        <f t="shared" si="119"/>
        <v>0</v>
      </c>
      <c r="N567" s="21">
        <f t="shared" si="120"/>
        <v>5.052667637235591E-3</v>
      </c>
    </row>
    <row r="568" spans="1:14" x14ac:dyDescent="0.2">
      <c r="A568" s="8"/>
      <c r="B568" s="42" t="s">
        <v>539</v>
      </c>
      <c r="C568" s="39">
        <v>2</v>
      </c>
      <c r="D568" s="9">
        <v>129</v>
      </c>
      <c r="E568" s="9">
        <v>0</v>
      </c>
      <c r="F568" s="9">
        <v>62</v>
      </c>
      <c r="G568" s="10">
        <f t="shared" si="115"/>
        <v>1.7768301350390902E-4</v>
      </c>
      <c r="H568" s="10">
        <f t="shared" si="116"/>
        <v>1.1047358054294767E-2</v>
      </c>
      <c r="I568" s="10" t="str">
        <f t="shared" si="117"/>
        <v/>
      </c>
      <c r="J568" s="10">
        <f t="shared" si="118"/>
        <v>8.5706386508155926E-3</v>
      </c>
      <c r="K568" s="10">
        <f t="shared" si="121"/>
        <v>-1</v>
      </c>
      <c r="L568" s="10">
        <f t="shared" si="122"/>
        <v>-0.51937984496124034</v>
      </c>
      <c r="M568" s="10">
        <f t="shared" si="119"/>
        <v>-1.7768301350390902E-4</v>
      </c>
      <c r="N568" s="21">
        <f t="shared" si="120"/>
        <v>-5.7377751134709259E-3</v>
      </c>
    </row>
    <row r="569" spans="1:14" x14ac:dyDescent="0.2">
      <c r="A569" s="8"/>
      <c r="B569" s="42" t="s">
        <v>540</v>
      </c>
      <c r="C569" s="39">
        <v>0</v>
      </c>
      <c r="D569" s="9">
        <v>1</v>
      </c>
      <c r="E569" s="9">
        <v>0</v>
      </c>
      <c r="F569" s="9">
        <v>3</v>
      </c>
      <c r="G569" s="10" t="str">
        <f t="shared" si="115"/>
        <v/>
      </c>
      <c r="H569" s="10">
        <f t="shared" si="116"/>
        <v>8.5638434529416798E-5</v>
      </c>
      <c r="I569" s="10" t="str">
        <f t="shared" si="117"/>
        <v/>
      </c>
      <c r="J569" s="10">
        <f t="shared" si="118"/>
        <v>4.1470832181365771E-4</v>
      </c>
      <c r="K569" s="10" t="str">
        <f t="shared" si="121"/>
        <v xml:space="preserve"> </v>
      </c>
      <c r="L569" s="10">
        <f t="shared" si="122"/>
        <v>2</v>
      </c>
      <c r="M569" s="10" t="str">
        <f t="shared" si="119"/>
        <v/>
      </c>
      <c r="N569" s="21">
        <f t="shared" si="120"/>
        <v>1.712768690588336E-4</v>
      </c>
    </row>
    <row r="570" spans="1:14" x14ac:dyDescent="0.2">
      <c r="A570" s="8"/>
      <c r="B570" s="42" t="s">
        <v>541</v>
      </c>
      <c r="C570" s="39">
        <v>0</v>
      </c>
      <c r="D570" s="9">
        <v>3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2.5691530358825038E-4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21">
        <f t="shared" si="120"/>
        <v>-2.5691530358825038E-4</v>
      </c>
    </row>
    <row r="571" spans="1:14" x14ac:dyDescent="0.2">
      <c r="A571" s="8"/>
      <c r="B571" s="42" t="s">
        <v>542</v>
      </c>
      <c r="C571" s="39">
        <v>10</v>
      </c>
      <c r="D571" s="9">
        <v>4</v>
      </c>
      <c r="E571" s="9">
        <v>0</v>
      </c>
      <c r="F571" s="9">
        <v>0</v>
      </c>
      <c r="G571" s="10">
        <f t="shared" si="115"/>
        <v>8.8841506751954511E-4</v>
      </c>
      <c r="H571" s="10">
        <f t="shared" si="116"/>
        <v>3.4255373811766719E-4</v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>
        <f t="shared" si="122"/>
        <v>-1</v>
      </c>
      <c r="M571" s="10">
        <f t="shared" si="119"/>
        <v>-8.8841506751954511E-4</v>
      </c>
      <c r="N571" s="21">
        <f t="shared" si="120"/>
        <v>-3.4255373811766719E-4</v>
      </c>
    </row>
    <row r="572" spans="1:14" x14ac:dyDescent="0.2">
      <c r="A572" s="8"/>
      <c r="B572" s="42" t="s">
        <v>543</v>
      </c>
      <c r="C572" s="39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8.5638434529416798E-5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21">
        <f t="shared" si="120"/>
        <v>-8.5638434529416798E-5</v>
      </c>
    </row>
    <row r="573" spans="1:14" x14ac:dyDescent="0.2">
      <c r="A573" s="8"/>
      <c r="B573" s="42" t="s">
        <v>544</v>
      </c>
      <c r="C573" s="39">
        <v>3</v>
      </c>
      <c r="D573" s="9">
        <v>1</v>
      </c>
      <c r="E573" s="9">
        <v>0</v>
      </c>
      <c r="F573" s="9">
        <v>0</v>
      </c>
      <c r="G573" s="10">
        <f t="shared" si="115"/>
        <v>2.6652452025586353E-4</v>
      </c>
      <c r="H573" s="10">
        <f t="shared" si="116"/>
        <v>8.5638434529416798E-5</v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>
        <f t="shared" si="122"/>
        <v>-1</v>
      </c>
      <c r="M573" s="10">
        <f t="shared" si="119"/>
        <v>-2.6652452025586353E-4</v>
      </c>
      <c r="N573" s="21">
        <f t="shared" si="120"/>
        <v>-8.5638434529416798E-5</v>
      </c>
    </row>
    <row r="574" spans="1:14" x14ac:dyDescent="0.2">
      <c r="A574" s="8"/>
      <c r="B574" s="42" t="s">
        <v>545</v>
      </c>
      <c r="C574" s="39">
        <v>0</v>
      </c>
      <c r="D574" s="9">
        <v>1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8.5638434529416798E-5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21">
        <f t="shared" si="120"/>
        <v>-8.5638434529416798E-5</v>
      </c>
    </row>
    <row r="575" spans="1:14" x14ac:dyDescent="0.2">
      <c r="A575" s="8"/>
      <c r="B575" s="42" t="s">
        <v>546</v>
      </c>
      <c r="C575" s="39">
        <v>0</v>
      </c>
      <c r="D575" s="9">
        <v>1</v>
      </c>
      <c r="E575" s="9">
        <v>0</v>
      </c>
      <c r="F575" s="9">
        <v>4</v>
      </c>
      <c r="G575" s="10" t="str">
        <f t="shared" si="115"/>
        <v/>
      </c>
      <c r="H575" s="10">
        <f t="shared" si="116"/>
        <v>8.5638434529416798E-5</v>
      </c>
      <c r="I575" s="10" t="str">
        <f t="shared" si="117"/>
        <v/>
      </c>
      <c r="J575" s="10">
        <f t="shared" si="118"/>
        <v>5.5294442908487699E-4</v>
      </c>
      <c r="K575" s="10" t="str">
        <f t="shared" si="121"/>
        <v xml:space="preserve"> </v>
      </c>
      <c r="L575" s="10">
        <f t="shared" si="122"/>
        <v>3</v>
      </c>
      <c r="M575" s="10" t="str">
        <f t="shared" si="119"/>
        <v/>
      </c>
      <c r="N575" s="21">
        <f t="shared" si="120"/>
        <v>2.5691530358825038E-4</v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82</v>
      </c>
      <c r="D577" s="9">
        <v>108</v>
      </c>
      <c r="E577" s="9">
        <v>22</v>
      </c>
      <c r="F577" s="9">
        <v>45</v>
      </c>
      <c r="G577" s="10">
        <f t="shared" si="115"/>
        <v>7.2850035536602704E-3</v>
      </c>
      <c r="H577" s="10">
        <f t="shared" si="116"/>
        <v>9.2489509291770154E-3</v>
      </c>
      <c r="I577" s="10">
        <f t="shared" si="117"/>
        <v>2.7224353421606237E-3</v>
      </c>
      <c r="J577" s="10">
        <f t="shared" si="118"/>
        <v>6.2206248272048655E-3</v>
      </c>
      <c r="K577" s="10">
        <f t="shared" si="121"/>
        <v>-0.73170731707317072</v>
      </c>
      <c r="L577" s="10">
        <f t="shared" si="122"/>
        <v>-0.58333333333333337</v>
      </c>
      <c r="M577" s="10">
        <f t="shared" si="119"/>
        <v>-5.3304904051172707E-3</v>
      </c>
      <c r="N577" s="21">
        <f t="shared" si="120"/>
        <v>-5.3952213753532593E-3</v>
      </c>
    </row>
    <row r="578" spans="1:14" ht="25.5" x14ac:dyDescent="0.2">
      <c r="A578" s="8"/>
      <c r="B578" s="42" t="s">
        <v>549</v>
      </c>
      <c r="C578" s="39">
        <v>0</v>
      </c>
      <c r="D578" s="9">
        <v>9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7.7074591076475125E-4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1">
        <f t="shared" si="120"/>
        <v>-7.7074591076475125E-4</v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1</v>
      </c>
      <c r="D580" s="9">
        <v>7</v>
      </c>
      <c r="E580" s="9">
        <v>0</v>
      </c>
      <c r="F580" s="9">
        <v>10</v>
      </c>
      <c r="G580" s="10">
        <f t="shared" si="115"/>
        <v>8.8841506751954511E-5</v>
      </c>
      <c r="H580" s="10">
        <f t="shared" si="116"/>
        <v>5.9946904170591763E-4</v>
      </c>
      <c r="I580" s="10" t="str">
        <f t="shared" si="117"/>
        <v/>
      </c>
      <c r="J580" s="10">
        <f t="shared" si="118"/>
        <v>1.3823610727121925E-3</v>
      </c>
      <c r="K580" s="10">
        <f t="shared" si="121"/>
        <v>-1</v>
      </c>
      <c r="L580" s="10">
        <f t="shared" si="122"/>
        <v>0.42857142857142855</v>
      </c>
      <c r="M580" s="10">
        <f t="shared" si="119"/>
        <v>-8.8841506751954511E-5</v>
      </c>
      <c r="N580" s="21">
        <f t="shared" si="120"/>
        <v>2.5691530358825038E-4</v>
      </c>
    </row>
    <row r="581" spans="1:14" ht="25.5" x14ac:dyDescent="0.2">
      <c r="A581" s="8"/>
      <c r="B581" s="42" t="s">
        <v>552</v>
      </c>
      <c r="C581" s="39">
        <v>0</v>
      </c>
      <c r="D581" s="9">
        <v>55</v>
      </c>
      <c r="E581" s="9">
        <v>1</v>
      </c>
      <c r="F581" s="9">
        <v>18</v>
      </c>
      <c r="G581" s="10" t="str">
        <f t="shared" si="115"/>
        <v/>
      </c>
      <c r="H581" s="10">
        <f t="shared" si="116"/>
        <v>4.7101138991179244E-3</v>
      </c>
      <c r="I581" s="10">
        <f t="shared" si="117"/>
        <v>1.2374706100730108E-4</v>
      </c>
      <c r="J581" s="10">
        <f t="shared" si="118"/>
        <v>2.4882499308819463E-3</v>
      </c>
      <c r="K581" s="10">
        <f t="shared" si="121"/>
        <v>1</v>
      </c>
      <c r="L581" s="10">
        <f t="shared" si="122"/>
        <v>-0.67272727272727273</v>
      </c>
      <c r="M581" s="10" t="str">
        <f t="shared" si="119"/>
        <v/>
      </c>
      <c r="N581" s="21">
        <f t="shared" si="120"/>
        <v>-3.1686220775884216E-3</v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19</v>
      </c>
      <c r="D583" s="9">
        <v>395</v>
      </c>
      <c r="E583" s="9">
        <v>1</v>
      </c>
      <c r="F583" s="9">
        <v>97</v>
      </c>
      <c r="G583" s="10">
        <f t="shared" si="115"/>
        <v>1.6879886282871357E-3</v>
      </c>
      <c r="H583" s="10">
        <f t="shared" si="116"/>
        <v>3.3827181639119637E-2</v>
      </c>
      <c r="I583" s="10">
        <f t="shared" si="117"/>
        <v>1.2374706100730108E-4</v>
      </c>
      <c r="J583" s="10">
        <f t="shared" si="118"/>
        <v>1.3408902405308266E-2</v>
      </c>
      <c r="K583" s="10">
        <f t="shared" si="121"/>
        <v>-0.94736842105263153</v>
      </c>
      <c r="L583" s="10">
        <f t="shared" si="122"/>
        <v>-0.75443037974683547</v>
      </c>
      <c r="M583" s="10">
        <f t="shared" si="119"/>
        <v>-1.5991471215351812E-3</v>
      </c>
      <c r="N583" s="21">
        <f t="shared" si="120"/>
        <v>-2.5520253489766206E-2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3</v>
      </c>
      <c r="E585" s="9">
        <v>2</v>
      </c>
      <c r="F585" s="9">
        <v>1</v>
      </c>
      <c r="G585" s="10" t="str">
        <f t="shared" si="115"/>
        <v/>
      </c>
      <c r="H585" s="10">
        <f t="shared" si="116"/>
        <v>2.5691530358825038E-4</v>
      </c>
      <c r="I585" s="10">
        <f t="shared" si="117"/>
        <v>2.4749412201460216E-4</v>
      </c>
      <c r="J585" s="10">
        <f t="shared" si="118"/>
        <v>1.3823610727121925E-4</v>
      </c>
      <c r="K585" s="10">
        <f t="shared" si="121"/>
        <v>1</v>
      </c>
      <c r="L585" s="10">
        <f t="shared" si="122"/>
        <v>-0.66666666666666663</v>
      </c>
      <c r="M585" s="10" t="str">
        <f t="shared" si="119"/>
        <v/>
      </c>
      <c r="N585" s="21">
        <f t="shared" si="120"/>
        <v>-1.7127686905883357E-4</v>
      </c>
    </row>
    <row r="586" spans="1:14" x14ac:dyDescent="0.2">
      <c r="A586" s="8"/>
      <c r="B586" s="42" t="s">
        <v>557</v>
      </c>
      <c r="C586" s="39">
        <v>0</v>
      </c>
      <c r="D586" s="9">
        <v>1</v>
      </c>
      <c r="E586" s="9">
        <v>0</v>
      </c>
      <c r="F586" s="9">
        <v>0</v>
      </c>
      <c r="G586" s="10" t="str">
        <f t="shared" si="115"/>
        <v/>
      </c>
      <c r="H586" s="10">
        <f t="shared" si="116"/>
        <v>8.5638434529416798E-5</v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>
        <f t="shared" si="122"/>
        <v>-1</v>
      </c>
      <c r="M586" s="10" t="str">
        <f t="shared" si="119"/>
        <v/>
      </c>
      <c r="N586" s="21">
        <f t="shared" si="120"/>
        <v>-8.5638434529416798E-5</v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15</v>
      </c>
      <c r="D588" s="9">
        <v>630</v>
      </c>
      <c r="E588" s="9">
        <v>1</v>
      </c>
      <c r="F588" s="9">
        <v>171</v>
      </c>
      <c r="G588" s="10">
        <f t="shared" si="115"/>
        <v>1.3326226012793177E-3</v>
      </c>
      <c r="H588" s="10">
        <f t="shared" si="116"/>
        <v>5.3952213753532582E-2</v>
      </c>
      <c r="I588" s="10">
        <f t="shared" si="117"/>
        <v>1.2374706100730108E-4</v>
      </c>
      <c r="J588" s="10">
        <f t="shared" si="118"/>
        <v>2.3638374343378489E-2</v>
      </c>
      <c r="K588" s="10">
        <f t="shared" si="121"/>
        <v>-0.93333333333333335</v>
      </c>
      <c r="L588" s="10">
        <f t="shared" si="122"/>
        <v>-0.72857142857142854</v>
      </c>
      <c r="M588" s="10">
        <f t="shared" si="119"/>
        <v>-1.2437810945273632E-3</v>
      </c>
      <c r="N588" s="21">
        <f t="shared" si="120"/>
        <v>-3.9308041449002309E-2</v>
      </c>
    </row>
    <row r="589" spans="1:14" ht="25.5" x14ac:dyDescent="0.2">
      <c r="A589" s="8"/>
      <c r="B589" s="42" t="s">
        <v>560</v>
      </c>
      <c r="C589" s="39">
        <v>17</v>
      </c>
      <c r="D589" s="9">
        <v>208</v>
      </c>
      <c r="E589" s="9">
        <v>11</v>
      </c>
      <c r="F589" s="9">
        <v>308</v>
      </c>
      <c r="G589" s="10">
        <f t="shared" si="115"/>
        <v>1.5103056147832267E-3</v>
      </c>
      <c r="H589" s="10">
        <f t="shared" si="116"/>
        <v>1.7812794382118694E-2</v>
      </c>
      <c r="I589" s="10">
        <f t="shared" si="117"/>
        <v>1.3612176710803118E-3</v>
      </c>
      <c r="J589" s="10">
        <f t="shared" si="118"/>
        <v>4.2576721039535526E-2</v>
      </c>
      <c r="K589" s="10">
        <f t="shared" si="121"/>
        <v>-0.35294117647058826</v>
      </c>
      <c r="L589" s="10">
        <f t="shared" si="122"/>
        <v>0.48076923076923078</v>
      </c>
      <c r="M589" s="10">
        <f t="shared" si="119"/>
        <v>-5.3304904051172707E-4</v>
      </c>
      <c r="N589" s="21">
        <f t="shared" si="120"/>
        <v>8.5638434529416805E-3</v>
      </c>
    </row>
    <row r="590" spans="1:14" x14ac:dyDescent="0.2">
      <c r="A590" s="8"/>
      <c r="B590" s="42" t="s">
        <v>561</v>
      </c>
      <c r="C590" s="39">
        <v>11</v>
      </c>
      <c r="D590" s="9">
        <v>381</v>
      </c>
      <c r="E590" s="9">
        <v>5</v>
      </c>
      <c r="F590" s="9">
        <v>177</v>
      </c>
      <c r="G590" s="10">
        <f t="shared" si="115"/>
        <v>9.7725657427149963E-4</v>
      </c>
      <c r="H590" s="10">
        <f t="shared" si="116"/>
        <v>3.26282435557078E-2</v>
      </c>
      <c r="I590" s="10">
        <f t="shared" si="117"/>
        <v>6.1873530503650542E-4</v>
      </c>
      <c r="J590" s="10">
        <f t="shared" si="118"/>
        <v>2.4467790987005807E-2</v>
      </c>
      <c r="K590" s="10">
        <f t="shared" si="121"/>
        <v>-0.54545454545454541</v>
      </c>
      <c r="L590" s="10">
        <f t="shared" si="122"/>
        <v>-0.53543307086614178</v>
      </c>
      <c r="M590" s="10">
        <f t="shared" si="119"/>
        <v>-5.3304904051172707E-4</v>
      </c>
      <c r="N590" s="21">
        <f t="shared" si="120"/>
        <v>-1.7470240644001028E-2</v>
      </c>
    </row>
    <row r="591" spans="1:14" x14ac:dyDescent="0.2">
      <c r="A591" s="8"/>
      <c r="B591" s="42" t="s">
        <v>562</v>
      </c>
      <c r="C591" s="39">
        <v>0</v>
      </c>
      <c r="D591" s="9">
        <v>23</v>
      </c>
      <c r="E591" s="9">
        <v>0</v>
      </c>
      <c r="F591" s="9">
        <v>12</v>
      </c>
      <c r="G591" s="10" t="str">
        <f t="shared" si="115"/>
        <v/>
      </c>
      <c r="H591" s="10">
        <f t="shared" si="116"/>
        <v>1.9696839941765864E-3</v>
      </c>
      <c r="I591" s="10" t="str">
        <f t="shared" si="117"/>
        <v/>
      </c>
      <c r="J591" s="10">
        <f t="shared" si="118"/>
        <v>1.6588332872546309E-3</v>
      </c>
      <c r="K591" s="10" t="str">
        <f t="shared" si="121"/>
        <v xml:space="preserve"> </v>
      </c>
      <c r="L591" s="10">
        <f t="shared" si="122"/>
        <v>-0.47826086956521741</v>
      </c>
      <c r="M591" s="10" t="str">
        <f t="shared" si="119"/>
        <v/>
      </c>
      <c r="N591" s="21">
        <f t="shared" si="120"/>
        <v>-9.4202277982358487E-4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1</v>
      </c>
      <c r="D594" s="9">
        <v>1</v>
      </c>
      <c r="E594" s="9">
        <v>0</v>
      </c>
      <c r="F594" s="9">
        <v>6</v>
      </c>
      <c r="G594" s="10">
        <f t="shared" si="115"/>
        <v>8.8841506751954511E-5</v>
      </c>
      <c r="H594" s="10">
        <f t="shared" si="116"/>
        <v>8.5638434529416798E-5</v>
      </c>
      <c r="I594" s="10" t="str">
        <f t="shared" si="117"/>
        <v/>
      </c>
      <c r="J594" s="10">
        <f t="shared" si="118"/>
        <v>8.2941664362731543E-4</v>
      </c>
      <c r="K594" s="10">
        <f t="shared" si="121"/>
        <v>-1</v>
      </c>
      <c r="L594" s="10">
        <f t="shared" si="122"/>
        <v>5</v>
      </c>
      <c r="M594" s="10">
        <f t="shared" si="119"/>
        <v>-8.8841506751954511E-5</v>
      </c>
      <c r="N594" s="21">
        <f t="shared" si="120"/>
        <v>4.28192172647084E-4</v>
      </c>
    </row>
    <row r="595" spans="1:14" x14ac:dyDescent="0.2">
      <c r="A595" s="8"/>
      <c r="B595" s="42" t="s">
        <v>566</v>
      </c>
      <c r="C595" s="39">
        <v>9</v>
      </c>
      <c r="D595" s="9">
        <v>21</v>
      </c>
      <c r="E595" s="9">
        <v>3</v>
      </c>
      <c r="F595" s="9">
        <v>8</v>
      </c>
      <c r="G595" s="10">
        <f t="shared" si="115"/>
        <v>7.995735607675906E-4</v>
      </c>
      <c r="H595" s="10">
        <f t="shared" si="116"/>
        <v>1.7984071251177529E-3</v>
      </c>
      <c r="I595" s="10">
        <f t="shared" si="117"/>
        <v>3.7124118302190321E-4</v>
      </c>
      <c r="J595" s="10">
        <f t="shared" si="118"/>
        <v>1.105888858169754E-3</v>
      </c>
      <c r="K595" s="10">
        <f t="shared" si="121"/>
        <v>-0.66666666666666663</v>
      </c>
      <c r="L595" s="10">
        <f t="shared" si="122"/>
        <v>-0.61904761904761907</v>
      </c>
      <c r="M595" s="10">
        <f t="shared" si="119"/>
        <v>-5.3304904051172707E-4</v>
      </c>
      <c r="N595" s="21">
        <f t="shared" si="120"/>
        <v>-1.1132996488824184E-3</v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16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2.211777716339508E-3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8</v>
      </c>
      <c r="D597" s="9">
        <v>190</v>
      </c>
      <c r="E597" s="9">
        <v>4</v>
      </c>
      <c r="F597" s="9">
        <v>87</v>
      </c>
      <c r="G597" s="10">
        <f t="shared" si="115"/>
        <v>7.1073205401563609E-4</v>
      </c>
      <c r="H597" s="10">
        <f t="shared" si="116"/>
        <v>1.6271302560589191E-2</v>
      </c>
      <c r="I597" s="10">
        <f t="shared" si="117"/>
        <v>4.9498824402920431E-4</v>
      </c>
      <c r="J597" s="10">
        <f t="shared" si="118"/>
        <v>1.2026541332596074E-2</v>
      </c>
      <c r="K597" s="10">
        <f t="shared" si="121"/>
        <v>-0.5</v>
      </c>
      <c r="L597" s="10">
        <f t="shared" si="122"/>
        <v>-0.54210526315789476</v>
      </c>
      <c r="M597" s="10">
        <f t="shared" si="119"/>
        <v>-3.5536602700781805E-4</v>
      </c>
      <c r="N597" s="21">
        <f t="shared" si="120"/>
        <v>-8.8207587565299304E-3</v>
      </c>
    </row>
    <row r="598" spans="1:14" x14ac:dyDescent="0.2">
      <c r="A598" s="8"/>
      <c r="B598" s="42" t="s">
        <v>569</v>
      </c>
      <c r="C598" s="39">
        <v>0</v>
      </c>
      <c r="D598" s="9">
        <v>2</v>
      </c>
      <c r="E598" s="9">
        <v>0</v>
      </c>
      <c r="F598" s="9">
        <v>5</v>
      </c>
      <c r="G598" s="10" t="str">
        <f t="shared" si="115"/>
        <v/>
      </c>
      <c r="H598" s="10">
        <f t="shared" si="116"/>
        <v>1.712768690588336E-4</v>
      </c>
      <c r="I598" s="10" t="str">
        <f t="shared" si="117"/>
        <v/>
      </c>
      <c r="J598" s="10">
        <f t="shared" si="118"/>
        <v>6.9118053635609626E-4</v>
      </c>
      <c r="K598" s="10" t="str">
        <f t="shared" si="121"/>
        <v xml:space="preserve"> </v>
      </c>
      <c r="L598" s="10">
        <f t="shared" si="122"/>
        <v>1.5</v>
      </c>
      <c r="M598" s="10" t="str">
        <f t="shared" si="119"/>
        <v/>
      </c>
      <c r="N598" s="21">
        <f t="shared" si="120"/>
        <v>2.5691530358825038E-4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14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1.1989380834118353E-3</v>
      </c>
      <c r="I600" s="10" t="str">
        <f t="shared" si="117"/>
        <v/>
      </c>
      <c r="J600" s="10">
        <f t="shared" si="118"/>
        <v>1.3823610727121925E-4</v>
      </c>
      <c r="K600" s="10" t="str">
        <f t="shared" si="121"/>
        <v xml:space="preserve"> </v>
      </c>
      <c r="L600" s="10">
        <f t="shared" si="122"/>
        <v>-0.9285714285714286</v>
      </c>
      <c r="M600" s="10" t="str">
        <f t="shared" si="119"/>
        <v/>
      </c>
      <c r="N600" s="21">
        <f t="shared" si="120"/>
        <v>-1.1132996488824184E-3</v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4</v>
      </c>
      <c r="E602" s="9">
        <v>0</v>
      </c>
      <c r="F602" s="9">
        <v>1</v>
      </c>
      <c r="G602" s="10" t="str">
        <f t="shared" si="115"/>
        <v/>
      </c>
      <c r="H602" s="10">
        <f t="shared" si="116"/>
        <v>3.4255373811766719E-4</v>
      </c>
      <c r="I602" s="10" t="str">
        <f t="shared" si="117"/>
        <v/>
      </c>
      <c r="J602" s="10">
        <f t="shared" si="118"/>
        <v>1.3823610727121925E-4</v>
      </c>
      <c r="K602" s="10" t="str">
        <f t="shared" si="121"/>
        <v xml:space="preserve"> </v>
      </c>
      <c r="L602" s="10">
        <f t="shared" si="122"/>
        <v>-0.75</v>
      </c>
      <c r="M602" s="10" t="str">
        <f t="shared" si="119"/>
        <v/>
      </c>
      <c r="N602" s="21">
        <f t="shared" si="120"/>
        <v>-2.5691530358825038E-4</v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3039</v>
      </c>
      <c r="D612" s="37">
        <f>SUM(D613:D640)</f>
        <v>5317</v>
      </c>
      <c r="E612" s="37">
        <f>SUM(E613:E640)</f>
        <v>2024</v>
      </c>
      <c r="F612" s="37">
        <f>SUM(F613:F640)</f>
        <v>3355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-0.33399144455412966</v>
      </c>
      <c r="L612" s="38">
        <f>+IF(AND(D612=0,F612=0),"",IF(D612=0,1,IF(F612=0,-1,(F612-D612)/D612)))</f>
        <v>-0.36900507805153282</v>
      </c>
      <c r="M612" s="38">
        <f t="shared" ref="M612:M640" si="127">+IF(OR(AND(G612=""),(K612="")),"",G612*K612)</f>
        <v>-0.33399144455412966</v>
      </c>
      <c r="N612" s="38">
        <f t="shared" ref="N612:N640" si="128">+IF(OR(AND(H612=""),(L612="")),"",H612*L612)</f>
        <v>-0.36900507805153282</v>
      </c>
    </row>
    <row r="613" spans="1:14" x14ac:dyDescent="0.2">
      <c r="A613" s="8"/>
      <c r="B613" s="41" t="s">
        <v>576</v>
      </c>
      <c r="C613" s="47">
        <v>2</v>
      </c>
      <c r="D613" s="44">
        <v>12</v>
      </c>
      <c r="E613" s="44">
        <v>2</v>
      </c>
      <c r="F613" s="44">
        <v>22</v>
      </c>
      <c r="G613" s="45">
        <f t="shared" si="123"/>
        <v>6.5811122079631457E-4</v>
      </c>
      <c r="H613" s="45">
        <f t="shared" si="124"/>
        <v>2.2569117923641152E-3</v>
      </c>
      <c r="I613" s="45">
        <f t="shared" si="125"/>
        <v>9.8814229249011851E-4</v>
      </c>
      <c r="J613" s="45">
        <f t="shared" si="126"/>
        <v>6.5573770491803279E-3</v>
      </c>
      <c r="K613" s="45">
        <f t="shared" ref="K613:K640" si="129">+IF(AND(C613=0,E613=0)," ",IF(C613=0,1,IF(E613=0,-1,(E613-C613)/C613)))</f>
        <v>0</v>
      </c>
      <c r="L613" s="45">
        <f t="shared" ref="L613:L640" si="130">+IF(AND(D613=0,F613=0)," ",IF(D613=0,1,IF(F613=0,-1,(F613-D613)/D613)))</f>
        <v>0.83333333333333337</v>
      </c>
      <c r="M613" s="45">
        <f t="shared" si="127"/>
        <v>0</v>
      </c>
      <c r="N613" s="46">
        <f t="shared" si="128"/>
        <v>1.880759826970096E-3</v>
      </c>
    </row>
    <row r="614" spans="1:14" x14ac:dyDescent="0.2">
      <c r="A614" s="8"/>
      <c r="B614" s="42" t="s">
        <v>577</v>
      </c>
      <c r="C614" s="39">
        <v>24</v>
      </c>
      <c r="D614" s="9">
        <v>131</v>
      </c>
      <c r="E614" s="9">
        <v>32</v>
      </c>
      <c r="F614" s="9">
        <v>70</v>
      </c>
      <c r="G614" s="10">
        <f t="shared" si="123"/>
        <v>7.8973346495557744E-3</v>
      </c>
      <c r="H614" s="10">
        <f t="shared" si="124"/>
        <v>2.4637953733308255E-2</v>
      </c>
      <c r="I614" s="10">
        <f t="shared" si="125"/>
        <v>1.5810276679841896E-2</v>
      </c>
      <c r="J614" s="10">
        <f t="shared" si="126"/>
        <v>2.0864381520119227E-2</v>
      </c>
      <c r="K614" s="10">
        <f t="shared" si="129"/>
        <v>0.33333333333333331</v>
      </c>
      <c r="L614" s="10">
        <f t="shared" si="130"/>
        <v>-0.46564885496183206</v>
      </c>
      <c r="M614" s="10">
        <f t="shared" si="127"/>
        <v>2.6324448831852578E-3</v>
      </c>
      <c r="N614" s="21">
        <f t="shared" si="128"/>
        <v>-1.1472634944517585E-2</v>
      </c>
    </row>
    <row r="615" spans="1:14" ht="25.5" x14ac:dyDescent="0.2">
      <c r="A615" s="8"/>
      <c r="B615" s="42" t="s">
        <v>578</v>
      </c>
      <c r="C615" s="39">
        <v>315</v>
      </c>
      <c r="D615" s="9">
        <v>215</v>
      </c>
      <c r="E615" s="9">
        <v>215</v>
      </c>
      <c r="F615" s="9">
        <v>128</v>
      </c>
      <c r="G615" s="10">
        <f t="shared" si="123"/>
        <v>0.10365251727541955</v>
      </c>
      <c r="H615" s="10">
        <f t="shared" si="124"/>
        <v>4.0436336279857064E-2</v>
      </c>
      <c r="I615" s="10">
        <f t="shared" si="125"/>
        <v>0.10622529644268774</v>
      </c>
      <c r="J615" s="10">
        <f t="shared" si="126"/>
        <v>3.8152011922503726E-2</v>
      </c>
      <c r="K615" s="10">
        <f t="shared" si="129"/>
        <v>-0.31746031746031744</v>
      </c>
      <c r="L615" s="10">
        <f t="shared" si="130"/>
        <v>-0.40465116279069768</v>
      </c>
      <c r="M615" s="10">
        <f t="shared" si="127"/>
        <v>-3.2905561039815727E-2</v>
      </c>
      <c r="N615" s="21">
        <f t="shared" si="128"/>
        <v>-1.6362610494639836E-2</v>
      </c>
    </row>
    <row r="616" spans="1:14" x14ac:dyDescent="0.2">
      <c r="A616" s="8"/>
      <c r="B616" s="42" t="s">
        <v>579</v>
      </c>
      <c r="C616" s="39">
        <v>435</v>
      </c>
      <c r="D616" s="9">
        <v>203</v>
      </c>
      <c r="E616" s="9">
        <v>629</v>
      </c>
      <c r="F616" s="9">
        <v>239</v>
      </c>
      <c r="G616" s="10">
        <f t="shared" si="123"/>
        <v>0.14313919052319843</v>
      </c>
      <c r="H616" s="10">
        <f t="shared" si="124"/>
        <v>3.8179424487492945E-2</v>
      </c>
      <c r="I616" s="10">
        <f t="shared" si="125"/>
        <v>0.31077075098814227</v>
      </c>
      <c r="J616" s="10">
        <f t="shared" si="126"/>
        <v>7.1236959761549923E-2</v>
      </c>
      <c r="K616" s="10">
        <f t="shared" si="129"/>
        <v>0.4459770114942529</v>
      </c>
      <c r="L616" s="10">
        <f t="shared" si="130"/>
        <v>0.17733990147783252</v>
      </c>
      <c r="M616" s="10">
        <f t="shared" si="127"/>
        <v>6.3836788417242524E-2</v>
      </c>
      <c r="N616" s="21">
        <f t="shared" si="128"/>
        <v>6.7707353770923451E-3</v>
      </c>
    </row>
    <row r="617" spans="1:14" x14ac:dyDescent="0.2">
      <c r="A617" s="8"/>
      <c r="B617" s="42" t="s">
        <v>580</v>
      </c>
      <c r="C617" s="39">
        <v>10</v>
      </c>
      <c r="D617" s="9">
        <v>59</v>
      </c>
      <c r="E617" s="9">
        <v>117</v>
      </c>
      <c r="F617" s="9">
        <v>80</v>
      </c>
      <c r="G617" s="10">
        <f t="shared" si="123"/>
        <v>3.290556103981573E-3</v>
      </c>
      <c r="H617" s="10">
        <f t="shared" si="124"/>
        <v>1.1096482979123566E-2</v>
      </c>
      <c r="I617" s="10">
        <f t="shared" si="125"/>
        <v>5.7806324110671936E-2</v>
      </c>
      <c r="J617" s="10">
        <f t="shared" si="126"/>
        <v>2.3845007451564829E-2</v>
      </c>
      <c r="K617" s="10">
        <f t="shared" si="129"/>
        <v>10.7</v>
      </c>
      <c r="L617" s="10">
        <f t="shared" si="130"/>
        <v>0.3559322033898305</v>
      </c>
      <c r="M617" s="10">
        <f t="shared" si="127"/>
        <v>3.5208950312602828E-2</v>
      </c>
      <c r="N617" s="21">
        <f t="shared" si="128"/>
        <v>3.9495956366372015E-3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1</v>
      </c>
      <c r="D619" s="9">
        <v>10</v>
      </c>
      <c r="E619" s="9">
        <v>0</v>
      </c>
      <c r="F619" s="9">
        <v>3</v>
      </c>
      <c r="G619" s="10">
        <f t="shared" si="123"/>
        <v>3.2905561039815728E-4</v>
      </c>
      <c r="H619" s="10">
        <f t="shared" si="124"/>
        <v>1.880759826970096E-3</v>
      </c>
      <c r="I619" s="10" t="str">
        <f t="shared" si="125"/>
        <v/>
      </c>
      <c r="J619" s="10">
        <f t="shared" si="126"/>
        <v>8.9418777943368107E-4</v>
      </c>
      <c r="K619" s="10">
        <f t="shared" si="129"/>
        <v>-1</v>
      </c>
      <c r="L619" s="10">
        <f t="shared" si="130"/>
        <v>-0.7</v>
      </c>
      <c r="M619" s="10">
        <f t="shared" si="127"/>
        <v>-3.2905561039815728E-4</v>
      </c>
      <c r="N619" s="21">
        <f t="shared" si="128"/>
        <v>-1.3165318788790671E-3</v>
      </c>
    </row>
    <row r="620" spans="1:14" x14ac:dyDescent="0.2">
      <c r="A620" s="8"/>
      <c r="B620" s="42" t="s">
        <v>583</v>
      </c>
      <c r="C620" s="39">
        <v>5</v>
      </c>
      <c r="D620" s="9">
        <v>3</v>
      </c>
      <c r="E620" s="9">
        <v>1</v>
      </c>
      <c r="F620" s="9">
        <v>1</v>
      </c>
      <c r="G620" s="10">
        <f t="shared" si="123"/>
        <v>1.6452780519907865E-3</v>
      </c>
      <c r="H620" s="10">
        <f t="shared" si="124"/>
        <v>5.642279480910288E-4</v>
      </c>
      <c r="I620" s="10">
        <f t="shared" si="125"/>
        <v>4.9407114624505926E-4</v>
      </c>
      <c r="J620" s="10">
        <f t="shared" si="126"/>
        <v>2.9806259314456036E-4</v>
      </c>
      <c r="K620" s="10">
        <f t="shared" si="129"/>
        <v>-0.8</v>
      </c>
      <c r="L620" s="10">
        <f t="shared" si="130"/>
        <v>-0.66666666666666663</v>
      </c>
      <c r="M620" s="10">
        <f t="shared" si="127"/>
        <v>-1.3162224415926294E-3</v>
      </c>
      <c r="N620" s="21">
        <f t="shared" si="128"/>
        <v>-3.761519653940192E-4</v>
      </c>
    </row>
    <row r="621" spans="1:14" x14ac:dyDescent="0.2">
      <c r="A621" s="8"/>
      <c r="B621" s="42" t="s">
        <v>584</v>
      </c>
      <c r="C621" s="39">
        <v>81</v>
      </c>
      <c r="D621" s="9">
        <v>103</v>
      </c>
      <c r="E621" s="9">
        <v>7</v>
      </c>
      <c r="F621" s="9">
        <v>11</v>
      </c>
      <c r="G621" s="10">
        <f t="shared" si="123"/>
        <v>2.6653504442250741E-2</v>
      </c>
      <c r="H621" s="10">
        <f t="shared" si="124"/>
        <v>1.9371826217791988E-2</v>
      </c>
      <c r="I621" s="10">
        <f t="shared" si="125"/>
        <v>3.458498023715415E-3</v>
      </c>
      <c r="J621" s="10">
        <f t="shared" si="126"/>
        <v>3.2786885245901639E-3</v>
      </c>
      <c r="K621" s="10">
        <f t="shared" si="129"/>
        <v>-0.9135802469135802</v>
      </c>
      <c r="L621" s="10">
        <f t="shared" si="130"/>
        <v>-0.89320388349514568</v>
      </c>
      <c r="M621" s="10">
        <f t="shared" si="127"/>
        <v>-2.435011516946364E-2</v>
      </c>
      <c r="N621" s="21">
        <f t="shared" si="128"/>
        <v>-1.7302990408124882E-2</v>
      </c>
    </row>
    <row r="622" spans="1:14" ht="26.25" customHeight="1" x14ac:dyDescent="0.2">
      <c r="A622" s="8"/>
      <c r="B622" s="42" t="s">
        <v>585</v>
      </c>
      <c r="C622" s="39">
        <v>35</v>
      </c>
      <c r="D622" s="9">
        <v>43</v>
      </c>
      <c r="E622" s="9">
        <v>1</v>
      </c>
      <c r="F622" s="9">
        <v>6</v>
      </c>
      <c r="G622" s="10">
        <f t="shared" si="123"/>
        <v>1.1516946363935505E-2</v>
      </c>
      <c r="H622" s="10">
        <f t="shared" si="124"/>
        <v>8.0872672559714129E-3</v>
      </c>
      <c r="I622" s="10">
        <f t="shared" si="125"/>
        <v>4.9407114624505926E-4</v>
      </c>
      <c r="J622" s="10">
        <f t="shared" si="126"/>
        <v>1.7883755588673621E-3</v>
      </c>
      <c r="K622" s="10">
        <f t="shared" si="129"/>
        <v>-0.97142857142857142</v>
      </c>
      <c r="L622" s="10">
        <f t="shared" si="130"/>
        <v>-0.86046511627906974</v>
      </c>
      <c r="M622" s="10">
        <f t="shared" si="127"/>
        <v>-1.1187890753537348E-2</v>
      </c>
      <c r="N622" s="21">
        <f t="shared" si="128"/>
        <v>-6.9588113597893551E-3</v>
      </c>
    </row>
    <row r="623" spans="1:14" x14ac:dyDescent="0.2">
      <c r="A623" s="8"/>
      <c r="B623" s="42" t="s">
        <v>586</v>
      </c>
      <c r="C623" s="39">
        <v>76</v>
      </c>
      <c r="D623" s="9">
        <v>6</v>
      </c>
      <c r="E623" s="9">
        <v>14</v>
      </c>
      <c r="F623" s="9">
        <v>1</v>
      </c>
      <c r="G623" s="10">
        <f t="shared" si="123"/>
        <v>2.5008226390259954E-2</v>
      </c>
      <c r="H623" s="10">
        <f t="shared" si="124"/>
        <v>1.1284558961820576E-3</v>
      </c>
      <c r="I623" s="10">
        <f t="shared" si="125"/>
        <v>6.91699604743083E-3</v>
      </c>
      <c r="J623" s="10">
        <f t="shared" si="126"/>
        <v>2.9806259314456036E-4</v>
      </c>
      <c r="K623" s="10">
        <f t="shared" si="129"/>
        <v>-0.81578947368421051</v>
      </c>
      <c r="L623" s="10">
        <f t="shared" si="130"/>
        <v>-0.83333333333333337</v>
      </c>
      <c r="M623" s="10">
        <f t="shared" si="127"/>
        <v>-2.0401447844685752E-2</v>
      </c>
      <c r="N623" s="21">
        <f t="shared" si="128"/>
        <v>-9.40379913485048E-4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46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8.6514952040624409E-3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21">
        <f t="shared" si="128"/>
        <v>-8.6514952040624409E-3</v>
      </c>
    </row>
    <row r="627" spans="1:14" ht="25.5" x14ac:dyDescent="0.2">
      <c r="A627" s="8"/>
      <c r="B627" s="42" t="s">
        <v>590</v>
      </c>
      <c r="C627" s="39">
        <v>4</v>
      </c>
      <c r="D627" s="9">
        <v>74</v>
      </c>
      <c r="E627" s="9">
        <v>5</v>
      </c>
      <c r="F627" s="9">
        <v>34</v>
      </c>
      <c r="G627" s="10">
        <f t="shared" si="123"/>
        <v>1.3162224415926291E-3</v>
      </c>
      <c r="H627" s="10">
        <f t="shared" si="124"/>
        <v>1.391762271957871E-2</v>
      </c>
      <c r="I627" s="10">
        <f t="shared" si="125"/>
        <v>2.4703557312252965E-3</v>
      </c>
      <c r="J627" s="10">
        <f t="shared" si="126"/>
        <v>1.0134128166915052E-2</v>
      </c>
      <c r="K627" s="10">
        <f t="shared" si="129"/>
        <v>0.25</v>
      </c>
      <c r="L627" s="10">
        <f t="shared" si="130"/>
        <v>-0.54054054054054057</v>
      </c>
      <c r="M627" s="10">
        <f t="shared" si="127"/>
        <v>3.2905561039815728E-4</v>
      </c>
      <c r="N627" s="21">
        <f t="shared" si="128"/>
        <v>-7.523039307880384E-3</v>
      </c>
    </row>
    <row r="628" spans="1:14" x14ac:dyDescent="0.2">
      <c r="A628" s="8"/>
      <c r="B628" s="42" t="s">
        <v>591</v>
      </c>
      <c r="C628" s="39">
        <v>36</v>
      </c>
      <c r="D628" s="9">
        <v>166</v>
      </c>
      <c r="E628" s="9">
        <v>42</v>
      </c>
      <c r="F628" s="9">
        <v>50</v>
      </c>
      <c r="G628" s="10">
        <f t="shared" si="123"/>
        <v>1.1846001974333662E-2</v>
      </c>
      <c r="H628" s="10">
        <f t="shared" si="124"/>
        <v>3.1220613127703592E-2</v>
      </c>
      <c r="I628" s="10">
        <f t="shared" si="125"/>
        <v>2.0750988142292492E-2</v>
      </c>
      <c r="J628" s="10">
        <f t="shared" si="126"/>
        <v>1.4903129657228018E-2</v>
      </c>
      <c r="K628" s="10">
        <f t="shared" si="129"/>
        <v>0.16666666666666666</v>
      </c>
      <c r="L628" s="10">
        <f t="shared" si="130"/>
        <v>-0.6987951807228916</v>
      </c>
      <c r="M628" s="10">
        <f t="shared" si="127"/>
        <v>1.9743336623889436E-3</v>
      </c>
      <c r="N628" s="21">
        <f t="shared" si="128"/>
        <v>-2.1816813992853113E-2</v>
      </c>
    </row>
    <row r="629" spans="1:14" x14ac:dyDescent="0.2">
      <c r="A629" s="8"/>
      <c r="B629" s="42" t="s">
        <v>592</v>
      </c>
      <c r="C629" s="39">
        <v>6</v>
      </c>
      <c r="D629" s="9">
        <v>18</v>
      </c>
      <c r="E629" s="9">
        <v>4</v>
      </c>
      <c r="F629" s="9">
        <v>20</v>
      </c>
      <c r="G629" s="10">
        <f t="shared" si="123"/>
        <v>1.9743336623889436E-3</v>
      </c>
      <c r="H629" s="10">
        <f t="shared" si="124"/>
        <v>3.3853676885461726E-3</v>
      </c>
      <c r="I629" s="10">
        <f t="shared" si="125"/>
        <v>1.976284584980237E-3</v>
      </c>
      <c r="J629" s="10">
        <f t="shared" si="126"/>
        <v>5.9612518628912071E-3</v>
      </c>
      <c r="K629" s="10">
        <f t="shared" si="129"/>
        <v>-0.33333333333333331</v>
      </c>
      <c r="L629" s="10">
        <f t="shared" si="130"/>
        <v>0.1111111111111111</v>
      </c>
      <c r="M629" s="10">
        <f t="shared" si="127"/>
        <v>-6.5811122079631446E-4</v>
      </c>
      <c r="N629" s="21">
        <f t="shared" si="128"/>
        <v>3.7615196539401914E-4</v>
      </c>
    </row>
    <row r="630" spans="1:14" x14ac:dyDescent="0.2">
      <c r="A630" s="8"/>
      <c r="B630" s="42" t="s">
        <v>593</v>
      </c>
      <c r="C630" s="39">
        <v>127</v>
      </c>
      <c r="D630" s="9">
        <v>1188</v>
      </c>
      <c r="E630" s="9">
        <v>87</v>
      </c>
      <c r="F630" s="9">
        <v>1072</v>
      </c>
      <c r="G630" s="10">
        <f t="shared" si="123"/>
        <v>4.1790062520565975E-2</v>
      </c>
      <c r="H630" s="10">
        <f t="shared" si="124"/>
        <v>0.2234342674440474</v>
      </c>
      <c r="I630" s="10">
        <f t="shared" si="125"/>
        <v>4.298418972332016E-2</v>
      </c>
      <c r="J630" s="10">
        <f t="shared" si="126"/>
        <v>0.31952309985096872</v>
      </c>
      <c r="K630" s="10">
        <f t="shared" si="129"/>
        <v>-0.31496062992125984</v>
      </c>
      <c r="L630" s="10">
        <f t="shared" si="130"/>
        <v>-9.7643097643097643E-2</v>
      </c>
      <c r="M630" s="10">
        <f t="shared" si="127"/>
        <v>-1.3162224415926292E-2</v>
      </c>
      <c r="N630" s="21">
        <f t="shared" si="128"/>
        <v>-2.1816813992853113E-2</v>
      </c>
    </row>
    <row r="631" spans="1:14" x14ac:dyDescent="0.2">
      <c r="A631" s="8"/>
      <c r="B631" s="42" t="s">
        <v>594</v>
      </c>
      <c r="C631" s="39">
        <v>74</v>
      </c>
      <c r="D631" s="9">
        <v>214</v>
      </c>
      <c r="E631" s="9">
        <v>17</v>
      </c>
      <c r="F631" s="9">
        <v>83</v>
      </c>
      <c r="G631" s="10">
        <f t="shared" si="123"/>
        <v>2.435011516946364E-2</v>
      </c>
      <c r="H631" s="10">
        <f t="shared" si="124"/>
        <v>4.0248260297160054E-2</v>
      </c>
      <c r="I631" s="10">
        <f t="shared" si="125"/>
        <v>8.399209486166008E-3</v>
      </c>
      <c r="J631" s="10">
        <f t="shared" si="126"/>
        <v>2.4739195230998511E-2</v>
      </c>
      <c r="K631" s="10">
        <f t="shared" si="129"/>
        <v>-0.77027027027027029</v>
      </c>
      <c r="L631" s="10">
        <f t="shared" si="130"/>
        <v>-0.61214953271028039</v>
      </c>
      <c r="M631" s="10">
        <f t="shared" si="127"/>
        <v>-1.8756169792694965E-2</v>
      </c>
      <c r="N631" s="21">
        <f t="shared" si="128"/>
        <v>-2.4637953733308258E-2</v>
      </c>
    </row>
    <row r="632" spans="1:14" x14ac:dyDescent="0.2">
      <c r="A632" s="8"/>
      <c r="B632" s="42" t="s">
        <v>595</v>
      </c>
      <c r="C632" s="39">
        <v>39</v>
      </c>
      <c r="D632" s="9">
        <v>145</v>
      </c>
      <c r="E632" s="9">
        <v>0</v>
      </c>
      <c r="F632" s="9">
        <v>10</v>
      </c>
      <c r="G632" s="10">
        <f t="shared" si="123"/>
        <v>1.2833168805528134E-2</v>
      </c>
      <c r="H632" s="10">
        <f t="shared" si="124"/>
        <v>2.7271017491066391E-2</v>
      </c>
      <c r="I632" s="10" t="str">
        <f t="shared" si="125"/>
        <v/>
      </c>
      <c r="J632" s="10">
        <f t="shared" si="126"/>
        <v>2.9806259314456036E-3</v>
      </c>
      <c r="K632" s="10">
        <f t="shared" si="129"/>
        <v>-1</v>
      </c>
      <c r="L632" s="10">
        <f t="shared" si="130"/>
        <v>-0.93103448275862066</v>
      </c>
      <c r="M632" s="10">
        <f t="shared" si="127"/>
        <v>-1.2833168805528134E-2</v>
      </c>
      <c r="N632" s="21">
        <f t="shared" si="128"/>
        <v>-2.5390257664096295E-2</v>
      </c>
    </row>
    <row r="633" spans="1:14" x14ac:dyDescent="0.2">
      <c r="A633" s="8"/>
      <c r="B633" s="42" t="s">
        <v>596</v>
      </c>
      <c r="C633" s="39">
        <v>9</v>
      </c>
      <c r="D633" s="9">
        <v>7</v>
      </c>
      <c r="E633" s="9">
        <v>0</v>
      </c>
      <c r="F633" s="9">
        <v>16</v>
      </c>
      <c r="G633" s="10">
        <f t="shared" si="123"/>
        <v>2.9615004935834156E-3</v>
      </c>
      <c r="H633" s="10">
        <f t="shared" si="124"/>
        <v>1.3165318788790671E-3</v>
      </c>
      <c r="I633" s="10" t="str">
        <f t="shared" si="125"/>
        <v/>
      </c>
      <c r="J633" s="10">
        <f t="shared" si="126"/>
        <v>4.7690014903129657E-3</v>
      </c>
      <c r="K633" s="10">
        <f t="shared" si="129"/>
        <v>-1</v>
      </c>
      <c r="L633" s="10">
        <f t="shared" si="130"/>
        <v>1.2857142857142858</v>
      </c>
      <c r="M633" s="10">
        <f t="shared" si="127"/>
        <v>-2.9615004935834156E-3</v>
      </c>
      <c r="N633" s="21">
        <f t="shared" si="128"/>
        <v>1.6926838442730863E-3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3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8.9418777943368107E-4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1</v>
      </c>
      <c r="D635" s="9">
        <v>7</v>
      </c>
      <c r="E635" s="9">
        <v>0</v>
      </c>
      <c r="F635" s="9">
        <v>2</v>
      </c>
      <c r="G635" s="10">
        <f t="shared" si="123"/>
        <v>3.2905561039815728E-4</v>
      </c>
      <c r="H635" s="10">
        <f t="shared" si="124"/>
        <v>1.3165318788790671E-3</v>
      </c>
      <c r="I635" s="10" t="str">
        <f t="shared" si="125"/>
        <v/>
      </c>
      <c r="J635" s="10">
        <f t="shared" si="126"/>
        <v>5.9612518628912071E-4</v>
      </c>
      <c r="K635" s="10">
        <f t="shared" si="129"/>
        <v>-1</v>
      </c>
      <c r="L635" s="10">
        <f t="shared" si="130"/>
        <v>-0.7142857142857143</v>
      </c>
      <c r="M635" s="10">
        <f t="shared" si="127"/>
        <v>-3.2905561039815728E-4</v>
      </c>
      <c r="N635" s="21">
        <f t="shared" si="128"/>
        <v>-9.4037991348504789E-4</v>
      </c>
    </row>
    <row r="636" spans="1:14" x14ac:dyDescent="0.2">
      <c r="A636" s="8"/>
      <c r="B636" s="42" t="s">
        <v>599</v>
      </c>
      <c r="C636" s="39">
        <v>11</v>
      </c>
      <c r="D636" s="9">
        <v>100</v>
      </c>
      <c r="E636" s="9">
        <v>1</v>
      </c>
      <c r="F636" s="9">
        <v>23</v>
      </c>
      <c r="G636" s="10">
        <f t="shared" si="123"/>
        <v>3.6196117143797303E-3</v>
      </c>
      <c r="H636" s="10">
        <f t="shared" si="124"/>
        <v>1.8807598269700958E-2</v>
      </c>
      <c r="I636" s="10">
        <f t="shared" si="125"/>
        <v>4.9407114624505926E-4</v>
      </c>
      <c r="J636" s="10">
        <f t="shared" si="126"/>
        <v>6.8554396423248882E-3</v>
      </c>
      <c r="K636" s="10">
        <f t="shared" si="129"/>
        <v>-0.90909090909090906</v>
      </c>
      <c r="L636" s="10">
        <f t="shared" si="130"/>
        <v>-0.77</v>
      </c>
      <c r="M636" s="10">
        <f t="shared" si="127"/>
        <v>-3.290556103981573E-3</v>
      </c>
      <c r="N636" s="21">
        <f t="shared" si="128"/>
        <v>-1.4481850667669738E-2</v>
      </c>
    </row>
    <row r="637" spans="1:14" x14ac:dyDescent="0.2">
      <c r="A637" s="8"/>
      <c r="B637" s="42" t="s">
        <v>600</v>
      </c>
      <c r="C637" s="39">
        <v>0</v>
      </c>
      <c r="D637" s="9">
        <v>2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3.761519653940192E-4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21">
        <f t="shared" si="128"/>
        <v>-3.761519653940192E-4</v>
      </c>
    </row>
    <row r="638" spans="1:14" ht="25.5" x14ac:dyDescent="0.2">
      <c r="A638" s="8"/>
      <c r="B638" s="42" t="s">
        <v>601</v>
      </c>
      <c r="C638" s="39">
        <v>0</v>
      </c>
      <c r="D638" s="9">
        <v>1</v>
      </c>
      <c r="E638" s="9">
        <v>0</v>
      </c>
      <c r="F638" s="9">
        <v>0</v>
      </c>
      <c r="G638" s="10" t="str">
        <f t="shared" si="123"/>
        <v/>
      </c>
      <c r="H638" s="10">
        <f t="shared" si="124"/>
        <v>1.880759826970096E-4</v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>
        <f t="shared" si="130"/>
        <v>-1</v>
      </c>
      <c r="M638" s="10" t="str">
        <f t="shared" si="127"/>
        <v/>
      </c>
      <c r="N638" s="21">
        <f t="shared" si="128"/>
        <v>-1.880759826970096E-4</v>
      </c>
    </row>
    <row r="639" spans="1:14" ht="25.5" x14ac:dyDescent="0.2">
      <c r="A639" s="8"/>
      <c r="B639" s="42" t="s">
        <v>602</v>
      </c>
      <c r="C639" s="39">
        <v>31</v>
      </c>
      <c r="D639" s="9">
        <v>61</v>
      </c>
      <c r="E639" s="9">
        <v>39</v>
      </c>
      <c r="F639" s="9">
        <v>35</v>
      </c>
      <c r="G639" s="10">
        <f t="shared" si="123"/>
        <v>1.0200723922342876E-2</v>
      </c>
      <c r="H639" s="10">
        <f t="shared" si="124"/>
        <v>1.1472634944517585E-2</v>
      </c>
      <c r="I639" s="10">
        <f t="shared" si="125"/>
        <v>1.9268774703557312E-2</v>
      </c>
      <c r="J639" s="10">
        <f t="shared" si="126"/>
        <v>1.0432190760059613E-2</v>
      </c>
      <c r="K639" s="10">
        <f t="shared" si="129"/>
        <v>0.25806451612903225</v>
      </c>
      <c r="L639" s="10">
        <f t="shared" si="130"/>
        <v>-0.42622950819672129</v>
      </c>
      <c r="M639" s="10">
        <f t="shared" si="127"/>
        <v>2.6324448831852583E-3</v>
      </c>
      <c r="N639" s="21">
        <f t="shared" si="128"/>
        <v>-4.8899755501222485E-3</v>
      </c>
    </row>
    <row r="640" spans="1:14" ht="26.25" thickBot="1" x14ac:dyDescent="0.25">
      <c r="A640" s="8"/>
      <c r="B640" s="43" t="s">
        <v>603</v>
      </c>
      <c r="C640" s="40">
        <v>1717</v>
      </c>
      <c r="D640" s="22">
        <v>2503</v>
      </c>
      <c r="E640" s="22">
        <v>811</v>
      </c>
      <c r="F640" s="22">
        <v>1446</v>
      </c>
      <c r="G640" s="23">
        <f t="shared" si="123"/>
        <v>0.56498848305363603</v>
      </c>
      <c r="H640" s="23">
        <f t="shared" si="124"/>
        <v>0.47075418469061503</v>
      </c>
      <c r="I640" s="23">
        <f t="shared" si="125"/>
        <v>0.4006916996047431</v>
      </c>
      <c r="J640" s="23">
        <f t="shared" si="126"/>
        <v>0.43099850968703429</v>
      </c>
      <c r="K640" s="23">
        <f t="shared" si="129"/>
        <v>-0.52766453115899825</v>
      </c>
      <c r="L640" s="23">
        <f t="shared" si="130"/>
        <v>-0.42229324810227725</v>
      </c>
      <c r="M640" s="23">
        <f t="shared" si="127"/>
        <v>-0.29812438302073047</v>
      </c>
      <c r="N640" s="24">
        <f t="shared" si="128"/>
        <v>-0.19879631371073914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660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661</v>
      </c>
      <c r="C9" s="37">
        <f>+C22+C81+C188+C371+C612</f>
        <v>659</v>
      </c>
      <c r="D9" s="37">
        <f>+D22+D81+D188+D371+D612</f>
        <v>1716</v>
      </c>
      <c r="E9" s="37">
        <f>+E22+E81+E188+E371+E612</f>
        <v>865</v>
      </c>
      <c r="F9" s="37">
        <f>+F22+F81+F188+F371+F612</f>
        <v>797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0.31259484066767829</v>
      </c>
      <c r="L9" s="38">
        <f t="shared" si="0"/>
        <v>-0.53554778554778559</v>
      </c>
      <c r="M9" s="38">
        <f t="shared" ref="M9:N14" si="1">+IF(OR(AND(G9=""),(K9="")),"",G9*K9)</f>
        <v>0.31259484066767829</v>
      </c>
      <c r="N9" s="38">
        <f t="shared" si="1"/>
        <v>-0.53554778554778559</v>
      </c>
    </row>
    <row r="10" spans="1:14" ht="23.25" customHeight="1" x14ac:dyDescent="0.2">
      <c r="A10" s="8"/>
      <c r="B10" s="41" t="s">
        <v>10</v>
      </c>
      <c r="C10" s="39">
        <f>+C22</f>
        <v>3</v>
      </c>
      <c r="D10" s="9">
        <f>+D22</f>
        <v>6</v>
      </c>
      <c r="E10" s="9">
        <f>+E22</f>
        <v>15</v>
      </c>
      <c r="F10" s="9">
        <f>+F22</f>
        <v>7</v>
      </c>
      <c r="G10" s="10">
        <f t="shared" ref="G10:J14" si="2">+C10/C$9</f>
        <v>4.552352048558422E-3</v>
      </c>
      <c r="H10" s="10">
        <f t="shared" si="2"/>
        <v>3.4965034965034965E-3</v>
      </c>
      <c r="I10" s="10">
        <f t="shared" si="2"/>
        <v>1.7341040462427744E-2</v>
      </c>
      <c r="J10" s="10">
        <f t="shared" si="2"/>
        <v>8.7829360100376407E-3</v>
      </c>
      <c r="K10" s="10">
        <f t="shared" si="0"/>
        <v>4</v>
      </c>
      <c r="L10" s="10">
        <f t="shared" si="0"/>
        <v>0.16666666666666666</v>
      </c>
      <c r="M10" s="10">
        <f t="shared" si="1"/>
        <v>1.8209408194233688E-2</v>
      </c>
      <c r="N10" s="21">
        <f t="shared" si="1"/>
        <v>5.8275058275058275E-4</v>
      </c>
    </row>
    <row r="11" spans="1:14" ht="25.5" x14ac:dyDescent="0.2">
      <c r="A11" s="8"/>
      <c r="B11" s="42" t="s">
        <v>11</v>
      </c>
      <c r="C11" s="39">
        <f>+C81</f>
        <v>190</v>
      </c>
      <c r="D11" s="9">
        <f>+D81</f>
        <v>191</v>
      </c>
      <c r="E11" s="9">
        <f>+E81</f>
        <v>262</v>
      </c>
      <c r="F11" s="9">
        <f>+F81</f>
        <v>226</v>
      </c>
      <c r="G11" s="10">
        <f t="shared" si="2"/>
        <v>0.2883156297420334</v>
      </c>
      <c r="H11" s="10">
        <f t="shared" si="2"/>
        <v>0.11130536130536131</v>
      </c>
      <c r="I11" s="10">
        <f t="shared" si="2"/>
        <v>0.30289017341040464</v>
      </c>
      <c r="J11" s="10">
        <f t="shared" si="2"/>
        <v>0.28356336260978671</v>
      </c>
      <c r="K11" s="10">
        <f t="shared" si="0"/>
        <v>0.37894736842105264</v>
      </c>
      <c r="L11" s="10">
        <f t="shared" si="0"/>
        <v>0.18324607329842932</v>
      </c>
      <c r="M11" s="10">
        <f t="shared" si="1"/>
        <v>0.10925644916540213</v>
      </c>
      <c r="N11" s="21">
        <f t="shared" si="1"/>
        <v>2.0396270396270396E-2</v>
      </c>
    </row>
    <row r="12" spans="1:14" ht="25.5" x14ac:dyDescent="0.2">
      <c r="A12" s="8"/>
      <c r="B12" s="42" t="s">
        <v>12</v>
      </c>
      <c r="C12" s="39">
        <f>+C188</f>
        <v>68</v>
      </c>
      <c r="D12" s="9">
        <f>+D188</f>
        <v>75</v>
      </c>
      <c r="E12" s="9">
        <f>+E188</f>
        <v>77</v>
      </c>
      <c r="F12" s="9">
        <f>+F188</f>
        <v>94</v>
      </c>
      <c r="G12" s="10">
        <f t="shared" si="2"/>
        <v>0.10318664643399089</v>
      </c>
      <c r="H12" s="10">
        <f t="shared" si="2"/>
        <v>4.3706293706293704E-2</v>
      </c>
      <c r="I12" s="10">
        <f t="shared" si="2"/>
        <v>8.9017341040462425E-2</v>
      </c>
      <c r="J12" s="10">
        <f t="shared" si="2"/>
        <v>0.11794228356336262</v>
      </c>
      <c r="K12" s="10">
        <f t="shared" si="0"/>
        <v>0.13235294117647059</v>
      </c>
      <c r="L12" s="10">
        <f t="shared" si="0"/>
        <v>0.25333333333333335</v>
      </c>
      <c r="M12" s="10">
        <f t="shared" si="1"/>
        <v>1.3657056145675266E-2</v>
      </c>
      <c r="N12" s="21">
        <f t="shared" si="1"/>
        <v>1.1072261072261072E-2</v>
      </c>
    </row>
    <row r="13" spans="1:14" ht="25.5" x14ac:dyDescent="0.2">
      <c r="A13" s="8"/>
      <c r="B13" s="42" t="s">
        <v>13</v>
      </c>
      <c r="C13" s="39">
        <f>+C371</f>
        <v>210</v>
      </c>
      <c r="D13" s="9">
        <f>+D371</f>
        <v>753</v>
      </c>
      <c r="E13" s="9">
        <f>+E371</f>
        <v>348</v>
      </c>
      <c r="F13" s="9">
        <f>+F371</f>
        <v>344</v>
      </c>
      <c r="G13" s="10">
        <f t="shared" si="2"/>
        <v>0.31866464339908951</v>
      </c>
      <c r="H13" s="10">
        <f t="shared" si="2"/>
        <v>0.4388111888111888</v>
      </c>
      <c r="I13" s="10">
        <f t="shared" si="2"/>
        <v>0.40231213872832372</v>
      </c>
      <c r="J13" s="10">
        <f t="shared" si="2"/>
        <v>0.43161856963613549</v>
      </c>
      <c r="K13" s="10">
        <f t="shared" si="0"/>
        <v>0.65714285714285714</v>
      </c>
      <c r="L13" s="10">
        <f t="shared" si="0"/>
        <v>-0.5431606905710491</v>
      </c>
      <c r="M13" s="10">
        <f t="shared" si="1"/>
        <v>0.20940819423368739</v>
      </c>
      <c r="N13" s="21">
        <f t="shared" si="1"/>
        <v>-0.23834498834498832</v>
      </c>
    </row>
    <row r="14" spans="1:14" ht="26.25" thickBot="1" x14ac:dyDescent="0.25">
      <c r="A14" s="8"/>
      <c r="B14" s="43" t="s">
        <v>14</v>
      </c>
      <c r="C14" s="40">
        <f>+C612</f>
        <v>188</v>
      </c>
      <c r="D14" s="22">
        <f>+D612</f>
        <v>691</v>
      </c>
      <c r="E14" s="22">
        <f>+E612</f>
        <v>163</v>
      </c>
      <c r="F14" s="22">
        <f>+F612</f>
        <v>126</v>
      </c>
      <c r="G14" s="23">
        <f t="shared" si="2"/>
        <v>0.28528072837632779</v>
      </c>
      <c r="H14" s="23">
        <f t="shared" si="2"/>
        <v>0.40268065268065267</v>
      </c>
      <c r="I14" s="23">
        <f t="shared" si="2"/>
        <v>0.18843930635838149</v>
      </c>
      <c r="J14" s="23">
        <f t="shared" si="2"/>
        <v>0.15809284818067754</v>
      </c>
      <c r="K14" s="23">
        <f t="shared" si="0"/>
        <v>-0.13297872340425532</v>
      </c>
      <c r="L14" s="23">
        <f t="shared" si="0"/>
        <v>-0.81765557163531111</v>
      </c>
      <c r="M14" s="23">
        <f t="shared" si="1"/>
        <v>-3.7936267071320182E-2</v>
      </c>
      <c r="N14" s="24">
        <f t="shared" si="1"/>
        <v>-0.32925407925407923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</v>
      </c>
      <c r="D22" s="37">
        <f>SUM(D23:D73)</f>
        <v>6</v>
      </c>
      <c r="E22" s="37">
        <f>SUM(E23:E73)</f>
        <v>15</v>
      </c>
      <c r="F22" s="37">
        <f>SUM(F23:F73)</f>
        <v>7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4</v>
      </c>
      <c r="L22" s="38">
        <f>+IF(AND(D22=0,F22=0),"",IF(D22=0,1,IF(F22=0,-1,(F22-D22)/D22)))</f>
        <v>0.16666666666666666</v>
      </c>
      <c r="M22" s="38">
        <f t="shared" ref="M22:M53" si="7">+IF(OR(AND(G22=""),(K22="")),"",G22*K22)</f>
        <v>4</v>
      </c>
      <c r="N22" s="38">
        <f t="shared" ref="N22:N53" si="8">+IF(OR(AND(H22=""),(L22="")),"",H22*L22)</f>
        <v>0.16666666666666666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2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0.13333333333333333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1</v>
      </c>
      <c r="E32" s="9">
        <v>1</v>
      </c>
      <c r="F32" s="9">
        <v>0</v>
      </c>
      <c r="G32" s="10" t="str">
        <f t="shared" si="3"/>
        <v/>
      </c>
      <c r="H32" s="10">
        <f t="shared" si="4"/>
        <v>0.16666666666666666</v>
      </c>
      <c r="I32" s="10">
        <f t="shared" si="5"/>
        <v>6.6666666666666666E-2</v>
      </c>
      <c r="J32" s="10" t="str">
        <f t="shared" si="6"/>
        <v/>
      </c>
      <c r="K32" s="10">
        <f t="shared" si="9"/>
        <v>1</v>
      </c>
      <c r="L32" s="10">
        <f t="shared" si="10"/>
        <v>-1</v>
      </c>
      <c r="M32" s="10" t="str">
        <f t="shared" si="7"/>
        <v/>
      </c>
      <c r="N32" s="21">
        <f t="shared" si="8"/>
        <v>-0.16666666666666666</v>
      </c>
    </row>
    <row r="33" spans="1:14" x14ac:dyDescent="0.2">
      <c r="A33" s="8"/>
      <c r="B33" s="42" t="s">
        <v>28</v>
      </c>
      <c r="C33" s="39">
        <v>3</v>
      </c>
      <c r="D33" s="9">
        <v>2</v>
      </c>
      <c r="E33" s="9">
        <v>5</v>
      </c>
      <c r="F33" s="9">
        <v>1</v>
      </c>
      <c r="G33" s="10">
        <f t="shared" si="3"/>
        <v>1</v>
      </c>
      <c r="H33" s="10">
        <f t="shared" si="4"/>
        <v>0.33333333333333331</v>
      </c>
      <c r="I33" s="10">
        <f t="shared" si="5"/>
        <v>0.33333333333333331</v>
      </c>
      <c r="J33" s="10">
        <f t="shared" si="6"/>
        <v>0.14285714285714285</v>
      </c>
      <c r="K33" s="10">
        <f t="shared" si="9"/>
        <v>0.66666666666666663</v>
      </c>
      <c r="L33" s="10">
        <f t="shared" si="10"/>
        <v>-0.5</v>
      </c>
      <c r="M33" s="10">
        <f t="shared" si="7"/>
        <v>0.66666666666666663</v>
      </c>
      <c r="N33" s="21">
        <f t="shared" si="8"/>
        <v>-0.16666666666666666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1</v>
      </c>
      <c r="F39" s="9">
        <v>1</v>
      </c>
      <c r="G39" s="10" t="str">
        <f t="shared" si="3"/>
        <v/>
      </c>
      <c r="H39" s="10" t="str">
        <f t="shared" si="4"/>
        <v/>
      </c>
      <c r="I39" s="10">
        <f t="shared" si="5"/>
        <v>6.6666666666666666E-2</v>
      </c>
      <c r="J39" s="10">
        <f t="shared" si="6"/>
        <v>0.14285714285714285</v>
      </c>
      <c r="K39" s="10">
        <f t="shared" si="9"/>
        <v>1</v>
      </c>
      <c r="L39" s="10">
        <f t="shared" si="10"/>
        <v>1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5</v>
      </c>
      <c r="F42" s="9">
        <v>1</v>
      </c>
      <c r="G42" s="10" t="str">
        <f t="shared" si="3"/>
        <v/>
      </c>
      <c r="H42" s="10" t="str">
        <f t="shared" si="4"/>
        <v/>
      </c>
      <c r="I42" s="10">
        <f t="shared" si="5"/>
        <v>0.33333333333333331</v>
      </c>
      <c r="J42" s="10">
        <f t="shared" si="6"/>
        <v>0.14285714285714285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0.16666666666666666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21">
        <f t="shared" si="16"/>
        <v>-0.16666666666666666</v>
      </c>
    </row>
    <row r="67" spans="1:14" x14ac:dyDescent="0.2">
      <c r="A67" s="8"/>
      <c r="B67" s="42" t="s">
        <v>62</v>
      </c>
      <c r="C67" s="39">
        <v>0</v>
      </c>
      <c r="D67" s="9">
        <v>2</v>
      </c>
      <c r="E67" s="9">
        <v>1</v>
      </c>
      <c r="F67" s="9">
        <v>2</v>
      </c>
      <c r="G67" s="10" t="str">
        <f t="shared" si="11"/>
        <v/>
      </c>
      <c r="H67" s="10">
        <f t="shared" si="12"/>
        <v>0.33333333333333331</v>
      </c>
      <c r="I67" s="10">
        <f t="shared" si="13"/>
        <v>6.6666666666666666E-2</v>
      </c>
      <c r="J67" s="10">
        <f t="shared" si="14"/>
        <v>0.2857142857142857</v>
      </c>
      <c r="K67" s="10">
        <f t="shared" si="17"/>
        <v>1</v>
      </c>
      <c r="L67" s="10">
        <f t="shared" si="18"/>
        <v>0</v>
      </c>
      <c r="M67" s="10" t="str">
        <f t="shared" si="15"/>
        <v/>
      </c>
      <c r="N67" s="21">
        <f t="shared" si="16"/>
        <v>0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2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0.2857142857142857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190</v>
      </c>
      <c r="D81" s="37">
        <f>SUM(D82:D180)</f>
        <v>191</v>
      </c>
      <c r="E81" s="37">
        <f>SUM(E82:E180)</f>
        <v>262</v>
      </c>
      <c r="F81" s="37">
        <f>SUM(F82:F180)</f>
        <v>226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0.37894736842105264</v>
      </c>
      <c r="L81" s="38">
        <f>+IF(AND(D81=0,F81=0),"",IF(D81=0,1,IF(F81=0,-1,(F81-D81)/D81)))</f>
        <v>0.18324607329842932</v>
      </c>
      <c r="M81" s="38">
        <f t="shared" ref="M81:M112" si="23">+IF(OR(AND(G81=""),(K81="")),"",G81*K81)</f>
        <v>0.37894736842105264</v>
      </c>
      <c r="N81" s="38">
        <f t="shared" ref="N81:N112" si="24">+IF(OR(AND(H81=""),(L81="")),"",H81*L81)</f>
        <v>0.18324607329842932</v>
      </c>
    </row>
    <row r="82" spans="1:14" x14ac:dyDescent="0.2">
      <c r="A82" s="8"/>
      <c r="B82" s="41" t="s">
        <v>69</v>
      </c>
      <c r="C82" s="47">
        <v>3</v>
      </c>
      <c r="D82" s="44">
        <v>0</v>
      </c>
      <c r="E82" s="44">
        <v>0</v>
      </c>
      <c r="F82" s="44">
        <v>1</v>
      </c>
      <c r="G82" s="45">
        <f t="shared" si="19"/>
        <v>1.5789473684210527E-2</v>
      </c>
      <c r="H82" s="45" t="str">
        <f t="shared" si="20"/>
        <v/>
      </c>
      <c r="I82" s="45" t="str">
        <f t="shared" si="21"/>
        <v/>
      </c>
      <c r="J82" s="45">
        <f t="shared" si="22"/>
        <v>4.4247787610619468E-3</v>
      </c>
      <c r="K82" s="45">
        <f t="shared" ref="K82:K113" si="25">+IF(AND(C82=0,E82=0)," ",IF(C82=0,1,IF(E82=0,-1,(E82-C82)/C82)))</f>
        <v>-1</v>
      </c>
      <c r="L82" s="45">
        <f t="shared" ref="L82:L113" si="26">+IF(AND(D82=0,F82=0)," ",IF(D82=0,1,IF(F82=0,-1,(F82-D82)/D82)))</f>
        <v>1</v>
      </c>
      <c r="M82" s="45">
        <f t="shared" si="23"/>
        <v>-1.5789473684210527E-2</v>
      </c>
      <c r="N82" s="46" t="str">
        <f t="shared" si="24"/>
        <v/>
      </c>
    </row>
    <row r="83" spans="1:14" ht="22.5" customHeight="1" x14ac:dyDescent="0.2">
      <c r="A83" s="8"/>
      <c r="B83" s="42" t="s">
        <v>70</v>
      </c>
      <c r="C83" s="39">
        <v>0</v>
      </c>
      <c r="D83" s="9">
        <v>1</v>
      </c>
      <c r="E83" s="9">
        <v>0</v>
      </c>
      <c r="F83" s="9">
        <v>0</v>
      </c>
      <c r="G83" s="10" t="str">
        <f t="shared" si="19"/>
        <v/>
      </c>
      <c r="H83" s="10">
        <f t="shared" si="20"/>
        <v>5.235602094240838E-3</v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>
        <f t="shared" si="26"/>
        <v>-1</v>
      </c>
      <c r="M83" s="10" t="str">
        <f t="shared" si="23"/>
        <v/>
      </c>
      <c r="N83" s="21">
        <f t="shared" si="24"/>
        <v>-5.235602094240838E-3</v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3.8167938931297708E-3</v>
      </c>
      <c r="J84" s="10">
        <f t="shared" si="22"/>
        <v>4.4247787610619468E-3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4</v>
      </c>
      <c r="D85" s="9">
        <v>2</v>
      </c>
      <c r="E85" s="9">
        <v>2</v>
      </c>
      <c r="F85" s="9">
        <v>0</v>
      </c>
      <c r="G85" s="10">
        <f t="shared" si="19"/>
        <v>2.1052631578947368E-2</v>
      </c>
      <c r="H85" s="10">
        <f t="shared" si="20"/>
        <v>1.0471204188481676E-2</v>
      </c>
      <c r="I85" s="10">
        <f t="shared" si="21"/>
        <v>7.6335877862595417E-3</v>
      </c>
      <c r="J85" s="10" t="str">
        <f t="shared" si="22"/>
        <v/>
      </c>
      <c r="K85" s="10">
        <f t="shared" si="25"/>
        <v>-0.5</v>
      </c>
      <c r="L85" s="10">
        <f t="shared" si="26"/>
        <v>-1</v>
      </c>
      <c r="M85" s="10">
        <f t="shared" si="23"/>
        <v>-1.0526315789473684E-2</v>
      </c>
      <c r="N85" s="21">
        <f t="shared" si="24"/>
        <v>-1.0471204188481676E-2</v>
      </c>
    </row>
    <row r="86" spans="1:14" ht="25.5" x14ac:dyDescent="0.2">
      <c r="A86" s="8"/>
      <c r="B86" s="42" t="s">
        <v>73</v>
      </c>
      <c r="C86" s="39">
        <v>4</v>
      </c>
      <c r="D86" s="9">
        <v>6</v>
      </c>
      <c r="E86" s="9">
        <v>0</v>
      </c>
      <c r="F86" s="9">
        <v>0</v>
      </c>
      <c r="G86" s="10">
        <f t="shared" si="19"/>
        <v>2.1052631578947368E-2</v>
      </c>
      <c r="H86" s="10">
        <f t="shared" si="20"/>
        <v>3.1413612565445025E-2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-2.1052631578947368E-2</v>
      </c>
      <c r="N86" s="21">
        <f t="shared" si="24"/>
        <v>-3.1413612565445025E-2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1</v>
      </c>
      <c r="F90" s="9">
        <v>0</v>
      </c>
      <c r="G90" s="10" t="str">
        <f t="shared" si="19"/>
        <v/>
      </c>
      <c r="H90" s="10" t="str">
        <f t="shared" si="20"/>
        <v/>
      </c>
      <c r="I90" s="10">
        <f t="shared" si="21"/>
        <v>3.8167938931297708E-3</v>
      </c>
      <c r="J90" s="10" t="str">
        <f t="shared" si="22"/>
        <v/>
      </c>
      <c r="K90" s="10">
        <f t="shared" si="25"/>
        <v>1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4</v>
      </c>
      <c r="F97" s="9">
        <v>3</v>
      </c>
      <c r="G97" s="10" t="str">
        <f t="shared" si="19"/>
        <v/>
      </c>
      <c r="H97" s="10" t="str">
        <f t="shared" si="20"/>
        <v/>
      </c>
      <c r="I97" s="10">
        <f t="shared" si="21"/>
        <v>1.5267175572519083E-2</v>
      </c>
      <c r="J97" s="10">
        <f t="shared" si="22"/>
        <v>1.3274336283185841E-2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2</v>
      </c>
      <c r="D100" s="9">
        <v>2</v>
      </c>
      <c r="E100" s="9">
        <v>0</v>
      </c>
      <c r="F100" s="9">
        <v>0</v>
      </c>
      <c r="G100" s="10">
        <f t="shared" si="19"/>
        <v>1.0526315789473684E-2</v>
      </c>
      <c r="H100" s="10">
        <f t="shared" si="20"/>
        <v>1.0471204188481676E-2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-1.0526315789473684E-2</v>
      </c>
      <c r="N100" s="21">
        <f t="shared" si="24"/>
        <v>-1.0471204188481676E-2</v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2</v>
      </c>
      <c r="D103" s="9">
        <v>2</v>
      </c>
      <c r="E103" s="9">
        <v>1</v>
      </c>
      <c r="F103" s="9">
        <v>2</v>
      </c>
      <c r="G103" s="10">
        <f t="shared" si="19"/>
        <v>1.0526315789473684E-2</v>
      </c>
      <c r="H103" s="10">
        <f t="shared" si="20"/>
        <v>1.0471204188481676E-2</v>
      </c>
      <c r="I103" s="10">
        <f t="shared" si="21"/>
        <v>3.8167938931297708E-3</v>
      </c>
      <c r="J103" s="10">
        <f t="shared" si="22"/>
        <v>8.8495575221238937E-3</v>
      </c>
      <c r="K103" s="10">
        <f t="shared" si="25"/>
        <v>-0.5</v>
      </c>
      <c r="L103" s="10">
        <f t="shared" si="26"/>
        <v>0</v>
      </c>
      <c r="M103" s="10">
        <f t="shared" si="23"/>
        <v>-5.263157894736842E-3</v>
      </c>
      <c r="N103" s="21">
        <f t="shared" si="24"/>
        <v>0</v>
      </c>
    </row>
    <row r="104" spans="1:14" x14ac:dyDescent="0.2">
      <c r="A104" s="8"/>
      <c r="B104" s="42" t="s">
        <v>91</v>
      </c>
      <c r="C104" s="39">
        <v>0</v>
      </c>
      <c r="D104" s="9">
        <v>1</v>
      </c>
      <c r="E104" s="9">
        <v>1</v>
      </c>
      <c r="F104" s="9">
        <v>3</v>
      </c>
      <c r="G104" s="10" t="str">
        <f t="shared" si="19"/>
        <v/>
      </c>
      <c r="H104" s="10">
        <f t="shared" si="20"/>
        <v>5.235602094240838E-3</v>
      </c>
      <c r="I104" s="10">
        <f t="shared" si="21"/>
        <v>3.8167938931297708E-3</v>
      </c>
      <c r="J104" s="10">
        <f t="shared" si="22"/>
        <v>1.3274336283185841E-2</v>
      </c>
      <c r="K104" s="10">
        <f t="shared" si="25"/>
        <v>1</v>
      </c>
      <c r="L104" s="10">
        <f t="shared" si="26"/>
        <v>2</v>
      </c>
      <c r="M104" s="10" t="str">
        <f t="shared" si="23"/>
        <v/>
      </c>
      <c r="N104" s="21">
        <f t="shared" si="24"/>
        <v>1.0471204188481676E-2</v>
      </c>
    </row>
    <row r="105" spans="1:14" x14ac:dyDescent="0.2">
      <c r="A105" s="8"/>
      <c r="B105" s="42" t="s">
        <v>92</v>
      </c>
      <c r="C105" s="39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5.235602094240838E-3</v>
      </c>
      <c r="I105" s="10" t="str">
        <f t="shared" si="21"/>
        <v/>
      </c>
      <c r="J105" s="10">
        <f t="shared" si="22"/>
        <v>4.4247787610619468E-3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1">
        <f t="shared" si="24"/>
        <v>0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4.4247787610619468E-3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1</v>
      </c>
      <c r="D111" s="9">
        <v>2</v>
      </c>
      <c r="E111" s="9">
        <v>1</v>
      </c>
      <c r="F111" s="9">
        <v>2</v>
      </c>
      <c r="G111" s="10">
        <f t="shared" si="19"/>
        <v>5.263157894736842E-3</v>
      </c>
      <c r="H111" s="10">
        <f t="shared" si="20"/>
        <v>1.0471204188481676E-2</v>
      </c>
      <c r="I111" s="10">
        <f t="shared" si="21"/>
        <v>3.8167938931297708E-3</v>
      </c>
      <c r="J111" s="10">
        <f t="shared" si="22"/>
        <v>8.8495575221238937E-3</v>
      </c>
      <c r="K111" s="10">
        <f t="shared" si="25"/>
        <v>0</v>
      </c>
      <c r="L111" s="10">
        <f t="shared" si="26"/>
        <v>0</v>
      </c>
      <c r="M111" s="10">
        <f t="shared" si="23"/>
        <v>0</v>
      </c>
      <c r="N111" s="21">
        <f t="shared" si="24"/>
        <v>0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1</v>
      </c>
      <c r="D114" s="9">
        <v>0</v>
      </c>
      <c r="E114" s="9">
        <v>1</v>
      </c>
      <c r="F114" s="9">
        <v>0</v>
      </c>
      <c r="G114" s="10">
        <f t="shared" si="27"/>
        <v>5.263157894736842E-3</v>
      </c>
      <c r="H114" s="10" t="str">
        <f t="shared" si="28"/>
        <v/>
      </c>
      <c r="I114" s="10">
        <f t="shared" si="29"/>
        <v>3.8167938931297708E-3</v>
      </c>
      <c r="J114" s="10" t="str">
        <f t="shared" si="30"/>
        <v/>
      </c>
      <c r="K114" s="10">
        <f t="shared" ref="K114:K145" si="33">+IF(AND(C114=0,E114=0)," ",IF(C114=0,1,IF(E114=0,-1,(E114-C114)/C114)))</f>
        <v>0</v>
      </c>
      <c r="L114" s="10" t="str">
        <f t="shared" ref="L114:L145" si="34">+IF(AND(D114=0,F114=0)," ",IF(D114=0,1,IF(F114=0,-1,(F114-D114)/D114)))</f>
        <v xml:space="preserve"> </v>
      </c>
      <c r="M114" s="10">
        <f t="shared" si="31"/>
        <v>0</v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1" t="str">
        <f t="shared" si="32"/>
        <v/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1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3.8167938931297708E-3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1</v>
      </c>
      <c r="E123" s="9">
        <v>0</v>
      </c>
      <c r="F123" s="9">
        <v>0</v>
      </c>
      <c r="G123" s="10" t="str">
        <f t="shared" si="27"/>
        <v/>
      </c>
      <c r="H123" s="10">
        <f t="shared" si="28"/>
        <v>5.235602094240838E-3</v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>
        <f t="shared" si="34"/>
        <v>-1</v>
      </c>
      <c r="M123" s="10" t="str">
        <f t="shared" si="31"/>
        <v/>
      </c>
      <c r="N123" s="21">
        <f t="shared" si="32"/>
        <v>-5.235602094240838E-3</v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3</v>
      </c>
      <c r="D126" s="9">
        <v>3</v>
      </c>
      <c r="E126" s="9">
        <v>2</v>
      </c>
      <c r="F126" s="9">
        <v>3</v>
      </c>
      <c r="G126" s="10">
        <f t="shared" si="27"/>
        <v>1.5789473684210527E-2</v>
      </c>
      <c r="H126" s="10">
        <f t="shared" si="28"/>
        <v>1.5706806282722512E-2</v>
      </c>
      <c r="I126" s="10">
        <f t="shared" si="29"/>
        <v>7.6335877862595417E-3</v>
      </c>
      <c r="J126" s="10">
        <f t="shared" si="30"/>
        <v>1.3274336283185841E-2</v>
      </c>
      <c r="K126" s="10">
        <f t="shared" si="33"/>
        <v>-0.33333333333333331</v>
      </c>
      <c r="L126" s="10">
        <f t="shared" si="34"/>
        <v>0</v>
      </c>
      <c r="M126" s="10">
        <f t="shared" si="31"/>
        <v>-5.263157894736842E-3</v>
      </c>
      <c r="N126" s="21">
        <f t="shared" si="32"/>
        <v>0</v>
      </c>
    </row>
    <row r="127" spans="1:14" x14ac:dyDescent="0.2">
      <c r="A127" s="8"/>
      <c r="B127" s="42" t="s">
        <v>114</v>
      </c>
      <c r="C127" s="39">
        <v>2</v>
      </c>
      <c r="D127" s="9">
        <v>1</v>
      </c>
      <c r="E127" s="9">
        <v>17</v>
      </c>
      <c r="F127" s="9">
        <v>17</v>
      </c>
      <c r="G127" s="10">
        <f t="shared" si="27"/>
        <v>1.0526315789473684E-2</v>
      </c>
      <c r="H127" s="10">
        <f t="shared" si="28"/>
        <v>5.235602094240838E-3</v>
      </c>
      <c r="I127" s="10">
        <f t="shared" si="29"/>
        <v>6.4885496183206104E-2</v>
      </c>
      <c r="J127" s="10">
        <f t="shared" si="30"/>
        <v>7.5221238938053103E-2</v>
      </c>
      <c r="K127" s="10">
        <f t="shared" si="33"/>
        <v>7.5</v>
      </c>
      <c r="L127" s="10">
        <f t="shared" si="34"/>
        <v>16</v>
      </c>
      <c r="M127" s="10">
        <f t="shared" si="31"/>
        <v>7.8947368421052627E-2</v>
      </c>
      <c r="N127" s="21">
        <f t="shared" si="32"/>
        <v>8.3769633507853408E-2</v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2</v>
      </c>
      <c r="F128" s="9">
        <v>1</v>
      </c>
      <c r="G128" s="10" t="str">
        <f t="shared" si="27"/>
        <v/>
      </c>
      <c r="H128" s="10" t="str">
        <f t="shared" si="28"/>
        <v/>
      </c>
      <c r="I128" s="10">
        <f t="shared" si="29"/>
        <v>7.6335877862595417E-3</v>
      </c>
      <c r="J128" s="10">
        <f t="shared" si="30"/>
        <v>4.4247787610619468E-3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1</v>
      </c>
      <c r="E132" s="9">
        <v>1</v>
      </c>
      <c r="F132" s="9">
        <v>1</v>
      </c>
      <c r="G132" s="10" t="str">
        <f t="shared" si="27"/>
        <v/>
      </c>
      <c r="H132" s="10">
        <f t="shared" si="28"/>
        <v>5.235602094240838E-3</v>
      </c>
      <c r="I132" s="10">
        <f t="shared" si="29"/>
        <v>3.8167938931297708E-3</v>
      </c>
      <c r="J132" s="10">
        <f t="shared" si="30"/>
        <v>4.4247787610619468E-3</v>
      </c>
      <c r="K132" s="10">
        <f t="shared" si="33"/>
        <v>1</v>
      </c>
      <c r="L132" s="10">
        <f t="shared" si="34"/>
        <v>0</v>
      </c>
      <c r="M132" s="10" t="str">
        <f t="shared" si="31"/>
        <v/>
      </c>
      <c r="N132" s="21">
        <f t="shared" si="32"/>
        <v>0</v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9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3.4351145038167941E-2</v>
      </c>
      <c r="J133" s="10">
        <f t="shared" si="30"/>
        <v>4.4247787610619468E-3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3.8167938931297708E-3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2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7.6335877862595417E-3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</v>
      </c>
      <c r="D137" s="9">
        <v>1</v>
      </c>
      <c r="E137" s="9">
        <v>35</v>
      </c>
      <c r="F137" s="9">
        <v>6</v>
      </c>
      <c r="G137" s="10">
        <f t="shared" si="27"/>
        <v>5.263157894736842E-3</v>
      </c>
      <c r="H137" s="10">
        <f t="shared" si="28"/>
        <v>5.235602094240838E-3</v>
      </c>
      <c r="I137" s="10">
        <f t="shared" si="29"/>
        <v>0.13358778625954199</v>
      </c>
      <c r="J137" s="10">
        <f t="shared" si="30"/>
        <v>2.6548672566371681E-2</v>
      </c>
      <c r="K137" s="10">
        <f t="shared" si="33"/>
        <v>34</v>
      </c>
      <c r="L137" s="10">
        <f t="shared" si="34"/>
        <v>5</v>
      </c>
      <c r="M137" s="10">
        <f t="shared" si="31"/>
        <v>0.17894736842105263</v>
      </c>
      <c r="N137" s="21">
        <f t="shared" si="32"/>
        <v>2.6178010471204188E-2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5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1.9083969465648856E-2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0</v>
      </c>
      <c r="D139" s="9">
        <v>0</v>
      </c>
      <c r="E139" s="9">
        <v>7</v>
      </c>
      <c r="F139" s="9">
        <v>1</v>
      </c>
      <c r="G139" s="10" t="str">
        <f t="shared" si="27"/>
        <v/>
      </c>
      <c r="H139" s="10" t="str">
        <f t="shared" si="28"/>
        <v/>
      </c>
      <c r="I139" s="10">
        <f t="shared" si="29"/>
        <v>2.6717557251908396E-2</v>
      </c>
      <c r="J139" s="10">
        <f t="shared" si="30"/>
        <v>4.4247787610619468E-3</v>
      </c>
      <c r="K139" s="10">
        <f t="shared" si="33"/>
        <v>1</v>
      </c>
      <c r="L139" s="10">
        <f t="shared" si="34"/>
        <v>1</v>
      </c>
      <c r="M139" s="10" t="str">
        <f t="shared" si="31"/>
        <v/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165</v>
      </c>
      <c r="D144" s="9">
        <v>167</v>
      </c>
      <c r="E144" s="9">
        <v>167</v>
      </c>
      <c r="F144" s="9">
        <v>182</v>
      </c>
      <c r="G144" s="10">
        <f t="shared" si="27"/>
        <v>0.86842105263157898</v>
      </c>
      <c r="H144" s="10">
        <f t="shared" si="28"/>
        <v>0.87434554973821987</v>
      </c>
      <c r="I144" s="10">
        <f t="shared" si="29"/>
        <v>0.63740458015267176</v>
      </c>
      <c r="J144" s="10">
        <f t="shared" si="30"/>
        <v>0.80530973451327437</v>
      </c>
      <c r="K144" s="10">
        <f t="shared" si="33"/>
        <v>1.2121212121212121E-2</v>
      </c>
      <c r="L144" s="10">
        <f t="shared" si="34"/>
        <v>8.9820359281437126E-2</v>
      </c>
      <c r="M144" s="10">
        <f t="shared" si="31"/>
        <v>1.0526315789473684E-2</v>
      </c>
      <c r="N144" s="21">
        <f t="shared" si="32"/>
        <v>7.8534031413612565E-2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1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3.8167938931297708E-3</v>
      </c>
      <c r="J145" s="10" t="str">
        <f t="shared" ref="J145:J180" si="38">+IF(F145=0,"",F145/F$81)</f>
        <v/>
      </c>
      <c r="K145" s="10">
        <f t="shared" si="33"/>
        <v>1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1</v>
      </c>
      <c r="D149" s="9">
        <v>0</v>
      </c>
      <c r="E149" s="9">
        <v>0</v>
      </c>
      <c r="F149" s="9">
        <v>0</v>
      </c>
      <c r="G149" s="10">
        <f t="shared" si="35"/>
        <v>5.263157894736842E-3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-5.263157894736842E-3</v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1</v>
      </c>
      <c r="D150" s="9">
        <v>0</v>
      </c>
      <c r="E150" s="9">
        <v>0</v>
      </c>
      <c r="F150" s="9">
        <v>0</v>
      </c>
      <c r="G150" s="10">
        <f t="shared" si="35"/>
        <v>5.263157894736842E-3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-5.263157894736842E-3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68</v>
      </c>
      <c r="D188" s="37">
        <f>SUM(D189:D363)</f>
        <v>75</v>
      </c>
      <c r="E188" s="37">
        <f>SUM(E189:E363)</f>
        <v>77</v>
      </c>
      <c r="F188" s="37">
        <f>SUM(F189:F363)</f>
        <v>94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0.13235294117647059</v>
      </c>
      <c r="L188" s="38">
        <f>+IF(AND(D188=0,F188=0),"",IF(D188=0,1,IF(F188=0,-1,(F188-D188)/D188)))</f>
        <v>0.25333333333333335</v>
      </c>
      <c r="M188" s="38">
        <f t="shared" ref="M188:M219" si="47">+IF(OR(AND(G188=""),(K188="")),"",G188*K188)</f>
        <v>0.13235294117647059</v>
      </c>
      <c r="N188" s="38">
        <f t="shared" ref="N188:N219" si="48">+IF(OR(AND(H188=""),(L188="")),"",H188*L188)</f>
        <v>0.25333333333333335</v>
      </c>
    </row>
    <row r="189" spans="1:14" ht="24" customHeight="1" x14ac:dyDescent="0.2">
      <c r="A189" s="8"/>
      <c r="B189" s="41" t="s">
        <v>168</v>
      </c>
      <c r="C189" s="47">
        <v>1</v>
      </c>
      <c r="D189" s="44">
        <v>0</v>
      </c>
      <c r="E189" s="44">
        <v>4</v>
      </c>
      <c r="F189" s="44">
        <v>0</v>
      </c>
      <c r="G189" s="45">
        <f t="shared" si="43"/>
        <v>1.4705882352941176E-2</v>
      </c>
      <c r="H189" s="45" t="str">
        <f t="shared" si="44"/>
        <v/>
      </c>
      <c r="I189" s="45">
        <f t="shared" si="45"/>
        <v>5.1948051948051951E-2</v>
      </c>
      <c r="J189" s="45" t="str">
        <f t="shared" si="46"/>
        <v/>
      </c>
      <c r="K189" s="45">
        <f t="shared" ref="K189:K220" si="49">+IF(AND(C189=0,E189=0)," ",IF(C189=0,1,IF(E189=0,-1,(E189-C189)/C189)))</f>
        <v>3</v>
      </c>
      <c r="L189" s="45" t="str">
        <f t="shared" ref="L189:L220" si="50">+IF(AND(D189=0,F189=0)," ",IF(D189=0,1,IF(F189=0,-1,(F189-D189)/D189)))</f>
        <v xml:space="preserve"> </v>
      </c>
      <c r="M189" s="45">
        <f t="shared" si="47"/>
        <v>4.4117647058823525E-2</v>
      </c>
      <c r="N189" s="46" t="str">
        <f t="shared" si="48"/>
        <v/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1</v>
      </c>
      <c r="F191" s="9">
        <v>1</v>
      </c>
      <c r="G191" s="10" t="str">
        <f t="shared" si="43"/>
        <v/>
      </c>
      <c r="H191" s="10" t="str">
        <f t="shared" si="44"/>
        <v/>
      </c>
      <c r="I191" s="10">
        <f t="shared" si="45"/>
        <v>1.2987012987012988E-2</v>
      </c>
      <c r="J191" s="10">
        <f t="shared" si="46"/>
        <v>1.0638297872340425E-2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1</v>
      </c>
      <c r="F193" s="9">
        <v>2</v>
      </c>
      <c r="G193" s="10" t="str">
        <f t="shared" si="43"/>
        <v/>
      </c>
      <c r="H193" s="10" t="str">
        <f t="shared" si="44"/>
        <v/>
      </c>
      <c r="I193" s="10">
        <f t="shared" si="45"/>
        <v>1.2987012987012988E-2</v>
      </c>
      <c r="J193" s="10">
        <f t="shared" si="46"/>
        <v>2.1276595744680851E-2</v>
      </c>
      <c r="K193" s="10">
        <f t="shared" si="49"/>
        <v>1</v>
      </c>
      <c r="L193" s="10">
        <f t="shared" si="50"/>
        <v>1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5</v>
      </c>
      <c r="D195" s="9">
        <v>0</v>
      </c>
      <c r="E195" s="9">
        <v>3</v>
      </c>
      <c r="F195" s="9">
        <v>1</v>
      </c>
      <c r="G195" s="10">
        <f t="shared" si="43"/>
        <v>7.3529411764705885E-2</v>
      </c>
      <c r="H195" s="10" t="str">
        <f t="shared" si="44"/>
        <v/>
      </c>
      <c r="I195" s="10">
        <f t="shared" si="45"/>
        <v>3.896103896103896E-2</v>
      </c>
      <c r="J195" s="10">
        <f t="shared" si="46"/>
        <v>1.0638297872340425E-2</v>
      </c>
      <c r="K195" s="10">
        <f t="shared" si="49"/>
        <v>-0.4</v>
      </c>
      <c r="L195" s="10">
        <f t="shared" si="50"/>
        <v>1</v>
      </c>
      <c r="M195" s="10">
        <f t="shared" si="47"/>
        <v>-2.9411764705882356E-2</v>
      </c>
      <c r="N195" s="21" t="str">
        <f t="shared" si="48"/>
        <v/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0</v>
      </c>
      <c r="D197" s="9">
        <v>1</v>
      </c>
      <c r="E197" s="9">
        <v>0</v>
      </c>
      <c r="F197" s="9">
        <v>0</v>
      </c>
      <c r="G197" s="10" t="str">
        <f t="shared" si="43"/>
        <v/>
      </c>
      <c r="H197" s="10">
        <f t="shared" si="44"/>
        <v>1.3333333333333334E-2</v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>
        <f t="shared" si="50"/>
        <v>-1</v>
      </c>
      <c r="M197" s="10" t="str">
        <f t="shared" si="47"/>
        <v/>
      </c>
      <c r="N197" s="21">
        <f t="shared" si="48"/>
        <v>-1.3333333333333334E-2</v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0</v>
      </c>
      <c r="D202" s="9">
        <v>0</v>
      </c>
      <c r="E202" s="9">
        <v>1</v>
      </c>
      <c r="F202" s="9">
        <v>1</v>
      </c>
      <c r="G202" s="10" t="str">
        <f t="shared" si="43"/>
        <v/>
      </c>
      <c r="H202" s="10" t="str">
        <f t="shared" si="44"/>
        <v/>
      </c>
      <c r="I202" s="10">
        <f t="shared" si="45"/>
        <v>1.2987012987012988E-2</v>
      </c>
      <c r="J202" s="10">
        <f t="shared" si="46"/>
        <v>1.0638297872340425E-2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1</v>
      </c>
      <c r="D203" s="9">
        <v>0</v>
      </c>
      <c r="E203" s="9">
        <v>3</v>
      </c>
      <c r="F203" s="9">
        <v>0</v>
      </c>
      <c r="G203" s="10">
        <f t="shared" si="43"/>
        <v>1.4705882352941176E-2</v>
      </c>
      <c r="H203" s="10" t="str">
        <f t="shared" si="44"/>
        <v/>
      </c>
      <c r="I203" s="10">
        <f t="shared" si="45"/>
        <v>3.896103896103896E-2</v>
      </c>
      <c r="J203" s="10" t="str">
        <f t="shared" si="46"/>
        <v/>
      </c>
      <c r="K203" s="10">
        <f t="shared" si="49"/>
        <v>2</v>
      </c>
      <c r="L203" s="10" t="str">
        <f t="shared" si="50"/>
        <v xml:space="preserve"> </v>
      </c>
      <c r="M203" s="10">
        <f t="shared" si="47"/>
        <v>2.9411764705882353E-2</v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1</v>
      </c>
      <c r="F204" s="9">
        <v>3</v>
      </c>
      <c r="G204" s="10" t="str">
        <f t="shared" si="43"/>
        <v/>
      </c>
      <c r="H204" s="10" t="str">
        <f t="shared" si="44"/>
        <v/>
      </c>
      <c r="I204" s="10">
        <f t="shared" si="45"/>
        <v>1.2987012987012988E-2</v>
      </c>
      <c r="J204" s="10">
        <f t="shared" si="46"/>
        <v>3.1914893617021274E-2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1.0638297872340425E-2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1</v>
      </c>
      <c r="E210" s="9">
        <v>0</v>
      </c>
      <c r="F210" s="9">
        <v>1</v>
      </c>
      <c r="G210" s="10" t="str">
        <f t="shared" si="43"/>
        <v/>
      </c>
      <c r="H210" s="10">
        <f t="shared" si="44"/>
        <v>1.3333333333333334E-2</v>
      </c>
      <c r="I210" s="10" t="str">
        <f t="shared" si="45"/>
        <v/>
      </c>
      <c r="J210" s="10">
        <f t="shared" si="46"/>
        <v>1.0638297872340425E-2</v>
      </c>
      <c r="K210" s="10" t="str">
        <f t="shared" si="49"/>
        <v xml:space="preserve"> </v>
      </c>
      <c r="L210" s="10">
        <f t="shared" si="50"/>
        <v>0</v>
      </c>
      <c r="M210" s="10" t="str">
        <f t="shared" si="47"/>
        <v/>
      </c>
      <c r="N210" s="21">
        <f t="shared" si="48"/>
        <v>0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2</v>
      </c>
      <c r="D215" s="9">
        <v>0</v>
      </c>
      <c r="E215" s="9">
        <v>0</v>
      </c>
      <c r="F215" s="9">
        <v>0</v>
      </c>
      <c r="G215" s="10">
        <f t="shared" si="43"/>
        <v>2.9411764705882353E-2</v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 t="str">
        <f t="shared" si="50"/>
        <v xml:space="preserve"> </v>
      </c>
      <c r="M215" s="10">
        <f t="shared" si="47"/>
        <v>-2.9411764705882353E-2</v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3</v>
      </c>
      <c r="D216" s="9">
        <v>0</v>
      </c>
      <c r="E216" s="9">
        <v>0</v>
      </c>
      <c r="F216" s="9">
        <v>0</v>
      </c>
      <c r="G216" s="10">
        <f t="shared" si="43"/>
        <v>4.4117647058823532E-2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-4.4117647058823532E-2</v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7</v>
      </c>
      <c r="E219" s="9">
        <v>0</v>
      </c>
      <c r="F219" s="9">
        <v>2</v>
      </c>
      <c r="G219" s="10" t="str">
        <f t="shared" si="43"/>
        <v/>
      </c>
      <c r="H219" s="10">
        <f t="shared" si="44"/>
        <v>9.3333333333333338E-2</v>
      </c>
      <c r="I219" s="10" t="str">
        <f t="shared" si="45"/>
        <v/>
      </c>
      <c r="J219" s="10">
        <f t="shared" si="46"/>
        <v>2.1276595744680851E-2</v>
      </c>
      <c r="K219" s="10" t="str">
        <f t="shared" si="49"/>
        <v xml:space="preserve"> </v>
      </c>
      <c r="L219" s="10">
        <f t="shared" si="50"/>
        <v>-0.7142857142857143</v>
      </c>
      <c r="M219" s="10" t="str">
        <f t="shared" si="47"/>
        <v/>
      </c>
      <c r="N219" s="21">
        <f t="shared" si="48"/>
        <v>-6.6666666666666666E-2</v>
      </c>
    </row>
    <row r="220" spans="1:14" x14ac:dyDescent="0.2">
      <c r="A220" s="8"/>
      <c r="B220" s="42" t="s">
        <v>199</v>
      </c>
      <c r="C220" s="39">
        <v>12</v>
      </c>
      <c r="D220" s="9">
        <v>9</v>
      </c>
      <c r="E220" s="9">
        <v>3</v>
      </c>
      <c r="F220" s="9">
        <v>1</v>
      </c>
      <c r="G220" s="10">
        <f t="shared" ref="G220:G251" si="51">+IF(C220=0,"",C220/C$188)</f>
        <v>0.17647058823529413</v>
      </c>
      <c r="H220" s="10">
        <f t="shared" ref="H220:H251" si="52">+IF(D220=0,"",D220/D$188)</f>
        <v>0.12</v>
      </c>
      <c r="I220" s="10">
        <f t="shared" ref="I220:I251" si="53">+IF(E220=0,"",E220/E$188)</f>
        <v>3.896103896103896E-2</v>
      </c>
      <c r="J220" s="10">
        <f t="shared" ref="J220:J251" si="54">+IF(F220=0,"",F220/F$188)</f>
        <v>1.0638297872340425E-2</v>
      </c>
      <c r="K220" s="10">
        <f t="shared" si="49"/>
        <v>-0.75</v>
      </c>
      <c r="L220" s="10">
        <f t="shared" si="50"/>
        <v>-0.88888888888888884</v>
      </c>
      <c r="M220" s="10">
        <f t="shared" ref="M220:M251" si="55">+IF(OR(AND(G220=""),(K220="")),"",G220*K220)</f>
        <v>-0.13235294117647059</v>
      </c>
      <c r="N220" s="21">
        <f t="shared" ref="N220:N251" si="56">+IF(OR(AND(H220=""),(L220="")),"",H220*L220)</f>
        <v>-0.10666666666666666</v>
      </c>
    </row>
    <row r="221" spans="1:14" x14ac:dyDescent="0.2">
      <c r="A221" s="8"/>
      <c r="B221" s="42" t="s">
        <v>200</v>
      </c>
      <c r="C221" s="39">
        <v>2</v>
      </c>
      <c r="D221" s="9">
        <v>2</v>
      </c>
      <c r="E221" s="9">
        <v>4</v>
      </c>
      <c r="F221" s="9">
        <v>20</v>
      </c>
      <c r="G221" s="10">
        <f t="shared" si="51"/>
        <v>2.9411764705882353E-2</v>
      </c>
      <c r="H221" s="10">
        <f t="shared" si="52"/>
        <v>2.6666666666666668E-2</v>
      </c>
      <c r="I221" s="10">
        <f t="shared" si="53"/>
        <v>5.1948051948051951E-2</v>
      </c>
      <c r="J221" s="10">
        <f t="shared" si="54"/>
        <v>0.21276595744680851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9</v>
      </c>
      <c r="M221" s="10">
        <f t="shared" si="55"/>
        <v>2.9411764705882353E-2</v>
      </c>
      <c r="N221" s="21">
        <f t="shared" si="56"/>
        <v>0.24000000000000002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1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1.3333333333333334E-2</v>
      </c>
      <c r="I223" s="10" t="str">
        <f t="shared" si="53"/>
        <v/>
      </c>
      <c r="J223" s="10">
        <f t="shared" si="54"/>
        <v>2.1276595744680851E-2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1">
        <f t="shared" si="56"/>
        <v>1.3333333333333334E-2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1.3333333333333334E-2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21">
        <f t="shared" si="56"/>
        <v>-1.3333333333333334E-2</v>
      </c>
    </row>
    <row r="230" spans="1:14" ht="25.5" x14ac:dyDescent="0.2">
      <c r="A230" s="8"/>
      <c r="B230" s="42" t="s">
        <v>209</v>
      </c>
      <c r="C230" s="39">
        <v>1</v>
      </c>
      <c r="D230" s="9">
        <v>0</v>
      </c>
      <c r="E230" s="9">
        <v>0</v>
      </c>
      <c r="F230" s="9">
        <v>1</v>
      </c>
      <c r="G230" s="10">
        <f t="shared" si="51"/>
        <v>1.4705882352941176E-2</v>
      </c>
      <c r="H230" s="10" t="str">
        <f t="shared" si="52"/>
        <v/>
      </c>
      <c r="I230" s="10" t="str">
        <f t="shared" si="53"/>
        <v/>
      </c>
      <c r="J230" s="10">
        <f t="shared" si="54"/>
        <v>1.0638297872340425E-2</v>
      </c>
      <c r="K230" s="10">
        <f t="shared" si="57"/>
        <v>-1</v>
      </c>
      <c r="L230" s="10">
        <f t="shared" si="58"/>
        <v>1</v>
      </c>
      <c r="M230" s="10">
        <f t="shared" si="55"/>
        <v>-1.4705882352941176E-2</v>
      </c>
      <c r="N230" s="21" t="str">
        <f t="shared" si="56"/>
        <v/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</v>
      </c>
      <c r="D235" s="9">
        <v>2</v>
      </c>
      <c r="E235" s="9">
        <v>4</v>
      </c>
      <c r="F235" s="9">
        <v>1</v>
      </c>
      <c r="G235" s="10">
        <f t="shared" si="51"/>
        <v>1.4705882352941176E-2</v>
      </c>
      <c r="H235" s="10">
        <f t="shared" si="52"/>
        <v>2.6666666666666668E-2</v>
      </c>
      <c r="I235" s="10">
        <f t="shared" si="53"/>
        <v>5.1948051948051951E-2</v>
      </c>
      <c r="J235" s="10">
        <f t="shared" si="54"/>
        <v>1.0638297872340425E-2</v>
      </c>
      <c r="K235" s="10">
        <f t="shared" si="57"/>
        <v>3</v>
      </c>
      <c r="L235" s="10">
        <f t="shared" si="58"/>
        <v>-0.5</v>
      </c>
      <c r="M235" s="10">
        <f t="shared" si="55"/>
        <v>4.4117647058823525E-2</v>
      </c>
      <c r="N235" s="21">
        <f t="shared" si="56"/>
        <v>-1.3333333333333334E-2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0</v>
      </c>
      <c r="E242" s="9">
        <v>0</v>
      </c>
      <c r="F242" s="9">
        <v>2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2.1276595744680851E-2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1" t="str">
        <f t="shared" si="56"/>
        <v/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1.2987012987012988E-2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2</v>
      </c>
      <c r="F245" s="9">
        <v>4</v>
      </c>
      <c r="G245" s="10" t="str">
        <f t="shared" si="51"/>
        <v/>
      </c>
      <c r="H245" s="10" t="str">
        <f t="shared" si="52"/>
        <v/>
      </c>
      <c r="I245" s="10">
        <f t="shared" si="53"/>
        <v>2.5974025974025976E-2</v>
      </c>
      <c r="J245" s="10">
        <f t="shared" si="54"/>
        <v>4.2553191489361701E-2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1</v>
      </c>
      <c r="F246" s="9">
        <v>0</v>
      </c>
      <c r="G246" s="10" t="str">
        <f t="shared" si="51"/>
        <v/>
      </c>
      <c r="H246" s="10" t="str">
        <f t="shared" si="52"/>
        <v/>
      </c>
      <c r="I246" s="10">
        <f t="shared" si="53"/>
        <v>1.2987012987012988E-2</v>
      </c>
      <c r="J246" s="10" t="str">
        <f t="shared" si="54"/>
        <v/>
      </c>
      <c r="K246" s="10">
        <f t="shared" si="57"/>
        <v>1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1</v>
      </c>
      <c r="F247" s="9">
        <v>0</v>
      </c>
      <c r="G247" s="10" t="str">
        <f t="shared" si="51"/>
        <v/>
      </c>
      <c r="H247" s="10" t="str">
        <f t="shared" si="52"/>
        <v/>
      </c>
      <c r="I247" s="10">
        <f t="shared" si="53"/>
        <v>1.2987012987012988E-2</v>
      </c>
      <c r="J247" s="10" t="str">
        <f t="shared" si="54"/>
        <v/>
      </c>
      <c r="K247" s="10">
        <f t="shared" si="57"/>
        <v>1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</v>
      </c>
      <c r="D248" s="9">
        <v>0</v>
      </c>
      <c r="E248" s="9">
        <v>1</v>
      </c>
      <c r="F248" s="9">
        <v>0</v>
      </c>
      <c r="G248" s="10">
        <f t="shared" si="51"/>
        <v>1.4705882352941176E-2</v>
      </c>
      <c r="H248" s="10" t="str">
        <f t="shared" si="52"/>
        <v/>
      </c>
      <c r="I248" s="10">
        <f t="shared" si="53"/>
        <v>1.2987012987012988E-2</v>
      </c>
      <c r="J248" s="10" t="str">
        <f t="shared" si="54"/>
        <v/>
      </c>
      <c r="K248" s="10">
        <f t="shared" si="57"/>
        <v>0</v>
      </c>
      <c r="L248" s="10" t="str">
        <f t="shared" si="58"/>
        <v xml:space="preserve"> </v>
      </c>
      <c r="M248" s="10">
        <f t="shared" si="55"/>
        <v>0</v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4</v>
      </c>
      <c r="D255" s="9">
        <v>0</v>
      </c>
      <c r="E255" s="9">
        <v>7</v>
      </c>
      <c r="F255" s="9">
        <v>0</v>
      </c>
      <c r="G255" s="10">
        <f t="shared" si="59"/>
        <v>5.8823529411764705E-2</v>
      </c>
      <c r="H255" s="10" t="str">
        <f t="shared" si="60"/>
        <v/>
      </c>
      <c r="I255" s="10">
        <f t="shared" si="61"/>
        <v>9.0909090909090912E-2</v>
      </c>
      <c r="J255" s="10" t="str">
        <f t="shared" si="62"/>
        <v/>
      </c>
      <c r="K255" s="10">
        <f t="shared" si="65"/>
        <v>0.75</v>
      </c>
      <c r="L255" s="10" t="str">
        <f t="shared" si="66"/>
        <v xml:space="preserve"> </v>
      </c>
      <c r="M255" s="10">
        <f t="shared" si="63"/>
        <v>4.4117647058823525E-2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10</v>
      </c>
      <c r="D258" s="9">
        <v>3</v>
      </c>
      <c r="E258" s="9">
        <v>9</v>
      </c>
      <c r="F258" s="9">
        <v>3</v>
      </c>
      <c r="G258" s="10">
        <f t="shared" si="59"/>
        <v>0.14705882352941177</v>
      </c>
      <c r="H258" s="10">
        <f t="shared" si="60"/>
        <v>0.04</v>
      </c>
      <c r="I258" s="10">
        <f t="shared" si="61"/>
        <v>0.11688311688311688</v>
      </c>
      <c r="J258" s="10">
        <f t="shared" si="62"/>
        <v>3.1914893617021274E-2</v>
      </c>
      <c r="K258" s="10">
        <f t="shared" si="65"/>
        <v>-0.1</v>
      </c>
      <c r="L258" s="10">
        <f t="shared" si="66"/>
        <v>0</v>
      </c>
      <c r="M258" s="10">
        <f t="shared" si="63"/>
        <v>-1.4705882352941178E-2</v>
      </c>
      <c r="N258" s="21">
        <f t="shared" si="64"/>
        <v>0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1.2987012987012988E-2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0</v>
      </c>
      <c r="D293" s="9">
        <v>0</v>
      </c>
      <c r="E293" s="9">
        <v>0</v>
      </c>
      <c r="F293" s="9">
        <v>1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>
        <f t="shared" si="70"/>
        <v>1.0638297872340425E-2</v>
      </c>
      <c r="K293" s="10" t="str">
        <f t="shared" si="73"/>
        <v xml:space="preserve"> </v>
      </c>
      <c r="L293" s="10">
        <f t="shared" si="74"/>
        <v>1</v>
      </c>
      <c r="M293" s="10" t="str">
        <f t="shared" si="71"/>
        <v/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1.2987012987012988E-2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1.0638297872340425E-2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14</v>
      </c>
      <c r="D306" s="9">
        <v>12</v>
      </c>
      <c r="E306" s="9">
        <v>0</v>
      </c>
      <c r="F306" s="9">
        <v>0</v>
      </c>
      <c r="G306" s="10">
        <f t="shared" si="67"/>
        <v>0.20588235294117646</v>
      </c>
      <c r="H306" s="10">
        <f t="shared" si="68"/>
        <v>0.16</v>
      </c>
      <c r="I306" s="10" t="str">
        <f t="shared" si="69"/>
        <v/>
      </c>
      <c r="J306" s="10" t="str">
        <f t="shared" si="70"/>
        <v/>
      </c>
      <c r="K306" s="10">
        <f t="shared" si="73"/>
        <v>-1</v>
      </c>
      <c r="L306" s="10">
        <f t="shared" si="74"/>
        <v>-1</v>
      </c>
      <c r="M306" s="10">
        <f t="shared" si="71"/>
        <v>-0.20588235294117646</v>
      </c>
      <c r="N306" s="21">
        <f t="shared" si="72"/>
        <v>-0.16</v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7</v>
      </c>
      <c r="D308" s="9">
        <v>7</v>
      </c>
      <c r="E308" s="9">
        <v>0</v>
      </c>
      <c r="F308" s="9">
        <v>0</v>
      </c>
      <c r="G308" s="10">
        <f t="shared" si="67"/>
        <v>0.10294117647058823</v>
      </c>
      <c r="H308" s="10">
        <f t="shared" si="68"/>
        <v>9.3333333333333338E-2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-0.10294117647058823</v>
      </c>
      <c r="N308" s="21">
        <f t="shared" si="72"/>
        <v>-9.3333333333333338E-2</v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2</v>
      </c>
      <c r="E312" s="9">
        <v>1</v>
      </c>
      <c r="F312" s="9">
        <v>2</v>
      </c>
      <c r="G312" s="10">
        <f t="shared" si="67"/>
        <v>1.4705882352941176E-2</v>
      </c>
      <c r="H312" s="10">
        <f t="shared" si="68"/>
        <v>2.6666666666666668E-2</v>
      </c>
      <c r="I312" s="10">
        <f t="shared" si="69"/>
        <v>1.2987012987012988E-2</v>
      </c>
      <c r="J312" s="10">
        <f t="shared" si="70"/>
        <v>2.1276595744680851E-2</v>
      </c>
      <c r="K312" s="10">
        <f t="shared" si="73"/>
        <v>0</v>
      </c>
      <c r="L312" s="10">
        <f t="shared" si="74"/>
        <v>0</v>
      </c>
      <c r="M312" s="10">
        <f t="shared" si="71"/>
        <v>0</v>
      </c>
      <c r="N312" s="21">
        <f t="shared" si="72"/>
        <v>0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1.3333333333333334E-2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21">
        <f t="shared" ref="N316:N347" si="80">+IF(OR(AND(H316=""),(L316="")),"",H316*L316)</f>
        <v>-1.3333333333333334E-2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1.3333333333333334E-2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1">
        <f t="shared" si="80"/>
        <v>-1.3333333333333334E-2</v>
      </c>
    </row>
    <row r="321" spans="1:14" ht="25.5" x14ac:dyDescent="0.2">
      <c r="A321" s="8"/>
      <c r="B321" s="42" t="s">
        <v>300</v>
      </c>
      <c r="C321" s="39">
        <v>1</v>
      </c>
      <c r="D321" s="9">
        <v>15</v>
      </c>
      <c r="E321" s="9">
        <v>1</v>
      </c>
      <c r="F321" s="9">
        <v>2</v>
      </c>
      <c r="G321" s="10">
        <f t="shared" si="75"/>
        <v>1.4705882352941176E-2</v>
      </c>
      <c r="H321" s="10">
        <f t="shared" si="76"/>
        <v>0.2</v>
      </c>
      <c r="I321" s="10">
        <f t="shared" si="77"/>
        <v>1.2987012987012988E-2</v>
      </c>
      <c r="J321" s="10">
        <f t="shared" si="78"/>
        <v>2.1276595744680851E-2</v>
      </c>
      <c r="K321" s="10">
        <f t="shared" si="81"/>
        <v>0</v>
      </c>
      <c r="L321" s="10">
        <f t="shared" si="82"/>
        <v>-0.8666666666666667</v>
      </c>
      <c r="M321" s="10">
        <f t="shared" si="79"/>
        <v>0</v>
      </c>
      <c r="N321" s="21">
        <f t="shared" si="80"/>
        <v>-0.17333333333333334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1.0638297872340425E-2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26</v>
      </c>
      <c r="F324" s="9">
        <v>40</v>
      </c>
      <c r="G324" s="10" t="str">
        <f t="shared" si="75"/>
        <v/>
      </c>
      <c r="H324" s="10" t="str">
        <f t="shared" si="76"/>
        <v/>
      </c>
      <c r="I324" s="10">
        <f t="shared" si="77"/>
        <v>0.33766233766233766</v>
      </c>
      <c r="J324" s="10">
        <f t="shared" si="78"/>
        <v>0.42553191489361702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1" t="str">
        <f t="shared" si="80"/>
        <v/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1</v>
      </c>
      <c r="D338" s="9">
        <v>4</v>
      </c>
      <c r="E338" s="9">
        <v>0</v>
      </c>
      <c r="F338" s="9">
        <v>0</v>
      </c>
      <c r="G338" s="10">
        <f t="shared" si="75"/>
        <v>1.4705882352941176E-2</v>
      </c>
      <c r="H338" s="10">
        <f t="shared" si="76"/>
        <v>5.3333333333333337E-2</v>
      </c>
      <c r="I338" s="10" t="str">
        <f t="shared" si="77"/>
        <v/>
      </c>
      <c r="J338" s="10" t="str">
        <f t="shared" si="78"/>
        <v/>
      </c>
      <c r="K338" s="10">
        <f t="shared" si="81"/>
        <v>-1</v>
      </c>
      <c r="L338" s="10">
        <f t="shared" si="82"/>
        <v>-1</v>
      </c>
      <c r="M338" s="10">
        <f t="shared" si="79"/>
        <v>-1.4705882352941176E-2</v>
      </c>
      <c r="N338" s="21">
        <f t="shared" si="80"/>
        <v>-5.3333333333333337E-2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1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1.3333333333333334E-2</v>
      </c>
      <c r="I340" s="10" t="str">
        <f t="shared" si="77"/>
        <v/>
      </c>
      <c r="J340" s="10">
        <f t="shared" si="78"/>
        <v>1.0638297872340425E-2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21">
        <f t="shared" si="80"/>
        <v>0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1</v>
      </c>
      <c r="D347" s="9">
        <v>0</v>
      </c>
      <c r="E347" s="9">
        <v>0</v>
      </c>
      <c r="F347" s="9">
        <v>0</v>
      </c>
      <c r="G347" s="10">
        <f t="shared" si="75"/>
        <v>1.4705882352941176E-2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-1.4705882352941176E-2</v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5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6.6666666666666666E-2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21">
        <f t="shared" si="88"/>
        <v>-6.6666666666666666E-2</v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210</v>
      </c>
      <c r="D371" s="37">
        <f>SUM(D372:D604)</f>
        <v>753</v>
      </c>
      <c r="E371" s="37">
        <f>SUM(E372:E604)</f>
        <v>348</v>
      </c>
      <c r="F371" s="37">
        <f>SUM(F372:F604)</f>
        <v>344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0.65714285714285714</v>
      </c>
      <c r="L371" s="38">
        <f>+IF(AND(D371=0,F371=0),"",IF(D371=0,1,IF(F371=0,-1,(F371-D371)/D371)))</f>
        <v>-0.5431606905710491</v>
      </c>
      <c r="M371" s="38">
        <f t="shared" ref="M371:M434" si="95">+IF(OR(AND(G371=""),(K371="")),"",G371*K371)</f>
        <v>0.65714285714285714</v>
      </c>
      <c r="N371" s="38">
        <f t="shared" ref="N371:N434" si="96">+IF(OR(AND(H371=""),(L371="")),"",H371*L371)</f>
        <v>-0.5431606905710491</v>
      </c>
    </row>
    <row r="372" spans="1:14" x14ac:dyDescent="0.2">
      <c r="A372" s="8"/>
      <c r="B372" s="41" t="s">
        <v>343</v>
      </c>
      <c r="C372" s="47">
        <v>0</v>
      </c>
      <c r="D372" s="44">
        <v>0</v>
      </c>
      <c r="E372" s="44">
        <v>1</v>
      </c>
      <c r="F372" s="44">
        <v>0</v>
      </c>
      <c r="G372" s="45" t="str">
        <f t="shared" si="91"/>
        <v/>
      </c>
      <c r="H372" s="45" t="str">
        <f t="shared" si="92"/>
        <v/>
      </c>
      <c r="I372" s="45">
        <f t="shared" si="93"/>
        <v>2.8735632183908046E-3</v>
      </c>
      <c r="J372" s="45" t="str">
        <f t="shared" si="94"/>
        <v/>
      </c>
      <c r="K372" s="45">
        <f t="shared" ref="K372:K435" si="97">+IF(AND(C372=0,E372=0)," ",IF(C372=0,1,IF(E372=0,-1,(E372-C372)/C372)))</f>
        <v>1</v>
      </c>
      <c r="L372" s="45" t="str">
        <f t="shared" ref="L372:L435" si="98">+IF(AND(D372=0,F372=0)," ",IF(D372=0,1,IF(F372=0,-1,(F372-D372)/D372)))</f>
        <v xml:space="preserve"> </v>
      </c>
      <c r="M372" s="45" t="str">
        <f t="shared" si="95"/>
        <v/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2.8735632183908046E-3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2.8735632183908046E-3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2</v>
      </c>
      <c r="D377" s="9">
        <v>1</v>
      </c>
      <c r="E377" s="9">
        <v>17</v>
      </c>
      <c r="F377" s="9">
        <v>7</v>
      </c>
      <c r="G377" s="10">
        <f t="shared" si="91"/>
        <v>9.5238095238095247E-3</v>
      </c>
      <c r="H377" s="10">
        <f t="shared" si="92"/>
        <v>1.3280212483399733E-3</v>
      </c>
      <c r="I377" s="10">
        <f t="shared" si="93"/>
        <v>4.8850574712643681E-2</v>
      </c>
      <c r="J377" s="10">
        <f t="shared" si="94"/>
        <v>2.0348837209302327E-2</v>
      </c>
      <c r="K377" s="10">
        <f t="shared" si="97"/>
        <v>7.5</v>
      </c>
      <c r="L377" s="10">
        <f t="shared" si="98"/>
        <v>6</v>
      </c>
      <c r="M377" s="10">
        <f t="shared" si="95"/>
        <v>7.1428571428571438E-2</v>
      </c>
      <c r="N377" s="21">
        <f t="shared" si="96"/>
        <v>7.9681274900398405E-3</v>
      </c>
    </row>
    <row r="378" spans="1:14" x14ac:dyDescent="0.2">
      <c r="A378" s="8"/>
      <c r="B378" s="42" t="s">
        <v>349</v>
      </c>
      <c r="C378" s="39">
        <v>2</v>
      </c>
      <c r="D378" s="9">
        <v>1</v>
      </c>
      <c r="E378" s="9">
        <v>0</v>
      </c>
      <c r="F378" s="9">
        <v>0</v>
      </c>
      <c r="G378" s="10">
        <f t="shared" si="91"/>
        <v>9.5238095238095247E-3</v>
      </c>
      <c r="H378" s="10">
        <f t="shared" si="92"/>
        <v>1.3280212483399733E-3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-9.5238095238095247E-3</v>
      </c>
      <c r="N378" s="21">
        <f t="shared" si="96"/>
        <v>-1.3280212483399733E-3</v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6</v>
      </c>
      <c r="D383" s="9">
        <v>4</v>
      </c>
      <c r="E383" s="9">
        <v>34</v>
      </c>
      <c r="F383" s="9">
        <v>11</v>
      </c>
      <c r="G383" s="10">
        <f t="shared" si="91"/>
        <v>2.8571428571428571E-2</v>
      </c>
      <c r="H383" s="10">
        <f t="shared" si="92"/>
        <v>5.3120849933598934E-3</v>
      </c>
      <c r="I383" s="10">
        <f t="shared" si="93"/>
        <v>9.7701149425287362E-2</v>
      </c>
      <c r="J383" s="10">
        <f t="shared" si="94"/>
        <v>3.1976744186046513E-2</v>
      </c>
      <c r="K383" s="10">
        <f t="shared" si="97"/>
        <v>4.666666666666667</v>
      </c>
      <c r="L383" s="10">
        <f t="shared" si="98"/>
        <v>1.75</v>
      </c>
      <c r="M383" s="10">
        <f t="shared" si="95"/>
        <v>0.13333333333333333</v>
      </c>
      <c r="N383" s="21">
        <f t="shared" si="96"/>
        <v>9.2961487383798128E-3</v>
      </c>
    </row>
    <row r="384" spans="1:14" x14ac:dyDescent="0.2">
      <c r="A384" s="8"/>
      <c r="B384" s="42" t="s">
        <v>355</v>
      </c>
      <c r="C384" s="39">
        <v>1</v>
      </c>
      <c r="D384" s="9">
        <v>0</v>
      </c>
      <c r="E384" s="9">
        <v>3</v>
      </c>
      <c r="F384" s="9">
        <v>0</v>
      </c>
      <c r="G384" s="10">
        <f t="shared" si="91"/>
        <v>4.7619047619047623E-3</v>
      </c>
      <c r="H384" s="10" t="str">
        <f t="shared" si="92"/>
        <v/>
      </c>
      <c r="I384" s="10">
        <f t="shared" si="93"/>
        <v>8.6206896551724137E-3</v>
      </c>
      <c r="J384" s="10" t="str">
        <f t="shared" si="94"/>
        <v/>
      </c>
      <c r="K384" s="10">
        <f t="shared" si="97"/>
        <v>2</v>
      </c>
      <c r="L384" s="10" t="str">
        <f t="shared" si="98"/>
        <v xml:space="preserve"> </v>
      </c>
      <c r="M384" s="10">
        <f t="shared" si="95"/>
        <v>9.5238095238095247E-3</v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0</v>
      </c>
      <c r="D386" s="9">
        <v>2</v>
      </c>
      <c r="E386" s="9">
        <v>17</v>
      </c>
      <c r="F386" s="9">
        <v>4</v>
      </c>
      <c r="G386" s="10" t="str">
        <f t="shared" si="91"/>
        <v/>
      </c>
      <c r="H386" s="10">
        <f t="shared" si="92"/>
        <v>2.6560424966799467E-3</v>
      </c>
      <c r="I386" s="10">
        <f t="shared" si="93"/>
        <v>4.8850574712643681E-2</v>
      </c>
      <c r="J386" s="10">
        <f t="shared" si="94"/>
        <v>1.1627906976744186E-2</v>
      </c>
      <c r="K386" s="10">
        <f t="shared" si="97"/>
        <v>1</v>
      </c>
      <c r="L386" s="10">
        <f t="shared" si="98"/>
        <v>1</v>
      </c>
      <c r="M386" s="10" t="str">
        <f t="shared" si="95"/>
        <v/>
      </c>
      <c r="N386" s="21">
        <f t="shared" si="96"/>
        <v>2.6560424966799467E-3</v>
      </c>
    </row>
    <row r="387" spans="1:14" x14ac:dyDescent="0.2">
      <c r="A387" s="8"/>
      <c r="B387" s="42" t="s">
        <v>358</v>
      </c>
      <c r="C387" s="39">
        <v>28</v>
      </c>
      <c r="D387" s="9">
        <v>10</v>
      </c>
      <c r="E387" s="9">
        <v>5</v>
      </c>
      <c r="F387" s="9">
        <v>3</v>
      </c>
      <c r="G387" s="10">
        <f t="shared" si="91"/>
        <v>0.13333333333333333</v>
      </c>
      <c r="H387" s="10">
        <f t="shared" si="92"/>
        <v>1.3280212483399735E-2</v>
      </c>
      <c r="I387" s="10">
        <f t="shared" si="93"/>
        <v>1.4367816091954023E-2</v>
      </c>
      <c r="J387" s="10">
        <f t="shared" si="94"/>
        <v>8.7209302325581394E-3</v>
      </c>
      <c r="K387" s="10">
        <f t="shared" si="97"/>
        <v>-0.8214285714285714</v>
      </c>
      <c r="L387" s="10">
        <f t="shared" si="98"/>
        <v>-0.7</v>
      </c>
      <c r="M387" s="10">
        <f t="shared" si="95"/>
        <v>-0.10952380952380952</v>
      </c>
      <c r="N387" s="21">
        <f t="shared" si="96"/>
        <v>-9.2961487383798145E-3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1</v>
      </c>
      <c r="D391" s="9">
        <v>2</v>
      </c>
      <c r="E391" s="9">
        <v>3</v>
      </c>
      <c r="F391" s="9">
        <v>4</v>
      </c>
      <c r="G391" s="10">
        <f t="shared" si="91"/>
        <v>4.7619047619047623E-3</v>
      </c>
      <c r="H391" s="10">
        <f t="shared" si="92"/>
        <v>2.6560424966799467E-3</v>
      </c>
      <c r="I391" s="10">
        <f t="shared" si="93"/>
        <v>8.6206896551724137E-3</v>
      </c>
      <c r="J391" s="10">
        <f t="shared" si="94"/>
        <v>1.1627906976744186E-2</v>
      </c>
      <c r="K391" s="10">
        <f t="shared" si="97"/>
        <v>2</v>
      </c>
      <c r="L391" s="10">
        <f t="shared" si="98"/>
        <v>1</v>
      </c>
      <c r="M391" s="10">
        <f t="shared" si="95"/>
        <v>9.5238095238095247E-3</v>
      </c>
      <c r="N391" s="21">
        <f t="shared" si="96"/>
        <v>2.6560424966799467E-3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2.9069767441860465E-3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1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1.3280212483399733E-3</v>
      </c>
      <c r="I394" s="10" t="str">
        <f t="shared" si="93"/>
        <v/>
      </c>
      <c r="J394" s="10">
        <f t="shared" si="94"/>
        <v>5.8139534883720929E-3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1">
        <f t="shared" si="96"/>
        <v>1.3280212483399733E-3</v>
      </c>
    </row>
    <row r="395" spans="1:14" x14ac:dyDescent="0.2">
      <c r="A395" s="8"/>
      <c r="B395" s="42" t="s">
        <v>366</v>
      </c>
      <c r="C395" s="39">
        <v>0</v>
      </c>
      <c r="D395" s="9">
        <v>5</v>
      </c>
      <c r="E395" s="9">
        <v>0</v>
      </c>
      <c r="F395" s="9">
        <v>4</v>
      </c>
      <c r="G395" s="10" t="str">
        <f t="shared" si="91"/>
        <v/>
      </c>
      <c r="H395" s="10">
        <f t="shared" si="92"/>
        <v>6.6401062416998674E-3</v>
      </c>
      <c r="I395" s="10" t="str">
        <f t="shared" si="93"/>
        <v/>
      </c>
      <c r="J395" s="10">
        <f t="shared" si="94"/>
        <v>1.1627906976744186E-2</v>
      </c>
      <c r="K395" s="10" t="str">
        <f t="shared" si="97"/>
        <v xml:space="preserve"> </v>
      </c>
      <c r="L395" s="10">
        <f t="shared" si="98"/>
        <v>-0.2</v>
      </c>
      <c r="M395" s="10" t="str">
        <f t="shared" si="95"/>
        <v/>
      </c>
      <c r="N395" s="21">
        <f t="shared" si="96"/>
        <v>-1.3280212483399736E-3</v>
      </c>
    </row>
    <row r="396" spans="1:14" x14ac:dyDescent="0.2">
      <c r="A396" s="8"/>
      <c r="B396" s="42" t="s">
        <v>367</v>
      </c>
      <c r="C396" s="39">
        <v>0</v>
      </c>
      <c r="D396" s="9">
        <v>1</v>
      </c>
      <c r="E396" s="9">
        <v>0</v>
      </c>
      <c r="F396" s="9">
        <v>0</v>
      </c>
      <c r="G396" s="10" t="str">
        <f t="shared" si="91"/>
        <v/>
      </c>
      <c r="H396" s="10">
        <f t="shared" si="92"/>
        <v>1.3280212483399733E-3</v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>
        <f t="shared" si="98"/>
        <v>-1</v>
      </c>
      <c r="M396" s="10" t="str">
        <f t="shared" si="95"/>
        <v/>
      </c>
      <c r="N396" s="21">
        <f t="shared" si="96"/>
        <v>-1.3280212483399733E-3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2</v>
      </c>
      <c r="D402" s="9">
        <v>1</v>
      </c>
      <c r="E402" s="9">
        <v>0</v>
      </c>
      <c r="F402" s="9">
        <v>0</v>
      </c>
      <c r="G402" s="10">
        <f t="shared" si="91"/>
        <v>9.5238095238095247E-3</v>
      </c>
      <c r="H402" s="10">
        <f t="shared" si="92"/>
        <v>1.3280212483399733E-3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-9.5238095238095247E-3</v>
      </c>
      <c r="N402" s="21">
        <f t="shared" si="96"/>
        <v>-1.3280212483399733E-3</v>
      </c>
    </row>
    <row r="403" spans="1:14" x14ac:dyDescent="0.2">
      <c r="A403" s="8"/>
      <c r="B403" s="42" t="s">
        <v>374</v>
      </c>
      <c r="C403" s="39">
        <v>0</v>
      </c>
      <c r="D403" s="9">
        <v>76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0.10092961487383798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21">
        <f t="shared" si="96"/>
        <v>-0.10092961487383798</v>
      </c>
    </row>
    <row r="404" spans="1:14" ht="25.5" x14ac:dyDescent="0.2">
      <c r="A404" s="8"/>
      <c r="B404" s="42" t="s">
        <v>375</v>
      </c>
      <c r="C404" s="39">
        <v>0</v>
      </c>
      <c r="D404" s="9">
        <v>6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7.9681274900398405E-3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1">
        <f t="shared" si="96"/>
        <v>-7.9681274900398405E-3</v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2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5.8139534883720929E-3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21</v>
      </c>
      <c r="D406" s="9">
        <v>0</v>
      </c>
      <c r="E406" s="9">
        <v>90</v>
      </c>
      <c r="F406" s="9">
        <v>10</v>
      </c>
      <c r="G406" s="10">
        <f t="shared" si="91"/>
        <v>0.1</v>
      </c>
      <c r="H406" s="10" t="str">
        <f t="shared" si="92"/>
        <v/>
      </c>
      <c r="I406" s="10">
        <f t="shared" si="93"/>
        <v>0.25862068965517243</v>
      </c>
      <c r="J406" s="10">
        <f t="shared" si="94"/>
        <v>2.9069767441860465E-2</v>
      </c>
      <c r="K406" s="10">
        <f t="shared" si="97"/>
        <v>3.2857142857142856</v>
      </c>
      <c r="L406" s="10">
        <f t="shared" si="98"/>
        <v>1</v>
      </c>
      <c r="M406" s="10">
        <f t="shared" si="95"/>
        <v>0.32857142857142857</v>
      </c>
      <c r="N406" s="21" t="str">
        <f t="shared" si="96"/>
        <v/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2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5.7471264367816091E-3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56</v>
      </c>
      <c r="D408" s="9">
        <v>26</v>
      </c>
      <c r="E408" s="9">
        <v>0</v>
      </c>
      <c r="F408" s="9">
        <v>0</v>
      </c>
      <c r="G408" s="10">
        <f t="shared" si="91"/>
        <v>0.26666666666666666</v>
      </c>
      <c r="H408" s="10">
        <f t="shared" si="92"/>
        <v>3.4528552456839307E-2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-0.26666666666666666</v>
      </c>
      <c r="N408" s="21">
        <f t="shared" si="96"/>
        <v>-3.4528552456839307E-2</v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8</v>
      </c>
      <c r="F409" s="9">
        <v>2</v>
      </c>
      <c r="G409" s="10" t="str">
        <f t="shared" si="91"/>
        <v/>
      </c>
      <c r="H409" s="10" t="str">
        <f t="shared" si="92"/>
        <v/>
      </c>
      <c r="I409" s="10">
        <f t="shared" si="93"/>
        <v>2.2988505747126436E-2</v>
      </c>
      <c r="J409" s="10">
        <f t="shared" si="94"/>
        <v>5.8139534883720929E-3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2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5.7471264367816091E-3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4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1.1627906976744186E-2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0</v>
      </c>
      <c r="E413" s="9">
        <v>104</v>
      </c>
      <c r="F413" s="9">
        <v>5</v>
      </c>
      <c r="G413" s="10" t="str">
        <f t="shared" si="91"/>
        <v/>
      </c>
      <c r="H413" s="10" t="str">
        <f t="shared" si="92"/>
        <v/>
      </c>
      <c r="I413" s="10">
        <f t="shared" si="93"/>
        <v>0.2988505747126437</v>
      </c>
      <c r="J413" s="10">
        <f t="shared" si="94"/>
        <v>1.4534883720930232E-2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1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2.9069767441860465E-3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9</v>
      </c>
      <c r="D419" s="9">
        <v>11</v>
      </c>
      <c r="E419" s="9">
        <v>21</v>
      </c>
      <c r="F419" s="9">
        <v>19</v>
      </c>
      <c r="G419" s="10">
        <f t="shared" si="91"/>
        <v>4.2857142857142858E-2</v>
      </c>
      <c r="H419" s="10">
        <f t="shared" si="92"/>
        <v>1.4608233731739707E-2</v>
      </c>
      <c r="I419" s="10">
        <f t="shared" si="93"/>
        <v>6.0344827586206899E-2</v>
      </c>
      <c r="J419" s="10">
        <f t="shared" si="94"/>
        <v>5.5232558139534885E-2</v>
      </c>
      <c r="K419" s="10">
        <f t="shared" si="97"/>
        <v>1.3333333333333333</v>
      </c>
      <c r="L419" s="10">
        <f t="shared" si="98"/>
        <v>0.72727272727272729</v>
      </c>
      <c r="M419" s="10">
        <f t="shared" si="95"/>
        <v>5.7142857142857141E-2</v>
      </c>
      <c r="N419" s="21">
        <f t="shared" si="96"/>
        <v>1.0624169986719787E-2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</v>
      </c>
      <c r="D422" s="9">
        <v>0</v>
      </c>
      <c r="E422" s="9">
        <v>0</v>
      </c>
      <c r="F422" s="9">
        <v>0</v>
      </c>
      <c r="G422" s="10">
        <f t="shared" si="91"/>
        <v>4.7619047619047623E-3</v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 t="str">
        <f t="shared" si="98"/>
        <v xml:space="preserve"> </v>
      </c>
      <c r="M422" s="10">
        <f t="shared" si="95"/>
        <v>-4.7619047619047623E-3</v>
      </c>
      <c r="N422" s="21" t="str">
        <f t="shared" si="96"/>
        <v/>
      </c>
    </row>
    <row r="423" spans="1:14" x14ac:dyDescent="0.2">
      <c r="A423" s="8"/>
      <c r="B423" s="42" t="s">
        <v>394</v>
      </c>
      <c r="C423" s="39">
        <v>42</v>
      </c>
      <c r="D423" s="9">
        <v>37</v>
      </c>
      <c r="E423" s="9">
        <v>10</v>
      </c>
      <c r="F423" s="9">
        <v>14</v>
      </c>
      <c r="G423" s="10">
        <f t="shared" si="91"/>
        <v>0.2</v>
      </c>
      <c r="H423" s="10">
        <f t="shared" si="92"/>
        <v>4.9136786188579015E-2</v>
      </c>
      <c r="I423" s="10">
        <f t="shared" si="93"/>
        <v>2.8735632183908046E-2</v>
      </c>
      <c r="J423" s="10">
        <f t="shared" si="94"/>
        <v>4.0697674418604654E-2</v>
      </c>
      <c r="K423" s="10">
        <f t="shared" si="97"/>
        <v>-0.76190476190476186</v>
      </c>
      <c r="L423" s="10">
        <f t="shared" si="98"/>
        <v>-0.6216216216216216</v>
      </c>
      <c r="M423" s="10">
        <f t="shared" si="95"/>
        <v>-0.15238095238095239</v>
      </c>
      <c r="N423" s="21">
        <f t="shared" si="96"/>
        <v>-3.0544488711819386E-2</v>
      </c>
    </row>
    <row r="424" spans="1:14" x14ac:dyDescent="0.2">
      <c r="A424" s="8"/>
      <c r="B424" s="42" t="s">
        <v>395</v>
      </c>
      <c r="C424" s="39">
        <v>4</v>
      </c>
      <c r="D424" s="9">
        <v>1</v>
      </c>
      <c r="E424" s="9">
        <v>6</v>
      </c>
      <c r="F424" s="9">
        <v>0</v>
      </c>
      <c r="G424" s="10">
        <f t="shared" si="91"/>
        <v>1.9047619047619049E-2</v>
      </c>
      <c r="H424" s="10">
        <f t="shared" si="92"/>
        <v>1.3280212483399733E-3</v>
      </c>
      <c r="I424" s="10">
        <f t="shared" si="93"/>
        <v>1.7241379310344827E-2</v>
      </c>
      <c r="J424" s="10" t="str">
        <f t="shared" si="94"/>
        <v/>
      </c>
      <c r="K424" s="10">
        <f t="shared" si="97"/>
        <v>0.5</v>
      </c>
      <c r="L424" s="10">
        <f t="shared" si="98"/>
        <v>-1</v>
      </c>
      <c r="M424" s="10">
        <f t="shared" si="95"/>
        <v>9.5238095238095247E-3</v>
      </c>
      <c r="N424" s="21">
        <f t="shared" si="96"/>
        <v>-1.3280212483399733E-3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6</v>
      </c>
      <c r="F433" s="9">
        <v>5</v>
      </c>
      <c r="G433" s="10" t="str">
        <f t="shared" si="91"/>
        <v/>
      </c>
      <c r="H433" s="10" t="str">
        <f t="shared" si="92"/>
        <v/>
      </c>
      <c r="I433" s="10">
        <f t="shared" si="93"/>
        <v>1.7241379310344827E-2</v>
      </c>
      <c r="J433" s="10">
        <f t="shared" si="94"/>
        <v>1.4534883720930232E-2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1</v>
      </c>
      <c r="E434" s="9">
        <v>1</v>
      </c>
      <c r="F434" s="9">
        <v>1</v>
      </c>
      <c r="G434" s="10" t="str">
        <f t="shared" si="91"/>
        <v/>
      </c>
      <c r="H434" s="10">
        <f t="shared" si="92"/>
        <v>1.3280212483399733E-3</v>
      </c>
      <c r="I434" s="10">
        <f t="shared" si="93"/>
        <v>2.8735632183908046E-3</v>
      </c>
      <c r="J434" s="10">
        <f t="shared" si="94"/>
        <v>2.9069767441860465E-3</v>
      </c>
      <c r="K434" s="10">
        <f t="shared" si="97"/>
        <v>1</v>
      </c>
      <c r="L434" s="10">
        <f t="shared" si="98"/>
        <v>0</v>
      </c>
      <c r="M434" s="10" t="str">
        <f t="shared" si="95"/>
        <v/>
      </c>
      <c r="N434" s="21">
        <f t="shared" si="96"/>
        <v>0</v>
      </c>
    </row>
    <row r="435" spans="1:14" x14ac:dyDescent="0.2">
      <c r="A435" s="8"/>
      <c r="B435" s="42" t="s">
        <v>406</v>
      </c>
      <c r="C435" s="39">
        <v>5</v>
      </c>
      <c r="D435" s="9">
        <v>2</v>
      </c>
      <c r="E435" s="9">
        <v>7</v>
      </c>
      <c r="F435" s="9">
        <v>1</v>
      </c>
      <c r="G435" s="10">
        <f t="shared" ref="G435:G498" si="99">+IF(C435=0,"",C435/C$371)</f>
        <v>2.3809523809523808E-2</v>
      </c>
      <c r="H435" s="10">
        <f t="shared" ref="H435:H498" si="100">+IF(D435=0,"",D435/D$371)</f>
        <v>2.6560424966799467E-3</v>
      </c>
      <c r="I435" s="10">
        <f t="shared" ref="I435:I498" si="101">+IF(E435=0,"",E435/E$371)</f>
        <v>2.0114942528735632E-2</v>
      </c>
      <c r="J435" s="10">
        <f t="shared" ref="J435:J498" si="102">+IF(F435=0,"",F435/F$371)</f>
        <v>2.9069767441860465E-3</v>
      </c>
      <c r="K435" s="10">
        <f t="shared" si="97"/>
        <v>0.4</v>
      </c>
      <c r="L435" s="10">
        <f t="shared" si="98"/>
        <v>-0.5</v>
      </c>
      <c r="M435" s="10">
        <f t="shared" ref="M435:M498" si="103">+IF(OR(AND(G435=""),(K435="")),"",G435*K435)</f>
        <v>9.5238095238095247E-3</v>
      </c>
      <c r="N435" s="21">
        <f t="shared" ref="N435:N498" si="104">+IF(OR(AND(H435=""),(L435="")),"",H435*L435)</f>
        <v>-1.3280212483399733E-3</v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1</v>
      </c>
      <c r="D437" s="9">
        <v>3</v>
      </c>
      <c r="E437" s="9">
        <v>0</v>
      </c>
      <c r="F437" s="9">
        <v>1</v>
      </c>
      <c r="G437" s="10">
        <f t="shared" si="99"/>
        <v>4.7619047619047623E-3</v>
      </c>
      <c r="H437" s="10">
        <f t="shared" si="100"/>
        <v>3.9840637450199202E-3</v>
      </c>
      <c r="I437" s="10" t="str">
        <f t="shared" si="101"/>
        <v/>
      </c>
      <c r="J437" s="10">
        <f t="shared" si="102"/>
        <v>2.9069767441860465E-3</v>
      </c>
      <c r="K437" s="10">
        <f t="shared" si="105"/>
        <v>-1</v>
      </c>
      <c r="L437" s="10">
        <f t="shared" si="106"/>
        <v>-0.66666666666666663</v>
      </c>
      <c r="M437" s="10">
        <f t="shared" si="103"/>
        <v>-4.7619047619047623E-3</v>
      </c>
      <c r="N437" s="21">
        <f t="shared" si="104"/>
        <v>-2.6560424966799467E-3</v>
      </c>
    </row>
    <row r="438" spans="1:14" x14ac:dyDescent="0.2">
      <c r="A438" s="8"/>
      <c r="B438" s="42" t="s">
        <v>409</v>
      </c>
      <c r="C438" s="39">
        <v>0</v>
      </c>
      <c r="D438" s="9">
        <v>1</v>
      </c>
      <c r="E438" s="9">
        <v>1</v>
      </c>
      <c r="F438" s="9">
        <v>0</v>
      </c>
      <c r="G438" s="10" t="str">
        <f t="shared" si="99"/>
        <v/>
      </c>
      <c r="H438" s="10">
        <f t="shared" si="100"/>
        <v>1.3280212483399733E-3</v>
      </c>
      <c r="I438" s="10">
        <f t="shared" si="101"/>
        <v>2.8735632183908046E-3</v>
      </c>
      <c r="J438" s="10" t="str">
        <f t="shared" si="102"/>
        <v/>
      </c>
      <c r="K438" s="10">
        <f t="shared" si="105"/>
        <v>1</v>
      </c>
      <c r="L438" s="10">
        <f t="shared" si="106"/>
        <v>-1</v>
      </c>
      <c r="M438" s="10" t="str">
        <f t="shared" si="103"/>
        <v/>
      </c>
      <c r="N438" s="21">
        <f t="shared" si="104"/>
        <v>-1.3280212483399733E-3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7</v>
      </c>
      <c r="D446" s="9">
        <v>43</v>
      </c>
      <c r="E446" s="9">
        <v>6</v>
      </c>
      <c r="F446" s="9">
        <v>63</v>
      </c>
      <c r="G446" s="10">
        <f t="shared" si="99"/>
        <v>3.3333333333333333E-2</v>
      </c>
      <c r="H446" s="10">
        <f t="shared" si="100"/>
        <v>5.7104913678618856E-2</v>
      </c>
      <c r="I446" s="10">
        <f t="shared" si="101"/>
        <v>1.7241379310344827E-2</v>
      </c>
      <c r="J446" s="10">
        <f t="shared" si="102"/>
        <v>0.18313953488372092</v>
      </c>
      <c r="K446" s="10">
        <f t="shared" si="105"/>
        <v>-0.14285714285714285</v>
      </c>
      <c r="L446" s="10">
        <f t="shared" si="106"/>
        <v>0.46511627906976744</v>
      </c>
      <c r="M446" s="10">
        <f t="shared" si="103"/>
        <v>-4.7619047619047615E-3</v>
      </c>
      <c r="N446" s="21">
        <f t="shared" si="104"/>
        <v>2.6560424966799466E-2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13</v>
      </c>
      <c r="D460" s="9">
        <v>78</v>
      </c>
      <c r="E460" s="9">
        <v>0</v>
      </c>
      <c r="F460" s="9">
        <v>38</v>
      </c>
      <c r="G460" s="10">
        <f t="shared" si="99"/>
        <v>6.1904761904761907E-2</v>
      </c>
      <c r="H460" s="10">
        <f t="shared" si="100"/>
        <v>0.10358565737051793</v>
      </c>
      <c r="I460" s="10" t="str">
        <f t="shared" si="101"/>
        <v/>
      </c>
      <c r="J460" s="10">
        <f t="shared" si="102"/>
        <v>0.11046511627906977</v>
      </c>
      <c r="K460" s="10">
        <f t="shared" si="105"/>
        <v>-1</v>
      </c>
      <c r="L460" s="10">
        <f t="shared" si="106"/>
        <v>-0.51282051282051277</v>
      </c>
      <c r="M460" s="10">
        <f t="shared" si="103"/>
        <v>-6.1904761904761907E-2</v>
      </c>
      <c r="N460" s="21">
        <f t="shared" si="104"/>
        <v>-5.3120849933598932E-2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25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3.3200531208499334E-2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1">
        <f t="shared" si="104"/>
        <v>-3.3200531208499334E-2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3</v>
      </c>
      <c r="E465" s="9">
        <v>0</v>
      </c>
      <c r="F465" s="9">
        <v>5</v>
      </c>
      <c r="G465" s="10" t="str">
        <f t="shared" si="99"/>
        <v/>
      </c>
      <c r="H465" s="10">
        <f t="shared" si="100"/>
        <v>3.9840637450199202E-3</v>
      </c>
      <c r="I465" s="10" t="str">
        <f t="shared" si="101"/>
        <v/>
      </c>
      <c r="J465" s="10">
        <f t="shared" si="102"/>
        <v>1.4534883720930232E-2</v>
      </c>
      <c r="K465" s="10" t="str">
        <f t="shared" si="105"/>
        <v xml:space="preserve"> </v>
      </c>
      <c r="L465" s="10">
        <f t="shared" si="106"/>
        <v>0.66666666666666663</v>
      </c>
      <c r="M465" s="10" t="str">
        <f t="shared" si="103"/>
        <v/>
      </c>
      <c r="N465" s="21">
        <f t="shared" si="104"/>
        <v>2.6560424966799467E-3</v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4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1.1627906976744186E-2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34</v>
      </c>
      <c r="E467" s="9">
        <v>0</v>
      </c>
      <c r="F467" s="9">
        <v>10</v>
      </c>
      <c r="G467" s="10" t="str">
        <f t="shared" si="99"/>
        <v/>
      </c>
      <c r="H467" s="10">
        <f t="shared" si="100"/>
        <v>4.5152722443559098E-2</v>
      </c>
      <c r="I467" s="10" t="str">
        <f t="shared" si="101"/>
        <v/>
      </c>
      <c r="J467" s="10">
        <f t="shared" si="102"/>
        <v>2.9069767441860465E-2</v>
      </c>
      <c r="K467" s="10" t="str">
        <f t="shared" si="105"/>
        <v xml:space="preserve"> </v>
      </c>
      <c r="L467" s="10">
        <f t="shared" si="106"/>
        <v>-0.70588235294117652</v>
      </c>
      <c r="M467" s="10" t="str">
        <f t="shared" si="103"/>
        <v/>
      </c>
      <c r="N467" s="21">
        <f t="shared" si="104"/>
        <v>-3.1872509960159369E-2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4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5.3120849933598934E-3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21">
        <f t="shared" si="104"/>
        <v>-5.3120849933598934E-3</v>
      </c>
    </row>
    <row r="471" spans="1:14" x14ac:dyDescent="0.2">
      <c r="A471" s="8"/>
      <c r="B471" s="42" t="s">
        <v>442</v>
      </c>
      <c r="C471" s="39">
        <v>0</v>
      </c>
      <c r="D471" s="9">
        <v>11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1.4608233731739707E-2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21">
        <f t="shared" si="104"/>
        <v>-1.4608233731739707E-2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7</v>
      </c>
      <c r="E481" s="9">
        <v>0</v>
      </c>
      <c r="F481" s="9">
        <v>6</v>
      </c>
      <c r="G481" s="10" t="str">
        <f t="shared" si="99"/>
        <v/>
      </c>
      <c r="H481" s="10">
        <f t="shared" si="100"/>
        <v>9.2961487383798145E-3</v>
      </c>
      <c r="I481" s="10" t="str">
        <f t="shared" si="101"/>
        <v/>
      </c>
      <c r="J481" s="10">
        <f t="shared" si="102"/>
        <v>1.7441860465116279E-2</v>
      </c>
      <c r="K481" s="10" t="str">
        <f t="shared" si="105"/>
        <v xml:space="preserve"> </v>
      </c>
      <c r="L481" s="10">
        <f t="shared" si="106"/>
        <v>-0.14285714285714285</v>
      </c>
      <c r="M481" s="10" t="str">
        <f t="shared" si="103"/>
        <v/>
      </c>
      <c r="N481" s="21">
        <f t="shared" si="104"/>
        <v>-1.3280212483399733E-3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11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1.4608233731739707E-2</v>
      </c>
      <c r="I483" s="10" t="str">
        <f t="shared" si="101"/>
        <v/>
      </c>
      <c r="J483" s="10">
        <f t="shared" si="102"/>
        <v>2.9069767441860465E-3</v>
      </c>
      <c r="K483" s="10" t="str">
        <f t="shared" si="105"/>
        <v xml:space="preserve"> </v>
      </c>
      <c r="L483" s="10">
        <f t="shared" si="106"/>
        <v>-0.90909090909090906</v>
      </c>
      <c r="M483" s="10" t="str">
        <f t="shared" si="103"/>
        <v/>
      </c>
      <c r="N483" s="21">
        <f t="shared" si="104"/>
        <v>-1.3280212483399733E-2</v>
      </c>
    </row>
    <row r="484" spans="1:14" x14ac:dyDescent="0.2">
      <c r="A484" s="8"/>
      <c r="B484" s="42" t="s">
        <v>455</v>
      </c>
      <c r="C484" s="39">
        <v>0</v>
      </c>
      <c r="D484" s="9">
        <v>0</v>
      </c>
      <c r="E484" s="9">
        <v>0</v>
      </c>
      <c r="F484" s="9">
        <v>1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2.9069767441860465E-3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1" t="str">
        <f t="shared" si="104"/>
        <v/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1.3280212483399733E-3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1">
        <f t="shared" si="104"/>
        <v>-1.3280212483399733E-3</v>
      </c>
    </row>
    <row r="487" spans="1:14" ht="25.5" x14ac:dyDescent="0.2">
      <c r="A487" s="8"/>
      <c r="B487" s="42" t="s">
        <v>458</v>
      </c>
      <c r="C487" s="39">
        <v>1</v>
      </c>
      <c r="D487" s="9">
        <v>42</v>
      </c>
      <c r="E487" s="9">
        <v>0</v>
      </c>
      <c r="F487" s="9">
        <v>0</v>
      </c>
      <c r="G487" s="10">
        <f t="shared" si="99"/>
        <v>4.7619047619047623E-3</v>
      </c>
      <c r="H487" s="10">
        <f t="shared" si="100"/>
        <v>5.5776892430278883E-2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-4.7619047619047623E-3</v>
      </c>
      <c r="N487" s="21">
        <f t="shared" si="104"/>
        <v>-5.5776892430278883E-2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1.3280212483399733E-3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1">
        <f t="shared" si="104"/>
        <v>-1.3280212483399733E-3</v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1</v>
      </c>
      <c r="E492" s="9">
        <v>0</v>
      </c>
      <c r="F492" s="9">
        <v>3</v>
      </c>
      <c r="G492" s="10" t="str">
        <f t="shared" si="99"/>
        <v/>
      </c>
      <c r="H492" s="10">
        <f t="shared" si="100"/>
        <v>1.3280212483399733E-3</v>
      </c>
      <c r="I492" s="10" t="str">
        <f t="shared" si="101"/>
        <v/>
      </c>
      <c r="J492" s="10">
        <f t="shared" si="102"/>
        <v>8.7209302325581394E-3</v>
      </c>
      <c r="K492" s="10" t="str">
        <f t="shared" si="105"/>
        <v xml:space="preserve"> </v>
      </c>
      <c r="L492" s="10">
        <f t="shared" si="106"/>
        <v>2</v>
      </c>
      <c r="M492" s="10" t="str">
        <f t="shared" si="103"/>
        <v/>
      </c>
      <c r="N492" s="21">
        <f t="shared" si="104"/>
        <v>2.6560424966799467E-3</v>
      </c>
    </row>
    <row r="493" spans="1:14" x14ac:dyDescent="0.2">
      <c r="A493" s="8"/>
      <c r="B493" s="42" t="s">
        <v>464</v>
      </c>
      <c r="C493" s="39">
        <v>0</v>
      </c>
      <c r="D493" s="9">
        <v>8</v>
      </c>
      <c r="E493" s="9">
        <v>0</v>
      </c>
      <c r="F493" s="9">
        <v>11</v>
      </c>
      <c r="G493" s="10" t="str">
        <f t="shared" si="99"/>
        <v/>
      </c>
      <c r="H493" s="10">
        <f t="shared" si="100"/>
        <v>1.0624169986719787E-2</v>
      </c>
      <c r="I493" s="10" t="str">
        <f t="shared" si="101"/>
        <v/>
      </c>
      <c r="J493" s="10">
        <f t="shared" si="102"/>
        <v>3.1976744186046513E-2</v>
      </c>
      <c r="K493" s="10" t="str">
        <f t="shared" si="105"/>
        <v xml:space="preserve"> </v>
      </c>
      <c r="L493" s="10">
        <f t="shared" si="106"/>
        <v>0.375</v>
      </c>
      <c r="M493" s="10" t="str">
        <f t="shared" si="103"/>
        <v/>
      </c>
      <c r="N493" s="21">
        <f t="shared" si="104"/>
        <v>3.9840637450199202E-3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1</v>
      </c>
      <c r="E496" s="9">
        <v>0</v>
      </c>
      <c r="F496" s="9">
        <v>5</v>
      </c>
      <c r="G496" s="10" t="str">
        <f t="shared" si="99"/>
        <v/>
      </c>
      <c r="H496" s="10">
        <f t="shared" si="100"/>
        <v>1.3280212483399733E-3</v>
      </c>
      <c r="I496" s="10" t="str">
        <f t="shared" si="101"/>
        <v/>
      </c>
      <c r="J496" s="10">
        <f t="shared" si="102"/>
        <v>1.4534883720930232E-2</v>
      </c>
      <c r="K496" s="10" t="str">
        <f t="shared" si="105"/>
        <v xml:space="preserve"> </v>
      </c>
      <c r="L496" s="10">
        <f t="shared" si="106"/>
        <v>4</v>
      </c>
      <c r="M496" s="10" t="str">
        <f t="shared" si="103"/>
        <v/>
      </c>
      <c r="N496" s="21">
        <f t="shared" si="104"/>
        <v>5.3120849933598934E-3</v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2.9069767441860465E-3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2</v>
      </c>
      <c r="D499" s="9">
        <v>30</v>
      </c>
      <c r="E499" s="9">
        <v>0</v>
      </c>
      <c r="F499" s="9">
        <v>10</v>
      </c>
      <c r="G499" s="10">
        <f t="shared" ref="G499:G562" si="107">+IF(C499=0,"",C499/C$371)</f>
        <v>9.5238095238095247E-3</v>
      </c>
      <c r="H499" s="10">
        <f t="shared" ref="H499:H562" si="108">+IF(D499=0,"",D499/D$371)</f>
        <v>3.9840637450199202E-2</v>
      </c>
      <c r="I499" s="10" t="str">
        <f t="shared" ref="I499:I562" si="109">+IF(E499=0,"",E499/E$371)</f>
        <v/>
      </c>
      <c r="J499" s="10">
        <f t="shared" ref="J499:J562" si="110">+IF(F499=0,"",F499/F$371)</f>
        <v>2.9069767441860465E-2</v>
      </c>
      <c r="K499" s="10">
        <f t="shared" si="105"/>
        <v>-1</v>
      </c>
      <c r="L499" s="10">
        <f t="shared" si="106"/>
        <v>-0.66666666666666663</v>
      </c>
      <c r="M499" s="10">
        <f t="shared" ref="M499:M562" si="111">+IF(OR(AND(G499=""),(K499="")),"",G499*K499)</f>
        <v>-9.5238095238095247E-3</v>
      </c>
      <c r="N499" s="21">
        <f t="shared" ref="N499:N562" si="112">+IF(OR(AND(H499=""),(L499="")),"",H499*L499)</f>
        <v>-2.6560424966799466E-2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1</v>
      </c>
      <c r="D504" s="9">
        <v>3</v>
      </c>
      <c r="E504" s="9">
        <v>0</v>
      </c>
      <c r="F504" s="9">
        <v>0</v>
      </c>
      <c r="G504" s="10">
        <f t="shared" si="107"/>
        <v>4.7619047619047623E-3</v>
      </c>
      <c r="H504" s="10">
        <f t="shared" si="108"/>
        <v>3.9840637450199202E-3</v>
      </c>
      <c r="I504" s="10" t="str">
        <f t="shared" si="109"/>
        <v/>
      </c>
      <c r="J504" s="10" t="str">
        <f t="shared" si="110"/>
        <v/>
      </c>
      <c r="K504" s="10">
        <f t="shared" si="113"/>
        <v>-1</v>
      </c>
      <c r="L504" s="10">
        <f t="shared" si="114"/>
        <v>-1</v>
      </c>
      <c r="M504" s="10">
        <f t="shared" si="111"/>
        <v>-4.7619047619047623E-3</v>
      </c>
      <c r="N504" s="21">
        <f t="shared" si="112"/>
        <v>-3.9840637450199202E-3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4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5.3120849933598934E-3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1">
        <f t="shared" si="112"/>
        <v>-5.3120849933598934E-3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1.3280212483399733E-3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1">
        <f t="shared" si="112"/>
        <v>-1.3280212483399733E-3</v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5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6.6401062416998674E-3</v>
      </c>
      <c r="I518" s="10" t="str">
        <f t="shared" si="109"/>
        <v/>
      </c>
      <c r="J518" s="10">
        <f t="shared" si="110"/>
        <v>2.9069767441860465E-3</v>
      </c>
      <c r="K518" s="10" t="str">
        <f t="shared" si="113"/>
        <v xml:space="preserve"> </v>
      </c>
      <c r="L518" s="10">
        <f t="shared" si="114"/>
        <v>-0.8</v>
      </c>
      <c r="M518" s="10" t="str">
        <f t="shared" si="111"/>
        <v/>
      </c>
      <c r="N518" s="21">
        <f t="shared" si="112"/>
        <v>-5.3120849933598942E-3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1</v>
      </c>
      <c r="D539" s="9">
        <v>0</v>
      </c>
      <c r="E539" s="9">
        <v>0</v>
      </c>
      <c r="F539" s="9">
        <v>0</v>
      </c>
      <c r="G539" s="10">
        <f t="shared" si="107"/>
        <v>4.7619047619047623E-3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-4.7619047619047623E-3</v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1</v>
      </c>
      <c r="E540" s="9">
        <v>0</v>
      </c>
      <c r="F540" s="9">
        <v>0</v>
      </c>
      <c r="G540" s="10" t="str">
        <f t="shared" si="107"/>
        <v/>
      </c>
      <c r="H540" s="10">
        <f t="shared" si="108"/>
        <v>1.3280212483399733E-3</v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>
        <f t="shared" si="114"/>
        <v>-1</v>
      </c>
      <c r="M540" s="10" t="str">
        <f t="shared" si="111"/>
        <v/>
      </c>
      <c r="N540" s="21">
        <f t="shared" si="112"/>
        <v>-1.3280212483399733E-3</v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3</v>
      </c>
      <c r="D544" s="9">
        <v>10</v>
      </c>
      <c r="E544" s="9">
        <v>0</v>
      </c>
      <c r="F544" s="9">
        <v>0</v>
      </c>
      <c r="G544" s="10">
        <f t="shared" si="107"/>
        <v>1.4285714285714285E-2</v>
      </c>
      <c r="H544" s="10">
        <f t="shared" si="108"/>
        <v>1.3280212483399735E-2</v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>
        <f t="shared" si="114"/>
        <v>-1</v>
      </c>
      <c r="M544" s="10">
        <f t="shared" si="111"/>
        <v>-1.4285714285714285E-2</v>
      </c>
      <c r="N544" s="21">
        <f t="shared" si="112"/>
        <v>-1.3280212483399735E-2</v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3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3.9840637450199202E-3</v>
      </c>
      <c r="I561" s="10" t="str">
        <f t="shared" si="109"/>
        <v/>
      </c>
      <c r="J561" s="10">
        <f t="shared" si="110"/>
        <v>2.9069767441860465E-3</v>
      </c>
      <c r="K561" s="10" t="str">
        <f t="shared" si="113"/>
        <v xml:space="preserve"> </v>
      </c>
      <c r="L561" s="10">
        <f t="shared" si="114"/>
        <v>-0.66666666666666663</v>
      </c>
      <c r="M561" s="10" t="str">
        <f t="shared" si="111"/>
        <v/>
      </c>
      <c r="N561" s="21">
        <f t="shared" si="112"/>
        <v>-2.6560424966799467E-3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1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1.3280212483399733E-3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1">
        <f t="shared" si="120"/>
        <v>-1.3280212483399733E-3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4</v>
      </c>
      <c r="E567" s="9">
        <v>1</v>
      </c>
      <c r="F567" s="9">
        <v>6</v>
      </c>
      <c r="G567" s="10" t="str">
        <f t="shared" si="115"/>
        <v/>
      </c>
      <c r="H567" s="10">
        <f t="shared" si="116"/>
        <v>5.3120849933598934E-3</v>
      </c>
      <c r="I567" s="10">
        <f t="shared" si="117"/>
        <v>2.8735632183908046E-3</v>
      </c>
      <c r="J567" s="10">
        <f t="shared" si="118"/>
        <v>1.7441860465116279E-2</v>
      </c>
      <c r="K567" s="10">
        <f t="shared" si="121"/>
        <v>1</v>
      </c>
      <c r="L567" s="10">
        <f t="shared" si="122"/>
        <v>0.5</v>
      </c>
      <c r="M567" s="10" t="str">
        <f t="shared" si="119"/>
        <v/>
      </c>
      <c r="N567" s="21">
        <f t="shared" si="120"/>
        <v>2.6560424966799467E-3</v>
      </c>
    </row>
    <row r="568" spans="1:14" x14ac:dyDescent="0.2">
      <c r="A568" s="8"/>
      <c r="B568" s="42" t="s">
        <v>539</v>
      </c>
      <c r="C568" s="39">
        <v>0</v>
      </c>
      <c r="D568" s="9">
        <v>6</v>
      </c>
      <c r="E568" s="9">
        <v>0</v>
      </c>
      <c r="F568" s="9">
        <v>5</v>
      </c>
      <c r="G568" s="10" t="str">
        <f t="shared" si="115"/>
        <v/>
      </c>
      <c r="H568" s="10">
        <f t="shared" si="116"/>
        <v>7.9681274900398405E-3</v>
      </c>
      <c r="I568" s="10" t="str">
        <f t="shared" si="117"/>
        <v/>
      </c>
      <c r="J568" s="10">
        <f t="shared" si="118"/>
        <v>1.4534883720930232E-2</v>
      </c>
      <c r="K568" s="10" t="str">
        <f t="shared" si="121"/>
        <v xml:space="preserve"> </v>
      </c>
      <c r="L568" s="10">
        <f t="shared" si="122"/>
        <v>-0.16666666666666666</v>
      </c>
      <c r="M568" s="10" t="str">
        <f t="shared" si="119"/>
        <v/>
      </c>
      <c r="N568" s="21">
        <f t="shared" si="120"/>
        <v>-1.3280212483399733E-3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1</v>
      </c>
      <c r="E579" s="9">
        <v>0</v>
      </c>
      <c r="F579" s="9">
        <v>1</v>
      </c>
      <c r="G579" s="10" t="str">
        <f t="shared" si="115"/>
        <v/>
      </c>
      <c r="H579" s="10">
        <f t="shared" si="116"/>
        <v>1.3280212483399733E-3</v>
      </c>
      <c r="I579" s="10" t="str">
        <f t="shared" si="117"/>
        <v/>
      </c>
      <c r="J579" s="10">
        <f t="shared" si="118"/>
        <v>2.9069767441860465E-3</v>
      </c>
      <c r="K579" s="10" t="str">
        <f t="shared" si="121"/>
        <v xml:space="preserve"> </v>
      </c>
      <c r="L579" s="10">
        <f t="shared" si="122"/>
        <v>0</v>
      </c>
      <c r="M579" s="10" t="str">
        <f t="shared" si="119"/>
        <v/>
      </c>
      <c r="N579" s="21">
        <f t="shared" si="120"/>
        <v>0</v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3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3.9840637450199202E-3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1">
        <f t="shared" si="120"/>
        <v>-3.9840637450199202E-3</v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30</v>
      </c>
      <c r="E583" s="9">
        <v>0</v>
      </c>
      <c r="F583" s="9">
        <v>5</v>
      </c>
      <c r="G583" s="10" t="str">
        <f t="shared" si="115"/>
        <v/>
      </c>
      <c r="H583" s="10">
        <f t="shared" si="116"/>
        <v>3.9840637450199202E-2</v>
      </c>
      <c r="I583" s="10" t="str">
        <f t="shared" si="117"/>
        <v/>
      </c>
      <c r="J583" s="10">
        <f t="shared" si="118"/>
        <v>1.4534883720930232E-2</v>
      </c>
      <c r="K583" s="10" t="str">
        <f t="shared" si="121"/>
        <v xml:space="preserve"> </v>
      </c>
      <c r="L583" s="10">
        <f t="shared" si="122"/>
        <v>-0.83333333333333337</v>
      </c>
      <c r="M583" s="10" t="str">
        <f t="shared" si="119"/>
        <v/>
      </c>
      <c r="N583" s="21">
        <f t="shared" si="120"/>
        <v>-3.3200531208499334E-2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9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1.1952191235059761E-2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1">
        <f t="shared" si="120"/>
        <v>-1.1952191235059761E-2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4</v>
      </c>
      <c r="E588" s="9">
        <v>1</v>
      </c>
      <c r="F588" s="9">
        <v>3</v>
      </c>
      <c r="G588" s="10" t="str">
        <f t="shared" si="115"/>
        <v/>
      </c>
      <c r="H588" s="10">
        <f t="shared" si="116"/>
        <v>5.3120849933598934E-3</v>
      </c>
      <c r="I588" s="10">
        <f t="shared" si="117"/>
        <v>2.8735632183908046E-3</v>
      </c>
      <c r="J588" s="10">
        <f t="shared" si="118"/>
        <v>8.7209302325581394E-3</v>
      </c>
      <c r="K588" s="10">
        <f t="shared" si="121"/>
        <v>1</v>
      </c>
      <c r="L588" s="10">
        <f t="shared" si="122"/>
        <v>-0.25</v>
      </c>
      <c r="M588" s="10" t="str">
        <f t="shared" si="119"/>
        <v/>
      </c>
      <c r="N588" s="21">
        <f t="shared" si="120"/>
        <v>-1.3280212483399733E-3</v>
      </c>
    </row>
    <row r="589" spans="1:14" ht="25.5" x14ac:dyDescent="0.2">
      <c r="A589" s="8"/>
      <c r="B589" s="42" t="s">
        <v>560</v>
      </c>
      <c r="C589" s="39">
        <v>0</v>
      </c>
      <c r="D589" s="9">
        <v>17</v>
      </c>
      <c r="E589" s="9">
        <v>0</v>
      </c>
      <c r="F589" s="9">
        <v>6</v>
      </c>
      <c r="G589" s="10" t="str">
        <f t="shared" si="115"/>
        <v/>
      </c>
      <c r="H589" s="10">
        <f t="shared" si="116"/>
        <v>2.2576361221779549E-2</v>
      </c>
      <c r="I589" s="10" t="str">
        <f t="shared" si="117"/>
        <v/>
      </c>
      <c r="J589" s="10">
        <f t="shared" si="118"/>
        <v>1.7441860465116279E-2</v>
      </c>
      <c r="K589" s="10" t="str">
        <f t="shared" si="121"/>
        <v xml:space="preserve"> </v>
      </c>
      <c r="L589" s="10">
        <f t="shared" si="122"/>
        <v>-0.6470588235294118</v>
      </c>
      <c r="M589" s="10" t="str">
        <f t="shared" si="119"/>
        <v/>
      </c>
      <c r="N589" s="21">
        <f t="shared" si="120"/>
        <v>-1.4608233731739709E-2</v>
      </c>
    </row>
    <row r="590" spans="1:14" x14ac:dyDescent="0.2">
      <c r="A590" s="8"/>
      <c r="B590" s="42" t="s">
        <v>561</v>
      </c>
      <c r="C590" s="39">
        <v>1</v>
      </c>
      <c r="D590" s="9">
        <v>150</v>
      </c>
      <c r="E590" s="9">
        <v>0</v>
      </c>
      <c r="F590" s="9">
        <v>56</v>
      </c>
      <c r="G590" s="10">
        <f t="shared" si="115"/>
        <v>4.7619047619047623E-3</v>
      </c>
      <c r="H590" s="10">
        <f t="shared" si="116"/>
        <v>0.19920318725099601</v>
      </c>
      <c r="I590" s="10" t="str">
        <f t="shared" si="117"/>
        <v/>
      </c>
      <c r="J590" s="10">
        <f t="shared" si="118"/>
        <v>0.16279069767441862</v>
      </c>
      <c r="K590" s="10">
        <f t="shared" si="121"/>
        <v>-1</v>
      </c>
      <c r="L590" s="10">
        <f t="shared" si="122"/>
        <v>-0.62666666666666671</v>
      </c>
      <c r="M590" s="10">
        <f t="shared" si="119"/>
        <v>-4.7619047619047623E-3</v>
      </c>
      <c r="N590" s="21">
        <f t="shared" si="120"/>
        <v>-0.1248339973439575</v>
      </c>
    </row>
    <row r="591" spans="1:14" x14ac:dyDescent="0.2">
      <c r="A591" s="8"/>
      <c r="B591" s="42" t="s">
        <v>562</v>
      </c>
      <c r="C591" s="39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1.3280212483399733E-3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1">
        <f t="shared" si="120"/>
        <v>-1.3280212483399733E-3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2.9069767441860465E-3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4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5.3120849933598934E-3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21">
        <f t="shared" si="120"/>
        <v>-5.3120849933598934E-3</v>
      </c>
    </row>
    <row r="597" spans="1:14" x14ac:dyDescent="0.2">
      <c r="A597" s="8"/>
      <c r="B597" s="42" t="s">
        <v>568</v>
      </c>
      <c r="C597" s="39">
        <v>0</v>
      </c>
      <c r="D597" s="9">
        <v>3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3.9840637450199202E-3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1">
        <f t="shared" si="120"/>
        <v>-3.9840637450199202E-3</v>
      </c>
    </row>
    <row r="598" spans="1:14" x14ac:dyDescent="0.2">
      <c r="A598" s="8"/>
      <c r="B598" s="42" t="s">
        <v>569</v>
      </c>
      <c r="C598" s="39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1.3280212483399733E-3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1">
        <f t="shared" si="120"/>
        <v>-1.3280212483399733E-3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188</v>
      </c>
      <c r="D612" s="37">
        <f>SUM(D613:D640)</f>
        <v>691</v>
      </c>
      <c r="E612" s="37">
        <f>SUM(E613:E640)</f>
        <v>163</v>
      </c>
      <c r="F612" s="37">
        <f>SUM(F613:F640)</f>
        <v>126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-0.13297872340425532</v>
      </c>
      <c r="L612" s="38">
        <f>+IF(AND(D612=0,F612=0),"",IF(D612=0,1,IF(F612=0,-1,(F612-D612)/D612)))</f>
        <v>-0.81765557163531111</v>
      </c>
      <c r="M612" s="38">
        <f t="shared" ref="M612:M640" si="127">+IF(OR(AND(G612=""),(K612="")),"",G612*K612)</f>
        <v>-0.13297872340425532</v>
      </c>
      <c r="N612" s="38">
        <f t="shared" ref="N612:N640" si="128">+IF(OR(AND(H612=""),(L612="")),"",H612*L612)</f>
        <v>-0.81765557163531111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5</v>
      </c>
      <c r="D615" s="9">
        <v>2</v>
      </c>
      <c r="E615" s="9">
        <v>40</v>
      </c>
      <c r="F615" s="9">
        <v>5</v>
      </c>
      <c r="G615" s="10">
        <f t="shared" si="123"/>
        <v>2.6595744680851064E-2</v>
      </c>
      <c r="H615" s="10">
        <f t="shared" si="124"/>
        <v>2.8943560057887118E-3</v>
      </c>
      <c r="I615" s="10">
        <f t="shared" si="125"/>
        <v>0.24539877300613497</v>
      </c>
      <c r="J615" s="10">
        <f t="shared" si="126"/>
        <v>3.968253968253968E-2</v>
      </c>
      <c r="K615" s="10">
        <f t="shared" si="129"/>
        <v>7</v>
      </c>
      <c r="L615" s="10">
        <f t="shared" si="130"/>
        <v>1.5</v>
      </c>
      <c r="M615" s="10">
        <f t="shared" si="127"/>
        <v>0.18617021276595744</v>
      </c>
      <c r="N615" s="21">
        <f t="shared" si="128"/>
        <v>4.3415340086830675E-3</v>
      </c>
    </row>
    <row r="616" spans="1:14" x14ac:dyDescent="0.2">
      <c r="A616" s="8"/>
      <c r="B616" s="42" t="s">
        <v>579</v>
      </c>
      <c r="C616" s="39">
        <v>39</v>
      </c>
      <c r="D616" s="9">
        <v>4</v>
      </c>
      <c r="E616" s="9">
        <v>27</v>
      </c>
      <c r="F616" s="9">
        <v>2</v>
      </c>
      <c r="G616" s="10">
        <f t="shared" si="123"/>
        <v>0.20744680851063829</v>
      </c>
      <c r="H616" s="10">
        <f t="shared" si="124"/>
        <v>5.7887120115774236E-3</v>
      </c>
      <c r="I616" s="10">
        <f t="shared" si="125"/>
        <v>0.16564417177914109</v>
      </c>
      <c r="J616" s="10">
        <f t="shared" si="126"/>
        <v>1.5873015873015872E-2</v>
      </c>
      <c r="K616" s="10">
        <f t="shared" si="129"/>
        <v>-0.30769230769230771</v>
      </c>
      <c r="L616" s="10">
        <f t="shared" si="130"/>
        <v>-0.5</v>
      </c>
      <c r="M616" s="10">
        <f t="shared" si="127"/>
        <v>-6.3829787234042548E-2</v>
      </c>
      <c r="N616" s="21">
        <f t="shared" si="128"/>
        <v>-2.8943560057887118E-3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42</v>
      </c>
      <c r="F617" s="9">
        <v>27</v>
      </c>
      <c r="G617" s="10" t="str">
        <f t="shared" si="123"/>
        <v/>
      </c>
      <c r="H617" s="10" t="str">
        <f t="shared" si="124"/>
        <v/>
      </c>
      <c r="I617" s="10">
        <f t="shared" si="125"/>
        <v>0.25766871165644173</v>
      </c>
      <c r="J617" s="10">
        <f t="shared" si="126"/>
        <v>0.21428571428571427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9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7.1428571428571425E-2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2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1.2269938650306749E-2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7</v>
      </c>
      <c r="D625" s="9">
        <v>24</v>
      </c>
      <c r="E625" s="9">
        <v>1</v>
      </c>
      <c r="F625" s="9">
        <v>7</v>
      </c>
      <c r="G625" s="10">
        <f t="shared" si="123"/>
        <v>3.7234042553191488E-2</v>
      </c>
      <c r="H625" s="10">
        <f t="shared" si="124"/>
        <v>3.4732272069464547E-2</v>
      </c>
      <c r="I625" s="10">
        <f t="shared" si="125"/>
        <v>6.1349693251533744E-3</v>
      </c>
      <c r="J625" s="10">
        <f t="shared" si="126"/>
        <v>5.5555555555555552E-2</v>
      </c>
      <c r="K625" s="10">
        <f t="shared" si="129"/>
        <v>-0.8571428571428571</v>
      </c>
      <c r="L625" s="10">
        <f t="shared" si="130"/>
        <v>-0.70833333333333337</v>
      </c>
      <c r="M625" s="10">
        <f t="shared" si="127"/>
        <v>-3.1914893617021274E-2</v>
      </c>
      <c r="N625" s="21">
        <f t="shared" si="128"/>
        <v>-2.4602026049204057E-2</v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10</v>
      </c>
      <c r="D627" s="9">
        <v>67</v>
      </c>
      <c r="E627" s="9">
        <v>0</v>
      </c>
      <c r="F627" s="9">
        <v>16</v>
      </c>
      <c r="G627" s="10">
        <f t="shared" si="123"/>
        <v>5.3191489361702128E-2</v>
      </c>
      <c r="H627" s="10">
        <f t="shared" si="124"/>
        <v>9.6960926193921854E-2</v>
      </c>
      <c r="I627" s="10" t="str">
        <f t="shared" si="125"/>
        <v/>
      </c>
      <c r="J627" s="10">
        <f t="shared" si="126"/>
        <v>0.12698412698412698</v>
      </c>
      <c r="K627" s="10">
        <f t="shared" si="129"/>
        <v>-1</v>
      </c>
      <c r="L627" s="10">
        <f t="shared" si="130"/>
        <v>-0.76119402985074625</v>
      </c>
      <c r="M627" s="10">
        <f t="shared" si="127"/>
        <v>-5.3191489361702128E-2</v>
      </c>
      <c r="N627" s="21">
        <f t="shared" si="128"/>
        <v>-7.3806078147612156E-2</v>
      </c>
    </row>
    <row r="628" spans="1:14" x14ac:dyDescent="0.2">
      <c r="A628" s="8"/>
      <c r="B628" s="42" t="s">
        <v>591</v>
      </c>
      <c r="C628" s="39">
        <v>1</v>
      </c>
      <c r="D628" s="9">
        <v>1</v>
      </c>
      <c r="E628" s="9">
        <v>0</v>
      </c>
      <c r="F628" s="9">
        <v>2</v>
      </c>
      <c r="G628" s="10">
        <f t="shared" si="123"/>
        <v>5.3191489361702126E-3</v>
      </c>
      <c r="H628" s="10">
        <f t="shared" si="124"/>
        <v>1.4471780028943559E-3</v>
      </c>
      <c r="I628" s="10" t="str">
        <f t="shared" si="125"/>
        <v/>
      </c>
      <c r="J628" s="10">
        <f t="shared" si="126"/>
        <v>1.5873015873015872E-2</v>
      </c>
      <c r="K628" s="10">
        <f t="shared" si="129"/>
        <v>-1</v>
      </c>
      <c r="L628" s="10">
        <f t="shared" si="130"/>
        <v>1</v>
      </c>
      <c r="M628" s="10">
        <f t="shared" si="127"/>
        <v>-5.3191489361702126E-3</v>
      </c>
      <c r="N628" s="21">
        <f t="shared" si="128"/>
        <v>1.4471780028943559E-3</v>
      </c>
    </row>
    <row r="629" spans="1:14" x14ac:dyDescent="0.2">
      <c r="A629" s="8"/>
      <c r="B629" s="42" t="s">
        <v>592</v>
      </c>
      <c r="C629" s="39">
        <v>0</v>
      </c>
      <c r="D629" s="9">
        <v>5</v>
      </c>
      <c r="E629" s="9">
        <v>0</v>
      </c>
      <c r="F629" s="9">
        <v>5</v>
      </c>
      <c r="G629" s="10" t="str">
        <f t="shared" si="123"/>
        <v/>
      </c>
      <c r="H629" s="10">
        <f t="shared" si="124"/>
        <v>7.2358900144717797E-3</v>
      </c>
      <c r="I629" s="10" t="str">
        <f t="shared" si="125"/>
        <v/>
      </c>
      <c r="J629" s="10">
        <f t="shared" si="126"/>
        <v>3.968253968253968E-2</v>
      </c>
      <c r="K629" s="10" t="str">
        <f t="shared" si="129"/>
        <v xml:space="preserve"> </v>
      </c>
      <c r="L629" s="10">
        <f t="shared" si="130"/>
        <v>0</v>
      </c>
      <c r="M629" s="10" t="str">
        <f t="shared" si="127"/>
        <v/>
      </c>
      <c r="N629" s="21">
        <f t="shared" si="128"/>
        <v>0</v>
      </c>
    </row>
    <row r="630" spans="1:14" x14ac:dyDescent="0.2">
      <c r="A630" s="8"/>
      <c r="B630" s="42" t="s">
        <v>593</v>
      </c>
      <c r="C630" s="39">
        <v>60</v>
      </c>
      <c r="D630" s="9">
        <v>422</v>
      </c>
      <c r="E630" s="9">
        <v>51</v>
      </c>
      <c r="F630" s="9">
        <v>44</v>
      </c>
      <c r="G630" s="10">
        <f t="shared" si="123"/>
        <v>0.31914893617021278</v>
      </c>
      <c r="H630" s="10">
        <f t="shared" si="124"/>
        <v>0.61070911722141819</v>
      </c>
      <c r="I630" s="10">
        <f t="shared" si="125"/>
        <v>0.31288343558282211</v>
      </c>
      <c r="J630" s="10">
        <f t="shared" si="126"/>
        <v>0.34920634920634919</v>
      </c>
      <c r="K630" s="10">
        <f t="shared" si="129"/>
        <v>-0.15</v>
      </c>
      <c r="L630" s="10">
        <f t="shared" si="130"/>
        <v>-0.89573459715639814</v>
      </c>
      <c r="M630" s="10">
        <f t="shared" si="127"/>
        <v>-4.7872340425531915E-2</v>
      </c>
      <c r="N630" s="21">
        <f t="shared" si="128"/>
        <v>-0.54703328509406657</v>
      </c>
    </row>
    <row r="631" spans="1:14" x14ac:dyDescent="0.2">
      <c r="A631" s="8"/>
      <c r="B631" s="42" t="s">
        <v>594</v>
      </c>
      <c r="C631" s="39">
        <v>0</v>
      </c>
      <c r="D631" s="9">
        <v>0</v>
      </c>
      <c r="E631" s="9">
        <v>0</v>
      </c>
      <c r="F631" s="9">
        <v>2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1.5873015873015872E-2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1" t="str">
        <f t="shared" si="128"/>
        <v/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1</v>
      </c>
      <c r="D633" s="9">
        <v>6</v>
      </c>
      <c r="E633" s="9">
        <v>0</v>
      </c>
      <c r="F633" s="9">
        <v>0</v>
      </c>
      <c r="G633" s="10">
        <f t="shared" si="123"/>
        <v>5.3191489361702126E-3</v>
      </c>
      <c r="H633" s="10">
        <f t="shared" si="124"/>
        <v>8.6830680173661367E-3</v>
      </c>
      <c r="I633" s="10" t="str">
        <f t="shared" si="125"/>
        <v/>
      </c>
      <c r="J633" s="10" t="str">
        <f t="shared" si="126"/>
        <v/>
      </c>
      <c r="K633" s="10">
        <f t="shared" si="129"/>
        <v>-1</v>
      </c>
      <c r="L633" s="10">
        <f t="shared" si="130"/>
        <v>-1</v>
      </c>
      <c r="M633" s="10">
        <f t="shared" si="127"/>
        <v>-5.3191489361702126E-3</v>
      </c>
      <c r="N633" s="21">
        <f t="shared" si="128"/>
        <v>-8.6830680173661367E-3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0</v>
      </c>
      <c r="E636" s="9">
        <v>0</v>
      </c>
      <c r="F636" s="9">
        <v>7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5.5555555555555552E-2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1" t="str">
        <f t="shared" si="128"/>
        <v/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1</v>
      </c>
      <c r="E638" s="9">
        <v>0</v>
      </c>
      <c r="F638" s="9">
        <v>0</v>
      </c>
      <c r="G638" s="10" t="str">
        <f t="shared" si="123"/>
        <v/>
      </c>
      <c r="H638" s="10">
        <f t="shared" si="124"/>
        <v>1.4471780028943559E-3</v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>
        <f t="shared" si="130"/>
        <v>-1</v>
      </c>
      <c r="M638" s="10" t="str">
        <f t="shared" si="127"/>
        <v/>
      </c>
      <c r="N638" s="21">
        <f t="shared" si="128"/>
        <v>-1.4471780028943559E-3</v>
      </c>
    </row>
    <row r="639" spans="1:14" ht="25.5" x14ac:dyDescent="0.2">
      <c r="A639" s="8"/>
      <c r="B639" s="42" t="s">
        <v>602</v>
      </c>
      <c r="C639" s="39">
        <v>14</v>
      </c>
      <c r="D639" s="9">
        <v>37</v>
      </c>
      <c r="E639" s="9">
        <v>0</v>
      </c>
      <c r="F639" s="9">
        <v>0</v>
      </c>
      <c r="G639" s="10">
        <f t="shared" si="123"/>
        <v>7.4468085106382975E-2</v>
      </c>
      <c r="H639" s="10">
        <f t="shared" si="124"/>
        <v>5.3545586107091175E-2</v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>
        <f t="shared" si="130"/>
        <v>-1</v>
      </c>
      <c r="M639" s="10">
        <f t="shared" si="127"/>
        <v>-7.4468085106382975E-2</v>
      </c>
      <c r="N639" s="21">
        <f t="shared" si="128"/>
        <v>-5.3545586107091175E-2</v>
      </c>
    </row>
    <row r="640" spans="1:14" ht="26.25" thickBot="1" x14ac:dyDescent="0.25">
      <c r="A640" s="8"/>
      <c r="B640" s="43" t="s">
        <v>603</v>
      </c>
      <c r="C640" s="40">
        <v>51</v>
      </c>
      <c r="D640" s="22">
        <v>122</v>
      </c>
      <c r="E640" s="22">
        <v>0</v>
      </c>
      <c r="F640" s="22">
        <v>0</v>
      </c>
      <c r="G640" s="23">
        <f t="shared" si="123"/>
        <v>0.27127659574468083</v>
      </c>
      <c r="H640" s="23">
        <f t="shared" si="124"/>
        <v>0.17655571635311143</v>
      </c>
      <c r="I640" s="23" t="str">
        <f t="shared" si="125"/>
        <v/>
      </c>
      <c r="J640" s="23" t="str">
        <f t="shared" si="126"/>
        <v/>
      </c>
      <c r="K640" s="23">
        <f t="shared" si="129"/>
        <v>-1</v>
      </c>
      <c r="L640" s="23">
        <f t="shared" si="130"/>
        <v>-1</v>
      </c>
      <c r="M640" s="23">
        <f t="shared" si="127"/>
        <v>-0.27127659574468083</v>
      </c>
      <c r="N640" s="24">
        <f t="shared" si="128"/>
        <v>-0.17655571635311143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662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663</v>
      </c>
      <c r="C9" s="37">
        <f>+C22+C81+C188+C371+C612</f>
        <v>2807</v>
      </c>
      <c r="D9" s="37">
        <f>+D22+D81+D188+D371+D612</f>
        <v>2628</v>
      </c>
      <c r="E9" s="37">
        <f>+E22+E81+E188+E371+E612</f>
        <v>1642</v>
      </c>
      <c r="F9" s="37">
        <f>+F22+F81+F188+F371+F612</f>
        <v>1978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-0.41503384396152476</v>
      </c>
      <c r="L9" s="38">
        <f t="shared" si="0"/>
        <v>-0.24733637747336376</v>
      </c>
      <c r="M9" s="38">
        <f t="shared" ref="M9:N14" si="1">+IF(OR(AND(G9=""),(K9="")),"",G9*K9)</f>
        <v>-0.41503384396152476</v>
      </c>
      <c r="N9" s="38">
        <f t="shared" si="1"/>
        <v>-0.24733637747336376</v>
      </c>
    </row>
    <row r="10" spans="1:14" ht="23.25" customHeight="1" x14ac:dyDescent="0.2">
      <c r="A10" s="8"/>
      <c r="B10" s="41" t="s">
        <v>10</v>
      </c>
      <c r="C10" s="39">
        <f>+C22</f>
        <v>53</v>
      </c>
      <c r="D10" s="9">
        <f>+D22</f>
        <v>68</v>
      </c>
      <c r="E10" s="9">
        <f>+E22</f>
        <v>31</v>
      </c>
      <c r="F10" s="9">
        <f>+F22</f>
        <v>50</v>
      </c>
      <c r="G10" s="10">
        <f t="shared" ref="G10:J14" si="2">+C10/C$9</f>
        <v>1.8881368008550052E-2</v>
      </c>
      <c r="H10" s="10">
        <f t="shared" si="2"/>
        <v>2.5875190258751901E-2</v>
      </c>
      <c r="I10" s="10">
        <f t="shared" si="2"/>
        <v>1.8879415347137638E-2</v>
      </c>
      <c r="J10" s="10">
        <f t="shared" si="2"/>
        <v>2.5278058645096056E-2</v>
      </c>
      <c r="K10" s="10">
        <f t="shared" si="0"/>
        <v>-0.41509433962264153</v>
      </c>
      <c r="L10" s="10">
        <f t="shared" si="0"/>
        <v>-0.26470588235294118</v>
      </c>
      <c r="M10" s="10">
        <f t="shared" si="1"/>
        <v>-7.8375489846811541E-3</v>
      </c>
      <c r="N10" s="21">
        <f t="shared" si="1"/>
        <v>-6.8493150684931503E-3</v>
      </c>
    </row>
    <row r="11" spans="1:14" ht="25.5" x14ac:dyDescent="0.2">
      <c r="A11" s="8"/>
      <c r="B11" s="42" t="s">
        <v>11</v>
      </c>
      <c r="C11" s="39">
        <f>+C81</f>
        <v>777</v>
      </c>
      <c r="D11" s="9">
        <f>+D81</f>
        <v>635</v>
      </c>
      <c r="E11" s="9">
        <f>+E81</f>
        <v>365</v>
      </c>
      <c r="F11" s="9">
        <f>+F81</f>
        <v>459</v>
      </c>
      <c r="G11" s="10">
        <f t="shared" si="2"/>
        <v>0.27680798004987534</v>
      </c>
      <c r="H11" s="10">
        <f t="shared" si="2"/>
        <v>0.24162861491628615</v>
      </c>
      <c r="I11" s="10">
        <f t="shared" si="2"/>
        <v>0.22228989037758831</v>
      </c>
      <c r="J11" s="10">
        <f t="shared" si="2"/>
        <v>0.23205257836198179</v>
      </c>
      <c r="K11" s="10">
        <f t="shared" si="0"/>
        <v>-0.53024453024453022</v>
      </c>
      <c r="L11" s="10">
        <f t="shared" si="0"/>
        <v>-0.27716535433070866</v>
      </c>
      <c r="M11" s="10">
        <f t="shared" si="1"/>
        <v>-0.14677591734948345</v>
      </c>
      <c r="N11" s="21">
        <f t="shared" si="1"/>
        <v>-6.6971080669710803E-2</v>
      </c>
    </row>
    <row r="12" spans="1:14" ht="25.5" x14ac:dyDescent="0.2">
      <c r="A12" s="8"/>
      <c r="B12" s="42" t="s">
        <v>12</v>
      </c>
      <c r="C12" s="39">
        <f>+C188</f>
        <v>483</v>
      </c>
      <c r="D12" s="9">
        <f>+D188</f>
        <v>379</v>
      </c>
      <c r="E12" s="9">
        <f>+E188</f>
        <v>344</v>
      </c>
      <c r="F12" s="9">
        <f>+F188</f>
        <v>281</v>
      </c>
      <c r="G12" s="10">
        <f t="shared" si="2"/>
        <v>0.17206982543640897</v>
      </c>
      <c r="H12" s="10">
        <f t="shared" si="2"/>
        <v>0.14421613394216135</v>
      </c>
      <c r="I12" s="10">
        <f t="shared" si="2"/>
        <v>0.20950060901339829</v>
      </c>
      <c r="J12" s="10">
        <f t="shared" si="2"/>
        <v>0.14206268958543983</v>
      </c>
      <c r="K12" s="10">
        <f t="shared" si="0"/>
        <v>-0.28778467908902694</v>
      </c>
      <c r="L12" s="10">
        <f t="shared" si="0"/>
        <v>-0.25857519788918204</v>
      </c>
      <c r="M12" s="10">
        <f t="shared" si="1"/>
        <v>-4.9519059494121845E-2</v>
      </c>
      <c r="N12" s="21">
        <f t="shared" si="1"/>
        <v>-3.7290715372907152E-2</v>
      </c>
    </row>
    <row r="13" spans="1:14" ht="25.5" x14ac:dyDescent="0.2">
      <c r="A13" s="8"/>
      <c r="B13" s="42" t="s">
        <v>13</v>
      </c>
      <c r="C13" s="39">
        <f>+C371</f>
        <v>1383</v>
      </c>
      <c r="D13" s="9">
        <f>+D371</f>
        <v>1263</v>
      </c>
      <c r="E13" s="9">
        <f>+E371</f>
        <v>585</v>
      </c>
      <c r="F13" s="9">
        <f>+F371</f>
        <v>812</v>
      </c>
      <c r="G13" s="10">
        <f t="shared" si="2"/>
        <v>0.4926968293551835</v>
      </c>
      <c r="H13" s="10">
        <f t="shared" si="2"/>
        <v>0.48059360730593609</v>
      </c>
      <c r="I13" s="10">
        <f t="shared" si="2"/>
        <v>0.35627283800243603</v>
      </c>
      <c r="J13" s="10">
        <f t="shared" si="2"/>
        <v>0.41051567239635994</v>
      </c>
      <c r="K13" s="10">
        <f t="shared" si="0"/>
        <v>-0.57700650759219085</v>
      </c>
      <c r="L13" s="10">
        <f t="shared" si="0"/>
        <v>-0.35708630245447348</v>
      </c>
      <c r="M13" s="10">
        <f t="shared" si="1"/>
        <v>-0.28428927680798005</v>
      </c>
      <c r="N13" s="21">
        <f t="shared" si="1"/>
        <v>-0.17161339421613395</v>
      </c>
    </row>
    <row r="14" spans="1:14" ht="26.25" thickBot="1" x14ac:dyDescent="0.25">
      <c r="A14" s="8"/>
      <c r="B14" s="43" t="s">
        <v>14</v>
      </c>
      <c r="C14" s="40">
        <f>+C612</f>
        <v>111</v>
      </c>
      <c r="D14" s="22">
        <f>+D612</f>
        <v>283</v>
      </c>
      <c r="E14" s="22">
        <f>+E612</f>
        <v>317</v>
      </c>
      <c r="F14" s="22">
        <f>+F612</f>
        <v>376</v>
      </c>
      <c r="G14" s="23">
        <f t="shared" si="2"/>
        <v>3.9543997149982191E-2</v>
      </c>
      <c r="H14" s="23">
        <f t="shared" si="2"/>
        <v>0.10768645357686453</v>
      </c>
      <c r="I14" s="23">
        <f t="shared" si="2"/>
        <v>0.19305724725943971</v>
      </c>
      <c r="J14" s="23">
        <f t="shared" si="2"/>
        <v>0.19009100101112233</v>
      </c>
      <c r="K14" s="23">
        <f t="shared" si="0"/>
        <v>1.8558558558558558</v>
      </c>
      <c r="L14" s="23">
        <f t="shared" si="0"/>
        <v>0.32862190812720848</v>
      </c>
      <c r="M14" s="23">
        <f t="shared" si="1"/>
        <v>7.3387958674741724E-2</v>
      </c>
      <c r="N14" s="24">
        <f t="shared" si="1"/>
        <v>3.5388127853881277E-2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53</v>
      </c>
      <c r="D22" s="37">
        <f>SUM(D23:D73)</f>
        <v>68</v>
      </c>
      <c r="E22" s="37">
        <f>SUM(E23:E73)</f>
        <v>31</v>
      </c>
      <c r="F22" s="37">
        <f>SUM(F23:F73)</f>
        <v>50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-0.41509433962264153</v>
      </c>
      <c r="L22" s="38">
        <f>+IF(AND(D22=0,F22=0),"",IF(D22=0,1,IF(F22=0,-1,(F22-D22)/D22)))</f>
        <v>-0.26470588235294118</v>
      </c>
      <c r="M22" s="38">
        <f t="shared" ref="M22:M53" si="7">+IF(OR(AND(G22=""),(K22="")),"",G22*K22)</f>
        <v>-0.41509433962264153</v>
      </c>
      <c r="N22" s="38">
        <f t="shared" ref="N22:N53" si="8">+IF(OR(AND(H22=""),(L22="")),"",H22*L22)</f>
        <v>-0.26470588235294118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1</v>
      </c>
      <c r="F24" s="9">
        <v>0</v>
      </c>
      <c r="G24" s="10" t="str">
        <f t="shared" si="3"/>
        <v/>
      </c>
      <c r="H24" s="10" t="str">
        <f t="shared" si="4"/>
        <v/>
      </c>
      <c r="I24" s="10">
        <f t="shared" si="5"/>
        <v>3.2258064516129031E-2</v>
      </c>
      <c r="J24" s="10" t="str">
        <f t="shared" si="6"/>
        <v/>
      </c>
      <c r="K24" s="10">
        <f t="shared" si="9"/>
        <v>1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2</v>
      </c>
      <c r="D27" s="9">
        <v>0</v>
      </c>
      <c r="E27" s="9">
        <v>0</v>
      </c>
      <c r="F27" s="9">
        <v>0</v>
      </c>
      <c r="G27" s="10">
        <f t="shared" si="3"/>
        <v>3.7735849056603772E-2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-3.7735849056603772E-2</v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2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0.04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1</v>
      </c>
      <c r="F30" s="9">
        <v>3</v>
      </c>
      <c r="G30" s="10">
        <f t="shared" si="3"/>
        <v>1.8867924528301886E-2</v>
      </c>
      <c r="H30" s="10" t="str">
        <f t="shared" si="4"/>
        <v/>
      </c>
      <c r="I30" s="10">
        <f t="shared" si="5"/>
        <v>3.2258064516129031E-2</v>
      </c>
      <c r="J30" s="10">
        <f t="shared" si="6"/>
        <v>0.06</v>
      </c>
      <c r="K30" s="10">
        <f t="shared" si="9"/>
        <v>0</v>
      </c>
      <c r="L30" s="10">
        <f t="shared" si="10"/>
        <v>1</v>
      </c>
      <c r="M30" s="10">
        <f t="shared" si="7"/>
        <v>0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1</v>
      </c>
      <c r="D31" s="9">
        <v>1</v>
      </c>
      <c r="E31" s="9">
        <v>0</v>
      </c>
      <c r="F31" s="9">
        <v>0</v>
      </c>
      <c r="G31" s="10">
        <f t="shared" si="3"/>
        <v>1.8867924528301886E-2</v>
      </c>
      <c r="H31" s="10">
        <f t="shared" si="4"/>
        <v>1.4705882352941176E-2</v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>
        <f t="shared" si="10"/>
        <v>-1</v>
      </c>
      <c r="M31" s="10">
        <f t="shared" si="7"/>
        <v>-1.8867924528301886E-2</v>
      </c>
      <c r="N31" s="21">
        <f t="shared" si="8"/>
        <v>-1.4705882352941176E-2</v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3.2258064516129031E-2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8</v>
      </c>
      <c r="D33" s="9">
        <v>9</v>
      </c>
      <c r="E33" s="9">
        <v>11</v>
      </c>
      <c r="F33" s="9">
        <v>11</v>
      </c>
      <c r="G33" s="10">
        <f t="shared" si="3"/>
        <v>0.15094339622641509</v>
      </c>
      <c r="H33" s="10">
        <f t="shared" si="4"/>
        <v>0.13235294117647059</v>
      </c>
      <c r="I33" s="10">
        <f t="shared" si="5"/>
        <v>0.35483870967741937</v>
      </c>
      <c r="J33" s="10">
        <f t="shared" si="6"/>
        <v>0.22</v>
      </c>
      <c r="K33" s="10">
        <f t="shared" si="9"/>
        <v>0.375</v>
      </c>
      <c r="L33" s="10">
        <f t="shared" si="10"/>
        <v>0.22222222222222221</v>
      </c>
      <c r="M33" s="10">
        <f t="shared" si="7"/>
        <v>5.6603773584905662E-2</v>
      </c>
      <c r="N33" s="21">
        <f t="shared" si="8"/>
        <v>2.9411764705882353E-2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2</v>
      </c>
      <c r="E39" s="9">
        <v>0</v>
      </c>
      <c r="F39" s="9">
        <v>3</v>
      </c>
      <c r="G39" s="10">
        <f t="shared" si="3"/>
        <v>1.8867924528301886E-2</v>
      </c>
      <c r="H39" s="10">
        <f t="shared" si="4"/>
        <v>2.9411764705882353E-2</v>
      </c>
      <c r="I39" s="10" t="str">
        <f t="shared" si="5"/>
        <v/>
      </c>
      <c r="J39" s="10">
        <f t="shared" si="6"/>
        <v>0.06</v>
      </c>
      <c r="K39" s="10">
        <f t="shared" si="9"/>
        <v>-1</v>
      </c>
      <c r="L39" s="10">
        <f t="shared" si="10"/>
        <v>0.5</v>
      </c>
      <c r="M39" s="10">
        <f t="shared" si="7"/>
        <v>-1.8867924528301886E-2</v>
      </c>
      <c r="N39" s="21">
        <f t="shared" si="8"/>
        <v>1.4705882352941176E-2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1</v>
      </c>
      <c r="E42" s="9">
        <v>0</v>
      </c>
      <c r="F42" s="9">
        <v>1</v>
      </c>
      <c r="G42" s="10" t="str">
        <f t="shared" si="3"/>
        <v/>
      </c>
      <c r="H42" s="10">
        <f t="shared" si="4"/>
        <v>1.4705882352941176E-2</v>
      </c>
      <c r="I42" s="10" t="str">
        <f t="shared" si="5"/>
        <v/>
      </c>
      <c r="J42" s="10">
        <f t="shared" si="6"/>
        <v>0.02</v>
      </c>
      <c r="K42" s="10" t="str">
        <f t="shared" si="9"/>
        <v xml:space="preserve"> </v>
      </c>
      <c r="L42" s="10">
        <f t="shared" si="10"/>
        <v>0</v>
      </c>
      <c r="M42" s="10" t="str">
        <f t="shared" si="7"/>
        <v/>
      </c>
      <c r="N42" s="21">
        <f t="shared" si="8"/>
        <v>0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3.2258064516129031E-2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1</v>
      </c>
      <c r="D51" s="9">
        <v>1</v>
      </c>
      <c r="E51" s="9">
        <v>0</v>
      </c>
      <c r="F51" s="9">
        <v>0</v>
      </c>
      <c r="G51" s="10">
        <f t="shared" si="3"/>
        <v>1.8867924528301886E-2</v>
      </c>
      <c r="H51" s="10">
        <f t="shared" si="4"/>
        <v>1.4705882352941176E-2</v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>
        <f t="shared" si="10"/>
        <v>-1</v>
      </c>
      <c r="M51" s="10">
        <f t="shared" si="7"/>
        <v>-1.8867924528301886E-2</v>
      </c>
      <c r="N51" s="21">
        <f t="shared" si="8"/>
        <v>-1.4705882352941176E-2</v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2</v>
      </c>
      <c r="E53" s="9">
        <v>6</v>
      </c>
      <c r="F53" s="9">
        <v>6</v>
      </c>
      <c r="G53" s="10">
        <f t="shared" si="3"/>
        <v>1.8867924528301886E-2</v>
      </c>
      <c r="H53" s="10">
        <f t="shared" si="4"/>
        <v>2.9411764705882353E-2</v>
      </c>
      <c r="I53" s="10">
        <f t="shared" si="5"/>
        <v>0.19354838709677419</v>
      </c>
      <c r="J53" s="10">
        <f t="shared" si="6"/>
        <v>0.12</v>
      </c>
      <c r="K53" s="10">
        <f t="shared" si="9"/>
        <v>5</v>
      </c>
      <c r="L53" s="10">
        <f t="shared" si="10"/>
        <v>2</v>
      </c>
      <c r="M53" s="10">
        <f t="shared" si="7"/>
        <v>9.4339622641509427E-2</v>
      </c>
      <c r="N53" s="21">
        <f t="shared" si="8"/>
        <v>5.8823529411764705E-2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38</v>
      </c>
      <c r="D57" s="9">
        <v>47</v>
      </c>
      <c r="E57" s="9">
        <v>7</v>
      </c>
      <c r="F57" s="9">
        <v>7</v>
      </c>
      <c r="G57" s="10">
        <f t="shared" si="11"/>
        <v>0.71698113207547165</v>
      </c>
      <c r="H57" s="10">
        <f t="shared" si="12"/>
        <v>0.69117647058823528</v>
      </c>
      <c r="I57" s="10">
        <f t="shared" si="13"/>
        <v>0.22580645161290322</v>
      </c>
      <c r="J57" s="10">
        <f t="shared" si="14"/>
        <v>0.14000000000000001</v>
      </c>
      <c r="K57" s="10">
        <f t="shared" si="17"/>
        <v>-0.81578947368421051</v>
      </c>
      <c r="L57" s="10">
        <f t="shared" si="18"/>
        <v>-0.85106382978723405</v>
      </c>
      <c r="M57" s="10">
        <f t="shared" si="15"/>
        <v>-0.58490566037735847</v>
      </c>
      <c r="N57" s="21">
        <f t="shared" si="16"/>
        <v>-0.58823529411764708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1</v>
      </c>
      <c r="F62" s="9">
        <v>1</v>
      </c>
      <c r="G62" s="10" t="str">
        <f t="shared" si="11"/>
        <v/>
      </c>
      <c r="H62" s="10" t="str">
        <f t="shared" si="12"/>
        <v/>
      </c>
      <c r="I62" s="10">
        <f t="shared" si="13"/>
        <v>3.2258064516129031E-2</v>
      </c>
      <c r="J62" s="10">
        <f t="shared" si="14"/>
        <v>0.02</v>
      </c>
      <c r="K62" s="10">
        <f t="shared" si="17"/>
        <v>1</v>
      </c>
      <c r="L62" s="10">
        <f t="shared" si="18"/>
        <v>1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2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0.04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2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0.04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2</v>
      </c>
      <c r="E67" s="9">
        <v>0</v>
      </c>
      <c r="F67" s="9">
        <v>2</v>
      </c>
      <c r="G67" s="10" t="str">
        <f t="shared" si="11"/>
        <v/>
      </c>
      <c r="H67" s="10">
        <f t="shared" si="12"/>
        <v>2.9411764705882353E-2</v>
      </c>
      <c r="I67" s="10" t="str">
        <f t="shared" si="13"/>
        <v/>
      </c>
      <c r="J67" s="10">
        <f t="shared" si="14"/>
        <v>0.04</v>
      </c>
      <c r="K67" s="10" t="str">
        <f t="shared" si="17"/>
        <v xml:space="preserve"> </v>
      </c>
      <c r="L67" s="10">
        <f t="shared" si="18"/>
        <v>0</v>
      </c>
      <c r="M67" s="10" t="str">
        <f t="shared" si="15"/>
        <v/>
      </c>
      <c r="N67" s="21">
        <f t="shared" si="16"/>
        <v>0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1</v>
      </c>
      <c r="F70" s="9">
        <v>2</v>
      </c>
      <c r="G70" s="10" t="str">
        <f t="shared" si="11"/>
        <v/>
      </c>
      <c r="H70" s="10" t="str">
        <f t="shared" si="12"/>
        <v/>
      </c>
      <c r="I70" s="10">
        <f t="shared" si="13"/>
        <v>3.2258064516129031E-2</v>
      </c>
      <c r="J70" s="10">
        <f t="shared" si="14"/>
        <v>0.04</v>
      </c>
      <c r="K70" s="10">
        <f t="shared" si="17"/>
        <v>1</v>
      </c>
      <c r="L70" s="10">
        <f t="shared" si="18"/>
        <v>1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2</v>
      </c>
      <c r="E71" s="9">
        <v>0</v>
      </c>
      <c r="F71" s="9">
        <v>7</v>
      </c>
      <c r="G71" s="10" t="str">
        <f t="shared" si="11"/>
        <v/>
      </c>
      <c r="H71" s="10">
        <f t="shared" si="12"/>
        <v>2.9411764705882353E-2</v>
      </c>
      <c r="I71" s="10" t="str">
        <f t="shared" si="13"/>
        <v/>
      </c>
      <c r="J71" s="10">
        <f t="shared" si="14"/>
        <v>0.14000000000000001</v>
      </c>
      <c r="K71" s="10" t="str">
        <f t="shared" si="17"/>
        <v xml:space="preserve"> </v>
      </c>
      <c r="L71" s="10">
        <f t="shared" si="18"/>
        <v>2.5</v>
      </c>
      <c r="M71" s="10" t="str">
        <f t="shared" si="15"/>
        <v/>
      </c>
      <c r="N71" s="21">
        <f t="shared" si="16"/>
        <v>7.3529411764705885E-2</v>
      </c>
    </row>
    <row r="72" spans="1:14" x14ac:dyDescent="0.2">
      <c r="A72" s="8"/>
      <c r="B72" s="42" t="s">
        <v>67</v>
      </c>
      <c r="C72" s="39">
        <v>0</v>
      </c>
      <c r="D72" s="9">
        <v>1</v>
      </c>
      <c r="E72" s="9">
        <v>1</v>
      </c>
      <c r="F72" s="9">
        <v>1</v>
      </c>
      <c r="G72" s="10" t="str">
        <f t="shared" si="11"/>
        <v/>
      </c>
      <c r="H72" s="10">
        <f t="shared" si="12"/>
        <v>1.4705882352941176E-2</v>
      </c>
      <c r="I72" s="10">
        <f t="shared" si="13"/>
        <v>3.2258064516129031E-2</v>
      </c>
      <c r="J72" s="10">
        <f t="shared" si="14"/>
        <v>0.02</v>
      </c>
      <c r="K72" s="10">
        <f t="shared" si="17"/>
        <v>1</v>
      </c>
      <c r="L72" s="10">
        <f t="shared" si="18"/>
        <v>0</v>
      </c>
      <c r="M72" s="10" t="str">
        <f t="shared" si="15"/>
        <v/>
      </c>
      <c r="N72" s="21">
        <f t="shared" si="16"/>
        <v>0</v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777</v>
      </c>
      <c r="D81" s="37">
        <f>SUM(D82:D180)</f>
        <v>635</v>
      </c>
      <c r="E81" s="37">
        <f>SUM(E82:E180)</f>
        <v>365</v>
      </c>
      <c r="F81" s="37">
        <f>SUM(F82:F180)</f>
        <v>459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-0.53024453024453022</v>
      </c>
      <c r="L81" s="38">
        <f>+IF(AND(D81=0,F81=0),"",IF(D81=0,1,IF(F81=0,-1,(F81-D81)/D81)))</f>
        <v>-0.27716535433070866</v>
      </c>
      <c r="M81" s="38">
        <f t="shared" ref="M81:M112" si="23">+IF(OR(AND(G81=""),(K81="")),"",G81*K81)</f>
        <v>-0.53024453024453022</v>
      </c>
      <c r="N81" s="38">
        <f t="shared" ref="N81:N112" si="24">+IF(OR(AND(H81=""),(L81="")),"",H81*L81)</f>
        <v>-0.27716535433070866</v>
      </c>
    </row>
    <row r="82" spans="1:14" x14ac:dyDescent="0.2">
      <c r="A82" s="8"/>
      <c r="B82" s="41" t="s">
        <v>69</v>
      </c>
      <c r="C82" s="47">
        <v>7</v>
      </c>
      <c r="D82" s="44">
        <v>3</v>
      </c>
      <c r="E82" s="44">
        <v>7</v>
      </c>
      <c r="F82" s="44">
        <v>3</v>
      </c>
      <c r="G82" s="45">
        <f t="shared" si="19"/>
        <v>9.0090090090090089E-3</v>
      </c>
      <c r="H82" s="45">
        <f t="shared" si="20"/>
        <v>4.7244094488188976E-3</v>
      </c>
      <c r="I82" s="45">
        <f t="shared" si="21"/>
        <v>1.9178082191780823E-2</v>
      </c>
      <c r="J82" s="45">
        <f t="shared" si="22"/>
        <v>6.5359477124183009E-3</v>
      </c>
      <c r="K82" s="45">
        <f t="shared" ref="K82:K113" si="25">+IF(AND(C82=0,E82=0)," ",IF(C82=0,1,IF(E82=0,-1,(E82-C82)/C82)))</f>
        <v>0</v>
      </c>
      <c r="L82" s="45">
        <f t="shared" ref="L82:L113" si="26">+IF(AND(D82=0,F82=0)," ",IF(D82=0,1,IF(F82=0,-1,(F82-D82)/D82)))</f>
        <v>0</v>
      </c>
      <c r="M82" s="45">
        <f t="shared" si="23"/>
        <v>0</v>
      </c>
      <c r="N82" s="46">
        <f t="shared" si="24"/>
        <v>0</v>
      </c>
    </row>
    <row r="83" spans="1:14" ht="22.5" customHeight="1" x14ac:dyDescent="0.2">
      <c r="A83" s="8"/>
      <c r="B83" s="42" t="s">
        <v>70</v>
      </c>
      <c r="C83" s="39">
        <v>2</v>
      </c>
      <c r="D83" s="9">
        <v>0</v>
      </c>
      <c r="E83" s="9">
        <v>0</v>
      </c>
      <c r="F83" s="9">
        <v>1</v>
      </c>
      <c r="G83" s="10">
        <f t="shared" si="19"/>
        <v>2.5740025740025739E-3</v>
      </c>
      <c r="H83" s="10" t="str">
        <f t="shared" si="20"/>
        <v/>
      </c>
      <c r="I83" s="10" t="str">
        <f t="shared" si="21"/>
        <v/>
      </c>
      <c r="J83" s="10">
        <f t="shared" si="22"/>
        <v>2.1786492374727671E-3</v>
      </c>
      <c r="K83" s="10">
        <f t="shared" si="25"/>
        <v>-1</v>
      </c>
      <c r="L83" s="10">
        <f t="shared" si="26"/>
        <v>1</v>
      </c>
      <c r="M83" s="10">
        <f t="shared" si="23"/>
        <v>-2.5740025740025739E-3</v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2.7397260273972603E-3</v>
      </c>
      <c r="J84" s="10">
        <f t="shared" si="22"/>
        <v>2.1786492374727671E-3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19</v>
      </c>
      <c r="D85" s="9">
        <v>6</v>
      </c>
      <c r="E85" s="9">
        <v>9</v>
      </c>
      <c r="F85" s="9">
        <v>0</v>
      </c>
      <c r="G85" s="10">
        <f t="shared" si="19"/>
        <v>2.4453024453024452E-2</v>
      </c>
      <c r="H85" s="10">
        <f t="shared" si="20"/>
        <v>9.4488188976377951E-3</v>
      </c>
      <c r="I85" s="10">
        <f t="shared" si="21"/>
        <v>2.4657534246575342E-2</v>
      </c>
      <c r="J85" s="10" t="str">
        <f t="shared" si="22"/>
        <v/>
      </c>
      <c r="K85" s="10">
        <f t="shared" si="25"/>
        <v>-0.52631578947368418</v>
      </c>
      <c r="L85" s="10">
        <f t="shared" si="26"/>
        <v>-1</v>
      </c>
      <c r="M85" s="10">
        <f t="shared" si="23"/>
        <v>-1.2870012870012869E-2</v>
      </c>
      <c r="N85" s="21">
        <f t="shared" si="24"/>
        <v>-9.4488188976377951E-3</v>
      </c>
    </row>
    <row r="86" spans="1:14" ht="25.5" x14ac:dyDescent="0.2">
      <c r="A86" s="8"/>
      <c r="B86" s="42" t="s">
        <v>73</v>
      </c>
      <c r="C86" s="39">
        <v>15</v>
      </c>
      <c r="D86" s="9">
        <v>17</v>
      </c>
      <c r="E86" s="9">
        <v>16</v>
      </c>
      <c r="F86" s="9">
        <v>12</v>
      </c>
      <c r="G86" s="10">
        <f t="shared" si="19"/>
        <v>1.9305019305019305E-2</v>
      </c>
      <c r="H86" s="10">
        <f t="shared" si="20"/>
        <v>2.6771653543307086E-2</v>
      </c>
      <c r="I86" s="10">
        <f t="shared" si="21"/>
        <v>4.3835616438356165E-2</v>
      </c>
      <c r="J86" s="10">
        <f t="shared" si="22"/>
        <v>2.6143790849673203E-2</v>
      </c>
      <c r="K86" s="10">
        <f t="shared" si="25"/>
        <v>6.6666666666666666E-2</v>
      </c>
      <c r="L86" s="10">
        <f t="shared" si="26"/>
        <v>-0.29411764705882354</v>
      </c>
      <c r="M86" s="10">
        <f t="shared" si="23"/>
        <v>1.287001287001287E-3</v>
      </c>
      <c r="N86" s="21">
        <f t="shared" si="24"/>
        <v>-7.874015748031496E-3</v>
      </c>
    </row>
    <row r="87" spans="1:14" x14ac:dyDescent="0.2">
      <c r="A87" s="8"/>
      <c r="B87" s="42" t="s">
        <v>74</v>
      </c>
      <c r="C87" s="39">
        <v>1</v>
      </c>
      <c r="D87" s="9">
        <v>7</v>
      </c>
      <c r="E87" s="9">
        <v>2</v>
      </c>
      <c r="F87" s="9">
        <v>6</v>
      </c>
      <c r="G87" s="10">
        <f t="shared" si="19"/>
        <v>1.287001287001287E-3</v>
      </c>
      <c r="H87" s="10">
        <f t="shared" si="20"/>
        <v>1.1023622047244094E-2</v>
      </c>
      <c r="I87" s="10">
        <f t="shared" si="21"/>
        <v>5.4794520547945206E-3</v>
      </c>
      <c r="J87" s="10">
        <f t="shared" si="22"/>
        <v>1.3071895424836602E-2</v>
      </c>
      <c r="K87" s="10">
        <f t="shared" si="25"/>
        <v>1</v>
      </c>
      <c r="L87" s="10">
        <f t="shared" si="26"/>
        <v>-0.14285714285714285</v>
      </c>
      <c r="M87" s="10">
        <f t="shared" si="23"/>
        <v>1.287001287001287E-3</v>
      </c>
      <c r="N87" s="21">
        <f t="shared" si="24"/>
        <v>-1.5748031496062992E-3</v>
      </c>
    </row>
    <row r="88" spans="1:14" x14ac:dyDescent="0.2">
      <c r="A88" s="8"/>
      <c r="B88" s="42" t="s">
        <v>75</v>
      </c>
      <c r="C88" s="39">
        <v>0</v>
      </c>
      <c r="D88" s="9">
        <v>1</v>
      </c>
      <c r="E88" s="9">
        <v>0</v>
      </c>
      <c r="F88" s="9">
        <v>0</v>
      </c>
      <c r="G88" s="10" t="str">
        <f t="shared" si="19"/>
        <v/>
      </c>
      <c r="H88" s="10">
        <f t="shared" si="20"/>
        <v>1.5748031496062992E-3</v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>
        <f t="shared" si="26"/>
        <v>-1</v>
      </c>
      <c r="M88" s="10" t="str">
        <f t="shared" si="23"/>
        <v/>
      </c>
      <c r="N88" s="21">
        <f t="shared" si="24"/>
        <v>-1.5748031496062992E-3</v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2.1786492374727671E-3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1</v>
      </c>
      <c r="E93" s="9">
        <v>1</v>
      </c>
      <c r="F93" s="9">
        <v>3</v>
      </c>
      <c r="G93" s="10" t="str">
        <f t="shared" si="19"/>
        <v/>
      </c>
      <c r="H93" s="10">
        <f t="shared" si="20"/>
        <v>1.5748031496062992E-3</v>
      </c>
      <c r="I93" s="10">
        <f t="shared" si="21"/>
        <v>2.7397260273972603E-3</v>
      </c>
      <c r="J93" s="10">
        <f t="shared" si="22"/>
        <v>6.5359477124183009E-3</v>
      </c>
      <c r="K93" s="10">
        <f t="shared" si="25"/>
        <v>1</v>
      </c>
      <c r="L93" s="10">
        <f t="shared" si="26"/>
        <v>2</v>
      </c>
      <c r="M93" s="10" t="str">
        <f t="shared" si="23"/>
        <v/>
      </c>
      <c r="N93" s="21">
        <f t="shared" si="24"/>
        <v>3.1496062992125984E-3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1</v>
      </c>
      <c r="D97" s="9">
        <v>0</v>
      </c>
      <c r="E97" s="9">
        <v>2</v>
      </c>
      <c r="F97" s="9">
        <v>0</v>
      </c>
      <c r="G97" s="10">
        <f t="shared" si="19"/>
        <v>1.287001287001287E-3</v>
      </c>
      <c r="H97" s="10" t="str">
        <f t="shared" si="20"/>
        <v/>
      </c>
      <c r="I97" s="10">
        <f t="shared" si="21"/>
        <v>5.4794520547945206E-3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>
        <f t="shared" si="23"/>
        <v>1.287001287001287E-3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3</v>
      </c>
      <c r="D98" s="9">
        <v>1</v>
      </c>
      <c r="E98" s="9">
        <v>0</v>
      </c>
      <c r="F98" s="9">
        <v>2</v>
      </c>
      <c r="G98" s="10">
        <f t="shared" si="19"/>
        <v>3.8610038610038611E-3</v>
      </c>
      <c r="H98" s="10">
        <f t="shared" si="20"/>
        <v>1.5748031496062992E-3</v>
      </c>
      <c r="I98" s="10" t="str">
        <f t="shared" si="21"/>
        <v/>
      </c>
      <c r="J98" s="10">
        <f t="shared" si="22"/>
        <v>4.3572984749455342E-3</v>
      </c>
      <c r="K98" s="10">
        <f t="shared" si="25"/>
        <v>-1</v>
      </c>
      <c r="L98" s="10">
        <f t="shared" si="26"/>
        <v>1</v>
      </c>
      <c r="M98" s="10">
        <f t="shared" si="23"/>
        <v>-3.8610038610038611E-3</v>
      </c>
      <c r="N98" s="21">
        <f t="shared" si="24"/>
        <v>1.5748031496062992E-3</v>
      </c>
    </row>
    <row r="99" spans="1:14" x14ac:dyDescent="0.2">
      <c r="A99" s="8"/>
      <c r="B99" s="42" t="s">
        <v>86</v>
      </c>
      <c r="C99" s="39">
        <v>1</v>
      </c>
      <c r="D99" s="9">
        <v>1</v>
      </c>
      <c r="E99" s="9">
        <v>1</v>
      </c>
      <c r="F99" s="9">
        <v>1</v>
      </c>
      <c r="G99" s="10">
        <f t="shared" si="19"/>
        <v>1.287001287001287E-3</v>
      </c>
      <c r="H99" s="10">
        <f t="shared" si="20"/>
        <v>1.5748031496062992E-3</v>
      </c>
      <c r="I99" s="10">
        <f t="shared" si="21"/>
        <v>2.7397260273972603E-3</v>
      </c>
      <c r="J99" s="10">
        <f t="shared" si="22"/>
        <v>2.1786492374727671E-3</v>
      </c>
      <c r="K99" s="10">
        <f t="shared" si="25"/>
        <v>0</v>
      </c>
      <c r="L99" s="10">
        <f t="shared" si="26"/>
        <v>0</v>
      </c>
      <c r="M99" s="10">
        <f t="shared" si="23"/>
        <v>0</v>
      </c>
      <c r="N99" s="21">
        <f t="shared" si="24"/>
        <v>0</v>
      </c>
    </row>
    <row r="100" spans="1:14" x14ac:dyDescent="0.2">
      <c r="A100" s="8"/>
      <c r="B100" s="42" t="s">
        <v>87</v>
      </c>
      <c r="C100" s="39">
        <v>3</v>
      </c>
      <c r="D100" s="9">
        <v>1</v>
      </c>
      <c r="E100" s="9">
        <v>3</v>
      </c>
      <c r="F100" s="9">
        <v>6</v>
      </c>
      <c r="G100" s="10">
        <f t="shared" si="19"/>
        <v>3.8610038610038611E-3</v>
      </c>
      <c r="H100" s="10">
        <f t="shared" si="20"/>
        <v>1.5748031496062992E-3</v>
      </c>
      <c r="I100" s="10">
        <f t="shared" si="21"/>
        <v>8.21917808219178E-3</v>
      </c>
      <c r="J100" s="10">
        <f t="shared" si="22"/>
        <v>1.3071895424836602E-2</v>
      </c>
      <c r="K100" s="10">
        <f t="shared" si="25"/>
        <v>0</v>
      </c>
      <c r="L100" s="10">
        <f t="shared" si="26"/>
        <v>5</v>
      </c>
      <c r="M100" s="10">
        <f t="shared" si="23"/>
        <v>0</v>
      </c>
      <c r="N100" s="21">
        <f t="shared" si="24"/>
        <v>7.874015748031496E-3</v>
      </c>
    </row>
    <row r="101" spans="1:14" x14ac:dyDescent="0.2">
      <c r="A101" s="8"/>
      <c r="B101" s="42" t="s">
        <v>88</v>
      </c>
      <c r="C101" s="39">
        <v>5</v>
      </c>
      <c r="D101" s="9">
        <v>0</v>
      </c>
      <c r="E101" s="9">
        <v>1</v>
      </c>
      <c r="F101" s="9">
        <v>6</v>
      </c>
      <c r="G101" s="10">
        <f t="shared" si="19"/>
        <v>6.4350064350064346E-3</v>
      </c>
      <c r="H101" s="10" t="str">
        <f t="shared" si="20"/>
        <v/>
      </c>
      <c r="I101" s="10">
        <f t="shared" si="21"/>
        <v>2.7397260273972603E-3</v>
      </c>
      <c r="J101" s="10">
        <f t="shared" si="22"/>
        <v>1.3071895424836602E-2</v>
      </c>
      <c r="K101" s="10">
        <f t="shared" si="25"/>
        <v>-0.8</v>
      </c>
      <c r="L101" s="10">
        <f t="shared" si="26"/>
        <v>1</v>
      </c>
      <c r="M101" s="10">
        <f t="shared" si="23"/>
        <v>-5.1480051480051478E-3</v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3</v>
      </c>
      <c r="D103" s="9">
        <v>12</v>
      </c>
      <c r="E103" s="9">
        <v>3</v>
      </c>
      <c r="F103" s="9">
        <v>16</v>
      </c>
      <c r="G103" s="10">
        <f t="shared" si="19"/>
        <v>3.8610038610038611E-3</v>
      </c>
      <c r="H103" s="10">
        <f t="shared" si="20"/>
        <v>1.889763779527559E-2</v>
      </c>
      <c r="I103" s="10">
        <f t="shared" si="21"/>
        <v>8.21917808219178E-3</v>
      </c>
      <c r="J103" s="10">
        <f t="shared" si="22"/>
        <v>3.4858387799564274E-2</v>
      </c>
      <c r="K103" s="10">
        <f t="shared" si="25"/>
        <v>0</v>
      </c>
      <c r="L103" s="10">
        <f t="shared" si="26"/>
        <v>0.33333333333333331</v>
      </c>
      <c r="M103" s="10">
        <f t="shared" si="23"/>
        <v>0</v>
      </c>
      <c r="N103" s="21">
        <f t="shared" si="24"/>
        <v>6.2992125984251968E-3</v>
      </c>
    </row>
    <row r="104" spans="1:14" x14ac:dyDescent="0.2">
      <c r="A104" s="8"/>
      <c r="B104" s="42" t="s">
        <v>91</v>
      </c>
      <c r="C104" s="39">
        <v>0</v>
      </c>
      <c r="D104" s="9">
        <v>1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1.5748031496062992E-3</v>
      </c>
      <c r="I104" s="10" t="str">
        <f t="shared" si="21"/>
        <v/>
      </c>
      <c r="J104" s="10">
        <f t="shared" si="22"/>
        <v>6.5359477124183009E-3</v>
      </c>
      <c r="K104" s="10" t="str">
        <f t="shared" si="25"/>
        <v xml:space="preserve"> </v>
      </c>
      <c r="L104" s="10">
        <f t="shared" si="26"/>
        <v>2</v>
      </c>
      <c r="M104" s="10" t="str">
        <f t="shared" si="23"/>
        <v/>
      </c>
      <c r="N104" s="21">
        <f t="shared" si="24"/>
        <v>3.1496062992125984E-3</v>
      </c>
    </row>
    <row r="105" spans="1:14" x14ac:dyDescent="0.2">
      <c r="A105" s="8"/>
      <c r="B105" s="42" t="s">
        <v>92</v>
      </c>
      <c r="C105" s="39">
        <v>0</v>
      </c>
      <c r="D105" s="9">
        <v>2</v>
      </c>
      <c r="E105" s="9">
        <v>0</v>
      </c>
      <c r="F105" s="9">
        <v>4</v>
      </c>
      <c r="G105" s="10" t="str">
        <f t="shared" si="19"/>
        <v/>
      </c>
      <c r="H105" s="10">
        <f t="shared" si="20"/>
        <v>3.1496062992125984E-3</v>
      </c>
      <c r="I105" s="10" t="str">
        <f t="shared" si="21"/>
        <v/>
      </c>
      <c r="J105" s="10">
        <f t="shared" si="22"/>
        <v>8.7145969498910684E-3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1">
        <f t="shared" si="24"/>
        <v>3.1496062992125984E-3</v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2</v>
      </c>
      <c r="F106" s="9">
        <v>0</v>
      </c>
      <c r="G106" s="10" t="str">
        <f t="shared" si="19"/>
        <v/>
      </c>
      <c r="H106" s="10" t="str">
        <f t="shared" si="20"/>
        <v/>
      </c>
      <c r="I106" s="10">
        <f t="shared" si="21"/>
        <v>5.4794520547945206E-3</v>
      </c>
      <c r="J106" s="10" t="str">
        <f t="shared" si="22"/>
        <v/>
      </c>
      <c r="K106" s="10">
        <f t="shared" si="25"/>
        <v>1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1</v>
      </c>
      <c r="F107" s="9">
        <v>1</v>
      </c>
      <c r="G107" s="10" t="str">
        <f t="shared" si="19"/>
        <v/>
      </c>
      <c r="H107" s="10" t="str">
        <f t="shared" si="20"/>
        <v/>
      </c>
      <c r="I107" s="10">
        <f t="shared" si="21"/>
        <v>2.7397260273972603E-3</v>
      </c>
      <c r="J107" s="10">
        <f t="shared" si="22"/>
        <v>2.1786492374727671E-3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1</v>
      </c>
      <c r="E111" s="9">
        <v>2</v>
      </c>
      <c r="F111" s="9">
        <v>3</v>
      </c>
      <c r="G111" s="10" t="str">
        <f t="shared" si="19"/>
        <v/>
      </c>
      <c r="H111" s="10">
        <f t="shared" si="20"/>
        <v>1.5748031496062992E-3</v>
      </c>
      <c r="I111" s="10">
        <f t="shared" si="21"/>
        <v>5.4794520547945206E-3</v>
      </c>
      <c r="J111" s="10">
        <f t="shared" si="22"/>
        <v>6.5359477124183009E-3</v>
      </c>
      <c r="K111" s="10">
        <f t="shared" si="25"/>
        <v>1</v>
      </c>
      <c r="L111" s="10">
        <f t="shared" si="26"/>
        <v>2</v>
      </c>
      <c r="M111" s="10" t="str">
        <f t="shared" si="23"/>
        <v/>
      </c>
      <c r="N111" s="21">
        <f t="shared" si="24"/>
        <v>3.1496062992125984E-3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1</v>
      </c>
      <c r="D114" s="9">
        <v>1</v>
      </c>
      <c r="E114" s="9">
        <v>0</v>
      </c>
      <c r="F114" s="9">
        <v>0</v>
      </c>
      <c r="G114" s="10">
        <f t="shared" si="27"/>
        <v>1.287001287001287E-3</v>
      </c>
      <c r="H114" s="10">
        <f t="shared" si="28"/>
        <v>1.5748031496062992E-3</v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-1</v>
      </c>
      <c r="M114" s="10">
        <f t="shared" si="31"/>
        <v>-1.287001287001287E-3</v>
      </c>
      <c r="N114" s="21">
        <f t="shared" si="32"/>
        <v>-1.5748031496062992E-3</v>
      </c>
    </row>
    <row r="115" spans="1:14" x14ac:dyDescent="0.2">
      <c r="A115" s="8"/>
      <c r="B115" s="42" t="s">
        <v>102</v>
      </c>
      <c r="C115" s="39">
        <v>0</v>
      </c>
      <c r="D115" s="9">
        <v>1</v>
      </c>
      <c r="E115" s="9">
        <v>0</v>
      </c>
      <c r="F115" s="9">
        <v>3</v>
      </c>
      <c r="G115" s="10" t="str">
        <f t="shared" si="27"/>
        <v/>
      </c>
      <c r="H115" s="10">
        <f t="shared" si="28"/>
        <v>1.5748031496062992E-3</v>
      </c>
      <c r="I115" s="10" t="str">
        <f t="shared" si="29"/>
        <v/>
      </c>
      <c r="J115" s="10">
        <f t="shared" si="30"/>
        <v>6.5359477124183009E-3</v>
      </c>
      <c r="K115" s="10" t="str">
        <f t="shared" si="33"/>
        <v xml:space="preserve"> </v>
      </c>
      <c r="L115" s="10">
        <f t="shared" si="34"/>
        <v>2</v>
      </c>
      <c r="M115" s="10" t="str">
        <f t="shared" si="31"/>
        <v/>
      </c>
      <c r="N115" s="21">
        <f t="shared" si="32"/>
        <v>3.1496062992125984E-3</v>
      </c>
    </row>
    <row r="116" spans="1:14" x14ac:dyDescent="0.2">
      <c r="A116" s="8"/>
      <c r="B116" s="42" t="s">
        <v>103</v>
      </c>
      <c r="C116" s="39">
        <v>0</v>
      </c>
      <c r="D116" s="9">
        <v>1</v>
      </c>
      <c r="E116" s="9">
        <v>2</v>
      </c>
      <c r="F116" s="9">
        <v>0</v>
      </c>
      <c r="G116" s="10" t="str">
        <f t="shared" si="27"/>
        <v/>
      </c>
      <c r="H116" s="10">
        <f t="shared" si="28"/>
        <v>1.5748031496062992E-3</v>
      </c>
      <c r="I116" s="10">
        <f t="shared" si="29"/>
        <v>5.4794520547945206E-3</v>
      </c>
      <c r="J116" s="10" t="str">
        <f t="shared" si="30"/>
        <v/>
      </c>
      <c r="K116" s="10">
        <f t="shared" si="33"/>
        <v>1</v>
      </c>
      <c r="L116" s="10">
        <f t="shared" si="34"/>
        <v>-1</v>
      </c>
      <c r="M116" s="10" t="str">
        <f t="shared" si="31"/>
        <v/>
      </c>
      <c r="N116" s="21">
        <f t="shared" si="32"/>
        <v>-1.5748031496062992E-3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1</v>
      </c>
      <c r="D118" s="9">
        <v>4</v>
      </c>
      <c r="E118" s="9">
        <v>2</v>
      </c>
      <c r="F118" s="9">
        <v>4</v>
      </c>
      <c r="G118" s="10">
        <f t="shared" si="27"/>
        <v>1.287001287001287E-3</v>
      </c>
      <c r="H118" s="10">
        <f t="shared" si="28"/>
        <v>6.2992125984251968E-3</v>
      </c>
      <c r="I118" s="10">
        <f t="shared" si="29"/>
        <v>5.4794520547945206E-3</v>
      </c>
      <c r="J118" s="10">
        <f t="shared" si="30"/>
        <v>8.7145969498910684E-3</v>
      </c>
      <c r="K118" s="10">
        <f t="shared" si="33"/>
        <v>1</v>
      </c>
      <c r="L118" s="10">
        <f t="shared" si="34"/>
        <v>0</v>
      </c>
      <c r="M118" s="10">
        <f t="shared" si="31"/>
        <v>1.287001287001287E-3</v>
      </c>
      <c r="N118" s="21">
        <f t="shared" si="32"/>
        <v>0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209</v>
      </c>
      <c r="D123" s="9">
        <v>124</v>
      </c>
      <c r="E123" s="9">
        <v>1</v>
      </c>
      <c r="F123" s="9">
        <v>3</v>
      </c>
      <c r="G123" s="10">
        <f t="shared" si="27"/>
        <v>0.26898326898326896</v>
      </c>
      <c r="H123" s="10">
        <f t="shared" si="28"/>
        <v>0.1952755905511811</v>
      </c>
      <c r="I123" s="10">
        <f t="shared" si="29"/>
        <v>2.7397260273972603E-3</v>
      </c>
      <c r="J123" s="10">
        <f t="shared" si="30"/>
        <v>6.5359477124183009E-3</v>
      </c>
      <c r="K123" s="10">
        <f t="shared" si="33"/>
        <v>-0.99521531100478466</v>
      </c>
      <c r="L123" s="10">
        <f t="shared" si="34"/>
        <v>-0.97580645161290325</v>
      </c>
      <c r="M123" s="10">
        <f t="shared" si="31"/>
        <v>-0.2676962676962677</v>
      </c>
      <c r="N123" s="21">
        <f t="shared" si="32"/>
        <v>-0.19055118110236222</v>
      </c>
    </row>
    <row r="124" spans="1:14" ht="25.5" x14ac:dyDescent="0.2">
      <c r="A124" s="8"/>
      <c r="B124" s="42" t="s">
        <v>111</v>
      </c>
      <c r="C124" s="39">
        <v>0</v>
      </c>
      <c r="D124" s="9">
        <v>3</v>
      </c>
      <c r="E124" s="9">
        <v>3</v>
      </c>
      <c r="F124" s="9">
        <v>9</v>
      </c>
      <c r="G124" s="10" t="str">
        <f t="shared" si="27"/>
        <v/>
      </c>
      <c r="H124" s="10">
        <f t="shared" si="28"/>
        <v>4.7244094488188976E-3</v>
      </c>
      <c r="I124" s="10">
        <f t="shared" si="29"/>
        <v>8.21917808219178E-3</v>
      </c>
      <c r="J124" s="10">
        <f t="shared" si="30"/>
        <v>1.9607843137254902E-2</v>
      </c>
      <c r="K124" s="10">
        <f t="shared" si="33"/>
        <v>1</v>
      </c>
      <c r="L124" s="10">
        <f t="shared" si="34"/>
        <v>2</v>
      </c>
      <c r="M124" s="10" t="str">
        <f t="shared" si="31"/>
        <v/>
      </c>
      <c r="N124" s="21">
        <f t="shared" si="32"/>
        <v>9.4488188976377951E-3</v>
      </c>
    </row>
    <row r="125" spans="1:14" ht="25.5" x14ac:dyDescent="0.2">
      <c r="A125" s="8"/>
      <c r="B125" s="42" t="s">
        <v>112</v>
      </c>
      <c r="C125" s="39">
        <v>109</v>
      </c>
      <c r="D125" s="9">
        <v>85</v>
      </c>
      <c r="E125" s="9">
        <v>2</v>
      </c>
      <c r="F125" s="9">
        <v>10</v>
      </c>
      <c r="G125" s="10">
        <f t="shared" si="27"/>
        <v>0.14028314028314029</v>
      </c>
      <c r="H125" s="10">
        <f t="shared" si="28"/>
        <v>0.13385826771653545</v>
      </c>
      <c r="I125" s="10">
        <f t="shared" si="29"/>
        <v>5.4794520547945206E-3</v>
      </c>
      <c r="J125" s="10">
        <f t="shared" si="30"/>
        <v>2.178649237472767E-2</v>
      </c>
      <c r="K125" s="10">
        <f t="shared" si="33"/>
        <v>-0.98165137614678899</v>
      </c>
      <c r="L125" s="10">
        <f t="shared" si="34"/>
        <v>-0.88235294117647056</v>
      </c>
      <c r="M125" s="10">
        <f t="shared" si="31"/>
        <v>-0.1377091377091377</v>
      </c>
      <c r="N125" s="21">
        <f t="shared" si="32"/>
        <v>-0.11811023622047245</v>
      </c>
    </row>
    <row r="126" spans="1:14" x14ac:dyDescent="0.2">
      <c r="A126" s="8"/>
      <c r="B126" s="42" t="s">
        <v>113</v>
      </c>
      <c r="C126" s="39">
        <v>0</v>
      </c>
      <c r="D126" s="9">
        <v>1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1.5748031496062992E-3</v>
      </c>
      <c r="I126" s="10" t="str">
        <f t="shared" si="29"/>
        <v/>
      </c>
      <c r="J126" s="10">
        <f t="shared" si="30"/>
        <v>2.1786492374727671E-3</v>
      </c>
      <c r="K126" s="10" t="str">
        <f t="shared" si="33"/>
        <v xml:space="preserve"> </v>
      </c>
      <c r="L126" s="10">
        <f t="shared" si="34"/>
        <v>0</v>
      </c>
      <c r="M126" s="10" t="str">
        <f t="shared" si="31"/>
        <v/>
      </c>
      <c r="N126" s="21">
        <f t="shared" si="32"/>
        <v>0</v>
      </c>
    </row>
    <row r="127" spans="1:14" x14ac:dyDescent="0.2">
      <c r="A127" s="8"/>
      <c r="B127" s="42" t="s">
        <v>114</v>
      </c>
      <c r="C127" s="39">
        <v>6</v>
      </c>
      <c r="D127" s="9">
        <v>2</v>
      </c>
      <c r="E127" s="9">
        <v>3</v>
      </c>
      <c r="F127" s="9">
        <v>5</v>
      </c>
      <c r="G127" s="10">
        <f t="shared" si="27"/>
        <v>7.7220077220077222E-3</v>
      </c>
      <c r="H127" s="10">
        <f t="shared" si="28"/>
        <v>3.1496062992125984E-3</v>
      </c>
      <c r="I127" s="10">
        <f t="shared" si="29"/>
        <v>8.21917808219178E-3</v>
      </c>
      <c r="J127" s="10">
        <f t="shared" si="30"/>
        <v>1.0893246187363835E-2</v>
      </c>
      <c r="K127" s="10">
        <f t="shared" si="33"/>
        <v>-0.5</v>
      </c>
      <c r="L127" s="10">
        <f t="shared" si="34"/>
        <v>1.5</v>
      </c>
      <c r="M127" s="10">
        <f t="shared" si="31"/>
        <v>-3.8610038610038611E-3</v>
      </c>
      <c r="N127" s="21">
        <f t="shared" si="32"/>
        <v>4.7244094488188976E-3</v>
      </c>
    </row>
    <row r="128" spans="1:14" x14ac:dyDescent="0.2">
      <c r="A128" s="8"/>
      <c r="B128" s="42" t="s">
        <v>115</v>
      </c>
      <c r="C128" s="39">
        <v>1</v>
      </c>
      <c r="D128" s="9">
        <v>0</v>
      </c>
      <c r="E128" s="9">
        <v>2</v>
      </c>
      <c r="F128" s="9">
        <v>1</v>
      </c>
      <c r="G128" s="10">
        <f t="shared" si="27"/>
        <v>1.287001287001287E-3</v>
      </c>
      <c r="H128" s="10" t="str">
        <f t="shared" si="28"/>
        <v/>
      </c>
      <c r="I128" s="10">
        <f t="shared" si="29"/>
        <v>5.4794520547945206E-3</v>
      </c>
      <c r="J128" s="10">
        <f t="shared" si="30"/>
        <v>2.1786492374727671E-3</v>
      </c>
      <c r="K128" s="10">
        <f t="shared" si="33"/>
        <v>1</v>
      </c>
      <c r="L128" s="10">
        <f t="shared" si="34"/>
        <v>1</v>
      </c>
      <c r="M128" s="10">
        <f t="shared" si="31"/>
        <v>1.287001287001287E-3</v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1</v>
      </c>
      <c r="D129" s="9">
        <v>0</v>
      </c>
      <c r="E129" s="9">
        <v>0</v>
      </c>
      <c r="F129" s="9">
        <v>1</v>
      </c>
      <c r="G129" s="10">
        <f t="shared" si="27"/>
        <v>1.287001287001287E-3</v>
      </c>
      <c r="H129" s="10" t="str">
        <f t="shared" si="28"/>
        <v/>
      </c>
      <c r="I129" s="10" t="str">
        <f t="shared" si="29"/>
        <v/>
      </c>
      <c r="J129" s="10">
        <f t="shared" si="30"/>
        <v>2.1786492374727671E-3</v>
      </c>
      <c r="K129" s="10">
        <f t="shared" si="33"/>
        <v>-1</v>
      </c>
      <c r="L129" s="10">
        <f t="shared" si="34"/>
        <v>1</v>
      </c>
      <c r="M129" s="10">
        <f t="shared" si="31"/>
        <v>-1.287001287001287E-3</v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2</v>
      </c>
      <c r="D132" s="9">
        <v>1</v>
      </c>
      <c r="E132" s="9">
        <v>4</v>
      </c>
      <c r="F132" s="9">
        <v>3</v>
      </c>
      <c r="G132" s="10">
        <f t="shared" si="27"/>
        <v>2.5740025740025739E-3</v>
      </c>
      <c r="H132" s="10">
        <f t="shared" si="28"/>
        <v>1.5748031496062992E-3</v>
      </c>
      <c r="I132" s="10">
        <f t="shared" si="29"/>
        <v>1.0958904109589041E-2</v>
      </c>
      <c r="J132" s="10">
        <f t="shared" si="30"/>
        <v>6.5359477124183009E-3</v>
      </c>
      <c r="K132" s="10">
        <f t="shared" si="33"/>
        <v>1</v>
      </c>
      <c r="L132" s="10">
        <f t="shared" si="34"/>
        <v>2</v>
      </c>
      <c r="M132" s="10">
        <f t="shared" si="31"/>
        <v>2.5740025740025739E-3</v>
      </c>
      <c r="N132" s="21">
        <f t="shared" si="32"/>
        <v>3.1496062992125984E-3</v>
      </c>
    </row>
    <row r="133" spans="1:14" x14ac:dyDescent="0.2">
      <c r="A133" s="8"/>
      <c r="B133" s="42" t="s">
        <v>120</v>
      </c>
      <c r="C133" s="39">
        <v>1</v>
      </c>
      <c r="D133" s="9">
        <v>0</v>
      </c>
      <c r="E133" s="9">
        <v>0</v>
      </c>
      <c r="F133" s="9">
        <v>0</v>
      </c>
      <c r="G133" s="10">
        <f t="shared" si="27"/>
        <v>1.287001287001287E-3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-1.287001287001287E-3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2.7397260273972603E-3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2</v>
      </c>
      <c r="D135" s="9">
        <v>0</v>
      </c>
      <c r="E135" s="9">
        <v>0</v>
      </c>
      <c r="F135" s="9">
        <v>0</v>
      </c>
      <c r="G135" s="10">
        <f t="shared" si="27"/>
        <v>2.5740025740025739E-3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-2.5740025740025739E-3</v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2.7397260273972603E-3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7</v>
      </c>
      <c r="D137" s="9">
        <v>0</v>
      </c>
      <c r="E137" s="9">
        <v>5</v>
      </c>
      <c r="F137" s="9">
        <v>2</v>
      </c>
      <c r="G137" s="10">
        <f t="shared" si="27"/>
        <v>9.0090090090090089E-3</v>
      </c>
      <c r="H137" s="10" t="str">
        <f t="shared" si="28"/>
        <v/>
      </c>
      <c r="I137" s="10">
        <f t="shared" si="29"/>
        <v>1.3698630136986301E-2</v>
      </c>
      <c r="J137" s="10">
        <f t="shared" si="30"/>
        <v>4.3572984749455342E-3</v>
      </c>
      <c r="K137" s="10">
        <f t="shared" si="33"/>
        <v>-0.2857142857142857</v>
      </c>
      <c r="L137" s="10">
        <f t="shared" si="34"/>
        <v>1</v>
      </c>
      <c r="M137" s="10">
        <f t="shared" si="31"/>
        <v>-2.5740025740025739E-3</v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9</v>
      </c>
      <c r="D139" s="9">
        <v>2</v>
      </c>
      <c r="E139" s="9">
        <v>6</v>
      </c>
      <c r="F139" s="9">
        <v>2</v>
      </c>
      <c r="G139" s="10">
        <f t="shared" si="27"/>
        <v>1.1583011583011582E-2</v>
      </c>
      <c r="H139" s="10">
        <f t="shared" si="28"/>
        <v>3.1496062992125984E-3</v>
      </c>
      <c r="I139" s="10">
        <f t="shared" si="29"/>
        <v>1.643835616438356E-2</v>
      </c>
      <c r="J139" s="10">
        <f t="shared" si="30"/>
        <v>4.3572984749455342E-3</v>
      </c>
      <c r="K139" s="10">
        <f t="shared" si="33"/>
        <v>-0.33333333333333331</v>
      </c>
      <c r="L139" s="10">
        <f t="shared" si="34"/>
        <v>0</v>
      </c>
      <c r="M139" s="10">
        <f t="shared" si="31"/>
        <v>-3.8610038610038607E-3</v>
      </c>
      <c r="N139" s="21">
        <f t="shared" si="32"/>
        <v>0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12</v>
      </c>
      <c r="D141" s="9">
        <v>14</v>
      </c>
      <c r="E141" s="9">
        <v>14</v>
      </c>
      <c r="F141" s="9">
        <v>7</v>
      </c>
      <c r="G141" s="10">
        <f t="shared" si="27"/>
        <v>1.5444015444015444E-2</v>
      </c>
      <c r="H141" s="10">
        <f t="shared" si="28"/>
        <v>2.2047244094488189E-2</v>
      </c>
      <c r="I141" s="10">
        <f t="shared" si="29"/>
        <v>3.8356164383561646E-2</v>
      </c>
      <c r="J141" s="10">
        <f t="shared" si="30"/>
        <v>1.5250544662309368E-2</v>
      </c>
      <c r="K141" s="10">
        <f t="shared" si="33"/>
        <v>0.16666666666666666</v>
      </c>
      <c r="L141" s="10">
        <f t="shared" si="34"/>
        <v>-0.5</v>
      </c>
      <c r="M141" s="10">
        <f t="shared" si="31"/>
        <v>2.5740025740025739E-3</v>
      </c>
      <c r="N141" s="21">
        <f t="shared" si="32"/>
        <v>-1.1023622047244094E-2</v>
      </c>
    </row>
    <row r="142" spans="1:14" x14ac:dyDescent="0.2">
      <c r="A142" s="8"/>
      <c r="B142" s="42" t="s">
        <v>129</v>
      </c>
      <c r="C142" s="39">
        <v>0</v>
      </c>
      <c r="D142" s="9">
        <v>2</v>
      </c>
      <c r="E142" s="9">
        <v>0</v>
      </c>
      <c r="F142" s="9">
        <v>2</v>
      </c>
      <c r="G142" s="10" t="str">
        <f t="shared" si="27"/>
        <v/>
      </c>
      <c r="H142" s="10">
        <f t="shared" si="28"/>
        <v>3.1496062992125984E-3</v>
      </c>
      <c r="I142" s="10" t="str">
        <f t="shared" si="29"/>
        <v/>
      </c>
      <c r="J142" s="10">
        <f t="shared" si="30"/>
        <v>4.3572984749455342E-3</v>
      </c>
      <c r="K142" s="10" t="str">
        <f t="shared" si="33"/>
        <v xml:space="preserve"> </v>
      </c>
      <c r="L142" s="10">
        <f t="shared" si="34"/>
        <v>0</v>
      </c>
      <c r="M142" s="10" t="str">
        <f t="shared" si="31"/>
        <v/>
      </c>
      <c r="N142" s="21">
        <f t="shared" si="32"/>
        <v>0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2.7397260273972603E-3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326</v>
      </c>
      <c r="D144" s="9">
        <v>310</v>
      </c>
      <c r="E144" s="9">
        <v>227</v>
      </c>
      <c r="F144" s="9">
        <v>280</v>
      </c>
      <c r="G144" s="10">
        <f t="shared" si="27"/>
        <v>0.41956241956241958</v>
      </c>
      <c r="H144" s="10">
        <f t="shared" si="28"/>
        <v>0.48818897637795278</v>
      </c>
      <c r="I144" s="10">
        <f t="shared" si="29"/>
        <v>0.62191780821917808</v>
      </c>
      <c r="J144" s="10">
        <f t="shared" si="30"/>
        <v>0.61002178649237471</v>
      </c>
      <c r="K144" s="10">
        <f t="shared" si="33"/>
        <v>-0.30368098159509205</v>
      </c>
      <c r="L144" s="10">
        <f t="shared" si="34"/>
        <v>-9.6774193548387094E-2</v>
      </c>
      <c r="M144" s="10">
        <f t="shared" si="31"/>
        <v>-0.12741312741312744</v>
      </c>
      <c r="N144" s="21">
        <f t="shared" si="32"/>
        <v>-4.7244094488188976E-2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2</v>
      </c>
      <c r="E145" s="9">
        <v>1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3.1496062992125984E-3</v>
      </c>
      <c r="I145" s="10">
        <f t="shared" ref="I145:I180" si="37">+IF(E145=0,"",E145/E$81)</f>
        <v>2.7397260273972603E-3</v>
      </c>
      <c r="J145" s="10" t="str">
        <f t="shared" ref="J145:J180" si="38">+IF(F145=0,"",F145/F$81)</f>
        <v/>
      </c>
      <c r="K145" s="10">
        <f t="shared" si="33"/>
        <v>1</v>
      </c>
      <c r="L145" s="10">
        <f t="shared" si="34"/>
        <v>-1</v>
      </c>
      <c r="M145" s="10" t="str">
        <f t="shared" ref="M145:M180" si="39">+IF(OR(AND(G145=""),(K145="")),"",G145*K145)</f>
        <v/>
      </c>
      <c r="N145" s="21">
        <f t="shared" ref="N145:N180" si="40">+IF(OR(AND(H145=""),(L145="")),"",H145*L145)</f>
        <v>-3.1496062992125984E-3</v>
      </c>
    </row>
    <row r="146" spans="1:14" x14ac:dyDescent="0.2">
      <c r="A146" s="8"/>
      <c r="B146" s="42" t="s">
        <v>133</v>
      </c>
      <c r="C146" s="39">
        <v>0</v>
      </c>
      <c r="D146" s="9">
        <v>1</v>
      </c>
      <c r="E146" s="9">
        <v>0</v>
      </c>
      <c r="F146" s="9">
        <v>0</v>
      </c>
      <c r="G146" s="10" t="str">
        <f t="shared" si="35"/>
        <v/>
      </c>
      <c r="H146" s="10">
        <f t="shared" si="36"/>
        <v>1.5748031496062992E-3</v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21">
        <f t="shared" si="40"/>
        <v>-1.5748031496062992E-3</v>
      </c>
    </row>
    <row r="147" spans="1:14" x14ac:dyDescent="0.2">
      <c r="A147" s="8"/>
      <c r="B147" s="42" t="s">
        <v>134</v>
      </c>
      <c r="C147" s="39">
        <v>0</v>
      </c>
      <c r="D147" s="9">
        <v>1</v>
      </c>
      <c r="E147" s="9">
        <v>0</v>
      </c>
      <c r="F147" s="9">
        <v>0</v>
      </c>
      <c r="G147" s="10" t="str">
        <f t="shared" si="35"/>
        <v/>
      </c>
      <c r="H147" s="10">
        <f t="shared" si="36"/>
        <v>1.5748031496062992E-3</v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>
        <f t="shared" si="42"/>
        <v>-1</v>
      </c>
      <c r="M147" s="10" t="str">
        <f t="shared" si="39"/>
        <v/>
      </c>
      <c r="N147" s="21">
        <f t="shared" si="40"/>
        <v>-1.5748031496062992E-3</v>
      </c>
    </row>
    <row r="148" spans="1:14" x14ac:dyDescent="0.2">
      <c r="A148" s="8"/>
      <c r="B148" s="42" t="s">
        <v>135</v>
      </c>
      <c r="C148" s="39">
        <v>1</v>
      </c>
      <c r="D148" s="9">
        <v>0</v>
      </c>
      <c r="E148" s="9">
        <v>1</v>
      </c>
      <c r="F148" s="9">
        <v>0</v>
      </c>
      <c r="G148" s="10">
        <f t="shared" si="35"/>
        <v>1.287001287001287E-3</v>
      </c>
      <c r="H148" s="10" t="str">
        <f t="shared" si="36"/>
        <v/>
      </c>
      <c r="I148" s="10">
        <f t="shared" si="37"/>
        <v>2.7397260273972603E-3</v>
      </c>
      <c r="J148" s="10" t="str">
        <f t="shared" si="38"/>
        <v/>
      </c>
      <c r="K148" s="10">
        <f t="shared" si="41"/>
        <v>0</v>
      </c>
      <c r="L148" s="10" t="str">
        <f t="shared" si="42"/>
        <v xml:space="preserve"> </v>
      </c>
      <c r="M148" s="10">
        <f t="shared" si="39"/>
        <v>0</v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2.7397260273972603E-3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3</v>
      </c>
      <c r="D150" s="9">
        <v>1</v>
      </c>
      <c r="E150" s="9">
        <v>1</v>
      </c>
      <c r="F150" s="9">
        <v>0</v>
      </c>
      <c r="G150" s="10">
        <f t="shared" si="35"/>
        <v>3.8610038610038611E-3</v>
      </c>
      <c r="H150" s="10">
        <f t="shared" si="36"/>
        <v>1.5748031496062992E-3</v>
      </c>
      <c r="I150" s="10">
        <f t="shared" si="37"/>
        <v>2.7397260273972603E-3</v>
      </c>
      <c r="J150" s="10" t="str">
        <f t="shared" si="38"/>
        <v/>
      </c>
      <c r="K150" s="10">
        <f t="shared" si="41"/>
        <v>-0.66666666666666663</v>
      </c>
      <c r="L150" s="10">
        <f t="shared" si="42"/>
        <v>-1</v>
      </c>
      <c r="M150" s="10">
        <f t="shared" si="39"/>
        <v>-2.5740025740025739E-3</v>
      </c>
      <c r="N150" s="21">
        <f t="shared" si="40"/>
        <v>-1.5748031496062992E-3</v>
      </c>
    </row>
    <row r="151" spans="1:14" x14ac:dyDescent="0.2">
      <c r="A151" s="8"/>
      <c r="B151" s="42" t="s">
        <v>138</v>
      </c>
      <c r="C151" s="39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1.5748031496062992E-3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1">
        <f t="shared" si="40"/>
        <v>-1.5748031496062992E-3</v>
      </c>
    </row>
    <row r="152" spans="1:14" x14ac:dyDescent="0.2">
      <c r="A152" s="8"/>
      <c r="B152" s="42" t="s">
        <v>139</v>
      </c>
      <c r="C152" s="39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1.5748031496062992E-3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21">
        <f t="shared" si="40"/>
        <v>-1.5748031496062992E-3</v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1</v>
      </c>
      <c r="E154" s="9">
        <v>1</v>
      </c>
      <c r="F154" s="9">
        <v>0</v>
      </c>
      <c r="G154" s="10" t="str">
        <f t="shared" si="35"/>
        <v/>
      </c>
      <c r="H154" s="10">
        <f t="shared" si="36"/>
        <v>1.5748031496062992E-3</v>
      </c>
      <c r="I154" s="10">
        <f t="shared" si="37"/>
        <v>2.7397260273972603E-3</v>
      </c>
      <c r="J154" s="10" t="str">
        <f t="shared" si="38"/>
        <v/>
      </c>
      <c r="K154" s="10">
        <f t="shared" si="41"/>
        <v>1</v>
      </c>
      <c r="L154" s="10">
        <f t="shared" si="42"/>
        <v>-1</v>
      </c>
      <c r="M154" s="10" t="str">
        <f t="shared" si="39"/>
        <v/>
      </c>
      <c r="N154" s="21">
        <f t="shared" si="40"/>
        <v>-1.5748031496062992E-3</v>
      </c>
    </row>
    <row r="155" spans="1:14" ht="25.5" x14ac:dyDescent="0.2">
      <c r="A155" s="8"/>
      <c r="B155" s="42" t="s">
        <v>142</v>
      </c>
      <c r="C155" s="39">
        <v>2</v>
      </c>
      <c r="D155" s="9">
        <v>0</v>
      </c>
      <c r="E155" s="9">
        <v>0</v>
      </c>
      <c r="F155" s="9">
        <v>1</v>
      </c>
      <c r="G155" s="10">
        <f t="shared" si="35"/>
        <v>2.5740025740025739E-3</v>
      </c>
      <c r="H155" s="10" t="str">
        <f t="shared" si="36"/>
        <v/>
      </c>
      <c r="I155" s="10" t="str">
        <f t="shared" si="37"/>
        <v/>
      </c>
      <c r="J155" s="10">
        <f t="shared" si="38"/>
        <v>2.1786492374727671E-3</v>
      </c>
      <c r="K155" s="10">
        <f t="shared" si="41"/>
        <v>-1</v>
      </c>
      <c r="L155" s="10">
        <f t="shared" si="42"/>
        <v>1</v>
      </c>
      <c r="M155" s="10">
        <f t="shared" si="39"/>
        <v>-2.5740025740025739E-3</v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20</v>
      </c>
      <c r="D156" s="9">
        <v>13</v>
      </c>
      <c r="E156" s="9">
        <v>23</v>
      </c>
      <c r="F156" s="9">
        <v>38</v>
      </c>
      <c r="G156" s="10">
        <f t="shared" si="35"/>
        <v>2.5740025740025738E-2</v>
      </c>
      <c r="H156" s="10">
        <f t="shared" si="36"/>
        <v>2.0472440944881889E-2</v>
      </c>
      <c r="I156" s="10">
        <f t="shared" si="37"/>
        <v>6.3013698630136991E-2</v>
      </c>
      <c r="J156" s="10">
        <f t="shared" si="38"/>
        <v>8.2788671023965144E-2</v>
      </c>
      <c r="K156" s="10">
        <f t="shared" si="41"/>
        <v>0.15</v>
      </c>
      <c r="L156" s="10">
        <f t="shared" si="42"/>
        <v>1.9230769230769231</v>
      </c>
      <c r="M156" s="10">
        <f t="shared" si="39"/>
        <v>3.8610038610038607E-3</v>
      </c>
      <c r="N156" s="21">
        <f t="shared" si="40"/>
        <v>3.937007874015748E-2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3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6.5359477124183009E-3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1</v>
      </c>
      <c r="E166" s="9">
        <v>3</v>
      </c>
      <c r="F166" s="9">
        <v>2</v>
      </c>
      <c r="G166" s="10">
        <f t="shared" si="35"/>
        <v>1.287001287001287E-3</v>
      </c>
      <c r="H166" s="10">
        <f t="shared" si="36"/>
        <v>1.5748031496062992E-3</v>
      </c>
      <c r="I166" s="10">
        <f t="shared" si="37"/>
        <v>8.21917808219178E-3</v>
      </c>
      <c r="J166" s="10">
        <f t="shared" si="38"/>
        <v>4.3572984749455342E-3</v>
      </c>
      <c r="K166" s="10">
        <f t="shared" si="41"/>
        <v>2</v>
      </c>
      <c r="L166" s="10">
        <f t="shared" si="42"/>
        <v>1</v>
      </c>
      <c r="M166" s="10">
        <f t="shared" si="39"/>
        <v>2.5740025740025739E-3</v>
      </c>
      <c r="N166" s="21">
        <f t="shared" si="40"/>
        <v>1.5748031496062992E-3</v>
      </c>
    </row>
    <row r="167" spans="1:14" x14ac:dyDescent="0.2">
      <c r="A167" s="8"/>
      <c r="B167" s="42" t="s">
        <v>154</v>
      </c>
      <c r="C167" s="39">
        <v>0</v>
      </c>
      <c r="D167" s="9">
        <v>1</v>
      </c>
      <c r="E167" s="9">
        <v>0</v>
      </c>
      <c r="F167" s="9">
        <v>0</v>
      </c>
      <c r="G167" s="10" t="str">
        <f t="shared" si="35"/>
        <v/>
      </c>
      <c r="H167" s="10">
        <f t="shared" si="36"/>
        <v>1.5748031496062992E-3</v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>
        <f t="shared" si="42"/>
        <v>-1</v>
      </c>
      <c r="M167" s="10" t="str">
        <f t="shared" si="39"/>
        <v/>
      </c>
      <c r="N167" s="21">
        <f t="shared" si="40"/>
        <v>-1.5748031496062992E-3</v>
      </c>
    </row>
    <row r="168" spans="1:14" ht="25.5" x14ac:dyDescent="0.2">
      <c r="A168" s="8"/>
      <c r="B168" s="42" t="s">
        <v>155</v>
      </c>
      <c r="C168" s="39">
        <v>0</v>
      </c>
      <c r="D168" s="9">
        <v>1</v>
      </c>
      <c r="E168" s="9">
        <v>0</v>
      </c>
      <c r="F168" s="9">
        <v>0</v>
      </c>
      <c r="G168" s="10" t="str">
        <f t="shared" si="35"/>
        <v/>
      </c>
      <c r="H168" s="10">
        <f t="shared" si="36"/>
        <v>1.5748031496062992E-3</v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>
        <f t="shared" si="42"/>
        <v>-1</v>
      </c>
      <c r="M168" s="10" t="str">
        <f t="shared" si="39"/>
        <v/>
      </c>
      <c r="N168" s="21">
        <f t="shared" si="40"/>
        <v>-1.5748031496062992E-3</v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1</v>
      </c>
      <c r="F169" s="9">
        <v>2</v>
      </c>
      <c r="G169" s="10" t="str">
        <f t="shared" si="35"/>
        <v/>
      </c>
      <c r="H169" s="10" t="str">
        <f t="shared" si="36"/>
        <v/>
      </c>
      <c r="I169" s="10">
        <f t="shared" si="37"/>
        <v>2.7397260273972603E-3</v>
      </c>
      <c r="J169" s="10">
        <f t="shared" si="38"/>
        <v>4.3572984749455342E-3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2</v>
      </c>
      <c r="E170" s="9">
        <v>0</v>
      </c>
      <c r="F170" s="9">
        <v>2</v>
      </c>
      <c r="G170" s="10" t="str">
        <f t="shared" si="35"/>
        <v/>
      </c>
      <c r="H170" s="10">
        <f t="shared" si="36"/>
        <v>3.1496062992125984E-3</v>
      </c>
      <c r="I170" s="10" t="str">
        <f t="shared" si="37"/>
        <v/>
      </c>
      <c r="J170" s="10">
        <f t="shared" si="38"/>
        <v>4.3572984749455342E-3</v>
      </c>
      <c r="K170" s="10" t="str">
        <f t="shared" si="41"/>
        <v xml:space="preserve"> </v>
      </c>
      <c r="L170" s="10">
        <f t="shared" si="42"/>
        <v>0</v>
      </c>
      <c r="M170" s="10" t="str">
        <f t="shared" si="39"/>
        <v/>
      </c>
      <c r="N170" s="21">
        <f t="shared" si="40"/>
        <v>0</v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3</v>
      </c>
      <c r="D177" s="9">
        <v>4</v>
      </c>
      <c r="E177" s="9">
        <v>8</v>
      </c>
      <c r="F177" s="9">
        <v>9</v>
      </c>
      <c r="G177" s="10">
        <f t="shared" si="35"/>
        <v>3.8610038610038611E-3</v>
      </c>
      <c r="H177" s="10">
        <f t="shared" si="36"/>
        <v>6.2992125984251968E-3</v>
      </c>
      <c r="I177" s="10">
        <f t="shared" si="37"/>
        <v>2.1917808219178082E-2</v>
      </c>
      <c r="J177" s="10">
        <f t="shared" si="38"/>
        <v>1.9607843137254902E-2</v>
      </c>
      <c r="K177" s="10">
        <f t="shared" si="41"/>
        <v>1.6666666666666667</v>
      </c>
      <c r="L177" s="10">
        <f t="shared" si="42"/>
        <v>1.25</v>
      </c>
      <c r="M177" s="10">
        <f t="shared" si="39"/>
        <v>6.4350064350064354E-3</v>
      </c>
      <c r="N177" s="21">
        <f t="shared" si="40"/>
        <v>7.874015748031496E-3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483</v>
      </c>
      <c r="D188" s="37">
        <f>SUM(D189:D363)</f>
        <v>379</v>
      </c>
      <c r="E188" s="37">
        <f>SUM(E189:E363)</f>
        <v>344</v>
      </c>
      <c r="F188" s="37">
        <f>SUM(F189:F363)</f>
        <v>281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-0.28778467908902694</v>
      </c>
      <c r="L188" s="38">
        <f>+IF(AND(D188=0,F188=0),"",IF(D188=0,1,IF(F188=0,-1,(F188-D188)/D188)))</f>
        <v>-0.25857519788918204</v>
      </c>
      <c r="M188" s="38">
        <f t="shared" ref="M188:M219" si="47">+IF(OR(AND(G188=""),(K188="")),"",G188*K188)</f>
        <v>-0.28778467908902694</v>
      </c>
      <c r="N188" s="38">
        <f t="shared" ref="N188:N219" si="48">+IF(OR(AND(H188=""),(L188="")),"",H188*L188)</f>
        <v>-0.25857519788918204</v>
      </c>
    </row>
    <row r="189" spans="1:14" ht="24" customHeight="1" x14ac:dyDescent="0.2">
      <c r="A189" s="8"/>
      <c r="B189" s="41" t="s">
        <v>168</v>
      </c>
      <c r="C189" s="47">
        <v>1</v>
      </c>
      <c r="D189" s="44">
        <v>2</v>
      </c>
      <c r="E189" s="44">
        <v>6</v>
      </c>
      <c r="F189" s="44">
        <v>0</v>
      </c>
      <c r="G189" s="45">
        <f t="shared" si="43"/>
        <v>2.070393374741201E-3</v>
      </c>
      <c r="H189" s="45">
        <f t="shared" si="44"/>
        <v>5.2770448548812663E-3</v>
      </c>
      <c r="I189" s="45">
        <f t="shared" si="45"/>
        <v>1.7441860465116279E-2</v>
      </c>
      <c r="J189" s="45" t="str">
        <f t="shared" si="46"/>
        <v/>
      </c>
      <c r="K189" s="45">
        <f t="shared" ref="K189:K220" si="49">+IF(AND(C189=0,E189=0)," ",IF(C189=0,1,IF(E189=0,-1,(E189-C189)/C189)))</f>
        <v>5</v>
      </c>
      <c r="L189" s="45">
        <f t="shared" ref="L189:L220" si="50">+IF(AND(D189=0,F189=0)," ",IF(D189=0,1,IF(F189=0,-1,(F189-D189)/D189)))</f>
        <v>-1</v>
      </c>
      <c r="M189" s="45">
        <f t="shared" si="47"/>
        <v>1.0351966873706004E-2</v>
      </c>
      <c r="N189" s="46">
        <f t="shared" si="48"/>
        <v>-5.2770448548812663E-3</v>
      </c>
    </row>
    <row r="190" spans="1:14" x14ac:dyDescent="0.2">
      <c r="A190" s="8"/>
      <c r="B190" s="42" t="s">
        <v>169</v>
      </c>
      <c r="C190" s="39">
        <v>0</v>
      </c>
      <c r="D190" s="9">
        <v>2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5.2770448548812663E-3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21">
        <f t="shared" si="48"/>
        <v>-5.2770448548812663E-3</v>
      </c>
    </row>
    <row r="191" spans="1:14" ht="38.25" x14ac:dyDescent="0.2">
      <c r="A191" s="8"/>
      <c r="B191" s="42" t="s">
        <v>170</v>
      </c>
      <c r="C191" s="39">
        <v>2</v>
      </c>
      <c r="D191" s="9">
        <v>1</v>
      </c>
      <c r="E191" s="9">
        <v>1</v>
      </c>
      <c r="F191" s="9">
        <v>1</v>
      </c>
      <c r="G191" s="10">
        <f t="shared" si="43"/>
        <v>4.140786749482402E-3</v>
      </c>
      <c r="H191" s="10">
        <f t="shared" si="44"/>
        <v>2.6385224274406332E-3</v>
      </c>
      <c r="I191" s="10">
        <f t="shared" si="45"/>
        <v>2.9069767441860465E-3</v>
      </c>
      <c r="J191" s="10">
        <f t="shared" si="46"/>
        <v>3.5587188612099642E-3</v>
      </c>
      <c r="K191" s="10">
        <f t="shared" si="49"/>
        <v>-0.5</v>
      </c>
      <c r="L191" s="10">
        <f t="shared" si="50"/>
        <v>0</v>
      </c>
      <c r="M191" s="10">
        <f t="shared" si="47"/>
        <v>-2.070393374741201E-3</v>
      </c>
      <c r="N191" s="21">
        <f t="shared" si="48"/>
        <v>0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15</v>
      </c>
      <c r="D193" s="9">
        <v>20</v>
      </c>
      <c r="E193" s="9">
        <v>1</v>
      </c>
      <c r="F193" s="9">
        <v>2</v>
      </c>
      <c r="G193" s="10">
        <f t="shared" si="43"/>
        <v>3.1055900621118012E-2</v>
      </c>
      <c r="H193" s="10">
        <f t="shared" si="44"/>
        <v>5.2770448548812667E-2</v>
      </c>
      <c r="I193" s="10">
        <f t="shared" si="45"/>
        <v>2.9069767441860465E-3</v>
      </c>
      <c r="J193" s="10">
        <f t="shared" si="46"/>
        <v>7.1174377224199285E-3</v>
      </c>
      <c r="K193" s="10">
        <f t="shared" si="49"/>
        <v>-0.93333333333333335</v>
      </c>
      <c r="L193" s="10">
        <f t="shared" si="50"/>
        <v>-0.9</v>
      </c>
      <c r="M193" s="10">
        <f t="shared" si="47"/>
        <v>-2.8985507246376812E-2</v>
      </c>
      <c r="N193" s="21">
        <f t="shared" si="48"/>
        <v>-4.7493403693931402E-2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35</v>
      </c>
      <c r="D195" s="9">
        <v>15</v>
      </c>
      <c r="E195" s="9">
        <v>45</v>
      </c>
      <c r="F195" s="9">
        <v>23</v>
      </c>
      <c r="G195" s="10">
        <f t="shared" si="43"/>
        <v>7.2463768115942032E-2</v>
      </c>
      <c r="H195" s="10">
        <f t="shared" si="44"/>
        <v>3.9577836411609502E-2</v>
      </c>
      <c r="I195" s="10">
        <f t="shared" si="45"/>
        <v>0.1308139534883721</v>
      </c>
      <c r="J195" s="10">
        <f t="shared" si="46"/>
        <v>8.1850533807829182E-2</v>
      </c>
      <c r="K195" s="10">
        <f t="shared" si="49"/>
        <v>0.2857142857142857</v>
      </c>
      <c r="L195" s="10">
        <f t="shared" si="50"/>
        <v>0.53333333333333333</v>
      </c>
      <c r="M195" s="10">
        <f t="shared" si="47"/>
        <v>2.0703933747412008E-2</v>
      </c>
      <c r="N195" s="21">
        <f t="shared" si="48"/>
        <v>2.1108179419525069E-2</v>
      </c>
    </row>
    <row r="196" spans="1:14" x14ac:dyDescent="0.2">
      <c r="A196" s="8"/>
      <c r="B196" s="42" t="s">
        <v>175</v>
      </c>
      <c r="C196" s="39">
        <v>0</v>
      </c>
      <c r="D196" s="9">
        <v>1</v>
      </c>
      <c r="E196" s="9">
        <v>4</v>
      </c>
      <c r="F196" s="9">
        <v>1</v>
      </c>
      <c r="G196" s="10" t="str">
        <f t="shared" si="43"/>
        <v/>
      </c>
      <c r="H196" s="10">
        <f t="shared" si="44"/>
        <v>2.6385224274406332E-3</v>
      </c>
      <c r="I196" s="10">
        <f t="shared" si="45"/>
        <v>1.1627906976744186E-2</v>
      </c>
      <c r="J196" s="10">
        <f t="shared" si="46"/>
        <v>3.5587188612099642E-3</v>
      </c>
      <c r="K196" s="10">
        <f t="shared" si="49"/>
        <v>1</v>
      </c>
      <c r="L196" s="10">
        <f t="shared" si="50"/>
        <v>0</v>
      </c>
      <c r="M196" s="10" t="str">
        <f t="shared" si="47"/>
        <v/>
      </c>
      <c r="N196" s="21">
        <f t="shared" si="48"/>
        <v>0</v>
      </c>
    </row>
    <row r="197" spans="1:14" x14ac:dyDescent="0.2">
      <c r="A197" s="8"/>
      <c r="B197" s="42" t="s">
        <v>176</v>
      </c>
      <c r="C197" s="39">
        <v>6</v>
      </c>
      <c r="D197" s="9">
        <v>0</v>
      </c>
      <c r="E197" s="9">
        <v>2</v>
      </c>
      <c r="F197" s="9">
        <v>0</v>
      </c>
      <c r="G197" s="10">
        <f t="shared" si="43"/>
        <v>1.2422360248447204E-2</v>
      </c>
      <c r="H197" s="10" t="str">
        <f t="shared" si="44"/>
        <v/>
      </c>
      <c r="I197" s="10">
        <f t="shared" si="45"/>
        <v>5.8139534883720929E-3</v>
      </c>
      <c r="J197" s="10" t="str">
        <f t="shared" si="46"/>
        <v/>
      </c>
      <c r="K197" s="10">
        <f t="shared" si="49"/>
        <v>-0.66666666666666663</v>
      </c>
      <c r="L197" s="10" t="str">
        <f t="shared" si="50"/>
        <v xml:space="preserve"> </v>
      </c>
      <c r="M197" s="10">
        <f t="shared" si="47"/>
        <v>-8.2815734989648022E-3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1</v>
      </c>
      <c r="D198" s="9">
        <v>0</v>
      </c>
      <c r="E198" s="9">
        <v>3</v>
      </c>
      <c r="F198" s="9">
        <v>0</v>
      </c>
      <c r="G198" s="10">
        <f t="shared" si="43"/>
        <v>2.070393374741201E-3</v>
      </c>
      <c r="H198" s="10" t="str">
        <f t="shared" si="44"/>
        <v/>
      </c>
      <c r="I198" s="10">
        <f t="shared" si="45"/>
        <v>8.7209302325581394E-3</v>
      </c>
      <c r="J198" s="10" t="str">
        <f t="shared" si="46"/>
        <v/>
      </c>
      <c r="K198" s="10">
        <f t="shared" si="49"/>
        <v>2</v>
      </c>
      <c r="L198" s="10" t="str">
        <f t="shared" si="50"/>
        <v xml:space="preserve"> </v>
      </c>
      <c r="M198" s="10">
        <f t="shared" si="47"/>
        <v>4.140786749482402E-3</v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1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>
        <f t="shared" si="46"/>
        <v>3.5587188612099642E-3</v>
      </c>
      <c r="K199" s="10" t="str">
        <f t="shared" si="49"/>
        <v xml:space="preserve"> </v>
      </c>
      <c r="L199" s="10">
        <f t="shared" si="50"/>
        <v>1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3.5587188612099642E-3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8</v>
      </c>
      <c r="D202" s="9">
        <v>4</v>
      </c>
      <c r="E202" s="9">
        <v>2</v>
      </c>
      <c r="F202" s="9">
        <v>2</v>
      </c>
      <c r="G202" s="10">
        <f t="shared" si="43"/>
        <v>1.6563146997929608E-2</v>
      </c>
      <c r="H202" s="10">
        <f t="shared" si="44"/>
        <v>1.0554089709762533E-2</v>
      </c>
      <c r="I202" s="10">
        <f t="shared" si="45"/>
        <v>5.8139534883720929E-3</v>
      </c>
      <c r="J202" s="10">
        <f t="shared" si="46"/>
        <v>7.1174377224199285E-3</v>
      </c>
      <c r="K202" s="10">
        <f t="shared" si="49"/>
        <v>-0.75</v>
      </c>
      <c r="L202" s="10">
        <f t="shared" si="50"/>
        <v>-0.5</v>
      </c>
      <c r="M202" s="10">
        <f t="shared" si="47"/>
        <v>-1.2422360248447206E-2</v>
      </c>
      <c r="N202" s="21">
        <f t="shared" si="48"/>
        <v>-5.2770448548812663E-3</v>
      </c>
    </row>
    <row r="203" spans="1:14" x14ac:dyDescent="0.2">
      <c r="A203" s="8"/>
      <c r="B203" s="42" t="s">
        <v>182</v>
      </c>
      <c r="C203" s="39">
        <v>1</v>
      </c>
      <c r="D203" s="9">
        <v>1</v>
      </c>
      <c r="E203" s="9">
        <v>5</v>
      </c>
      <c r="F203" s="9">
        <v>4</v>
      </c>
      <c r="G203" s="10">
        <f t="shared" si="43"/>
        <v>2.070393374741201E-3</v>
      </c>
      <c r="H203" s="10">
        <f t="shared" si="44"/>
        <v>2.6385224274406332E-3</v>
      </c>
      <c r="I203" s="10">
        <f t="shared" si="45"/>
        <v>1.4534883720930232E-2</v>
      </c>
      <c r="J203" s="10">
        <f t="shared" si="46"/>
        <v>1.4234875444839857E-2</v>
      </c>
      <c r="K203" s="10">
        <f t="shared" si="49"/>
        <v>4</v>
      </c>
      <c r="L203" s="10">
        <f t="shared" si="50"/>
        <v>3</v>
      </c>
      <c r="M203" s="10">
        <f t="shared" si="47"/>
        <v>8.2815734989648039E-3</v>
      </c>
      <c r="N203" s="21">
        <f t="shared" si="48"/>
        <v>7.9155672823219003E-3</v>
      </c>
    </row>
    <row r="204" spans="1:14" ht="25.5" x14ac:dyDescent="0.2">
      <c r="A204" s="8"/>
      <c r="B204" s="42" t="s">
        <v>183</v>
      </c>
      <c r="C204" s="39">
        <v>29</v>
      </c>
      <c r="D204" s="9">
        <v>8</v>
      </c>
      <c r="E204" s="9">
        <v>13</v>
      </c>
      <c r="F204" s="9">
        <v>12</v>
      </c>
      <c r="G204" s="10">
        <f t="shared" si="43"/>
        <v>6.0041407867494824E-2</v>
      </c>
      <c r="H204" s="10">
        <f t="shared" si="44"/>
        <v>2.1108179419525065E-2</v>
      </c>
      <c r="I204" s="10">
        <f t="shared" si="45"/>
        <v>3.7790697674418602E-2</v>
      </c>
      <c r="J204" s="10">
        <f t="shared" si="46"/>
        <v>4.2704626334519574E-2</v>
      </c>
      <c r="K204" s="10">
        <f t="shared" si="49"/>
        <v>-0.55172413793103448</v>
      </c>
      <c r="L204" s="10">
        <f t="shared" si="50"/>
        <v>0.5</v>
      </c>
      <c r="M204" s="10">
        <f t="shared" si="47"/>
        <v>-3.3126293995859216E-2</v>
      </c>
      <c r="N204" s="21">
        <f t="shared" si="48"/>
        <v>1.0554089709762533E-2</v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2</v>
      </c>
      <c r="D207" s="9">
        <v>0</v>
      </c>
      <c r="E207" s="9">
        <v>4</v>
      </c>
      <c r="F207" s="9">
        <v>0</v>
      </c>
      <c r="G207" s="10">
        <f t="shared" si="43"/>
        <v>4.140786749482402E-3</v>
      </c>
      <c r="H207" s="10" t="str">
        <f t="shared" si="44"/>
        <v/>
      </c>
      <c r="I207" s="10">
        <f t="shared" si="45"/>
        <v>1.1627906976744186E-2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>
        <f t="shared" si="47"/>
        <v>4.140786749482402E-3</v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2.9069767441860465E-3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2</v>
      </c>
      <c r="D209" s="9">
        <v>1</v>
      </c>
      <c r="E209" s="9">
        <v>2</v>
      </c>
      <c r="F209" s="9">
        <v>0</v>
      </c>
      <c r="G209" s="10">
        <f t="shared" si="43"/>
        <v>4.140786749482402E-3</v>
      </c>
      <c r="H209" s="10">
        <f t="shared" si="44"/>
        <v>2.6385224274406332E-3</v>
      </c>
      <c r="I209" s="10">
        <f t="shared" si="45"/>
        <v>5.8139534883720929E-3</v>
      </c>
      <c r="J209" s="10" t="str">
        <f t="shared" si="46"/>
        <v/>
      </c>
      <c r="K209" s="10">
        <f t="shared" si="49"/>
        <v>0</v>
      </c>
      <c r="L209" s="10">
        <f t="shared" si="50"/>
        <v>-1</v>
      </c>
      <c r="M209" s="10">
        <f t="shared" si="47"/>
        <v>0</v>
      </c>
      <c r="N209" s="21">
        <f t="shared" si="48"/>
        <v>-2.6385224274406332E-3</v>
      </c>
    </row>
    <row r="210" spans="1:14" x14ac:dyDescent="0.2">
      <c r="A210" s="8"/>
      <c r="B210" s="42" t="s">
        <v>189</v>
      </c>
      <c r="C210" s="39">
        <v>0</v>
      </c>
      <c r="D210" s="9">
        <v>1</v>
      </c>
      <c r="E210" s="9">
        <v>1</v>
      </c>
      <c r="F210" s="9">
        <v>2</v>
      </c>
      <c r="G210" s="10" t="str">
        <f t="shared" si="43"/>
        <v/>
      </c>
      <c r="H210" s="10">
        <f t="shared" si="44"/>
        <v>2.6385224274406332E-3</v>
      </c>
      <c r="I210" s="10">
        <f t="shared" si="45"/>
        <v>2.9069767441860465E-3</v>
      </c>
      <c r="J210" s="10">
        <f t="shared" si="46"/>
        <v>7.1174377224199285E-3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21">
        <f t="shared" si="48"/>
        <v>2.6385224274406332E-3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3.5587188612099642E-3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2</v>
      </c>
      <c r="D215" s="9">
        <v>3</v>
      </c>
      <c r="E215" s="9">
        <v>0</v>
      </c>
      <c r="F215" s="9">
        <v>1</v>
      </c>
      <c r="G215" s="10">
        <f t="shared" si="43"/>
        <v>4.140786749482402E-3</v>
      </c>
      <c r="H215" s="10">
        <f t="shared" si="44"/>
        <v>7.9155672823219003E-3</v>
      </c>
      <c r="I215" s="10" t="str">
        <f t="shared" si="45"/>
        <v/>
      </c>
      <c r="J215" s="10">
        <f t="shared" si="46"/>
        <v>3.5587188612099642E-3</v>
      </c>
      <c r="K215" s="10">
        <f t="shared" si="49"/>
        <v>-1</v>
      </c>
      <c r="L215" s="10">
        <f t="shared" si="50"/>
        <v>-0.66666666666666663</v>
      </c>
      <c r="M215" s="10">
        <f t="shared" si="47"/>
        <v>-4.140786749482402E-3</v>
      </c>
      <c r="N215" s="21">
        <f t="shared" si="48"/>
        <v>-5.2770448548812663E-3</v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1</v>
      </c>
      <c r="E216" s="9">
        <v>0</v>
      </c>
      <c r="F216" s="9">
        <v>2</v>
      </c>
      <c r="G216" s="10" t="str">
        <f t="shared" si="43"/>
        <v/>
      </c>
      <c r="H216" s="10">
        <f t="shared" si="44"/>
        <v>2.6385224274406332E-3</v>
      </c>
      <c r="I216" s="10" t="str">
        <f t="shared" si="45"/>
        <v/>
      </c>
      <c r="J216" s="10">
        <f t="shared" si="46"/>
        <v>7.1174377224199285E-3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21">
        <f t="shared" si="48"/>
        <v>2.6385224274406332E-3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8</v>
      </c>
      <c r="E218" s="9">
        <v>1</v>
      </c>
      <c r="F218" s="9">
        <v>0</v>
      </c>
      <c r="G218" s="10" t="str">
        <f t="shared" si="43"/>
        <v/>
      </c>
      <c r="H218" s="10">
        <f t="shared" si="44"/>
        <v>2.1108179419525065E-2</v>
      </c>
      <c r="I218" s="10">
        <f t="shared" si="45"/>
        <v>2.9069767441860465E-3</v>
      </c>
      <c r="J218" s="10" t="str">
        <f t="shared" si="46"/>
        <v/>
      </c>
      <c r="K218" s="10">
        <f t="shared" si="49"/>
        <v>1</v>
      </c>
      <c r="L218" s="10">
        <f t="shared" si="50"/>
        <v>-1</v>
      </c>
      <c r="M218" s="10" t="str">
        <f t="shared" si="47"/>
        <v/>
      </c>
      <c r="N218" s="21">
        <f t="shared" si="48"/>
        <v>-2.1108179419525065E-2</v>
      </c>
    </row>
    <row r="219" spans="1:14" x14ac:dyDescent="0.2">
      <c r="A219" s="8"/>
      <c r="B219" s="42" t="s">
        <v>198</v>
      </c>
      <c r="C219" s="39">
        <v>0</v>
      </c>
      <c r="D219" s="9">
        <v>17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4.4854881266490766E-2</v>
      </c>
      <c r="I219" s="10" t="str">
        <f t="shared" si="45"/>
        <v/>
      </c>
      <c r="J219" s="10">
        <f t="shared" si="46"/>
        <v>1.4234875444839857E-2</v>
      </c>
      <c r="K219" s="10" t="str">
        <f t="shared" si="49"/>
        <v xml:space="preserve"> </v>
      </c>
      <c r="L219" s="10">
        <f t="shared" si="50"/>
        <v>-0.76470588235294112</v>
      </c>
      <c r="M219" s="10" t="str">
        <f t="shared" si="47"/>
        <v/>
      </c>
      <c r="N219" s="21">
        <f t="shared" si="48"/>
        <v>-3.430079155672823E-2</v>
      </c>
    </row>
    <row r="220" spans="1:14" x14ac:dyDescent="0.2">
      <c r="A220" s="8"/>
      <c r="B220" s="42" t="s">
        <v>199</v>
      </c>
      <c r="C220" s="39">
        <v>2</v>
      </c>
      <c r="D220" s="9">
        <v>4</v>
      </c>
      <c r="E220" s="9">
        <v>9</v>
      </c>
      <c r="F220" s="9">
        <v>3</v>
      </c>
      <c r="G220" s="10">
        <f t="shared" ref="G220:G251" si="51">+IF(C220=0,"",C220/C$188)</f>
        <v>4.140786749482402E-3</v>
      </c>
      <c r="H220" s="10">
        <f t="shared" ref="H220:H251" si="52">+IF(D220=0,"",D220/D$188)</f>
        <v>1.0554089709762533E-2</v>
      </c>
      <c r="I220" s="10">
        <f t="shared" ref="I220:I251" si="53">+IF(E220=0,"",E220/E$188)</f>
        <v>2.616279069767442E-2</v>
      </c>
      <c r="J220" s="10">
        <f t="shared" ref="J220:J251" si="54">+IF(F220=0,"",F220/F$188)</f>
        <v>1.0676156583629894E-2</v>
      </c>
      <c r="K220" s="10">
        <f t="shared" si="49"/>
        <v>3.5</v>
      </c>
      <c r="L220" s="10">
        <f t="shared" si="50"/>
        <v>-0.25</v>
      </c>
      <c r="M220" s="10">
        <f t="shared" ref="M220:M251" si="55">+IF(OR(AND(G220=""),(K220="")),"",G220*K220)</f>
        <v>1.4492753623188408E-2</v>
      </c>
      <c r="N220" s="21">
        <f t="shared" ref="N220:N251" si="56">+IF(OR(AND(H220=""),(L220="")),"",H220*L220)</f>
        <v>-2.6385224274406332E-3</v>
      </c>
    </row>
    <row r="221" spans="1:14" x14ac:dyDescent="0.2">
      <c r="A221" s="8"/>
      <c r="B221" s="42" t="s">
        <v>200</v>
      </c>
      <c r="C221" s="39">
        <v>0</v>
      </c>
      <c r="D221" s="9">
        <v>6</v>
      </c>
      <c r="E221" s="9">
        <v>0</v>
      </c>
      <c r="F221" s="9">
        <v>6</v>
      </c>
      <c r="G221" s="10" t="str">
        <f t="shared" si="51"/>
        <v/>
      </c>
      <c r="H221" s="10">
        <f t="shared" si="52"/>
        <v>1.5831134564643801E-2</v>
      </c>
      <c r="I221" s="10" t="str">
        <f t="shared" si="53"/>
        <v/>
      </c>
      <c r="J221" s="10">
        <f t="shared" si="54"/>
        <v>2.1352313167259787E-2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</v>
      </c>
      <c r="M221" s="10" t="str">
        <f t="shared" si="55"/>
        <v/>
      </c>
      <c r="N221" s="21">
        <f t="shared" si="56"/>
        <v>0</v>
      </c>
    </row>
    <row r="222" spans="1:14" x14ac:dyDescent="0.2">
      <c r="A222" s="8"/>
      <c r="B222" s="42" t="s">
        <v>201</v>
      </c>
      <c r="C222" s="39">
        <v>0</v>
      </c>
      <c r="D222" s="9">
        <v>2</v>
      </c>
      <c r="E222" s="9">
        <v>3</v>
      </c>
      <c r="F222" s="9">
        <v>1</v>
      </c>
      <c r="G222" s="10" t="str">
        <f t="shared" si="51"/>
        <v/>
      </c>
      <c r="H222" s="10">
        <f t="shared" si="52"/>
        <v>5.2770448548812663E-3</v>
      </c>
      <c r="I222" s="10">
        <f t="shared" si="53"/>
        <v>8.7209302325581394E-3</v>
      </c>
      <c r="J222" s="10">
        <f t="shared" si="54"/>
        <v>3.5587188612099642E-3</v>
      </c>
      <c r="K222" s="10">
        <f t="shared" si="57"/>
        <v>1</v>
      </c>
      <c r="L222" s="10">
        <f t="shared" si="58"/>
        <v>-0.5</v>
      </c>
      <c r="M222" s="10" t="str">
        <f t="shared" si="55"/>
        <v/>
      </c>
      <c r="N222" s="21">
        <f t="shared" si="56"/>
        <v>-2.6385224274406332E-3</v>
      </c>
    </row>
    <row r="223" spans="1:14" x14ac:dyDescent="0.2">
      <c r="A223" s="8"/>
      <c r="B223" s="42" t="s">
        <v>202</v>
      </c>
      <c r="C223" s="39">
        <v>0</v>
      </c>
      <c r="D223" s="9">
        <v>2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5.2770448548812663E-3</v>
      </c>
      <c r="I223" s="10" t="str">
        <f t="shared" si="53"/>
        <v/>
      </c>
      <c r="J223" s="10">
        <f t="shared" si="54"/>
        <v>7.1174377224199285E-3</v>
      </c>
      <c r="K223" s="10" t="str">
        <f t="shared" si="57"/>
        <v xml:space="preserve"> </v>
      </c>
      <c r="L223" s="10">
        <f t="shared" si="58"/>
        <v>0</v>
      </c>
      <c r="M223" s="10" t="str">
        <f t="shared" si="55"/>
        <v/>
      </c>
      <c r="N223" s="21">
        <f t="shared" si="56"/>
        <v>0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2</v>
      </c>
      <c r="E225" s="9">
        <v>1</v>
      </c>
      <c r="F225" s="9">
        <v>8</v>
      </c>
      <c r="G225" s="10" t="str">
        <f t="shared" si="51"/>
        <v/>
      </c>
      <c r="H225" s="10">
        <f t="shared" si="52"/>
        <v>5.2770448548812663E-3</v>
      </c>
      <c r="I225" s="10">
        <f t="shared" si="53"/>
        <v>2.9069767441860465E-3</v>
      </c>
      <c r="J225" s="10">
        <f t="shared" si="54"/>
        <v>2.8469750889679714E-2</v>
      </c>
      <c r="K225" s="10">
        <f t="shared" si="57"/>
        <v>1</v>
      </c>
      <c r="L225" s="10">
        <f t="shared" si="58"/>
        <v>3</v>
      </c>
      <c r="M225" s="10" t="str">
        <f t="shared" si="55"/>
        <v/>
      </c>
      <c r="N225" s="21">
        <f t="shared" si="56"/>
        <v>1.5831134564643801E-2</v>
      </c>
    </row>
    <row r="226" spans="1:14" x14ac:dyDescent="0.2">
      <c r="A226" s="8"/>
      <c r="B226" s="42" t="s">
        <v>205</v>
      </c>
      <c r="C226" s="39">
        <v>1</v>
      </c>
      <c r="D226" s="9">
        <v>0</v>
      </c>
      <c r="E226" s="9">
        <v>1</v>
      </c>
      <c r="F226" s="9">
        <v>2</v>
      </c>
      <c r="G226" s="10">
        <f t="shared" si="51"/>
        <v>2.070393374741201E-3</v>
      </c>
      <c r="H226" s="10" t="str">
        <f t="shared" si="52"/>
        <v/>
      </c>
      <c r="I226" s="10">
        <f t="shared" si="53"/>
        <v>2.9069767441860465E-3</v>
      </c>
      <c r="J226" s="10">
        <f t="shared" si="54"/>
        <v>7.1174377224199285E-3</v>
      </c>
      <c r="K226" s="10">
        <f t="shared" si="57"/>
        <v>0</v>
      </c>
      <c r="L226" s="10">
        <f t="shared" si="58"/>
        <v>1</v>
      </c>
      <c r="M226" s="10">
        <f t="shared" si="55"/>
        <v>0</v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2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7.1174377224199285E-3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6</v>
      </c>
      <c r="D230" s="9">
        <v>6</v>
      </c>
      <c r="E230" s="9">
        <v>12</v>
      </c>
      <c r="F230" s="9">
        <v>3</v>
      </c>
      <c r="G230" s="10">
        <f t="shared" si="51"/>
        <v>1.2422360248447204E-2</v>
      </c>
      <c r="H230" s="10">
        <f t="shared" si="52"/>
        <v>1.5831134564643801E-2</v>
      </c>
      <c r="I230" s="10">
        <f t="shared" si="53"/>
        <v>3.4883720930232558E-2</v>
      </c>
      <c r="J230" s="10">
        <f t="shared" si="54"/>
        <v>1.0676156583629894E-2</v>
      </c>
      <c r="K230" s="10">
        <f t="shared" si="57"/>
        <v>1</v>
      </c>
      <c r="L230" s="10">
        <f t="shared" si="58"/>
        <v>-0.5</v>
      </c>
      <c r="M230" s="10">
        <f t="shared" si="55"/>
        <v>1.2422360248447204E-2</v>
      </c>
      <c r="N230" s="21">
        <f t="shared" si="56"/>
        <v>-7.9155672823219003E-3</v>
      </c>
    </row>
    <row r="231" spans="1:14" x14ac:dyDescent="0.2">
      <c r="A231" s="8"/>
      <c r="B231" s="42" t="s">
        <v>210</v>
      </c>
      <c r="C231" s="39">
        <v>0</v>
      </c>
      <c r="D231" s="9">
        <v>4</v>
      </c>
      <c r="E231" s="9">
        <v>0</v>
      </c>
      <c r="F231" s="9">
        <v>3</v>
      </c>
      <c r="G231" s="10" t="str">
        <f t="shared" si="51"/>
        <v/>
      </c>
      <c r="H231" s="10">
        <f t="shared" si="52"/>
        <v>1.0554089709762533E-2</v>
      </c>
      <c r="I231" s="10" t="str">
        <f t="shared" si="53"/>
        <v/>
      </c>
      <c r="J231" s="10">
        <f t="shared" si="54"/>
        <v>1.0676156583629894E-2</v>
      </c>
      <c r="K231" s="10" t="str">
        <f t="shared" si="57"/>
        <v xml:space="preserve"> </v>
      </c>
      <c r="L231" s="10">
        <f t="shared" si="58"/>
        <v>-0.25</v>
      </c>
      <c r="M231" s="10" t="str">
        <f t="shared" si="55"/>
        <v/>
      </c>
      <c r="N231" s="21">
        <f t="shared" si="56"/>
        <v>-2.6385224274406332E-3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3</v>
      </c>
      <c r="D235" s="9">
        <v>1</v>
      </c>
      <c r="E235" s="9">
        <v>7</v>
      </c>
      <c r="F235" s="9">
        <v>5</v>
      </c>
      <c r="G235" s="10">
        <f t="shared" si="51"/>
        <v>6.2111801242236021E-3</v>
      </c>
      <c r="H235" s="10">
        <f t="shared" si="52"/>
        <v>2.6385224274406332E-3</v>
      </c>
      <c r="I235" s="10">
        <f t="shared" si="53"/>
        <v>2.0348837209302327E-2</v>
      </c>
      <c r="J235" s="10">
        <f t="shared" si="54"/>
        <v>1.7793594306049824E-2</v>
      </c>
      <c r="K235" s="10">
        <f t="shared" si="57"/>
        <v>1.3333333333333333</v>
      </c>
      <c r="L235" s="10">
        <f t="shared" si="58"/>
        <v>4</v>
      </c>
      <c r="M235" s="10">
        <f t="shared" si="55"/>
        <v>8.2815734989648022E-3</v>
      </c>
      <c r="N235" s="21">
        <f t="shared" si="56"/>
        <v>1.0554089709762533E-2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253</v>
      </c>
      <c r="D242" s="9">
        <v>147</v>
      </c>
      <c r="E242" s="9">
        <v>2</v>
      </c>
      <c r="F242" s="9">
        <v>5</v>
      </c>
      <c r="G242" s="10">
        <f t="shared" si="51"/>
        <v>0.52380952380952384</v>
      </c>
      <c r="H242" s="10">
        <f t="shared" si="52"/>
        <v>0.38786279683377306</v>
      </c>
      <c r="I242" s="10">
        <f t="shared" si="53"/>
        <v>5.8139534883720929E-3</v>
      </c>
      <c r="J242" s="10">
        <f t="shared" si="54"/>
        <v>1.7793594306049824E-2</v>
      </c>
      <c r="K242" s="10">
        <f t="shared" si="57"/>
        <v>-0.9920948616600791</v>
      </c>
      <c r="L242" s="10">
        <f t="shared" si="58"/>
        <v>-0.96598639455782309</v>
      </c>
      <c r="M242" s="10">
        <f t="shared" si="55"/>
        <v>-0.51966873706004146</v>
      </c>
      <c r="N242" s="21">
        <f t="shared" si="56"/>
        <v>-0.37467018469656987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4</v>
      </c>
      <c r="D248" s="9">
        <v>0</v>
      </c>
      <c r="E248" s="9">
        <v>2</v>
      </c>
      <c r="F248" s="9">
        <v>1</v>
      </c>
      <c r="G248" s="10">
        <f t="shared" si="51"/>
        <v>8.2815734989648039E-3</v>
      </c>
      <c r="H248" s="10" t="str">
        <f t="shared" si="52"/>
        <v/>
      </c>
      <c r="I248" s="10">
        <f t="shared" si="53"/>
        <v>5.8139534883720929E-3</v>
      </c>
      <c r="J248" s="10">
        <f t="shared" si="54"/>
        <v>3.5587188612099642E-3</v>
      </c>
      <c r="K248" s="10">
        <f t="shared" si="57"/>
        <v>-0.5</v>
      </c>
      <c r="L248" s="10">
        <f t="shared" si="58"/>
        <v>1</v>
      </c>
      <c r="M248" s="10">
        <f t="shared" si="55"/>
        <v>-4.140786749482402E-3</v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3.5587188612099642E-3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1</v>
      </c>
      <c r="D254" s="9">
        <v>4</v>
      </c>
      <c r="E254" s="9">
        <v>2</v>
      </c>
      <c r="F254" s="9">
        <v>5</v>
      </c>
      <c r="G254" s="10">
        <f t="shared" si="59"/>
        <v>2.070393374741201E-3</v>
      </c>
      <c r="H254" s="10">
        <f t="shared" si="60"/>
        <v>1.0554089709762533E-2</v>
      </c>
      <c r="I254" s="10">
        <f t="shared" si="61"/>
        <v>5.8139534883720929E-3</v>
      </c>
      <c r="J254" s="10">
        <f t="shared" si="62"/>
        <v>1.7793594306049824E-2</v>
      </c>
      <c r="K254" s="10">
        <f t="shared" si="65"/>
        <v>1</v>
      </c>
      <c r="L254" s="10">
        <f t="shared" si="66"/>
        <v>0.25</v>
      </c>
      <c r="M254" s="10">
        <f t="shared" si="63"/>
        <v>2.070393374741201E-3</v>
      </c>
      <c r="N254" s="21">
        <f t="shared" si="64"/>
        <v>2.6385224274406332E-3</v>
      </c>
    </row>
    <row r="255" spans="1:14" x14ac:dyDescent="0.2">
      <c r="A255" s="8"/>
      <c r="B255" s="42" t="s">
        <v>234</v>
      </c>
      <c r="C255" s="39">
        <v>4</v>
      </c>
      <c r="D255" s="9">
        <v>0</v>
      </c>
      <c r="E255" s="9">
        <v>2</v>
      </c>
      <c r="F255" s="9">
        <v>1</v>
      </c>
      <c r="G255" s="10">
        <f t="shared" si="59"/>
        <v>8.2815734989648039E-3</v>
      </c>
      <c r="H255" s="10" t="str">
        <f t="shared" si="60"/>
        <v/>
      </c>
      <c r="I255" s="10">
        <f t="shared" si="61"/>
        <v>5.8139534883720929E-3</v>
      </c>
      <c r="J255" s="10">
        <f t="shared" si="62"/>
        <v>3.5587188612099642E-3</v>
      </c>
      <c r="K255" s="10">
        <f t="shared" si="65"/>
        <v>-0.5</v>
      </c>
      <c r="L255" s="10">
        <f t="shared" si="66"/>
        <v>1</v>
      </c>
      <c r="M255" s="10">
        <f t="shared" si="63"/>
        <v>-4.140786749482402E-3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8</v>
      </c>
      <c r="D256" s="9">
        <v>2</v>
      </c>
      <c r="E256" s="9">
        <v>10</v>
      </c>
      <c r="F256" s="9">
        <v>5</v>
      </c>
      <c r="G256" s="10">
        <f t="shared" si="59"/>
        <v>1.6563146997929608E-2</v>
      </c>
      <c r="H256" s="10">
        <f t="shared" si="60"/>
        <v>5.2770448548812663E-3</v>
      </c>
      <c r="I256" s="10">
        <f t="shared" si="61"/>
        <v>2.9069767441860465E-2</v>
      </c>
      <c r="J256" s="10">
        <f t="shared" si="62"/>
        <v>1.7793594306049824E-2</v>
      </c>
      <c r="K256" s="10">
        <f t="shared" si="65"/>
        <v>0.25</v>
      </c>
      <c r="L256" s="10">
        <f t="shared" si="66"/>
        <v>1.5</v>
      </c>
      <c r="M256" s="10">
        <f t="shared" si="63"/>
        <v>4.140786749482402E-3</v>
      </c>
      <c r="N256" s="21">
        <f t="shared" si="64"/>
        <v>7.9155672823219003E-3</v>
      </c>
    </row>
    <row r="257" spans="1:14" ht="25.5" x14ac:dyDescent="0.2">
      <c r="A257" s="8"/>
      <c r="B257" s="42" t="s">
        <v>236</v>
      </c>
      <c r="C257" s="39">
        <v>0</v>
      </c>
      <c r="D257" s="9">
        <v>1</v>
      </c>
      <c r="E257" s="9">
        <v>0</v>
      </c>
      <c r="F257" s="9">
        <v>0</v>
      </c>
      <c r="G257" s="10" t="str">
        <f t="shared" si="59"/>
        <v/>
      </c>
      <c r="H257" s="10">
        <f t="shared" si="60"/>
        <v>2.6385224274406332E-3</v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>
        <f t="shared" si="66"/>
        <v>-1</v>
      </c>
      <c r="M257" s="10" t="str">
        <f t="shared" si="63"/>
        <v/>
      </c>
      <c r="N257" s="21">
        <f t="shared" si="64"/>
        <v>-2.6385224274406332E-3</v>
      </c>
    </row>
    <row r="258" spans="1:14" x14ac:dyDescent="0.2">
      <c r="A258" s="8"/>
      <c r="B258" s="42" t="s">
        <v>237</v>
      </c>
      <c r="C258" s="39">
        <v>21</v>
      </c>
      <c r="D258" s="9">
        <v>26</v>
      </c>
      <c r="E258" s="9">
        <v>50</v>
      </c>
      <c r="F258" s="9">
        <v>39</v>
      </c>
      <c r="G258" s="10">
        <f t="shared" si="59"/>
        <v>4.3478260869565216E-2</v>
      </c>
      <c r="H258" s="10">
        <f t="shared" si="60"/>
        <v>6.860158311345646E-2</v>
      </c>
      <c r="I258" s="10">
        <f t="shared" si="61"/>
        <v>0.14534883720930233</v>
      </c>
      <c r="J258" s="10">
        <f t="shared" si="62"/>
        <v>0.13879003558718861</v>
      </c>
      <c r="K258" s="10">
        <f t="shared" si="65"/>
        <v>1.3809523809523809</v>
      </c>
      <c r="L258" s="10">
        <f t="shared" si="66"/>
        <v>0.5</v>
      </c>
      <c r="M258" s="10">
        <f t="shared" si="63"/>
        <v>6.0041407867494824E-2</v>
      </c>
      <c r="N258" s="21">
        <f t="shared" si="64"/>
        <v>3.430079155672823E-2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1</v>
      </c>
      <c r="F261" s="9">
        <v>0</v>
      </c>
      <c r="G261" s="10" t="str">
        <f t="shared" si="59"/>
        <v/>
      </c>
      <c r="H261" s="10" t="str">
        <f t="shared" si="60"/>
        <v/>
      </c>
      <c r="I261" s="10">
        <f t="shared" si="61"/>
        <v>2.9069767441860465E-3</v>
      </c>
      <c r="J261" s="10" t="str">
        <f t="shared" si="62"/>
        <v/>
      </c>
      <c r="K261" s="10">
        <f t="shared" si="65"/>
        <v>1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1</v>
      </c>
      <c r="E263" s="9">
        <v>0</v>
      </c>
      <c r="F263" s="9">
        <v>0</v>
      </c>
      <c r="G263" s="10" t="str">
        <f t="shared" si="59"/>
        <v/>
      </c>
      <c r="H263" s="10">
        <f t="shared" si="60"/>
        <v>2.6385224274406332E-3</v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>
        <f t="shared" si="66"/>
        <v>-1</v>
      </c>
      <c r="M263" s="10" t="str">
        <f t="shared" si="63"/>
        <v/>
      </c>
      <c r="N263" s="21">
        <f t="shared" si="64"/>
        <v>-2.6385224274406332E-3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2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5.2770448548812663E-3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21">
        <f t="shared" si="64"/>
        <v>-5.2770448548812663E-3</v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1</v>
      </c>
      <c r="E270" s="9">
        <v>1</v>
      </c>
      <c r="F270" s="9">
        <v>0</v>
      </c>
      <c r="G270" s="10" t="str">
        <f t="shared" si="59"/>
        <v/>
      </c>
      <c r="H270" s="10">
        <f t="shared" si="60"/>
        <v>2.6385224274406332E-3</v>
      </c>
      <c r="I270" s="10">
        <f t="shared" si="61"/>
        <v>2.9069767441860465E-3</v>
      </c>
      <c r="J270" s="10" t="str">
        <f t="shared" si="62"/>
        <v/>
      </c>
      <c r="K270" s="10">
        <f t="shared" si="65"/>
        <v>1</v>
      </c>
      <c r="L270" s="10">
        <f t="shared" si="66"/>
        <v>-1</v>
      </c>
      <c r="M270" s="10" t="str">
        <f t="shared" si="63"/>
        <v/>
      </c>
      <c r="N270" s="21">
        <f t="shared" si="64"/>
        <v>-2.6385224274406332E-3</v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1</v>
      </c>
      <c r="E275" s="9">
        <v>0</v>
      </c>
      <c r="F275" s="9">
        <v>0</v>
      </c>
      <c r="G275" s="10" t="str">
        <f t="shared" si="59"/>
        <v/>
      </c>
      <c r="H275" s="10">
        <f t="shared" si="60"/>
        <v>2.6385224274406332E-3</v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>
        <f t="shared" si="66"/>
        <v>-1</v>
      </c>
      <c r="M275" s="10" t="str">
        <f t="shared" si="63"/>
        <v/>
      </c>
      <c r="N275" s="21">
        <f t="shared" si="64"/>
        <v>-2.6385224274406332E-3</v>
      </c>
    </row>
    <row r="276" spans="1:14" ht="25.5" x14ac:dyDescent="0.2">
      <c r="A276" s="8"/>
      <c r="B276" s="42" t="s">
        <v>255</v>
      </c>
      <c r="C276" s="39">
        <v>1</v>
      </c>
      <c r="D276" s="9">
        <v>0</v>
      </c>
      <c r="E276" s="9">
        <v>2</v>
      </c>
      <c r="F276" s="9">
        <v>0</v>
      </c>
      <c r="G276" s="10">
        <f t="shared" si="59"/>
        <v>2.070393374741201E-3</v>
      </c>
      <c r="H276" s="10" t="str">
        <f t="shared" si="60"/>
        <v/>
      </c>
      <c r="I276" s="10">
        <f t="shared" si="61"/>
        <v>5.8139534883720929E-3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>
        <f t="shared" si="63"/>
        <v>2.070393374741201E-3</v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1</v>
      </c>
      <c r="D279" s="9">
        <v>1</v>
      </c>
      <c r="E279" s="9">
        <v>1</v>
      </c>
      <c r="F279" s="9">
        <v>0</v>
      </c>
      <c r="G279" s="10">
        <f t="shared" si="59"/>
        <v>2.070393374741201E-3</v>
      </c>
      <c r="H279" s="10">
        <f t="shared" si="60"/>
        <v>2.6385224274406332E-3</v>
      </c>
      <c r="I279" s="10">
        <f t="shared" si="61"/>
        <v>2.9069767441860465E-3</v>
      </c>
      <c r="J279" s="10" t="str">
        <f t="shared" si="62"/>
        <v/>
      </c>
      <c r="K279" s="10">
        <f t="shared" si="65"/>
        <v>0</v>
      </c>
      <c r="L279" s="10">
        <f t="shared" si="66"/>
        <v>-1</v>
      </c>
      <c r="M279" s="10">
        <f t="shared" si="63"/>
        <v>0</v>
      </c>
      <c r="N279" s="21">
        <f t="shared" si="64"/>
        <v>-2.6385224274406332E-3</v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2</v>
      </c>
      <c r="E281" s="9">
        <v>0</v>
      </c>
      <c r="F281" s="9">
        <v>3</v>
      </c>
      <c r="G281" s="10" t="str">
        <f t="shared" si="59"/>
        <v/>
      </c>
      <c r="H281" s="10">
        <f t="shared" si="60"/>
        <v>5.2770448548812663E-3</v>
      </c>
      <c r="I281" s="10" t="str">
        <f t="shared" si="61"/>
        <v/>
      </c>
      <c r="J281" s="10">
        <f t="shared" si="62"/>
        <v>1.0676156583629894E-2</v>
      </c>
      <c r="K281" s="10" t="str">
        <f t="shared" si="65"/>
        <v xml:space="preserve"> </v>
      </c>
      <c r="L281" s="10">
        <f t="shared" si="66"/>
        <v>0.5</v>
      </c>
      <c r="M281" s="10" t="str">
        <f t="shared" si="63"/>
        <v/>
      </c>
      <c r="N281" s="21">
        <f t="shared" si="64"/>
        <v>2.6385224274406332E-3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1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2.9069767441860465E-3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2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5.8139534883720929E-3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2</v>
      </c>
      <c r="D292" s="9">
        <v>1</v>
      </c>
      <c r="E292" s="9">
        <v>2</v>
      </c>
      <c r="F292" s="9">
        <v>2</v>
      </c>
      <c r="G292" s="10">
        <f t="shared" si="67"/>
        <v>4.140786749482402E-3</v>
      </c>
      <c r="H292" s="10">
        <f t="shared" si="68"/>
        <v>2.6385224274406332E-3</v>
      </c>
      <c r="I292" s="10">
        <f t="shared" si="69"/>
        <v>5.8139534883720929E-3</v>
      </c>
      <c r="J292" s="10">
        <f t="shared" si="70"/>
        <v>7.1174377224199285E-3</v>
      </c>
      <c r="K292" s="10">
        <f t="shared" si="73"/>
        <v>0</v>
      </c>
      <c r="L292" s="10">
        <f t="shared" si="74"/>
        <v>1</v>
      </c>
      <c r="M292" s="10">
        <f t="shared" si="71"/>
        <v>0</v>
      </c>
      <c r="N292" s="21">
        <f t="shared" si="72"/>
        <v>2.6385224274406332E-3</v>
      </c>
    </row>
    <row r="293" spans="1:14" ht="25.5" x14ac:dyDescent="0.2">
      <c r="A293" s="8"/>
      <c r="B293" s="42" t="s">
        <v>272</v>
      </c>
      <c r="C293" s="39">
        <v>24</v>
      </c>
      <c r="D293" s="9">
        <v>22</v>
      </c>
      <c r="E293" s="9">
        <v>75</v>
      </c>
      <c r="F293" s="9">
        <v>52</v>
      </c>
      <c r="G293" s="10">
        <f t="shared" si="67"/>
        <v>4.9689440993788817E-2</v>
      </c>
      <c r="H293" s="10">
        <f t="shared" si="68"/>
        <v>5.8047493403693931E-2</v>
      </c>
      <c r="I293" s="10">
        <f t="shared" si="69"/>
        <v>0.21802325581395349</v>
      </c>
      <c r="J293" s="10">
        <f t="shared" si="70"/>
        <v>0.18505338078291814</v>
      </c>
      <c r="K293" s="10">
        <f t="shared" si="73"/>
        <v>2.125</v>
      </c>
      <c r="L293" s="10">
        <f t="shared" si="74"/>
        <v>1.3636363636363635</v>
      </c>
      <c r="M293" s="10">
        <f t="shared" si="71"/>
        <v>0.10559006211180123</v>
      </c>
      <c r="N293" s="21">
        <f t="shared" si="72"/>
        <v>7.9155672823218989E-2</v>
      </c>
    </row>
    <row r="294" spans="1:14" x14ac:dyDescent="0.2">
      <c r="A294" s="8"/>
      <c r="B294" s="42" t="s">
        <v>273</v>
      </c>
      <c r="C294" s="39">
        <v>12</v>
      </c>
      <c r="D294" s="9">
        <v>12</v>
      </c>
      <c r="E294" s="9">
        <v>35</v>
      </c>
      <c r="F294" s="9">
        <v>23</v>
      </c>
      <c r="G294" s="10">
        <f t="shared" si="67"/>
        <v>2.4844720496894408E-2</v>
      </c>
      <c r="H294" s="10">
        <f t="shared" si="68"/>
        <v>3.1662269129287601E-2</v>
      </c>
      <c r="I294" s="10">
        <f t="shared" si="69"/>
        <v>0.10174418604651163</v>
      </c>
      <c r="J294" s="10">
        <f t="shared" si="70"/>
        <v>8.1850533807829182E-2</v>
      </c>
      <c r="K294" s="10">
        <f t="shared" si="73"/>
        <v>1.9166666666666667</v>
      </c>
      <c r="L294" s="10">
        <f t="shared" si="74"/>
        <v>0.91666666666666663</v>
      </c>
      <c r="M294" s="10">
        <f t="shared" si="71"/>
        <v>4.7619047619047616E-2</v>
      </c>
      <c r="N294" s="21">
        <f t="shared" si="72"/>
        <v>2.9023746701846966E-2</v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2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7.1174377224199285E-3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1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>
        <f t="shared" si="70"/>
        <v>3.5587188612099642E-3</v>
      </c>
      <c r="K302" s="10" t="str">
        <f t="shared" si="73"/>
        <v xml:space="preserve"> </v>
      </c>
      <c r="L302" s="10">
        <f t="shared" si="74"/>
        <v>1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9</v>
      </c>
      <c r="D304" s="9">
        <v>4</v>
      </c>
      <c r="E304" s="9">
        <v>0</v>
      </c>
      <c r="F304" s="9">
        <v>0</v>
      </c>
      <c r="G304" s="10">
        <f t="shared" si="67"/>
        <v>1.8633540372670808E-2</v>
      </c>
      <c r="H304" s="10">
        <f t="shared" si="68"/>
        <v>1.0554089709762533E-2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-1.8633540372670808E-2</v>
      </c>
      <c r="N304" s="21">
        <f t="shared" si="72"/>
        <v>-1.0554089709762533E-2</v>
      </c>
    </row>
    <row r="305" spans="1:14" x14ac:dyDescent="0.2">
      <c r="A305" s="8"/>
      <c r="B305" s="42" t="s">
        <v>284</v>
      </c>
      <c r="C305" s="39">
        <v>0</v>
      </c>
      <c r="D305" s="9">
        <v>1</v>
      </c>
      <c r="E305" s="9">
        <v>1</v>
      </c>
      <c r="F305" s="9">
        <v>3</v>
      </c>
      <c r="G305" s="10" t="str">
        <f t="shared" si="67"/>
        <v/>
      </c>
      <c r="H305" s="10">
        <f t="shared" si="68"/>
        <v>2.6385224274406332E-3</v>
      </c>
      <c r="I305" s="10">
        <f t="shared" si="69"/>
        <v>2.9069767441860465E-3</v>
      </c>
      <c r="J305" s="10">
        <f t="shared" si="70"/>
        <v>1.0676156583629894E-2</v>
      </c>
      <c r="K305" s="10">
        <f t="shared" si="73"/>
        <v>1</v>
      </c>
      <c r="L305" s="10">
        <f t="shared" si="74"/>
        <v>2</v>
      </c>
      <c r="M305" s="10" t="str">
        <f t="shared" si="71"/>
        <v/>
      </c>
      <c r="N305" s="21">
        <f t="shared" si="72"/>
        <v>5.2770448548812663E-3</v>
      </c>
    </row>
    <row r="306" spans="1:14" x14ac:dyDescent="0.2">
      <c r="A306" s="8"/>
      <c r="B306" s="42" t="s">
        <v>285</v>
      </c>
      <c r="C306" s="39">
        <v>9</v>
      </c>
      <c r="D306" s="9">
        <v>0</v>
      </c>
      <c r="E306" s="9">
        <v>6</v>
      </c>
      <c r="F306" s="9">
        <v>3</v>
      </c>
      <c r="G306" s="10">
        <f t="shared" si="67"/>
        <v>1.8633540372670808E-2</v>
      </c>
      <c r="H306" s="10" t="str">
        <f t="shared" si="68"/>
        <v/>
      </c>
      <c r="I306" s="10">
        <f t="shared" si="69"/>
        <v>1.7441860465116279E-2</v>
      </c>
      <c r="J306" s="10">
        <f t="shared" si="70"/>
        <v>1.0676156583629894E-2</v>
      </c>
      <c r="K306" s="10">
        <f t="shared" si="73"/>
        <v>-0.33333333333333331</v>
      </c>
      <c r="L306" s="10">
        <f t="shared" si="74"/>
        <v>1</v>
      </c>
      <c r="M306" s="10">
        <f t="shared" si="71"/>
        <v>-6.2111801242236021E-3</v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3</v>
      </c>
      <c r="E307" s="9">
        <v>0</v>
      </c>
      <c r="F307" s="9">
        <v>1</v>
      </c>
      <c r="G307" s="10" t="str">
        <f t="shared" si="67"/>
        <v/>
      </c>
      <c r="H307" s="10">
        <f t="shared" si="68"/>
        <v>7.9155672823219003E-3</v>
      </c>
      <c r="I307" s="10" t="str">
        <f t="shared" si="69"/>
        <v/>
      </c>
      <c r="J307" s="10">
        <f t="shared" si="70"/>
        <v>3.5587188612099642E-3</v>
      </c>
      <c r="K307" s="10" t="str">
        <f t="shared" si="73"/>
        <v xml:space="preserve"> </v>
      </c>
      <c r="L307" s="10">
        <f t="shared" si="74"/>
        <v>-0.66666666666666663</v>
      </c>
      <c r="M307" s="10" t="str">
        <f t="shared" si="71"/>
        <v/>
      </c>
      <c r="N307" s="21">
        <f t="shared" si="72"/>
        <v>-5.2770448548812663E-3</v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1</v>
      </c>
      <c r="D309" s="9">
        <v>2</v>
      </c>
      <c r="E309" s="9">
        <v>2</v>
      </c>
      <c r="F309" s="9">
        <v>1</v>
      </c>
      <c r="G309" s="10">
        <f t="shared" si="67"/>
        <v>2.070393374741201E-3</v>
      </c>
      <c r="H309" s="10">
        <f t="shared" si="68"/>
        <v>5.2770448548812663E-3</v>
      </c>
      <c r="I309" s="10">
        <f t="shared" si="69"/>
        <v>5.8139534883720929E-3</v>
      </c>
      <c r="J309" s="10">
        <f t="shared" si="70"/>
        <v>3.5587188612099642E-3</v>
      </c>
      <c r="K309" s="10">
        <f t="shared" si="73"/>
        <v>1</v>
      </c>
      <c r="L309" s="10">
        <f t="shared" si="74"/>
        <v>-0.5</v>
      </c>
      <c r="M309" s="10">
        <f t="shared" si="71"/>
        <v>2.070393374741201E-3</v>
      </c>
      <c r="N309" s="21">
        <f t="shared" si="72"/>
        <v>-2.6385224274406332E-3</v>
      </c>
    </row>
    <row r="310" spans="1:14" x14ac:dyDescent="0.2">
      <c r="A310" s="8"/>
      <c r="B310" s="42" t="s">
        <v>289</v>
      </c>
      <c r="C310" s="39">
        <v>0</v>
      </c>
      <c r="D310" s="9">
        <v>1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2.6385224274406332E-3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21">
        <f t="shared" si="72"/>
        <v>-2.6385224274406332E-3</v>
      </c>
    </row>
    <row r="311" spans="1:14" ht="25.5" x14ac:dyDescent="0.2">
      <c r="A311" s="8"/>
      <c r="B311" s="42" t="s">
        <v>290</v>
      </c>
      <c r="C311" s="39">
        <v>0</v>
      </c>
      <c r="D311" s="9">
        <v>1</v>
      </c>
      <c r="E311" s="9">
        <v>0</v>
      </c>
      <c r="F311" s="9">
        <v>1</v>
      </c>
      <c r="G311" s="10" t="str">
        <f t="shared" si="67"/>
        <v/>
      </c>
      <c r="H311" s="10">
        <f t="shared" si="68"/>
        <v>2.6385224274406332E-3</v>
      </c>
      <c r="I311" s="10" t="str">
        <f t="shared" si="69"/>
        <v/>
      </c>
      <c r="J311" s="10">
        <f t="shared" si="70"/>
        <v>3.5587188612099642E-3</v>
      </c>
      <c r="K311" s="10" t="str">
        <f t="shared" si="73"/>
        <v xml:space="preserve"> </v>
      </c>
      <c r="L311" s="10">
        <f t="shared" si="74"/>
        <v>0</v>
      </c>
      <c r="M311" s="10" t="str">
        <f t="shared" si="71"/>
        <v/>
      </c>
      <c r="N311" s="21">
        <f t="shared" si="72"/>
        <v>0</v>
      </c>
    </row>
    <row r="312" spans="1:14" x14ac:dyDescent="0.2">
      <c r="A312" s="8"/>
      <c r="B312" s="42" t="s">
        <v>291</v>
      </c>
      <c r="C312" s="39">
        <v>1</v>
      </c>
      <c r="D312" s="9">
        <v>5</v>
      </c>
      <c r="E312" s="9">
        <v>2</v>
      </c>
      <c r="F312" s="9">
        <v>10</v>
      </c>
      <c r="G312" s="10">
        <f t="shared" si="67"/>
        <v>2.070393374741201E-3</v>
      </c>
      <c r="H312" s="10">
        <f t="shared" si="68"/>
        <v>1.3192612137203167E-2</v>
      </c>
      <c r="I312" s="10">
        <f t="shared" si="69"/>
        <v>5.8139534883720929E-3</v>
      </c>
      <c r="J312" s="10">
        <f t="shared" si="70"/>
        <v>3.5587188612099648E-2</v>
      </c>
      <c r="K312" s="10">
        <f t="shared" si="73"/>
        <v>1</v>
      </c>
      <c r="L312" s="10">
        <f t="shared" si="74"/>
        <v>1</v>
      </c>
      <c r="M312" s="10">
        <f t="shared" si="71"/>
        <v>2.070393374741201E-3</v>
      </c>
      <c r="N312" s="21">
        <f t="shared" si="72"/>
        <v>1.3192612137203167E-2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1</v>
      </c>
      <c r="D316" s="9">
        <v>2</v>
      </c>
      <c r="E316" s="9">
        <v>2</v>
      </c>
      <c r="F316" s="9">
        <v>3</v>
      </c>
      <c r="G316" s="10">
        <f t="shared" ref="G316:G347" si="75">+IF(C316=0,"",C316/C$188)</f>
        <v>2.070393374741201E-3</v>
      </c>
      <c r="H316" s="10">
        <f t="shared" ref="H316:H347" si="76">+IF(D316=0,"",D316/D$188)</f>
        <v>5.2770448548812663E-3</v>
      </c>
      <c r="I316" s="10">
        <f t="shared" ref="I316:I347" si="77">+IF(E316=0,"",E316/E$188)</f>
        <v>5.8139534883720929E-3</v>
      </c>
      <c r="J316" s="10">
        <f t="shared" ref="J316:J347" si="78">+IF(F316=0,"",F316/F$188)</f>
        <v>1.0676156583629894E-2</v>
      </c>
      <c r="K316" s="10">
        <f t="shared" si="73"/>
        <v>1</v>
      </c>
      <c r="L316" s="10">
        <f t="shared" si="74"/>
        <v>0.5</v>
      </c>
      <c r="M316" s="10">
        <f t="shared" ref="M316:M347" si="79">+IF(OR(AND(G316=""),(K316="")),"",G316*K316)</f>
        <v>2.070393374741201E-3</v>
      </c>
      <c r="N316" s="21">
        <f t="shared" ref="N316:N347" si="80">+IF(OR(AND(H316=""),(L316="")),"",H316*L316)</f>
        <v>2.6385224274406332E-3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3.5587188612099642E-3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5</v>
      </c>
      <c r="D321" s="9">
        <v>9</v>
      </c>
      <c r="E321" s="9">
        <v>12</v>
      </c>
      <c r="F321" s="9">
        <v>10</v>
      </c>
      <c r="G321" s="10">
        <f t="shared" si="75"/>
        <v>1.0351966873706004E-2</v>
      </c>
      <c r="H321" s="10">
        <f t="shared" si="76"/>
        <v>2.3746701846965697E-2</v>
      </c>
      <c r="I321" s="10">
        <f t="shared" si="77"/>
        <v>3.4883720930232558E-2</v>
      </c>
      <c r="J321" s="10">
        <f t="shared" si="78"/>
        <v>3.5587188612099648E-2</v>
      </c>
      <c r="K321" s="10">
        <f t="shared" si="81"/>
        <v>1.4</v>
      </c>
      <c r="L321" s="10">
        <f t="shared" si="82"/>
        <v>0.1111111111111111</v>
      </c>
      <c r="M321" s="10">
        <f t="shared" si="79"/>
        <v>1.4492753623188404E-2</v>
      </c>
      <c r="N321" s="21">
        <f t="shared" si="80"/>
        <v>2.6385224274406327E-3</v>
      </c>
    </row>
    <row r="322" spans="1:14" x14ac:dyDescent="0.2">
      <c r="A322" s="8"/>
      <c r="B322" s="42" t="s">
        <v>301</v>
      </c>
      <c r="C322" s="39">
        <v>0</v>
      </c>
      <c r="D322" s="9">
        <v>1</v>
      </c>
      <c r="E322" s="9">
        <v>0</v>
      </c>
      <c r="F322" s="9">
        <v>2</v>
      </c>
      <c r="G322" s="10" t="str">
        <f t="shared" si="75"/>
        <v/>
      </c>
      <c r="H322" s="10">
        <f t="shared" si="76"/>
        <v>2.6385224274406332E-3</v>
      </c>
      <c r="I322" s="10" t="str">
        <f t="shared" si="77"/>
        <v/>
      </c>
      <c r="J322" s="10">
        <f t="shared" si="78"/>
        <v>7.1174377224199285E-3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1">
        <f t="shared" si="80"/>
        <v>2.6385224274406332E-3</v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2</v>
      </c>
      <c r="E324" s="9">
        <v>1</v>
      </c>
      <c r="F324" s="9">
        <v>2</v>
      </c>
      <c r="G324" s="10" t="str">
        <f t="shared" si="75"/>
        <v/>
      </c>
      <c r="H324" s="10">
        <f t="shared" si="76"/>
        <v>5.2770448548812663E-3</v>
      </c>
      <c r="I324" s="10">
        <f t="shared" si="77"/>
        <v>2.9069767441860465E-3</v>
      </c>
      <c r="J324" s="10">
        <f t="shared" si="78"/>
        <v>7.1174377224199285E-3</v>
      </c>
      <c r="K324" s="10">
        <f t="shared" si="81"/>
        <v>1</v>
      </c>
      <c r="L324" s="10">
        <f t="shared" si="82"/>
        <v>0</v>
      </c>
      <c r="M324" s="10" t="str">
        <f t="shared" si="79"/>
        <v/>
      </c>
      <c r="N324" s="21">
        <f t="shared" si="80"/>
        <v>0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</v>
      </c>
      <c r="D327" s="9">
        <v>4</v>
      </c>
      <c r="E327" s="9">
        <v>2</v>
      </c>
      <c r="F327" s="9">
        <v>4</v>
      </c>
      <c r="G327" s="10">
        <f t="shared" si="75"/>
        <v>2.070393374741201E-3</v>
      </c>
      <c r="H327" s="10">
        <f t="shared" si="76"/>
        <v>1.0554089709762533E-2</v>
      </c>
      <c r="I327" s="10">
        <f t="shared" si="77"/>
        <v>5.8139534883720929E-3</v>
      </c>
      <c r="J327" s="10">
        <f t="shared" si="78"/>
        <v>1.4234875444839857E-2</v>
      </c>
      <c r="K327" s="10">
        <f t="shared" si="81"/>
        <v>1</v>
      </c>
      <c r="L327" s="10">
        <f t="shared" si="82"/>
        <v>0</v>
      </c>
      <c r="M327" s="10">
        <f t="shared" si="79"/>
        <v>2.070393374741201E-3</v>
      </c>
      <c r="N327" s="21">
        <f t="shared" si="80"/>
        <v>0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1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2.6385224274406332E-3</v>
      </c>
      <c r="I332" s="10" t="str">
        <f t="shared" si="77"/>
        <v/>
      </c>
      <c r="J332" s="10">
        <f t="shared" si="78"/>
        <v>3.5587188612099642E-3</v>
      </c>
      <c r="K332" s="10" t="str">
        <f t="shared" si="81"/>
        <v xml:space="preserve"> </v>
      </c>
      <c r="L332" s="10">
        <f t="shared" si="82"/>
        <v>0</v>
      </c>
      <c r="M332" s="10" t="str">
        <f t="shared" si="79"/>
        <v/>
      </c>
      <c r="N332" s="21">
        <f t="shared" si="80"/>
        <v>0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3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7.9155672823219003E-3</v>
      </c>
      <c r="I336" s="10" t="str">
        <f t="shared" si="77"/>
        <v/>
      </c>
      <c r="J336" s="10">
        <f t="shared" si="78"/>
        <v>7.1174377224199285E-3</v>
      </c>
      <c r="K336" s="10" t="str">
        <f t="shared" si="81"/>
        <v xml:space="preserve"> </v>
      </c>
      <c r="L336" s="10">
        <f t="shared" si="82"/>
        <v>-0.33333333333333331</v>
      </c>
      <c r="M336" s="10" t="str">
        <f t="shared" si="79"/>
        <v/>
      </c>
      <c r="N336" s="21">
        <f t="shared" si="80"/>
        <v>-2.6385224274406332E-3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1</v>
      </c>
      <c r="D338" s="9">
        <v>4</v>
      </c>
      <c r="E338" s="9">
        <v>0</v>
      </c>
      <c r="F338" s="9">
        <v>3</v>
      </c>
      <c r="G338" s="10">
        <f t="shared" si="75"/>
        <v>2.070393374741201E-3</v>
      </c>
      <c r="H338" s="10">
        <f t="shared" si="76"/>
        <v>1.0554089709762533E-2</v>
      </c>
      <c r="I338" s="10" t="str">
        <f t="shared" si="77"/>
        <v/>
      </c>
      <c r="J338" s="10">
        <f t="shared" si="78"/>
        <v>1.0676156583629894E-2</v>
      </c>
      <c r="K338" s="10">
        <f t="shared" si="81"/>
        <v>-1</v>
      </c>
      <c r="L338" s="10">
        <f t="shared" si="82"/>
        <v>-0.25</v>
      </c>
      <c r="M338" s="10">
        <f t="shared" si="79"/>
        <v>-2.070393374741201E-3</v>
      </c>
      <c r="N338" s="21">
        <f t="shared" si="80"/>
        <v>-2.6385224274406332E-3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1</v>
      </c>
      <c r="D340" s="9">
        <v>0</v>
      </c>
      <c r="E340" s="9">
        <v>0</v>
      </c>
      <c r="F340" s="9">
        <v>0</v>
      </c>
      <c r="G340" s="10">
        <f t="shared" si="75"/>
        <v>2.070393374741201E-3</v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 t="str">
        <f t="shared" si="82"/>
        <v xml:space="preserve"> </v>
      </c>
      <c r="M340" s="10">
        <f t="shared" si="79"/>
        <v>-2.070393374741201E-3</v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1</v>
      </c>
      <c r="D343" s="9">
        <v>0</v>
      </c>
      <c r="E343" s="9">
        <v>0</v>
      </c>
      <c r="F343" s="9">
        <v>1</v>
      </c>
      <c r="G343" s="10">
        <f t="shared" si="75"/>
        <v>2.070393374741201E-3</v>
      </c>
      <c r="H343" s="10" t="str">
        <f t="shared" si="76"/>
        <v/>
      </c>
      <c r="I343" s="10" t="str">
        <f t="shared" si="77"/>
        <v/>
      </c>
      <c r="J343" s="10">
        <f t="shared" si="78"/>
        <v>3.5587188612099642E-3</v>
      </c>
      <c r="K343" s="10">
        <f t="shared" si="81"/>
        <v>-1</v>
      </c>
      <c r="L343" s="10">
        <f t="shared" si="82"/>
        <v>1</v>
      </c>
      <c r="M343" s="10">
        <f t="shared" si="79"/>
        <v>-2.070393374741201E-3</v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6</v>
      </c>
      <c r="D347" s="9">
        <v>1</v>
      </c>
      <c r="E347" s="9">
        <v>3</v>
      </c>
      <c r="F347" s="9">
        <v>0</v>
      </c>
      <c r="G347" s="10">
        <f t="shared" si="75"/>
        <v>1.2422360248447204E-2</v>
      </c>
      <c r="H347" s="10">
        <f t="shared" si="76"/>
        <v>2.6385224274406332E-3</v>
      </c>
      <c r="I347" s="10">
        <f t="shared" si="77"/>
        <v>8.7209302325581394E-3</v>
      </c>
      <c r="J347" s="10" t="str">
        <f t="shared" si="78"/>
        <v/>
      </c>
      <c r="K347" s="10">
        <f t="shared" si="81"/>
        <v>-0.5</v>
      </c>
      <c r="L347" s="10">
        <f t="shared" si="82"/>
        <v>-1</v>
      </c>
      <c r="M347" s="10">
        <f t="shared" si="79"/>
        <v>-6.2111801242236021E-3</v>
      </c>
      <c r="N347" s="21">
        <f t="shared" si="80"/>
        <v>-2.6385224274406332E-3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2.9069767441860465E-3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3.5587188612099642E-3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1383</v>
      </c>
      <c r="D371" s="37">
        <f>SUM(D372:D604)</f>
        <v>1263</v>
      </c>
      <c r="E371" s="37">
        <f>SUM(E372:E604)</f>
        <v>585</v>
      </c>
      <c r="F371" s="37">
        <f>SUM(F372:F604)</f>
        <v>812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-0.57700650759219085</v>
      </c>
      <c r="L371" s="38">
        <f>+IF(AND(D371=0,F371=0),"",IF(D371=0,1,IF(F371=0,-1,(F371-D371)/D371)))</f>
        <v>-0.35708630245447348</v>
      </c>
      <c r="M371" s="38">
        <f t="shared" ref="M371:M434" si="95">+IF(OR(AND(G371=""),(K371="")),"",G371*K371)</f>
        <v>-0.57700650759219085</v>
      </c>
      <c r="N371" s="38">
        <f t="shared" ref="N371:N434" si="96">+IF(OR(AND(H371=""),(L371="")),"",H371*L371)</f>
        <v>-0.35708630245447348</v>
      </c>
    </row>
    <row r="372" spans="1:14" x14ac:dyDescent="0.2">
      <c r="A372" s="8"/>
      <c r="B372" s="41" t="s">
        <v>343</v>
      </c>
      <c r="C372" s="47">
        <v>3</v>
      </c>
      <c r="D372" s="44">
        <v>0</v>
      </c>
      <c r="E372" s="44">
        <v>10</v>
      </c>
      <c r="F372" s="44">
        <v>0</v>
      </c>
      <c r="G372" s="45">
        <f t="shared" si="91"/>
        <v>2.1691973969631237E-3</v>
      </c>
      <c r="H372" s="45" t="str">
        <f t="shared" si="92"/>
        <v/>
      </c>
      <c r="I372" s="45">
        <f t="shared" si="93"/>
        <v>1.7094017094017096E-2</v>
      </c>
      <c r="J372" s="45" t="str">
        <f t="shared" si="94"/>
        <v/>
      </c>
      <c r="K372" s="45">
        <f t="shared" ref="K372:K435" si="97">+IF(AND(C372=0,E372=0)," ",IF(C372=0,1,IF(E372=0,-1,(E372-C372)/C372)))</f>
        <v>2.3333333333333335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5.061460592913956E-3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5</v>
      </c>
      <c r="D373" s="9">
        <v>0</v>
      </c>
      <c r="E373" s="9">
        <v>5</v>
      </c>
      <c r="F373" s="9">
        <v>3</v>
      </c>
      <c r="G373" s="10">
        <f t="shared" si="91"/>
        <v>3.6153289949385392E-3</v>
      </c>
      <c r="H373" s="10" t="str">
        <f t="shared" si="92"/>
        <v/>
      </c>
      <c r="I373" s="10">
        <f t="shared" si="93"/>
        <v>8.5470085470085479E-3</v>
      </c>
      <c r="J373" s="10">
        <f t="shared" si="94"/>
        <v>3.6945812807881772E-3</v>
      </c>
      <c r="K373" s="10">
        <f t="shared" si="97"/>
        <v>0</v>
      </c>
      <c r="L373" s="10">
        <f t="shared" si="98"/>
        <v>1</v>
      </c>
      <c r="M373" s="10">
        <f t="shared" si="95"/>
        <v>0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638</v>
      </c>
      <c r="D374" s="9">
        <v>415</v>
      </c>
      <c r="E374" s="9">
        <v>2</v>
      </c>
      <c r="F374" s="9">
        <v>1</v>
      </c>
      <c r="G374" s="10">
        <f t="shared" si="91"/>
        <v>0.46131597975415761</v>
      </c>
      <c r="H374" s="10">
        <f t="shared" si="92"/>
        <v>0.32858273950910533</v>
      </c>
      <c r="I374" s="10">
        <f t="shared" si="93"/>
        <v>3.4188034188034188E-3</v>
      </c>
      <c r="J374" s="10">
        <f t="shared" si="94"/>
        <v>1.2315270935960591E-3</v>
      </c>
      <c r="K374" s="10">
        <f t="shared" si="97"/>
        <v>-0.99686520376175547</v>
      </c>
      <c r="L374" s="10">
        <f t="shared" si="98"/>
        <v>-0.99759036144578317</v>
      </c>
      <c r="M374" s="10">
        <f t="shared" si="95"/>
        <v>-0.4598698481561822</v>
      </c>
      <c r="N374" s="21">
        <f t="shared" si="96"/>
        <v>-0.327790973871734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17</v>
      </c>
      <c r="D376" s="9">
        <v>16</v>
      </c>
      <c r="E376" s="9">
        <v>0</v>
      </c>
      <c r="F376" s="9">
        <v>0</v>
      </c>
      <c r="G376" s="10">
        <f t="shared" si="91"/>
        <v>1.2292118582791034E-2</v>
      </c>
      <c r="H376" s="10">
        <f t="shared" si="92"/>
        <v>1.2668250197941409E-2</v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>
        <f t="shared" si="98"/>
        <v>-1</v>
      </c>
      <c r="M376" s="10">
        <f t="shared" si="95"/>
        <v>-1.2292118582791034E-2</v>
      </c>
      <c r="N376" s="21">
        <f t="shared" si="96"/>
        <v>-1.2668250197941409E-2</v>
      </c>
    </row>
    <row r="377" spans="1:14" x14ac:dyDescent="0.2">
      <c r="A377" s="8"/>
      <c r="B377" s="42" t="s">
        <v>348</v>
      </c>
      <c r="C377" s="39">
        <v>29</v>
      </c>
      <c r="D377" s="9">
        <v>16</v>
      </c>
      <c r="E377" s="9">
        <v>61</v>
      </c>
      <c r="F377" s="9">
        <v>32</v>
      </c>
      <c r="G377" s="10">
        <f t="shared" si="91"/>
        <v>2.0968908170643528E-2</v>
      </c>
      <c r="H377" s="10">
        <f t="shared" si="92"/>
        <v>1.2668250197941409E-2</v>
      </c>
      <c r="I377" s="10">
        <f t="shared" si="93"/>
        <v>0.10427350427350428</v>
      </c>
      <c r="J377" s="10">
        <f t="shared" si="94"/>
        <v>3.9408866995073892E-2</v>
      </c>
      <c r="K377" s="10">
        <f t="shared" si="97"/>
        <v>1.103448275862069</v>
      </c>
      <c r="L377" s="10">
        <f t="shared" si="98"/>
        <v>1</v>
      </c>
      <c r="M377" s="10">
        <f t="shared" si="95"/>
        <v>2.3138105567606652E-2</v>
      </c>
      <c r="N377" s="21">
        <f t="shared" si="96"/>
        <v>1.2668250197941409E-2</v>
      </c>
    </row>
    <row r="378" spans="1:14" x14ac:dyDescent="0.2">
      <c r="A378" s="8"/>
      <c r="B378" s="42" t="s">
        <v>349</v>
      </c>
      <c r="C378" s="39">
        <v>3</v>
      </c>
      <c r="D378" s="9">
        <v>1</v>
      </c>
      <c r="E378" s="9">
        <v>2</v>
      </c>
      <c r="F378" s="9">
        <v>2</v>
      </c>
      <c r="G378" s="10">
        <f t="shared" si="91"/>
        <v>2.1691973969631237E-3</v>
      </c>
      <c r="H378" s="10">
        <f t="shared" si="92"/>
        <v>7.9176563737133805E-4</v>
      </c>
      <c r="I378" s="10">
        <f t="shared" si="93"/>
        <v>3.4188034188034188E-3</v>
      </c>
      <c r="J378" s="10">
        <f t="shared" si="94"/>
        <v>2.4630541871921183E-3</v>
      </c>
      <c r="K378" s="10">
        <f t="shared" si="97"/>
        <v>-0.33333333333333331</v>
      </c>
      <c r="L378" s="10">
        <f t="shared" si="98"/>
        <v>1</v>
      </c>
      <c r="M378" s="10">
        <f t="shared" si="95"/>
        <v>-7.2306579898770787E-4</v>
      </c>
      <c r="N378" s="21">
        <f t="shared" si="96"/>
        <v>7.9176563737133805E-4</v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3</v>
      </c>
      <c r="D380" s="9">
        <v>3</v>
      </c>
      <c r="E380" s="9">
        <v>1</v>
      </c>
      <c r="F380" s="9">
        <v>2</v>
      </c>
      <c r="G380" s="10">
        <f t="shared" si="91"/>
        <v>2.1691973969631237E-3</v>
      </c>
      <c r="H380" s="10">
        <f t="shared" si="92"/>
        <v>2.3752969121140144E-3</v>
      </c>
      <c r="I380" s="10">
        <f t="shared" si="93"/>
        <v>1.7094017094017094E-3</v>
      </c>
      <c r="J380" s="10">
        <f t="shared" si="94"/>
        <v>2.4630541871921183E-3</v>
      </c>
      <c r="K380" s="10">
        <f t="shared" si="97"/>
        <v>-0.66666666666666663</v>
      </c>
      <c r="L380" s="10">
        <f t="shared" si="98"/>
        <v>-0.33333333333333331</v>
      </c>
      <c r="M380" s="10">
        <f t="shared" si="95"/>
        <v>-1.4461315979754157E-3</v>
      </c>
      <c r="N380" s="21">
        <f t="shared" si="96"/>
        <v>-7.9176563737133805E-4</v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2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3.4188034188034188E-3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121</v>
      </c>
      <c r="D383" s="9">
        <v>53</v>
      </c>
      <c r="E383" s="9">
        <v>65</v>
      </c>
      <c r="F383" s="9">
        <v>34</v>
      </c>
      <c r="G383" s="10">
        <f t="shared" si="91"/>
        <v>8.7490961677512649E-2</v>
      </c>
      <c r="H383" s="10">
        <f t="shared" si="92"/>
        <v>4.1963578780680917E-2</v>
      </c>
      <c r="I383" s="10">
        <f t="shared" si="93"/>
        <v>0.1111111111111111</v>
      </c>
      <c r="J383" s="10">
        <f t="shared" si="94"/>
        <v>4.1871921182266007E-2</v>
      </c>
      <c r="K383" s="10">
        <f t="shared" si="97"/>
        <v>-0.46280991735537191</v>
      </c>
      <c r="L383" s="10">
        <f t="shared" si="98"/>
        <v>-0.35849056603773582</v>
      </c>
      <c r="M383" s="10">
        <f t="shared" si="95"/>
        <v>-4.0491684743311641E-2</v>
      </c>
      <c r="N383" s="21">
        <f t="shared" si="96"/>
        <v>-1.5043547110055422E-2</v>
      </c>
    </row>
    <row r="384" spans="1:14" x14ac:dyDescent="0.2">
      <c r="A384" s="8"/>
      <c r="B384" s="42" t="s">
        <v>355</v>
      </c>
      <c r="C384" s="39">
        <v>7</v>
      </c>
      <c r="D384" s="9">
        <v>5</v>
      </c>
      <c r="E384" s="9">
        <v>2</v>
      </c>
      <c r="F384" s="9">
        <v>1</v>
      </c>
      <c r="G384" s="10">
        <f t="shared" si="91"/>
        <v>5.0614605929139552E-3</v>
      </c>
      <c r="H384" s="10">
        <f t="shared" si="92"/>
        <v>3.95882818685669E-3</v>
      </c>
      <c r="I384" s="10">
        <f t="shared" si="93"/>
        <v>3.4188034188034188E-3</v>
      </c>
      <c r="J384" s="10">
        <f t="shared" si="94"/>
        <v>1.2315270935960591E-3</v>
      </c>
      <c r="K384" s="10">
        <f t="shared" si="97"/>
        <v>-0.7142857142857143</v>
      </c>
      <c r="L384" s="10">
        <f t="shared" si="98"/>
        <v>-0.8</v>
      </c>
      <c r="M384" s="10">
        <f t="shared" si="95"/>
        <v>-3.6153289949385397E-3</v>
      </c>
      <c r="N384" s="21">
        <f t="shared" si="96"/>
        <v>-3.1670625494853522E-3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37</v>
      </c>
      <c r="D386" s="9">
        <v>23</v>
      </c>
      <c r="E386" s="9">
        <v>4</v>
      </c>
      <c r="F386" s="9">
        <v>2</v>
      </c>
      <c r="G386" s="10">
        <f t="shared" si="91"/>
        <v>2.6753434562545191E-2</v>
      </c>
      <c r="H386" s="10">
        <f t="shared" si="92"/>
        <v>1.8210609659540775E-2</v>
      </c>
      <c r="I386" s="10">
        <f t="shared" si="93"/>
        <v>6.8376068376068376E-3</v>
      </c>
      <c r="J386" s="10">
        <f t="shared" si="94"/>
        <v>2.4630541871921183E-3</v>
      </c>
      <c r="K386" s="10">
        <f t="shared" si="97"/>
        <v>-0.89189189189189189</v>
      </c>
      <c r="L386" s="10">
        <f t="shared" si="98"/>
        <v>-0.91304347826086951</v>
      </c>
      <c r="M386" s="10">
        <f t="shared" si="95"/>
        <v>-2.3861171366594359E-2</v>
      </c>
      <c r="N386" s="21">
        <f t="shared" si="96"/>
        <v>-1.66270783847981E-2</v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3</v>
      </c>
      <c r="F387" s="9">
        <v>1</v>
      </c>
      <c r="G387" s="10" t="str">
        <f t="shared" si="91"/>
        <v/>
      </c>
      <c r="H387" s="10" t="str">
        <f t="shared" si="92"/>
        <v/>
      </c>
      <c r="I387" s="10">
        <f t="shared" si="93"/>
        <v>5.1282051282051282E-3</v>
      </c>
      <c r="J387" s="10">
        <f t="shared" si="94"/>
        <v>1.2315270935960591E-3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1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1.7094017094017094E-3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2</v>
      </c>
      <c r="F389" s="9">
        <v>1</v>
      </c>
      <c r="G389" s="10" t="str">
        <f t="shared" si="91"/>
        <v/>
      </c>
      <c r="H389" s="10" t="str">
        <f t="shared" si="92"/>
        <v/>
      </c>
      <c r="I389" s="10">
        <f t="shared" si="93"/>
        <v>3.4188034188034188E-3</v>
      </c>
      <c r="J389" s="10">
        <f t="shared" si="94"/>
        <v>1.2315270935960591E-3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118</v>
      </c>
      <c r="D391" s="9">
        <v>64</v>
      </c>
      <c r="E391" s="9">
        <v>29</v>
      </c>
      <c r="F391" s="9">
        <v>9</v>
      </c>
      <c r="G391" s="10">
        <f t="shared" si="91"/>
        <v>8.5321764280549536E-2</v>
      </c>
      <c r="H391" s="10">
        <f t="shared" si="92"/>
        <v>5.0673000791765635E-2</v>
      </c>
      <c r="I391" s="10">
        <f t="shared" si="93"/>
        <v>4.957264957264957E-2</v>
      </c>
      <c r="J391" s="10">
        <f t="shared" si="94"/>
        <v>1.1083743842364532E-2</v>
      </c>
      <c r="K391" s="10">
        <f t="shared" si="97"/>
        <v>-0.75423728813559321</v>
      </c>
      <c r="L391" s="10">
        <f t="shared" si="98"/>
        <v>-0.859375</v>
      </c>
      <c r="M391" s="10">
        <f t="shared" si="95"/>
        <v>-6.4352856109906001E-2</v>
      </c>
      <c r="N391" s="21">
        <f t="shared" si="96"/>
        <v>-4.3547110055423589E-2</v>
      </c>
    </row>
    <row r="392" spans="1:14" x14ac:dyDescent="0.2">
      <c r="A392" s="8"/>
      <c r="B392" s="42" t="s">
        <v>363</v>
      </c>
      <c r="C392" s="39">
        <v>0</v>
      </c>
      <c r="D392" s="9">
        <v>1</v>
      </c>
      <c r="E392" s="9">
        <v>1</v>
      </c>
      <c r="F392" s="9">
        <v>0</v>
      </c>
      <c r="G392" s="10" t="str">
        <f t="shared" si="91"/>
        <v/>
      </c>
      <c r="H392" s="10">
        <f t="shared" si="92"/>
        <v>7.9176563737133805E-4</v>
      </c>
      <c r="I392" s="10">
        <f t="shared" si="93"/>
        <v>1.7094017094017094E-3</v>
      </c>
      <c r="J392" s="10" t="str">
        <f t="shared" si="94"/>
        <v/>
      </c>
      <c r="K392" s="10">
        <f t="shared" si="97"/>
        <v>1</v>
      </c>
      <c r="L392" s="10">
        <f t="shared" si="98"/>
        <v>-1</v>
      </c>
      <c r="M392" s="10" t="str">
        <f t="shared" si="95"/>
        <v/>
      </c>
      <c r="N392" s="21">
        <f t="shared" si="96"/>
        <v>-7.9176563737133805E-4</v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1</v>
      </c>
      <c r="E394" s="9">
        <v>0</v>
      </c>
      <c r="F394" s="9">
        <v>4</v>
      </c>
      <c r="G394" s="10" t="str">
        <f t="shared" si="91"/>
        <v/>
      </c>
      <c r="H394" s="10">
        <f t="shared" si="92"/>
        <v>7.9176563737133805E-4</v>
      </c>
      <c r="I394" s="10" t="str">
        <f t="shared" si="93"/>
        <v/>
      </c>
      <c r="J394" s="10">
        <f t="shared" si="94"/>
        <v>4.9261083743842365E-3</v>
      </c>
      <c r="K394" s="10" t="str">
        <f t="shared" si="97"/>
        <v xml:space="preserve"> </v>
      </c>
      <c r="L394" s="10">
        <f t="shared" si="98"/>
        <v>3</v>
      </c>
      <c r="M394" s="10" t="str">
        <f t="shared" si="95"/>
        <v/>
      </c>
      <c r="N394" s="21">
        <f t="shared" si="96"/>
        <v>2.3752969121140144E-3</v>
      </c>
    </row>
    <row r="395" spans="1:14" x14ac:dyDescent="0.2">
      <c r="A395" s="8"/>
      <c r="B395" s="42" t="s">
        <v>366</v>
      </c>
      <c r="C395" s="39">
        <v>5</v>
      </c>
      <c r="D395" s="9">
        <v>33</v>
      </c>
      <c r="E395" s="9">
        <v>7</v>
      </c>
      <c r="F395" s="9">
        <v>43</v>
      </c>
      <c r="G395" s="10">
        <f t="shared" si="91"/>
        <v>3.6153289949385392E-3</v>
      </c>
      <c r="H395" s="10">
        <f t="shared" si="92"/>
        <v>2.6128266033254157E-2</v>
      </c>
      <c r="I395" s="10">
        <f t="shared" si="93"/>
        <v>1.1965811965811967E-2</v>
      </c>
      <c r="J395" s="10">
        <f t="shared" si="94"/>
        <v>5.295566502463054E-2</v>
      </c>
      <c r="K395" s="10">
        <f t="shared" si="97"/>
        <v>0.4</v>
      </c>
      <c r="L395" s="10">
        <f t="shared" si="98"/>
        <v>0.30303030303030304</v>
      </c>
      <c r="M395" s="10">
        <f t="shared" si="95"/>
        <v>1.4461315979754157E-3</v>
      </c>
      <c r="N395" s="21">
        <f t="shared" si="96"/>
        <v>7.9176563737133818E-3</v>
      </c>
    </row>
    <row r="396" spans="1:14" x14ac:dyDescent="0.2">
      <c r="A396" s="8"/>
      <c r="B396" s="42" t="s">
        <v>367</v>
      </c>
      <c r="C396" s="39">
        <v>3</v>
      </c>
      <c r="D396" s="9">
        <v>2</v>
      </c>
      <c r="E396" s="9">
        <v>2</v>
      </c>
      <c r="F396" s="9">
        <v>5</v>
      </c>
      <c r="G396" s="10">
        <f t="shared" si="91"/>
        <v>2.1691973969631237E-3</v>
      </c>
      <c r="H396" s="10">
        <f t="shared" si="92"/>
        <v>1.5835312747426761E-3</v>
      </c>
      <c r="I396" s="10">
        <f t="shared" si="93"/>
        <v>3.4188034188034188E-3</v>
      </c>
      <c r="J396" s="10">
        <f t="shared" si="94"/>
        <v>6.1576354679802959E-3</v>
      </c>
      <c r="K396" s="10">
        <f t="shared" si="97"/>
        <v>-0.33333333333333331</v>
      </c>
      <c r="L396" s="10">
        <f t="shared" si="98"/>
        <v>1.5</v>
      </c>
      <c r="M396" s="10">
        <f t="shared" si="95"/>
        <v>-7.2306579898770787E-4</v>
      </c>
      <c r="N396" s="21">
        <f t="shared" si="96"/>
        <v>2.3752969121140144E-3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1</v>
      </c>
      <c r="F397" s="9">
        <v>3</v>
      </c>
      <c r="G397" s="10" t="str">
        <f t="shared" si="91"/>
        <v/>
      </c>
      <c r="H397" s="10" t="str">
        <f t="shared" si="92"/>
        <v/>
      </c>
      <c r="I397" s="10">
        <f t="shared" si="93"/>
        <v>1.7094017094017094E-3</v>
      </c>
      <c r="J397" s="10">
        <f t="shared" si="94"/>
        <v>3.6945812807881772E-3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3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5.1282051282051282E-3</v>
      </c>
      <c r="J402" s="10">
        <f t="shared" si="94"/>
        <v>1.2315270935960591E-3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161</v>
      </c>
      <c r="D405" s="9">
        <v>97</v>
      </c>
      <c r="E405" s="9">
        <v>3</v>
      </c>
      <c r="F405" s="9">
        <v>6</v>
      </c>
      <c r="G405" s="10">
        <f t="shared" si="91"/>
        <v>0.11641359363702097</v>
      </c>
      <c r="H405" s="10">
        <f t="shared" si="92"/>
        <v>7.6801266825019796E-2</v>
      </c>
      <c r="I405" s="10">
        <f t="shared" si="93"/>
        <v>5.1282051282051282E-3</v>
      </c>
      <c r="J405" s="10">
        <f t="shared" si="94"/>
        <v>7.3891625615763543E-3</v>
      </c>
      <c r="K405" s="10">
        <f t="shared" si="97"/>
        <v>-0.98136645962732916</v>
      </c>
      <c r="L405" s="10">
        <f t="shared" si="98"/>
        <v>-0.93814432989690721</v>
      </c>
      <c r="M405" s="10">
        <f t="shared" si="95"/>
        <v>-0.11424439624005785</v>
      </c>
      <c r="N405" s="21">
        <f t="shared" si="96"/>
        <v>-7.2050673000791765E-2</v>
      </c>
    </row>
    <row r="406" spans="1:14" x14ac:dyDescent="0.2">
      <c r="A406" s="8"/>
      <c r="B406" s="42" t="s">
        <v>377</v>
      </c>
      <c r="C406" s="39">
        <v>18</v>
      </c>
      <c r="D406" s="9">
        <v>1</v>
      </c>
      <c r="E406" s="9">
        <v>42</v>
      </c>
      <c r="F406" s="9">
        <v>9</v>
      </c>
      <c r="G406" s="10">
        <f t="shared" si="91"/>
        <v>1.3015184381778741E-2</v>
      </c>
      <c r="H406" s="10">
        <f t="shared" si="92"/>
        <v>7.9176563737133805E-4</v>
      </c>
      <c r="I406" s="10">
        <f t="shared" si="93"/>
        <v>7.179487179487179E-2</v>
      </c>
      <c r="J406" s="10">
        <f t="shared" si="94"/>
        <v>1.1083743842364532E-2</v>
      </c>
      <c r="K406" s="10">
        <f t="shared" si="97"/>
        <v>1.3333333333333333</v>
      </c>
      <c r="L406" s="10">
        <f t="shared" si="98"/>
        <v>8</v>
      </c>
      <c r="M406" s="10">
        <f t="shared" si="95"/>
        <v>1.7353579175704986E-2</v>
      </c>
      <c r="N406" s="21">
        <f t="shared" si="96"/>
        <v>6.3341250989707044E-3</v>
      </c>
    </row>
    <row r="407" spans="1:14" x14ac:dyDescent="0.2">
      <c r="A407" s="8"/>
      <c r="B407" s="42" t="s">
        <v>378</v>
      </c>
      <c r="C407" s="39">
        <v>1</v>
      </c>
      <c r="D407" s="9">
        <v>0</v>
      </c>
      <c r="E407" s="9">
        <v>1</v>
      </c>
      <c r="F407" s="9">
        <v>0</v>
      </c>
      <c r="G407" s="10">
        <f t="shared" si="91"/>
        <v>7.2306579898770787E-4</v>
      </c>
      <c r="H407" s="10" t="str">
        <f t="shared" si="92"/>
        <v/>
      </c>
      <c r="I407" s="10">
        <f t="shared" si="93"/>
        <v>1.7094017094017094E-3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1</v>
      </c>
      <c r="D409" s="9">
        <v>0</v>
      </c>
      <c r="E409" s="9">
        <v>0</v>
      </c>
      <c r="F409" s="9">
        <v>0</v>
      </c>
      <c r="G409" s="10">
        <f t="shared" si="91"/>
        <v>7.2306579898770787E-4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-7.2306579898770787E-4</v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12</v>
      </c>
      <c r="F410" s="9">
        <v>2</v>
      </c>
      <c r="G410" s="10" t="str">
        <f t="shared" si="91"/>
        <v/>
      </c>
      <c r="H410" s="10" t="str">
        <f t="shared" si="92"/>
        <v/>
      </c>
      <c r="I410" s="10">
        <f t="shared" si="93"/>
        <v>2.0512820512820513E-2</v>
      </c>
      <c r="J410" s="10">
        <f t="shared" si="94"/>
        <v>2.4630541871921183E-3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45</v>
      </c>
      <c r="D419" s="9">
        <v>25</v>
      </c>
      <c r="E419" s="9">
        <v>67</v>
      </c>
      <c r="F419" s="9">
        <v>51</v>
      </c>
      <c r="G419" s="10">
        <f t="shared" si="91"/>
        <v>3.2537960954446853E-2</v>
      </c>
      <c r="H419" s="10">
        <f t="shared" si="92"/>
        <v>1.9794140934283451E-2</v>
      </c>
      <c r="I419" s="10">
        <f t="shared" si="93"/>
        <v>0.11452991452991453</v>
      </c>
      <c r="J419" s="10">
        <f t="shared" si="94"/>
        <v>6.2807881773399021E-2</v>
      </c>
      <c r="K419" s="10">
        <f t="shared" si="97"/>
        <v>0.48888888888888887</v>
      </c>
      <c r="L419" s="10">
        <f t="shared" si="98"/>
        <v>1.04</v>
      </c>
      <c r="M419" s="10">
        <f t="shared" si="95"/>
        <v>1.5907447577729571E-2</v>
      </c>
      <c r="N419" s="21">
        <f t="shared" si="96"/>
        <v>2.0585906571654791E-2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10</v>
      </c>
      <c r="D422" s="9">
        <v>8</v>
      </c>
      <c r="E422" s="9">
        <v>31</v>
      </c>
      <c r="F422" s="9">
        <v>10</v>
      </c>
      <c r="G422" s="10">
        <f t="shared" si="91"/>
        <v>7.2306579898770785E-3</v>
      </c>
      <c r="H422" s="10">
        <f t="shared" si="92"/>
        <v>6.3341250989707044E-3</v>
      </c>
      <c r="I422" s="10">
        <f t="shared" si="93"/>
        <v>5.2991452991452991E-2</v>
      </c>
      <c r="J422" s="10">
        <f t="shared" si="94"/>
        <v>1.2315270935960592E-2</v>
      </c>
      <c r="K422" s="10">
        <f t="shared" si="97"/>
        <v>2.1</v>
      </c>
      <c r="L422" s="10">
        <f t="shared" si="98"/>
        <v>0.25</v>
      </c>
      <c r="M422" s="10">
        <f t="shared" si="95"/>
        <v>1.5184381778741865E-2</v>
      </c>
      <c r="N422" s="21">
        <f t="shared" si="96"/>
        <v>1.5835312747426761E-3</v>
      </c>
    </row>
    <row r="423" spans="1:14" x14ac:dyDescent="0.2">
      <c r="A423" s="8"/>
      <c r="B423" s="42" t="s">
        <v>394</v>
      </c>
      <c r="C423" s="39">
        <v>20</v>
      </c>
      <c r="D423" s="9">
        <v>11</v>
      </c>
      <c r="E423" s="9">
        <v>45</v>
      </c>
      <c r="F423" s="9">
        <v>27</v>
      </c>
      <c r="G423" s="10">
        <f t="shared" si="91"/>
        <v>1.4461315979754157E-2</v>
      </c>
      <c r="H423" s="10">
        <f t="shared" si="92"/>
        <v>8.7094220110847196E-3</v>
      </c>
      <c r="I423" s="10">
        <f t="shared" si="93"/>
        <v>7.6923076923076927E-2</v>
      </c>
      <c r="J423" s="10">
        <f t="shared" si="94"/>
        <v>3.3251231527093597E-2</v>
      </c>
      <c r="K423" s="10">
        <f t="shared" si="97"/>
        <v>1.25</v>
      </c>
      <c r="L423" s="10">
        <f t="shared" si="98"/>
        <v>1.4545454545454546</v>
      </c>
      <c r="M423" s="10">
        <f t="shared" si="95"/>
        <v>1.8076644974692697E-2</v>
      </c>
      <c r="N423" s="21">
        <f t="shared" si="96"/>
        <v>1.266825019794141E-2</v>
      </c>
    </row>
    <row r="424" spans="1:14" x14ac:dyDescent="0.2">
      <c r="A424" s="8"/>
      <c r="B424" s="42" t="s">
        <v>395</v>
      </c>
      <c r="C424" s="39">
        <v>28</v>
      </c>
      <c r="D424" s="9">
        <v>5</v>
      </c>
      <c r="E424" s="9">
        <v>28</v>
      </c>
      <c r="F424" s="9">
        <v>21</v>
      </c>
      <c r="G424" s="10">
        <f t="shared" si="91"/>
        <v>2.0245842371655821E-2</v>
      </c>
      <c r="H424" s="10">
        <f t="shared" si="92"/>
        <v>3.95882818685669E-3</v>
      </c>
      <c r="I424" s="10">
        <f t="shared" si="93"/>
        <v>4.7863247863247867E-2</v>
      </c>
      <c r="J424" s="10">
        <f t="shared" si="94"/>
        <v>2.5862068965517241E-2</v>
      </c>
      <c r="K424" s="10">
        <f t="shared" si="97"/>
        <v>0</v>
      </c>
      <c r="L424" s="10">
        <f t="shared" si="98"/>
        <v>3.2</v>
      </c>
      <c r="M424" s="10">
        <f t="shared" si="95"/>
        <v>0</v>
      </c>
      <c r="N424" s="21">
        <f t="shared" si="96"/>
        <v>1.2668250197941409E-2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1</v>
      </c>
      <c r="D426" s="9">
        <v>1</v>
      </c>
      <c r="E426" s="9">
        <v>1</v>
      </c>
      <c r="F426" s="9">
        <v>0</v>
      </c>
      <c r="G426" s="10">
        <f t="shared" si="91"/>
        <v>7.2306579898770787E-4</v>
      </c>
      <c r="H426" s="10">
        <f t="shared" si="92"/>
        <v>7.9176563737133805E-4</v>
      </c>
      <c r="I426" s="10">
        <f t="shared" si="93"/>
        <v>1.7094017094017094E-3</v>
      </c>
      <c r="J426" s="10" t="str">
        <f t="shared" si="94"/>
        <v/>
      </c>
      <c r="K426" s="10">
        <f t="shared" si="97"/>
        <v>0</v>
      </c>
      <c r="L426" s="10">
        <f t="shared" si="98"/>
        <v>-1</v>
      </c>
      <c r="M426" s="10">
        <f t="shared" si="95"/>
        <v>0</v>
      </c>
      <c r="N426" s="21">
        <f t="shared" si="96"/>
        <v>-7.9176563737133805E-4</v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2</v>
      </c>
      <c r="E428" s="9">
        <v>3</v>
      </c>
      <c r="F428" s="9">
        <v>1</v>
      </c>
      <c r="G428" s="10">
        <f t="shared" si="91"/>
        <v>7.2306579898770787E-4</v>
      </c>
      <c r="H428" s="10">
        <f t="shared" si="92"/>
        <v>1.5835312747426761E-3</v>
      </c>
      <c r="I428" s="10">
        <f t="shared" si="93"/>
        <v>5.1282051282051282E-3</v>
      </c>
      <c r="J428" s="10">
        <f t="shared" si="94"/>
        <v>1.2315270935960591E-3</v>
      </c>
      <c r="K428" s="10">
        <f t="shared" si="97"/>
        <v>2</v>
      </c>
      <c r="L428" s="10">
        <f t="shared" si="98"/>
        <v>-0.5</v>
      </c>
      <c r="M428" s="10">
        <f t="shared" si="95"/>
        <v>1.4461315979754157E-3</v>
      </c>
      <c r="N428" s="21">
        <f t="shared" si="96"/>
        <v>-7.9176563737133805E-4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3</v>
      </c>
      <c r="D430" s="9">
        <v>2</v>
      </c>
      <c r="E430" s="9">
        <v>0</v>
      </c>
      <c r="F430" s="9">
        <v>2</v>
      </c>
      <c r="G430" s="10">
        <f t="shared" si="91"/>
        <v>2.1691973969631237E-3</v>
      </c>
      <c r="H430" s="10">
        <f t="shared" si="92"/>
        <v>1.5835312747426761E-3</v>
      </c>
      <c r="I430" s="10" t="str">
        <f t="shared" si="93"/>
        <v/>
      </c>
      <c r="J430" s="10">
        <f t="shared" si="94"/>
        <v>2.4630541871921183E-3</v>
      </c>
      <c r="K430" s="10">
        <f t="shared" si="97"/>
        <v>-1</v>
      </c>
      <c r="L430" s="10">
        <f t="shared" si="98"/>
        <v>0</v>
      </c>
      <c r="M430" s="10">
        <f t="shared" si="95"/>
        <v>-2.1691973969631237E-3</v>
      </c>
      <c r="N430" s="21">
        <f t="shared" si="96"/>
        <v>0</v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6</v>
      </c>
      <c r="F432" s="9">
        <v>3</v>
      </c>
      <c r="G432" s="10" t="str">
        <f t="shared" si="91"/>
        <v/>
      </c>
      <c r="H432" s="10" t="str">
        <f t="shared" si="92"/>
        <v/>
      </c>
      <c r="I432" s="10">
        <f t="shared" si="93"/>
        <v>1.0256410256410256E-2</v>
      </c>
      <c r="J432" s="10">
        <f t="shared" si="94"/>
        <v>3.6945812807881772E-3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2</v>
      </c>
      <c r="D433" s="9">
        <v>1</v>
      </c>
      <c r="E433" s="9">
        <v>0</v>
      </c>
      <c r="F433" s="9">
        <v>6</v>
      </c>
      <c r="G433" s="10">
        <f t="shared" si="91"/>
        <v>1.4461315979754157E-3</v>
      </c>
      <c r="H433" s="10">
        <f t="shared" si="92"/>
        <v>7.9176563737133805E-4</v>
      </c>
      <c r="I433" s="10" t="str">
        <f t="shared" si="93"/>
        <v/>
      </c>
      <c r="J433" s="10">
        <f t="shared" si="94"/>
        <v>7.3891625615763543E-3</v>
      </c>
      <c r="K433" s="10">
        <f t="shared" si="97"/>
        <v>-1</v>
      </c>
      <c r="L433" s="10">
        <f t="shared" si="98"/>
        <v>5</v>
      </c>
      <c r="M433" s="10">
        <f t="shared" si="95"/>
        <v>-1.4461315979754157E-3</v>
      </c>
      <c r="N433" s="21">
        <f t="shared" si="96"/>
        <v>3.95882818685669E-3</v>
      </c>
    </row>
    <row r="434" spans="1:14" x14ac:dyDescent="0.2">
      <c r="A434" s="8"/>
      <c r="B434" s="42" t="s">
        <v>405</v>
      </c>
      <c r="C434" s="39">
        <v>0</v>
      </c>
      <c r="D434" s="9">
        <v>2</v>
      </c>
      <c r="E434" s="9">
        <v>2</v>
      </c>
      <c r="F434" s="9">
        <v>6</v>
      </c>
      <c r="G434" s="10" t="str">
        <f t="shared" si="91"/>
        <v/>
      </c>
      <c r="H434" s="10">
        <f t="shared" si="92"/>
        <v>1.5835312747426761E-3</v>
      </c>
      <c r="I434" s="10">
        <f t="shared" si="93"/>
        <v>3.4188034188034188E-3</v>
      </c>
      <c r="J434" s="10">
        <f t="shared" si="94"/>
        <v>7.3891625615763543E-3</v>
      </c>
      <c r="K434" s="10">
        <f t="shared" si="97"/>
        <v>1</v>
      </c>
      <c r="L434" s="10">
        <f t="shared" si="98"/>
        <v>2</v>
      </c>
      <c r="M434" s="10" t="str">
        <f t="shared" si="95"/>
        <v/>
      </c>
      <c r="N434" s="21">
        <f t="shared" si="96"/>
        <v>3.1670625494853522E-3</v>
      </c>
    </row>
    <row r="435" spans="1:14" x14ac:dyDescent="0.2">
      <c r="A435" s="8"/>
      <c r="B435" s="42" t="s">
        <v>406</v>
      </c>
      <c r="C435" s="39">
        <v>23</v>
      </c>
      <c r="D435" s="9">
        <v>29</v>
      </c>
      <c r="E435" s="9">
        <v>15</v>
      </c>
      <c r="F435" s="9">
        <v>13</v>
      </c>
      <c r="G435" s="10">
        <f t="shared" ref="G435:G498" si="99">+IF(C435=0,"",C435/C$371)</f>
        <v>1.6630513376717282E-2</v>
      </c>
      <c r="H435" s="10">
        <f t="shared" ref="H435:H498" si="100">+IF(D435=0,"",D435/D$371)</f>
        <v>2.2961203483768806E-2</v>
      </c>
      <c r="I435" s="10">
        <f t="shared" ref="I435:I498" si="101">+IF(E435=0,"",E435/E$371)</f>
        <v>2.564102564102564E-2</v>
      </c>
      <c r="J435" s="10">
        <f t="shared" ref="J435:J498" si="102">+IF(F435=0,"",F435/F$371)</f>
        <v>1.600985221674877E-2</v>
      </c>
      <c r="K435" s="10">
        <f t="shared" si="97"/>
        <v>-0.34782608695652173</v>
      </c>
      <c r="L435" s="10">
        <f t="shared" si="98"/>
        <v>-0.55172413793103448</v>
      </c>
      <c r="M435" s="10">
        <f t="shared" ref="M435:M498" si="103">+IF(OR(AND(G435=""),(K435="")),"",G435*K435)</f>
        <v>-5.7845263919016629E-3</v>
      </c>
      <c r="N435" s="21">
        <f t="shared" ref="N435:N498" si="104">+IF(OR(AND(H435=""),(L435="")),"",H435*L435)</f>
        <v>-1.266825019794141E-2</v>
      </c>
    </row>
    <row r="436" spans="1:14" x14ac:dyDescent="0.2">
      <c r="A436" s="8"/>
      <c r="B436" s="42" t="s">
        <v>407</v>
      </c>
      <c r="C436" s="39">
        <v>4</v>
      </c>
      <c r="D436" s="9">
        <v>5</v>
      </c>
      <c r="E436" s="9">
        <v>5</v>
      </c>
      <c r="F436" s="9">
        <v>3</v>
      </c>
      <c r="G436" s="10">
        <f t="shared" si="99"/>
        <v>2.8922631959508315E-3</v>
      </c>
      <c r="H436" s="10">
        <f t="shared" si="100"/>
        <v>3.95882818685669E-3</v>
      </c>
      <c r="I436" s="10">
        <f t="shared" si="101"/>
        <v>8.5470085470085479E-3</v>
      </c>
      <c r="J436" s="10">
        <f t="shared" si="102"/>
        <v>3.6945812807881772E-3</v>
      </c>
      <c r="K436" s="10">
        <f t="shared" ref="K436:K499" si="105">+IF(AND(C436=0,E436=0)," ",IF(C436=0,1,IF(E436=0,-1,(E436-C436)/C436)))</f>
        <v>0.25</v>
      </c>
      <c r="L436" s="10">
        <f t="shared" ref="L436:L499" si="106">+IF(AND(D436=0,F436=0)," ",IF(D436=0,1,IF(F436=0,-1,(F436-D436)/D436)))</f>
        <v>-0.4</v>
      </c>
      <c r="M436" s="10">
        <f t="shared" si="103"/>
        <v>7.2306579898770787E-4</v>
      </c>
      <c r="N436" s="21">
        <f t="shared" si="104"/>
        <v>-1.5835312747426761E-3</v>
      </c>
    </row>
    <row r="437" spans="1:14" x14ac:dyDescent="0.2">
      <c r="A437" s="8"/>
      <c r="B437" s="42" t="s">
        <v>408</v>
      </c>
      <c r="C437" s="39">
        <v>3</v>
      </c>
      <c r="D437" s="9">
        <v>3</v>
      </c>
      <c r="E437" s="9">
        <v>4</v>
      </c>
      <c r="F437" s="9">
        <v>10</v>
      </c>
      <c r="G437" s="10">
        <f t="shared" si="99"/>
        <v>2.1691973969631237E-3</v>
      </c>
      <c r="H437" s="10">
        <f t="shared" si="100"/>
        <v>2.3752969121140144E-3</v>
      </c>
      <c r="I437" s="10">
        <f t="shared" si="101"/>
        <v>6.8376068376068376E-3</v>
      </c>
      <c r="J437" s="10">
        <f t="shared" si="102"/>
        <v>1.2315270935960592E-2</v>
      </c>
      <c r="K437" s="10">
        <f t="shared" si="105"/>
        <v>0.33333333333333331</v>
      </c>
      <c r="L437" s="10">
        <f t="shared" si="106"/>
        <v>2.3333333333333335</v>
      </c>
      <c r="M437" s="10">
        <f t="shared" si="103"/>
        <v>7.2306579898770787E-4</v>
      </c>
      <c r="N437" s="21">
        <f t="shared" si="104"/>
        <v>5.5423594615993674E-3</v>
      </c>
    </row>
    <row r="438" spans="1:14" x14ac:dyDescent="0.2">
      <c r="A438" s="8"/>
      <c r="B438" s="42" t="s">
        <v>409</v>
      </c>
      <c r="C438" s="39">
        <v>0</v>
      </c>
      <c r="D438" s="9">
        <v>1</v>
      </c>
      <c r="E438" s="9">
        <v>2</v>
      </c>
      <c r="F438" s="9">
        <v>2</v>
      </c>
      <c r="G438" s="10" t="str">
        <f t="shared" si="99"/>
        <v/>
      </c>
      <c r="H438" s="10">
        <f t="shared" si="100"/>
        <v>7.9176563737133805E-4</v>
      </c>
      <c r="I438" s="10">
        <f t="shared" si="101"/>
        <v>3.4188034188034188E-3</v>
      </c>
      <c r="J438" s="10">
        <f t="shared" si="102"/>
        <v>2.4630541871921183E-3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1">
        <f t="shared" si="104"/>
        <v>7.9176563737133805E-4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1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>
        <f t="shared" si="102"/>
        <v>1.2315270935960591E-3</v>
      </c>
      <c r="K441" s="10" t="str">
        <f t="shared" si="105"/>
        <v xml:space="preserve"> </v>
      </c>
      <c r="L441" s="10">
        <f t="shared" si="106"/>
        <v>1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27</v>
      </c>
      <c r="D446" s="9">
        <v>76</v>
      </c>
      <c r="E446" s="9">
        <v>30</v>
      </c>
      <c r="F446" s="9">
        <v>81</v>
      </c>
      <c r="G446" s="10">
        <f t="shared" si="99"/>
        <v>1.9522776572668113E-2</v>
      </c>
      <c r="H446" s="10">
        <f t="shared" si="100"/>
        <v>6.0174188440221696E-2</v>
      </c>
      <c r="I446" s="10">
        <f t="shared" si="101"/>
        <v>5.128205128205128E-2</v>
      </c>
      <c r="J446" s="10">
        <f t="shared" si="102"/>
        <v>9.9753694581280791E-2</v>
      </c>
      <c r="K446" s="10">
        <f t="shared" si="105"/>
        <v>0.1111111111111111</v>
      </c>
      <c r="L446" s="10">
        <f t="shared" si="106"/>
        <v>6.5789473684210523E-2</v>
      </c>
      <c r="M446" s="10">
        <f t="shared" si="103"/>
        <v>2.1691973969631237E-3</v>
      </c>
      <c r="N446" s="21">
        <f t="shared" si="104"/>
        <v>3.95882818685669E-3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5</v>
      </c>
      <c r="D450" s="9">
        <v>2</v>
      </c>
      <c r="E450" s="9">
        <v>6</v>
      </c>
      <c r="F450" s="9">
        <v>4</v>
      </c>
      <c r="G450" s="10">
        <f t="shared" si="99"/>
        <v>3.6153289949385392E-3</v>
      </c>
      <c r="H450" s="10">
        <f t="shared" si="100"/>
        <v>1.5835312747426761E-3</v>
      </c>
      <c r="I450" s="10">
        <f t="shared" si="101"/>
        <v>1.0256410256410256E-2</v>
      </c>
      <c r="J450" s="10">
        <f t="shared" si="102"/>
        <v>4.9261083743842365E-3</v>
      </c>
      <c r="K450" s="10">
        <f t="shared" si="105"/>
        <v>0.2</v>
      </c>
      <c r="L450" s="10">
        <f t="shared" si="106"/>
        <v>1</v>
      </c>
      <c r="M450" s="10">
        <f t="shared" si="103"/>
        <v>7.2306579898770787E-4</v>
      </c>
      <c r="N450" s="21">
        <f t="shared" si="104"/>
        <v>1.5835312747426761E-3</v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1</v>
      </c>
      <c r="D454" s="9">
        <v>0</v>
      </c>
      <c r="E454" s="9">
        <v>2</v>
      </c>
      <c r="F454" s="9">
        <v>0</v>
      </c>
      <c r="G454" s="10">
        <f t="shared" si="99"/>
        <v>7.2306579898770787E-4</v>
      </c>
      <c r="H454" s="10" t="str">
        <f t="shared" si="100"/>
        <v/>
      </c>
      <c r="I454" s="10">
        <f t="shared" si="101"/>
        <v>3.4188034188034188E-3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>
        <f t="shared" si="103"/>
        <v>7.2306579898770787E-4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2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3.4188034188034188E-3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9</v>
      </c>
      <c r="D460" s="9">
        <v>60</v>
      </c>
      <c r="E460" s="9">
        <v>4</v>
      </c>
      <c r="F460" s="9">
        <v>40</v>
      </c>
      <c r="G460" s="10">
        <f t="shared" si="99"/>
        <v>6.5075921908893707E-3</v>
      </c>
      <c r="H460" s="10">
        <f t="shared" si="100"/>
        <v>4.7505938242280284E-2</v>
      </c>
      <c r="I460" s="10">
        <f t="shared" si="101"/>
        <v>6.8376068376068376E-3</v>
      </c>
      <c r="J460" s="10">
        <f t="shared" si="102"/>
        <v>4.9261083743842367E-2</v>
      </c>
      <c r="K460" s="10">
        <f t="shared" si="105"/>
        <v>-0.55555555555555558</v>
      </c>
      <c r="L460" s="10">
        <f t="shared" si="106"/>
        <v>-0.33333333333333331</v>
      </c>
      <c r="M460" s="10">
        <f t="shared" si="103"/>
        <v>-3.6153289949385392E-3</v>
      </c>
      <c r="N460" s="21">
        <f t="shared" si="104"/>
        <v>-1.583531274742676E-2</v>
      </c>
    </row>
    <row r="461" spans="1:14" x14ac:dyDescent="0.2">
      <c r="A461" s="8"/>
      <c r="B461" s="42" t="s">
        <v>432</v>
      </c>
      <c r="C461" s="39">
        <v>0</v>
      </c>
      <c r="D461" s="9">
        <v>4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3.1670625494853522E-3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21">
        <f t="shared" si="104"/>
        <v>-3.1670625494853522E-3</v>
      </c>
    </row>
    <row r="462" spans="1:14" ht="25.5" x14ac:dyDescent="0.2">
      <c r="A462" s="8"/>
      <c r="B462" s="42" t="s">
        <v>433</v>
      </c>
      <c r="C462" s="39">
        <v>0</v>
      </c>
      <c r="D462" s="9">
        <v>5</v>
      </c>
      <c r="E462" s="9">
        <v>0</v>
      </c>
      <c r="F462" s="9">
        <v>5</v>
      </c>
      <c r="G462" s="10" t="str">
        <f t="shared" si="99"/>
        <v/>
      </c>
      <c r="H462" s="10">
        <f t="shared" si="100"/>
        <v>3.95882818685669E-3</v>
      </c>
      <c r="I462" s="10" t="str">
        <f t="shared" si="101"/>
        <v/>
      </c>
      <c r="J462" s="10">
        <f t="shared" si="102"/>
        <v>6.1576354679802959E-3</v>
      </c>
      <c r="K462" s="10" t="str">
        <f t="shared" si="105"/>
        <v xml:space="preserve"> </v>
      </c>
      <c r="L462" s="10">
        <f t="shared" si="106"/>
        <v>0</v>
      </c>
      <c r="M462" s="10" t="str">
        <f t="shared" si="103"/>
        <v/>
      </c>
      <c r="N462" s="21">
        <f t="shared" si="104"/>
        <v>0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7.9176563737133805E-4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1">
        <f t="shared" si="104"/>
        <v>-7.9176563737133805E-4</v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1</v>
      </c>
      <c r="F466" s="9">
        <v>1</v>
      </c>
      <c r="G466" s="10" t="str">
        <f t="shared" si="99"/>
        <v/>
      </c>
      <c r="H466" s="10" t="str">
        <f t="shared" si="100"/>
        <v/>
      </c>
      <c r="I466" s="10">
        <f t="shared" si="101"/>
        <v>1.7094017094017094E-3</v>
      </c>
      <c r="J466" s="10">
        <f t="shared" si="102"/>
        <v>1.2315270935960591E-3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31</v>
      </c>
      <c r="E467" s="9">
        <v>1</v>
      </c>
      <c r="F467" s="9">
        <v>27</v>
      </c>
      <c r="G467" s="10" t="str">
        <f t="shared" si="99"/>
        <v/>
      </c>
      <c r="H467" s="10">
        <f t="shared" si="100"/>
        <v>2.4544734758511481E-2</v>
      </c>
      <c r="I467" s="10">
        <f t="shared" si="101"/>
        <v>1.7094017094017094E-3</v>
      </c>
      <c r="J467" s="10">
        <f t="shared" si="102"/>
        <v>3.3251231527093597E-2</v>
      </c>
      <c r="K467" s="10">
        <f t="shared" si="105"/>
        <v>1</v>
      </c>
      <c r="L467" s="10">
        <f t="shared" si="106"/>
        <v>-0.12903225806451613</v>
      </c>
      <c r="M467" s="10" t="str">
        <f t="shared" si="103"/>
        <v/>
      </c>
      <c r="N467" s="21">
        <f t="shared" si="104"/>
        <v>-3.1670625494853522E-3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8</v>
      </c>
      <c r="E469" s="9">
        <v>0</v>
      </c>
      <c r="F469" s="9">
        <v>15</v>
      </c>
      <c r="G469" s="10" t="str">
        <f t="shared" si="99"/>
        <v/>
      </c>
      <c r="H469" s="10">
        <f t="shared" si="100"/>
        <v>6.3341250989707044E-3</v>
      </c>
      <c r="I469" s="10" t="str">
        <f t="shared" si="101"/>
        <v/>
      </c>
      <c r="J469" s="10">
        <f t="shared" si="102"/>
        <v>1.8472906403940888E-2</v>
      </c>
      <c r="K469" s="10" t="str">
        <f t="shared" si="105"/>
        <v xml:space="preserve"> </v>
      </c>
      <c r="L469" s="10">
        <f t="shared" si="106"/>
        <v>0.875</v>
      </c>
      <c r="M469" s="10" t="str">
        <f t="shared" si="103"/>
        <v/>
      </c>
      <c r="N469" s="21">
        <f t="shared" si="104"/>
        <v>5.5423594615993665E-3</v>
      </c>
    </row>
    <row r="470" spans="1:14" x14ac:dyDescent="0.2">
      <c r="A470" s="8"/>
      <c r="B470" s="42" t="s">
        <v>441</v>
      </c>
      <c r="C470" s="39">
        <v>5</v>
      </c>
      <c r="D470" s="9">
        <v>4</v>
      </c>
      <c r="E470" s="9">
        <v>50</v>
      </c>
      <c r="F470" s="9">
        <v>53</v>
      </c>
      <c r="G470" s="10">
        <f t="shared" si="99"/>
        <v>3.6153289949385392E-3</v>
      </c>
      <c r="H470" s="10">
        <f t="shared" si="100"/>
        <v>3.1670625494853522E-3</v>
      </c>
      <c r="I470" s="10">
        <f t="shared" si="101"/>
        <v>8.5470085470085472E-2</v>
      </c>
      <c r="J470" s="10">
        <f t="shared" si="102"/>
        <v>6.5270935960591137E-2</v>
      </c>
      <c r="K470" s="10">
        <f t="shared" si="105"/>
        <v>9</v>
      </c>
      <c r="L470" s="10">
        <f t="shared" si="106"/>
        <v>12.25</v>
      </c>
      <c r="M470" s="10">
        <f t="shared" si="103"/>
        <v>3.2537960954446853E-2</v>
      </c>
      <c r="N470" s="21">
        <f t="shared" si="104"/>
        <v>3.8796516231195566E-2</v>
      </c>
    </row>
    <row r="471" spans="1:14" x14ac:dyDescent="0.2">
      <c r="A471" s="8"/>
      <c r="B471" s="42" t="s">
        <v>442</v>
      </c>
      <c r="C471" s="39">
        <v>0</v>
      </c>
      <c r="D471" s="9">
        <v>6</v>
      </c>
      <c r="E471" s="9">
        <v>2</v>
      </c>
      <c r="F471" s="9">
        <v>11</v>
      </c>
      <c r="G471" s="10" t="str">
        <f t="shared" si="99"/>
        <v/>
      </c>
      <c r="H471" s="10">
        <f t="shared" si="100"/>
        <v>4.7505938242280287E-3</v>
      </c>
      <c r="I471" s="10">
        <f t="shared" si="101"/>
        <v>3.4188034188034188E-3</v>
      </c>
      <c r="J471" s="10">
        <f t="shared" si="102"/>
        <v>1.3546798029556651E-2</v>
      </c>
      <c r="K471" s="10">
        <f t="shared" si="105"/>
        <v>1</v>
      </c>
      <c r="L471" s="10">
        <f t="shared" si="106"/>
        <v>0.83333333333333337</v>
      </c>
      <c r="M471" s="10" t="str">
        <f t="shared" si="103"/>
        <v/>
      </c>
      <c r="N471" s="21">
        <f t="shared" si="104"/>
        <v>3.9588281868566909E-3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2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1.5835312747426761E-3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21">
        <f t="shared" si="104"/>
        <v>-1.5835312747426761E-3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2</v>
      </c>
      <c r="E481" s="9">
        <v>0</v>
      </c>
      <c r="F481" s="9">
        <v>1</v>
      </c>
      <c r="G481" s="10" t="str">
        <f t="shared" si="99"/>
        <v/>
      </c>
      <c r="H481" s="10">
        <f t="shared" si="100"/>
        <v>1.5835312747426761E-3</v>
      </c>
      <c r="I481" s="10" t="str">
        <f t="shared" si="101"/>
        <v/>
      </c>
      <c r="J481" s="10">
        <f t="shared" si="102"/>
        <v>1.2315270935960591E-3</v>
      </c>
      <c r="K481" s="10" t="str">
        <f t="shared" si="105"/>
        <v xml:space="preserve"> </v>
      </c>
      <c r="L481" s="10">
        <f t="shared" si="106"/>
        <v>-0.5</v>
      </c>
      <c r="M481" s="10" t="str">
        <f t="shared" si="103"/>
        <v/>
      </c>
      <c r="N481" s="21">
        <f t="shared" si="104"/>
        <v>-7.9176563737133805E-4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2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1.5835312747426761E-3</v>
      </c>
      <c r="I483" s="10" t="str">
        <f t="shared" si="101"/>
        <v/>
      </c>
      <c r="J483" s="10">
        <f t="shared" si="102"/>
        <v>4.9261083743842365E-3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1">
        <f t="shared" si="104"/>
        <v>1.5835312747426761E-3</v>
      </c>
    </row>
    <row r="484" spans="1:14" x14ac:dyDescent="0.2">
      <c r="A484" s="8"/>
      <c r="B484" s="42" t="s">
        <v>455</v>
      </c>
      <c r="C484" s="39">
        <v>1</v>
      </c>
      <c r="D484" s="9">
        <v>9</v>
      </c>
      <c r="E484" s="9">
        <v>0</v>
      </c>
      <c r="F484" s="9">
        <v>6</v>
      </c>
      <c r="G484" s="10">
        <f t="shared" si="99"/>
        <v>7.2306579898770787E-4</v>
      </c>
      <c r="H484" s="10">
        <f t="shared" si="100"/>
        <v>7.1258907363420431E-3</v>
      </c>
      <c r="I484" s="10" t="str">
        <f t="shared" si="101"/>
        <v/>
      </c>
      <c r="J484" s="10">
        <f t="shared" si="102"/>
        <v>7.3891625615763543E-3</v>
      </c>
      <c r="K484" s="10">
        <f t="shared" si="105"/>
        <v>-1</v>
      </c>
      <c r="L484" s="10">
        <f t="shared" si="106"/>
        <v>-0.33333333333333331</v>
      </c>
      <c r="M484" s="10">
        <f t="shared" si="103"/>
        <v>-7.2306579898770787E-4</v>
      </c>
      <c r="N484" s="21">
        <f t="shared" si="104"/>
        <v>-2.3752969121140144E-3</v>
      </c>
    </row>
    <row r="485" spans="1:14" x14ac:dyDescent="0.2">
      <c r="A485" s="8"/>
      <c r="B485" s="42" t="s">
        <v>456</v>
      </c>
      <c r="C485" s="39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7.9176563737133805E-4</v>
      </c>
      <c r="I485" s="10" t="str">
        <f t="shared" si="101"/>
        <v/>
      </c>
      <c r="J485" s="10">
        <f t="shared" si="102"/>
        <v>1.2315270935960591E-3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21">
        <f t="shared" si="104"/>
        <v>0</v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13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1.600985221674877E-2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2</v>
      </c>
      <c r="E487" s="9">
        <v>1</v>
      </c>
      <c r="F487" s="9">
        <v>11</v>
      </c>
      <c r="G487" s="10" t="str">
        <f t="shared" si="99"/>
        <v/>
      </c>
      <c r="H487" s="10">
        <f t="shared" si="100"/>
        <v>1.5835312747426761E-3</v>
      </c>
      <c r="I487" s="10">
        <f t="shared" si="101"/>
        <v>1.7094017094017094E-3</v>
      </c>
      <c r="J487" s="10">
        <f t="shared" si="102"/>
        <v>1.3546798029556651E-2</v>
      </c>
      <c r="K487" s="10">
        <f t="shared" si="105"/>
        <v>1</v>
      </c>
      <c r="L487" s="10">
        <f t="shared" si="106"/>
        <v>4.5</v>
      </c>
      <c r="M487" s="10" t="str">
        <f t="shared" si="103"/>
        <v/>
      </c>
      <c r="N487" s="21">
        <f t="shared" si="104"/>
        <v>7.1258907363420422E-3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4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3.1670625494853522E-3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1">
        <f t="shared" si="104"/>
        <v>-3.1670625494853522E-3</v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8</v>
      </c>
      <c r="E493" s="9">
        <v>0</v>
      </c>
      <c r="F493" s="9">
        <v>13</v>
      </c>
      <c r="G493" s="10" t="str">
        <f t="shared" si="99"/>
        <v/>
      </c>
      <c r="H493" s="10">
        <f t="shared" si="100"/>
        <v>6.3341250989707044E-3</v>
      </c>
      <c r="I493" s="10" t="str">
        <f t="shared" si="101"/>
        <v/>
      </c>
      <c r="J493" s="10">
        <f t="shared" si="102"/>
        <v>1.600985221674877E-2</v>
      </c>
      <c r="K493" s="10" t="str">
        <f t="shared" si="105"/>
        <v xml:space="preserve"> </v>
      </c>
      <c r="L493" s="10">
        <f t="shared" si="106"/>
        <v>0.625</v>
      </c>
      <c r="M493" s="10" t="str">
        <f t="shared" si="103"/>
        <v/>
      </c>
      <c r="N493" s="21">
        <f t="shared" si="104"/>
        <v>3.95882818685669E-3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1.2315270935960591E-3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2.4630541871921183E-3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1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7.9176563737133805E-4</v>
      </c>
      <c r="I496" s="10" t="str">
        <f t="shared" si="101"/>
        <v/>
      </c>
      <c r="J496" s="10">
        <f t="shared" si="102"/>
        <v>2.4630541871921183E-3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1">
        <f t="shared" si="104"/>
        <v>7.9176563737133805E-4</v>
      </c>
    </row>
    <row r="497" spans="1:14" x14ac:dyDescent="0.2">
      <c r="A497" s="8"/>
      <c r="B497" s="42" t="s">
        <v>468</v>
      </c>
      <c r="C497" s="39">
        <v>0</v>
      </c>
      <c r="D497" s="9">
        <v>2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1.5835312747426761E-3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1">
        <f t="shared" si="104"/>
        <v>-1.5835312747426761E-3</v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2</v>
      </c>
      <c r="D499" s="9">
        <v>40</v>
      </c>
      <c r="E499" s="9">
        <v>0</v>
      </c>
      <c r="F499" s="9">
        <v>35</v>
      </c>
      <c r="G499" s="10">
        <f t="shared" ref="G499:G562" si="107">+IF(C499=0,"",C499/C$371)</f>
        <v>1.4461315979754157E-3</v>
      </c>
      <c r="H499" s="10">
        <f t="shared" ref="H499:H562" si="108">+IF(D499=0,"",D499/D$371)</f>
        <v>3.167062549485352E-2</v>
      </c>
      <c r="I499" s="10" t="str">
        <f t="shared" ref="I499:I562" si="109">+IF(E499=0,"",E499/E$371)</f>
        <v/>
      </c>
      <c r="J499" s="10">
        <f t="shared" ref="J499:J562" si="110">+IF(F499=0,"",F499/F$371)</f>
        <v>4.3103448275862072E-2</v>
      </c>
      <c r="K499" s="10">
        <f t="shared" si="105"/>
        <v>-1</v>
      </c>
      <c r="L499" s="10">
        <f t="shared" si="106"/>
        <v>-0.125</v>
      </c>
      <c r="M499" s="10">
        <f t="shared" ref="M499:M562" si="111">+IF(OR(AND(G499=""),(K499="")),"",G499*K499)</f>
        <v>-1.4461315979754157E-3</v>
      </c>
      <c r="N499" s="21">
        <f t="shared" ref="N499:N562" si="112">+IF(OR(AND(H499=""),(L499="")),"",H499*L499)</f>
        <v>-3.95882818685669E-3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1.2315270935960591E-3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4</v>
      </c>
      <c r="E507" s="9">
        <v>0</v>
      </c>
      <c r="F507" s="9">
        <v>2</v>
      </c>
      <c r="G507" s="10" t="str">
        <f t="shared" si="107"/>
        <v/>
      </c>
      <c r="H507" s="10">
        <f t="shared" si="108"/>
        <v>3.1670625494853522E-3</v>
      </c>
      <c r="I507" s="10" t="str">
        <f t="shared" si="109"/>
        <v/>
      </c>
      <c r="J507" s="10">
        <f t="shared" si="110"/>
        <v>2.4630541871921183E-3</v>
      </c>
      <c r="K507" s="10" t="str">
        <f t="shared" si="113"/>
        <v xml:space="preserve"> </v>
      </c>
      <c r="L507" s="10">
        <f t="shared" si="114"/>
        <v>-0.5</v>
      </c>
      <c r="M507" s="10" t="str">
        <f t="shared" si="111"/>
        <v/>
      </c>
      <c r="N507" s="21">
        <f t="shared" si="112"/>
        <v>-1.5835312747426761E-3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1</v>
      </c>
      <c r="F509" s="9">
        <v>0</v>
      </c>
      <c r="G509" s="10" t="str">
        <f t="shared" si="107"/>
        <v/>
      </c>
      <c r="H509" s="10" t="str">
        <f t="shared" si="108"/>
        <v/>
      </c>
      <c r="I509" s="10">
        <f t="shared" si="109"/>
        <v>1.7094017094017094E-3</v>
      </c>
      <c r="J509" s="10" t="str">
        <f t="shared" si="110"/>
        <v/>
      </c>
      <c r="K509" s="10">
        <f t="shared" si="113"/>
        <v>1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1.2315270935960591E-3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2</v>
      </c>
      <c r="E512" s="9">
        <v>0</v>
      </c>
      <c r="F512" s="9">
        <v>7</v>
      </c>
      <c r="G512" s="10" t="str">
        <f t="shared" si="107"/>
        <v/>
      </c>
      <c r="H512" s="10">
        <f t="shared" si="108"/>
        <v>1.5835312747426761E-3</v>
      </c>
      <c r="I512" s="10" t="str">
        <f t="shared" si="109"/>
        <v/>
      </c>
      <c r="J512" s="10">
        <f t="shared" si="110"/>
        <v>8.6206896551724137E-3</v>
      </c>
      <c r="K512" s="10" t="str">
        <f t="shared" si="113"/>
        <v xml:space="preserve"> </v>
      </c>
      <c r="L512" s="10">
        <f t="shared" si="114"/>
        <v>2.5</v>
      </c>
      <c r="M512" s="10" t="str">
        <f t="shared" si="111"/>
        <v/>
      </c>
      <c r="N512" s="21">
        <f t="shared" si="112"/>
        <v>3.95882818685669E-3</v>
      </c>
    </row>
    <row r="513" spans="1:14" x14ac:dyDescent="0.2">
      <c r="A513" s="8"/>
      <c r="B513" s="42" t="s">
        <v>484</v>
      </c>
      <c r="C513" s="39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7.9176563737133805E-4</v>
      </c>
      <c r="I513" s="10" t="str">
        <f t="shared" si="109"/>
        <v/>
      </c>
      <c r="J513" s="10">
        <f t="shared" si="110"/>
        <v>1.2315270935960591E-3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21">
        <f t="shared" si="112"/>
        <v>0</v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2.4630541871921183E-3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1.2315270935960591E-3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3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2.3752969121140144E-3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1">
        <f t="shared" si="112"/>
        <v>-2.3752969121140144E-3</v>
      </c>
    </row>
    <row r="517" spans="1:14" x14ac:dyDescent="0.2">
      <c r="A517" s="8"/>
      <c r="B517" s="42" t="s">
        <v>488</v>
      </c>
      <c r="C517" s="39">
        <v>0</v>
      </c>
      <c r="D517" s="9">
        <v>2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1.5835312747426761E-3</v>
      </c>
      <c r="I517" s="10" t="str">
        <f t="shared" si="109"/>
        <v/>
      </c>
      <c r="J517" s="10">
        <f t="shared" si="110"/>
        <v>1.2315270935960591E-3</v>
      </c>
      <c r="K517" s="10" t="str">
        <f t="shared" si="113"/>
        <v xml:space="preserve"> </v>
      </c>
      <c r="L517" s="10">
        <f t="shared" si="114"/>
        <v>-0.5</v>
      </c>
      <c r="M517" s="10" t="str">
        <f t="shared" si="111"/>
        <v/>
      </c>
      <c r="N517" s="21">
        <f t="shared" si="112"/>
        <v>-7.9176563737133805E-4</v>
      </c>
    </row>
    <row r="518" spans="1:14" x14ac:dyDescent="0.2">
      <c r="A518" s="8"/>
      <c r="B518" s="42" t="s">
        <v>489</v>
      </c>
      <c r="C518" s="39">
        <v>0</v>
      </c>
      <c r="D518" s="9">
        <v>2</v>
      </c>
      <c r="E518" s="9">
        <v>0</v>
      </c>
      <c r="F518" s="9">
        <v>4</v>
      </c>
      <c r="G518" s="10" t="str">
        <f t="shared" si="107"/>
        <v/>
      </c>
      <c r="H518" s="10">
        <f t="shared" si="108"/>
        <v>1.5835312747426761E-3</v>
      </c>
      <c r="I518" s="10" t="str">
        <f t="shared" si="109"/>
        <v/>
      </c>
      <c r="J518" s="10">
        <f t="shared" si="110"/>
        <v>4.9261083743842365E-3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1">
        <f t="shared" si="112"/>
        <v>1.5835312747426761E-3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1</v>
      </c>
      <c r="D520" s="9">
        <v>2</v>
      </c>
      <c r="E520" s="9">
        <v>0</v>
      </c>
      <c r="F520" s="9">
        <v>0</v>
      </c>
      <c r="G520" s="10">
        <f t="shared" si="107"/>
        <v>7.2306579898770787E-4</v>
      </c>
      <c r="H520" s="10">
        <f t="shared" si="108"/>
        <v>1.5835312747426761E-3</v>
      </c>
      <c r="I520" s="10" t="str">
        <f t="shared" si="109"/>
        <v/>
      </c>
      <c r="J520" s="10" t="str">
        <f t="shared" si="110"/>
        <v/>
      </c>
      <c r="K520" s="10">
        <f t="shared" si="113"/>
        <v>-1</v>
      </c>
      <c r="L520" s="10">
        <f t="shared" si="114"/>
        <v>-1</v>
      </c>
      <c r="M520" s="10">
        <f t="shared" si="111"/>
        <v>-7.2306579898770787E-4</v>
      </c>
      <c r="N520" s="21">
        <f t="shared" si="112"/>
        <v>-1.5835312747426761E-3</v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7.9176563737133805E-4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21">
        <f t="shared" si="112"/>
        <v>-7.9176563737133805E-4</v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2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1.5835312747426761E-3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1">
        <f t="shared" si="112"/>
        <v>-1.5835312747426761E-3</v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1</v>
      </c>
      <c r="D528" s="9">
        <v>0</v>
      </c>
      <c r="E528" s="9">
        <v>0</v>
      </c>
      <c r="F528" s="9">
        <v>0</v>
      </c>
      <c r="G528" s="10">
        <f t="shared" si="107"/>
        <v>7.2306579898770787E-4</v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 t="str">
        <f t="shared" si="114"/>
        <v xml:space="preserve"> </v>
      </c>
      <c r="M528" s="10">
        <f t="shared" si="111"/>
        <v>-7.2306579898770787E-4</v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1</v>
      </c>
      <c r="D538" s="9">
        <v>0</v>
      </c>
      <c r="E538" s="9">
        <v>0</v>
      </c>
      <c r="F538" s="9">
        <v>0</v>
      </c>
      <c r="G538" s="10">
        <f t="shared" si="107"/>
        <v>7.2306579898770787E-4</v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 t="str">
        <f t="shared" si="114"/>
        <v xml:space="preserve"> </v>
      </c>
      <c r="M538" s="10">
        <f t="shared" si="111"/>
        <v>-7.2306579898770787E-4</v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12</v>
      </c>
      <c r="D539" s="9">
        <v>2</v>
      </c>
      <c r="E539" s="9">
        <v>7</v>
      </c>
      <c r="F539" s="9">
        <v>1</v>
      </c>
      <c r="G539" s="10">
        <f t="shared" si="107"/>
        <v>8.6767895878524948E-3</v>
      </c>
      <c r="H539" s="10">
        <f t="shared" si="108"/>
        <v>1.5835312747426761E-3</v>
      </c>
      <c r="I539" s="10">
        <f t="shared" si="109"/>
        <v>1.1965811965811967E-2</v>
      </c>
      <c r="J539" s="10">
        <f t="shared" si="110"/>
        <v>1.2315270935960591E-3</v>
      </c>
      <c r="K539" s="10">
        <f t="shared" si="113"/>
        <v>-0.41666666666666669</v>
      </c>
      <c r="L539" s="10">
        <f t="shared" si="114"/>
        <v>-0.5</v>
      </c>
      <c r="M539" s="10">
        <f t="shared" si="111"/>
        <v>-3.6153289949385397E-3</v>
      </c>
      <c r="N539" s="21">
        <f t="shared" si="112"/>
        <v>-7.9176563737133805E-4</v>
      </c>
    </row>
    <row r="540" spans="1:14" x14ac:dyDescent="0.2">
      <c r="A540" s="8"/>
      <c r="B540" s="42" t="s">
        <v>511</v>
      </c>
      <c r="C540" s="39">
        <v>1</v>
      </c>
      <c r="D540" s="9">
        <v>2</v>
      </c>
      <c r="E540" s="9">
        <v>1</v>
      </c>
      <c r="F540" s="9">
        <v>1</v>
      </c>
      <c r="G540" s="10">
        <f t="shared" si="107"/>
        <v>7.2306579898770787E-4</v>
      </c>
      <c r="H540" s="10">
        <f t="shared" si="108"/>
        <v>1.5835312747426761E-3</v>
      </c>
      <c r="I540" s="10">
        <f t="shared" si="109"/>
        <v>1.7094017094017094E-3</v>
      </c>
      <c r="J540" s="10">
        <f t="shared" si="110"/>
        <v>1.2315270935960591E-3</v>
      </c>
      <c r="K540" s="10">
        <f t="shared" si="113"/>
        <v>0</v>
      </c>
      <c r="L540" s="10">
        <f t="shared" si="114"/>
        <v>-0.5</v>
      </c>
      <c r="M540" s="10">
        <f t="shared" si="111"/>
        <v>0</v>
      </c>
      <c r="N540" s="21">
        <f t="shared" si="112"/>
        <v>-7.9176563737133805E-4</v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1</v>
      </c>
      <c r="E543" s="9">
        <v>1</v>
      </c>
      <c r="F543" s="9">
        <v>0</v>
      </c>
      <c r="G543" s="10" t="str">
        <f t="shared" si="107"/>
        <v/>
      </c>
      <c r="H543" s="10">
        <f t="shared" si="108"/>
        <v>7.9176563737133805E-4</v>
      </c>
      <c r="I543" s="10">
        <f t="shared" si="109"/>
        <v>1.7094017094017094E-3</v>
      </c>
      <c r="J543" s="10" t="str">
        <f t="shared" si="110"/>
        <v/>
      </c>
      <c r="K543" s="10">
        <f t="shared" si="113"/>
        <v>1</v>
      </c>
      <c r="L543" s="10">
        <f t="shared" si="114"/>
        <v>-1</v>
      </c>
      <c r="M543" s="10" t="str">
        <f t="shared" si="111"/>
        <v/>
      </c>
      <c r="N543" s="21">
        <f t="shared" si="112"/>
        <v>-7.9176563737133805E-4</v>
      </c>
    </row>
    <row r="544" spans="1:14" ht="25.5" x14ac:dyDescent="0.2">
      <c r="A544" s="8"/>
      <c r="B544" s="42" t="s">
        <v>515</v>
      </c>
      <c r="C544" s="39">
        <v>2</v>
      </c>
      <c r="D544" s="9">
        <v>2</v>
      </c>
      <c r="E544" s="9">
        <v>0</v>
      </c>
      <c r="F544" s="9">
        <v>1</v>
      </c>
      <c r="G544" s="10">
        <f t="shared" si="107"/>
        <v>1.4461315979754157E-3</v>
      </c>
      <c r="H544" s="10">
        <f t="shared" si="108"/>
        <v>1.5835312747426761E-3</v>
      </c>
      <c r="I544" s="10" t="str">
        <f t="shared" si="109"/>
        <v/>
      </c>
      <c r="J544" s="10">
        <f t="shared" si="110"/>
        <v>1.2315270935960591E-3</v>
      </c>
      <c r="K544" s="10">
        <f t="shared" si="113"/>
        <v>-1</v>
      </c>
      <c r="L544" s="10">
        <f t="shared" si="114"/>
        <v>-0.5</v>
      </c>
      <c r="M544" s="10">
        <f t="shared" si="111"/>
        <v>-1.4461315979754157E-3</v>
      </c>
      <c r="N544" s="21">
        <f t="shared" si="112"/>
        <v>-7.9176563737133805E-4</v>
      </c>
    </row>
    <row r="545" spans="1:14" x14ac:dyDescent="0.2">
      <c r="A545" s="8"/>
      <c r="B545" s="42" t="s">
        <v>516</v>
      </c>
      <c r="C545" s="39">
        <v>2</v>
      </c>
      <c r="D545" s="9">
        <v>2</v>
      </c>
      <c r="E545" s="9">
        <v>0</v>
      </c>
      <c r="F545" s="9">
        <v>0</v>
      </c>
      <c r="G545" s="10">
        <f t="shared" si="107"/>
        <v>1.4461315979754157E-3</v>
      </c>
      <c r="H545" s="10">
        <f t="shared" si="108"/>
        <v>1.5835312747426761E-3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-1.4461315979754157E-3</v>
      </c>
      <c r="N545" s="21">
        <f t="shared" si="112"/>
        <v>-1.5835312747426761E-3</v>
      </c>
    </row>
    <row r="546" spans="1:14" ht="25.5" x14ac:dyDescent="0.2">
      <c r="A546" s="8"/>
      <c r="B546" s="42" t="s">
        <v>517</v>
      </c>
      <c r="C546" s="39">
        <v>0</v>
      </c>
      <c r="D546" s="9">
        <v>1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7.9176563737133805E-4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21">
        <f t="shared" si="112"/>
        <v>-7.9176563737133805E-4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2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2.4630541871921183E-3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1</v>
      </c>
      <c r="D564" s="9">
        <v>8</v>
      </c>
      <c r="E564" s="9">
        <v>4</v>
      </c>
      <c r="F564" s="9">
        <v>16</v>
      </c>
      <c r="G564" s="10">
        <f t="shared" si="115"/>
        <v>7.2306579898770787E-4</v>
      </c>
      <c r="H564" s="10">
        <f t="shared" si="116"/>
        <v>6.3341250989707044E-3</v>
      </c>
      <c r="I564" s="10">
        <f t="shared" si="117"/>
        <v>6.8376068376068376E-3</v>
      </c>
      <c r="J564" s="10">
        <f t="shared" si="118"/>
        <v>1.9704433497536946E-2</v>
      </c>
      <c r="K564" s="10">
        <f t="shared" ref="K564:K604" si="121">+IF(AND(C564=0,E564=0)," ",IF(C564=0,1,IF(E564=0,-1,(E564-C564)/C564)))</f>
        <v>3</v>
      </c>
      <c r="L564" s="10">
        <f t="shared" ref="L564:L604" si="122">+IF(AND(D564=0,F564=0)," ",IF(D564=0,1,IF(F564=0,-1,(F564-D564)/D564)))</f>
        <v>1</v>
      </c>
      <c r="M564" s="10">
        <f t="shared" si="119"/>
        <v>2.1691973969631237E-3</v>
      </c>
      <c r="N564" s="21">
        <f t="shared" si="120"/>
        <v>6.3341250989707044E-3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1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1.2315270935960591E-3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12</v>
      </c>
      <c r="E567" s="9">
        <v>0</v>
      </c>
      <c r="F567" s="9">
        <v>7</v>
      </c>
      <c r="G567" s="10" t="str">
        <f t="shared" si="115"/>
        <v/>
      </c>
      <c r="H567" s="10">
        <f t="shared" si="116"/>
        <v>9.5011876484560574E-3</v>
      </c>
      <c r="I567" s="10" t="str">
        <f t="shared" si="117"/>
        <v/>
      </c>
      <c r="J567" s="10">
        <f t="shared" si="118"/>
        <v>8.6206896551724137E-3</v>
      </c>
      <c r="K567" s="10" t="str">
        <f t="shared" si="121"/>
        <v xml:space="preserve"> </v>
      </c>
      <c r="L567" s="10">
        <f t="shared" si="122"/>
        <v>-0.41666666666666669</v>
      </c>
      <c r="M567" s="10" t="str">
        <f t="shared" si="119"/>
        <v/>
      </c>
      <c r="N567" s="21">
        <f t="shared" si="120"/>
        <v>-3.9588281868566909E-3</v>
      </c>
    </row>
    <row r="568" spans="1:14" x14ac:dyDescent="0.2">
      <c r="A568" s="8"/>
      <c r="B568" s="42" t="s">
        <v>539</v>
      </c>
      <c r="C568" s="39">
        <v>0</v>
      </c>
      <c r="D568" s="9">
        <v>10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7.91765637371338E-3</v>
      </c>
      <c r="I568" s="10" t="str">
        <f t="shared" si="117"/>
        <v/>
      </c>
      <c r="J568" s="10">
        <f t="shared" si="118"/>
        <v>4.9261083743842365E-3</v>
      </c>
      <c r="K568" s="10" t="str">
        <f t="shared" si="121"/>
        <v xml:space="preserve"> </v>
      </c>
      <c r="L568" s="10">
        <f t="shared" si="122"/>
        <v>-0.6</v>
      </c>
      <c r="M568" s="10" t="str">
        <f t="shared" si="119"/>
        <v/>
      </c>
      <c r="N568" s="21">
        <f t="shared" si="120"/>
        <v>-4.7505938242280278E-3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1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1.2315270935960591E-3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1.2315270935960591E-3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1</v>
      </c>
      <c r="E577" s="9">
        <v>0</v>
      </c>
      <c r="F577" s="9">
        <v>1</v>
      </c>
      <c r="G577" s="10" t="str">
        <f t="shared" si="115"/>
        <v/>
      </c>
      <c r="H577" s="10">
        <f t="shared" si="116"/>
        <v>7.9176563737133805E-4</v>
      </c>
      <c r="I577" s="10" t="str">
        <f t="shared" si="117"/>
        <v/>
      </c>
      <c r="J577" s="10">
        <f t="shared" si="118"/>
        <v>1.2315270935960591E-3</v>
      </c>
      <c r="K577" s="10" t="str">
        <f t="shared" si="121"/>
        <v xml:space="preserve"> </v>
      </c>
      <c r="L577" s="10">
        <f t="shared" si="122"/>
        <v>0</v>
      </c>
      <c r="M577" s="10" t="str">
        <f t="shared" si="119"/>
        <v/>
      </c>
      <c r="N577" s="21">
        <f t="shared" si="120"/>
        <v>0</v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6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4.7505938242280287E-3</v>
      </c>
      <c r="I580" s="10" t="str">
        <f t="shared" si="117"/>
        <v/>
      </c>
      <c r="J580" s="10">
        <f t="shared" si="118"/>
        <v>1.2315270935960591E-3</v>
      </c>
      <c r="K580" s="10" t="str">
        <f t="shared" si="121"/>
        <v xml:space="preserve"> </v>
      </c>
      <c r="L580" s="10">
        <f t="shared" si="122"/>
        <v>-0.83333333333333337</v>
      </c>
      <c r="M580" s="10" t="str">
        <f t="shared" si="119"/>
        <v/>
      </c>
      <c r="N580" s="21">
        <f t="shared" si="120"/>
        <v>-3.9588281868566909E-3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26</v>
      </c>
      <c r="E583" s="9">
        <v>0</v>
      </c>
      <c r="F583" s="9">
        <v>12</v>
      </c>
      <c r="G583" s="10" t="str">
        <f t="shared" si="115"/>
        <v/>
      </c>
      <c r="H583" s="10">
        <f t="shared" si="116"/>
        <v>2.0585906571654791E-2</v>
      </c>
      <c r="I583" s="10" t="str">
        <f t="shared" si="117"/>
        <v/>
      </c>
      <c r="J583" s="10">
        <f t="shared" si="118"/>
        <v>1.4778325123152709E-2</v>
      </c>
      <c r="K583" s="10" t="str">
        <f t="shared" si="121"/>
        <v xml:space="preserve"> </v>
      </c>
      <c r="L583" s="10">
        <f t="shared" si="122"/>
        <v>-0.53846153846153844</v>
      </c>
      <c r="M583" s="10" t="str">
        <f t="shared" si="119"/>
        <v/>
      </c>
      <c r="N583" s="21">
        <f t="shared" si="120"/>
        <v>-1.1084718923198733E-2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2</v>
      </c>
      <c r="E585" s="9">
        <v>0</v>
      </c>
      <c r="F585" s="9">
        <v>3</v>
      </c>
      <c r="G585" s="10" t="str">
        <f t="shared" si="115"/>
        <v/>
      </c>
      <c r="H585" s="10">
        <f t="shared" si="116"/>
        <v>1.5835312747426761E-3</v>
      </c>
      <c r="I585" s="10" t="str">
        <f t="shared" si="117"/>
        <v/>
      </c>
      <c r="J585" s="10">
        <f t="shared" si="118"/>
        <v>3.6945812807881772E-3</v>
      </c>
      <c r="K585" s="10" t="str">
        <f t="shared" si="121"/>
        <v xml:space="preserve"> </v>
      </c>
      <c r="L585" s="10">
        <f t="shared" si="122"/>
        <v>0.5</v>
      </c>
      <c r="M585" s="10" t="str">
        <f t="shared" si="119"/>
        <v/>
      </c>
      <c r="N585" s="21">
        <f t="shared" si="120"/>
        <v>7.9176563737133805E-4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1</v>
      </c>
      <c r="D588" s="9">
        <v>29</v>
      </c>
      <c r="E588" s="9">
        <v>0</v>
      </c>
      <c r="F588" s="9">
        <v>44</v>
      </c>
      <c r="G588" s="10">
        <f t="shared" si="115"/>
        <v>7.2306579898770787E-4</v>
      </c>
      <c r="H588" s="10">
        <f t="shared" si="116"/>
        <v>2.2961203483768806E-2</v>
      </c>
      <c r="I588" s="10" t="str">
        <f t="shared" si="117"/>
        <v/>
      </c>
      <c r="J588" s="10">
        <f t="shared" si="118"/>
        <v>5.4187192118226604E-2</v>
      </c>
      <c r="K588" s="10">
        <f t="shared" si="121"/>
        <v>-1</v>
      </c>
      <c r="L588" s="10">
        <f t="shared" si="122"/>
        <v>0.51724137931034486</v>
      </c>
      <c r="M588" s="10">
        <f t="shared" si="119"/>
        <v>-7.2306579898770787E-4</v>
      </c>
      <c r="N588" s="21">
        <f t="shared" si="120"/>
        <v>1.1876484560570073E-2</v>
      </c>
    </row>
    <row r="589" spans="1:14" ht="25.5" x14ac:dyDescent="0.2">
      <c r="A589" s="8"/>
      <c r="B589" s="42" t="s">
        <v>560</v>
      </c>
      <c r="C589" s="39">
        <v>0</v>
      </c>
      <c r="D589" s="9">
        <v>0</v>
      </c>
      <c r="E589" s="9">
        <v>0</v>
      </c>
      <c r="F589" s="9">
        <v>16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1.9704433497536946E-2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1" t="str">
        <f t="shared" si="120"/>
        <v/>
      </c>
    </row>
    <row r="590" spans="1:14" x14ac:dyDescent="0.2">
      <c r="A590" s="8"/>
      <c r="B590" s="42" t="s">
        <v>561</v>
      </c>
      <c r="C590" s="39">
        <v>0</v>
      </c>
      <c r="D590" s="9">
        <v>31</v>
      </c>
      <c r="E590" s="9">
        <v>2</v>
      </c>
      <c r="F590" s="9">
        <v>31</v>
      </c>
      <c r="G590" s="10" t="str">
        <f t="shared" si="115"/>
        <v/>
      </c>
      <c r="H590" s="10">
        <f t="shared" si="116"/>
        <v>2.4544734758511481E-2</v>
      </c>
      <c r="I590" s="10">
        <f t="shared" si="117"/>
        <v>3.4188034188034188E-3</v>
      </c>
      <c r="J590" s="10">
        <f t="shared" si="118"/>
        <v>3.8177339901477834E-2</v>
      </c>
      <c r="K590" s="10">
        <f t="shared" si="121"/>
        <v>1</v>
      </c>
      <c r="L590" s="10">
        <f t="shared" si="122"/>
        <v>0</v>
      </c>
      <c r="M590" s="10" t="str">
        <f t="shared" si="119"/>
        <v/>
      </c>
      <c r="N590" s="21">
        <f t="shared" si="120"/>
        <v>0</v>
      </c>
    </row>
    <row r="591" spans="1:14" x14ac:dyDescent="0.2">
      <c r="A591" s="8"/>
      <c r="B591" s="42" t="s">
        <v>562</v>
      </c>
      <c r="C591" s="39">
        <v>0</v>
      </c>
      <c r="D591" s="9">
        <v>1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7.9176563737133805E-4</v>
      </c>
      <c r="I591" s="10" t="str">
        <f t="shared" si="117"/>
        <v/>
      </c>
      <c r="J591" s="10">
        <f t="shared" si="118"/>
        <v>2.4630541871921183E-3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1">
        <f t="shared" si="120"/>
        <v>7.9176563737133805E-4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1</v>
      </c>
      <c r="D597" s="9">
        <v>9</v>
      </c>
      <c r="E597" s="9">
        <v>0</v>
      </c>
      <c r="F597" s="9">
        <v>0</v>
      </c>
      <c r="G597" s="10">
        <f t="shared" si="115"/>
        <v>7.2306579898770787E-4</v>
      </c>
      <c r="H597" s="10">
        <f t="shared" si="116"/>
        <v>7.1258907363420431E-3</v>
      </c>
      <c r="I597" s="10" t="str">
        <f t="shared" si="117"/>
        <v/>
      </c>
      <c r="J597" s="10" t="str">
        <f t="shared" si="118"/>
        <v/>
      </c>
      <c r="K597" s="10">
        <f t="shared" si="121"/>
        <v>-1</v>
      </c>
      <c r="L597" s="10">
        <f t="shared" si="122"/>
        <v>-1</v>
      </c>
      <c r="M597" s="10">
        <f t="shared" si="119"/>
        <v>-7.2306579898770787E-4</v>
      </c>
      <c r="N597" s="21">
        <f t="shared" si="120"/>
        <v>-7.1258907363420431E-3</v>
      </c>
    </row>
    <row r="598" spans="1:14" x14ac:dyDescent="0.2">
      <c r="A598" s="8"/>
      <c r="B598" s="42" t="s">
        <v>569</v>
      </c>
      <c r="C598" s="39">
        <v>0</v>
      </c>
      <c r="D598" s="9">
        <v>2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1.5835312747426761E-3</v>
      </c>
      <c r="I598" s="10" t="str">
        <f t="shared" si="117"/>
        <v/>
      </c>
      <c r="J598" s="10">
        <f t="shared" si="118"/>
        <v>3.6945812807881772E-3</v>
      </c>
      <c r="K598" s="10" t="str">
        <f t="shared" si="121"/>
        <v xml:space="preserve"> </v>
      </c>
      <c r="L598" s="10">
        <f t="shared" si="122"/>
        <v>0.5</v>
      </c>
      <c r="M598" s="10" t="str">
        <f t="shared" si="119"/>
        <v/>
      </c>
      <c r="N598" s="21">
        <f t="shared" si="120"/>
        <v>7.9176563737133805E-4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1</v>
      </c>
      <c r="E603" s="9">
        <v>0</v>
      </c>
      <c r="F603" s="9">
        <v>1</v>
      </c>
      <c r="G603" s="10" t="str">
        <f t="shared" si="115"/>
        <v/>
      </c>
      <c r="H603" s="10">
        <f t="shared" si="116"/>
        <v>7.9176563737133805E-4</v>
      </c>
      <c r="I603" s="10" t="str">
        <f t="shared" si="117"/>
        <v/>
      </c>
      <c r="J603" s="10">
        <f t="shared" si="118"/>
        <v>1.2315270935960591E-3</v>
      </c>
      <c r="K603" s="10" t="str">
        <f t="shared" si="121"/>
        <v xml:space="preserve"> </v>
      </c>
      <c r="L603" s="10">
        <f t="shared" si="122"/>
        <v>0</v>
      </c>
      <c r="M603" s="10" t="str">
        <f t="shared" si="119"/>
        <v/>
      </c>
      <c r="N603" s="21">
        <f t="shared" si="120"/>
        <v>0</v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111</v>
      </c>
      <c r="D612" s="37">
        <f>SUM(D613:D640)</f>
        <v>283</v>
      </c>
      <c r="E612" s="37">
        <f>SUM(E613:E640)</f>
        <v>317</v>
      </c>
      <c r="F612" s="37">
        <f>SUM(F613:F640)</f>
        <v>376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1.8558558558558558</v>
      </c>
      <c r="L612" s="38">
        <f>+IF(AND(D612=0,F612=0),"",IF(D612=0,1,IF(F612=0,-1,(F612-D612)/D612)))</f>
        <v>0.32862190812720848</v>
      </c>
      <c r="M612" s="38">
        <f t="shared" ref="M612:M640" si="127">+IF(OR(AND(G612=""),(K612="")),"",G612*K612)</f>
        <v>1.8558558558558558</v>
      </c>
      <c r="N612" s="38">
        <f t="shared" ref="N612:N640" si="128">+IF(OR(AND(H612=""),(L612="")),"",H612*L612)</f>
        <v>0.32862190812720848</v>
      </c>
    </row>
    <row r="613" spans="1:14" x14ac:dyDescent="0.2">
      <c r="A613" s="8"/>
      <c r="B613" s="41" t="s">
        <v>576</v>
      </c>
      <c r="C613" s="47">
        <v>1</v>
      </c>
      <c r="D613" s="44">
        <v>1</v>
      </c>
      <c r="E613" s="44">
        <v>1</v>
      </c>
      <c r="F613" s="44">
        <v>6</v>
      </c>
      <c r="G613" s="45">
        <f t="shared" si="123"/>
        <v>9.0090090090090089E-3</v>
      </c>
      <c r="H613" s="45">
        <f t="shared" si="124"/>
        <v>3.5335689045936395E-3</v>
      </c>
      <c r="I613" s="45">
        <f t="shared" si="125"/>
        <v>3.1545741324921135E-3</v>
      </c>
      <c r="J613" s="45">
        <f t="shared" si="126"/>
        <v>1.5957446808510637E-2</v>
      </c>
      <c r="K613" s="45">
        <f t="shared" ref="K613:K640" si="129">+IF(AND(C613=0,E613=0)," ",IF(C613=0,1,IF(E613=0,-1,(E613-C613)/C613)))</f>
        <v>0</v>
      </c>
      <c r="L613" s="45">
        <f t="shared" ref="L613:L640" si="130">+IF(AND(D613=0,F613=0)," ",IF(D613=0,1,IF(F613=0,-1,(F613-D613)/D613)))</f>
        <v>5</v>
      </c>
      <c r="M613" s="45">
        <f t="shared" si="127"/>
        <v>0</v>
      </c>
      <c r="N613" s="46">
        <f t="shared" si="128"/>
        <v>1.7667844522968199E-2</v>
      </c>
    </row>
    <row r="614" spans="1:14" x14ac:dyDescent="0.2">
      <c r="A614" s="8"/>
      <c r="B614" s="42" t="s">
        <v>577</v>
      </c>
      <c r="C614" s="39">
        <v>1</v>
      </c>
      <c r="D614" s="9">
        <v>5</v>
      </c>
      <c r="E614" s="9">
        <v>6</v>
      </c>
      <c r="F614" s="9">
        <v>6</v>
      </c>
      <c r="G614" s="10">
        <f t="shared" si="123"/>
        <v>9.0090090090090089E-3</v>
      </c>
      <c r="H614" s="10">
        <f t="shared" si="124"/>
        <v>1.7667844522968199E-2</v>
      </c>
      <c r="I614" s="10">
        <f t="shared" si="125"/>
        <v>1.8927444794952682E-2</v>
      </c>
      <c r="J614" s="10">
        <f t="shared" si="126"/>
        <v>1.5957446808510637E-2</v>
      </c>
      <c r="K614" s="10">
        <f t="shared" si="129"/>
        <v>5</v>
      </c>
      <c r="L614" s="10">
        <f t="shared" si="130"/>
        <v>0.2</v>
      </c>
      <c r="M614" s="10">
        <f t="shared" si="127"/>
        <v>4.5045045045045043E-2</v>
      </c>
      <c r="N614" s="21">
        <f t="shared" si="128"/>
        <v>3.53356890459364E-3</v>
      </c>
    </row>
    <row r="615" spans="1:14" ht="25.5" x14ac:dyDescent="0.2">
      <c r="A615" s="8"/>
      <c r="B615" s="42" t="s">
        <v>578</v>
      </c>
      <c r="C615" s="39">
        <v>17</v>
      </c>
      <c r="D615" s="9">
        <v>20</v>
      </c>
      <c r="E615" s="9">
        <v>31</v>
      </c>
      <c r="F615" s="9">
        <v>29</v>
      </c>
      <c r="G615" s="10">
        <f t="shared" si="123"/>
        <v>0.15315315315315314</v>
      </c>
      <c r="H615" s="10">
        <f t="shared" si="124"/>
        <v>7.0671378091872794E-2</v>
      </c>
      <c r="I615" s="10">
        <f t="shared" si="125"/>
        <v>9.7791798107255523E-2</v>
      </c>
      <c r="J615" s="10">
        <f t="shared" si="126"/>
        <v>7.7127659574468085E-2</v>
      </c>
      <c r="K615" s="10">
        <f t="shared" si="129"/>
        <v>0.82352941176470584</v>
      </c>
      <c r="L615" s="10">
        <f t="shared" si="130"/>
        <v>0.45</v>
      </c>
      <c r="M615" s="10">
        <f t="shared" si="127"/>
        <v>0.12612612612612611</v>
      </c>
      <c r="N615" s="21">
        <f t="shared" si="128"/>
        <v>3.180212014134276E-2</v>
      </c>
    </row>
    <row r="616" spans="1:14" x14ac:dyDescent="0.2">
      <c r="A616" s="8"/>
      <c r="B616" s="42" t="s">
        <v>579</v>
      </c>
      <c r="C616" s="39">
        <v>36</v>
      </c>
      <c r="D616" s="9">
        <v>7</v>
      </c>
      <c r="E616" s="9">
        <v>67</v>
      </c>
      <c r="F616" s="9">
        <v>15</v>
      </c>
      <c r="G616" s="10">
        <f t="shared" si="123"/>
        <v>0.32432432432432434</v>
      </c>
      <c r="H616" s="10">
        <f t="shared" si="124"/>
        <v>2.4734982332155476E-2</v>
      </c>
      <c r="I616" s="10">
        <f t="shared" si="125"/>
        <v>0.2113564668769716</v>
      </c>
      <c r="J616" s="10">
        <f t="shared" si="126"/>
        <v>3.9893617021276598E-2</v>
      </c>
      <c r="K616" s="10">
        <f t="shared" si="129"/>
        <v>0.86111111111111116</v>
      </c>
      <c r="L616" s="10">
        <f t="shared" si="130"/>
        <v>1.1428571428571428</v>
      </c>
      <c r="M616" s="10">
        <f t="shared" si="127"/>
        <v>0.27927927927927931</v>
      </c>
      <c r="N616" s="21">
        <f t="shared" si="128"/>
        <v>2.8268551236749113E-2</v>
      </c>
    </row>
    <row r="617" spans="1:14" x14ac:dyDescent="0.2">
      <c r="A617" s="8"/>
      <c r="B617" s="42" t="s">
        <v>580</v>
      </c>
      <c r="C617" s="39">
        <v>0</v>
      </c>
      <c r="D617" s="9">
        <v>2</v>
      </c>
      <c r="E617" s="9">
        <v>158</v>
      </c>
      <c r="F617" s="9">
        <v>28</v>
      </c>
      <c r="G617" s="10" t="str">
        <f t="shared" si="123"/>
        <v/>
      </c>
      <c r="H617" s="10">
        <f t="shared" si="124"/>
        <v>7.0671378091872791E-3</v>
      </c>
      <c r="I617" s="10">
        <f t="shared" si="125"/>
        <v>0.49842271293375395</v>
      </c>
      <c r="J617" s="10">
        <f t="shared" si="126"/>
        <v>7.4468085106382975E-2</v>
      </c>
      <c r="K617" s="10">
        <f t="shared" si="129"/>
        <v>1</v>
      </c>
      <c r="L617" s="10">
        <f t="shared" si="130"/>
        <v>13</v>
      </c>
      <c r="M617" s="10" t="str">
        <f t="shared" si="127"/>
        <v/>
      </c>
      <c r="N617" s="21">
        <f t="shared" si="128"/>
        <v>9.187279151943463E-2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1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3.5335689045936395E-3</v>
      </c>
      <c r="I619" s="10" t="str">
        <f t="shared" si="125"/>
        <v/>
      </c>
      <c r="J619" s="10">
        <f t="shared" si="126"/>
        <v>5.3191489361702126E-3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1">
        <f t="shared" si="128"/>
        <v>3.5335689045936395E-3</v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2.6595744680851063E-3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2</v>
      </c>
      <c r="D621" s="9">
        <v>1</v>
      </c>
      <c r="E621" s="9">
        <v>0</v>
      </c>
      <c r="F621" s="9">
        <v>0</v>
      </c>
      <c r="G621" s="10">
        <f t="shared" si="123"/>
        <v>1.8018018018018018E-2</v>
      </c>
      <c r="H621" s="10">
        <f t="shared" si="124"/>
        <v>3.5335689045936395E-3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-1.8018018018018018E-2</v>
      </c>
      <c r="N621" s="21">
        <f t="shared" si="128"/>
        <v>-3.5335689045936395E-3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3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7.9787234042553185E-3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9</v>
      </c>
      <c r="D623" s="9">
        <v>1</v>
      </c>
      <c r="E623" s="9">
        <v>10</v>
      </c>
      <c r="F623" s="9">
        <v>1</v>
      </c>
      <c r="G623" s="10">
        <f t="shared" si="123"/>
        <v>8.1081081081081086E-2</v>
      </c>
      <c r="H623" s="10">
        <f t="shared" si="124"/>
        <v>3.5335689045936395E-3</v>
      </c>
      <c r="I623" s="10">
        <f t="shared" si="125"/>
        <v>3.1545741324921134E-2</v>
      </c>
      <c r="J623" s="10">
        <f t="shared" si="126"/>
        <v>2.6595744680851063E-3</v>
      </c>
      <c r="K623" s="10">
        <f t="shared" si="129"/>
        <v>0.1111111111111111</v>
      </c>
      <c r="L623" s="10">
        <f t="shared" si="130"/>
        <v>0</v>
      </c>
      <c r="M623" s="10">
        <f t="shared" si="127"/>
        <v>9.0090090090090089E-3</v>
      </c>
      <c r="N623" s="21">
        <f t="shared" si="128"/>
        <v>0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5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1.3297872340425532E-2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8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2.1276595744680851E-2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23</v>
      </c>
      <c r="E627" s="9">
        <v>3</v>
      </c>
      <c r="F627" s="9">
        <v>36</v>
      </c>
      <c r="G627" s="10" t="str">
        <f t="shared" si="123"/>
        <v/>
      </c>
      <c r="H627" s="10">
        <f t="shared" si="124"/>
        <v>8.1272084805653705E-2</v>
      </c>
      <c r="I627" s="10">
        <f t="shared" si="125"/>
        <v>9.4637223974763408E-3</v>
      </c>
      <c r="J627" s="10">
        <f t="shared" si="126"/>
        <v>9.5744680851063829E-2</v>
      </c>
      <c r="K627" s="10">
        <f t="shared" si="129"/>
        <v>1</v>
      </c>
      <c r="L627" s="10">
        <f t="shared" si="130"/>
        <v>0.56521739130434778</v>
      </c>
      <c r="M627" s="10" t="str">
        <f t="shared" si="127"/>
        <v/>
      </c>
      <c r="N627" s="21">
        <f t="shared" si="128"/>
        <v>4.5936395759717308E-2</v>
      </c>
    </row>
    <row r="628" spans="1:14" x14ac:dyDescent="0.2">
      <c r="A628" s="8"/>
      <c r="B628" s="42" t="s">
        <v>591</v>
      </c>
      <c r="C628" s="39">
        <v>2</v>
      </c>
      <c r="D628" s="9">
        <v>3</v>
      </c>
      <c r="E628" s="9">
        <v>1</v>
      </c>
      <c r="F628" s="9">
        <v>0</v>
      </c>
      <c r="G628" s="10">
        <f t="shared" si="123"/>
        <v>1.8018018018018018E-2</v>
      </c>
      <c r="H628" s="10">
        <f t="shared" si="124"/>
        <v>1.0600706713780919E-2</v>
      </c>
      <c r="I628" s="10">
        <f t="shared" si="125"/>
        <v>3.1545741324921135E-3</v>
      </c>
      <c r="J628" s="10" t="str">
        <f t="shared" si="126"/>
        <v/>
      </c>
      <c r="K628" s="10">
        <f t="shared" si="129"/>
        <v>-0.5</v>
      </c>
      <c r="L628" s="10">
        <f t="shared" si="130"/>
        <v>-1</v>
      </c>
      <c r="M628" s="10">
        <f t="shared" si="127"/>
        <v>-9.0090090090090089E-3</v>
      </c>
      <c r="N628" s="21">
        <f t="shared" si="128"/>
        <v>-1.0600706713780919E-2</v>
      </c>
    </row>
    <row r="629" spans="1:14" x14ac:dyDescent="0.2">
      <c r="A629" s="8"/>
      <c r="B629" s="42" t="s">
        <v>592</v>
      </c>
      <c r="C629" s="39">
        <v>0</v>
      </c>
      <c r="D629" s="9">
        <v>16</v>
      </c>
      <c r="E629" s="9">
        <v>1</v>
      </c>
      <c r="F629" s="9">
        <v>9</v>
      </c>
      <c r="G629" s="10" t="str">
        <f t="shared" si="123"/>
        <v/>
      </c>
      <c r="H629" s="10">
        <f t="shared" si="124"/>
        <v>5.6537102473498232E-2</v>
      </c>
      <c r="I629" s="10">
        <f t="shared" si="125"/>
        <v>3.1545741324921135E-3</v>
      </c>
      <c r="J629" s="10">
        <f t="shared" si="126"/>
        <v>2.3936170212765957E-2</v>
      </c>
      <c r="K629" s="10">
        <f t="shared" si="129"/>
        <v>1</v>
      </c>
      <c r="L629" s="10">
        <f t="shared" si="130"/>
        <v>-0.4375</v>
      </c>
      <c r="M629" s="10" t="str">
        <f t="shared" si="127"/>
        <v/>
      </c>
      <c r="N629" s="21">
        <f t="shared" si="128"/>
        <v>-2.4734982332155476E-2</v>
      </c>
    </row>
    <row r="630" spans="1:14" x14ac:dyDescent="0.2">
      <c r="A630" s="8"/>
      <c r="B630" s="42" t="s">
        <v>593</v>
      </c>
      <c r="C630" s="39">
        <v>42</v>
      </c>
      <c r="D630" s="9">
        <v>183</v>
      </c>
      <c r="E630" s="9">
        <v>37</v>
      </c>
      <c r="F630" s="9">
        <v>194</v>
      </c>
      <c r="G630" s="10">
        <f t="shared" si="123"/>
        <v>0.3783783783783784</v>
      </c>
      <c r="H630" s="10">
        <f t="shared" si="124"/>
        <v>0.64664310954063609</v>
      </c>
      <c r="I630" s="10">
        <f t="shared" si="125"/>
        <v>0.1167192429022082</v>
      </c>
      <c r="J630" s="10">
        <f t="shared" si="126"/>
        <v>0.51595744680851063</v>
      </c>
      <c r="K630" s="10">
        <f t="shared" si="129"/>
        <v>-0.11904761904761904</v>
      </c>
      <c r="L630" s="10">
        <f t="shared" si="130"/>
        <v>6.0109289617486336E-2</v>
      </c>
      <c r="M630" s="10">
        <f t="shared" si="127"/>
        <v>-4.5045045045045043E-2</v>
      </c>
      <c r="N630" s="21">
        <f t="shared" si="128"/>
        <v>3.8869257950530034E-2</v>
      </c>
    </row>
    <row r="631" spans="1:14" x14ac:dyDescent="0.2">
      <c r="A631" s="8"/>
      <c r="B631" s="42" t="s">
        <v>594</v>
      </c>
      <c r="C631" s="39">
        <v>0</v>
      </c>
      <c r="D631" s="9">
        <v>3</v>
      </c>
      <c r="E631" s="9">
        <v>0</v>
      </c>
      <c r="F631" s="9">
        <v>3</v>
      </c>
      <c r="G631" s="10" t="str">
        <f t="shared" si="123"/>
        <v/>
      </c>
      <c r="H631" s="10">
        <f t="shared" si="124"/>
        <v>1.0600706713780919E-2</v>
      </c>
      <c r="I631" s="10" t="str">
        <f t="shared" si="125"/>
        <v/>
      </c>
      <c r="J631" s="10">
        <f t="shared" si="126"/>
        <v>7.9787234042553185E-3</v>
      </c>
      <c r="K631" s="10" t="str">
        <f t="shared" si="129"/>
        <v xml:space="preserve"> </v>
      </c>
      <c r="L631" s="10">
        <f t="shared" si="130"/>
        <v>0</v>
      </c>
      <c r="M631" s="10" t="str">
        <f t="shared" si="127"/>
        <v/>
      </c>
      <c r="N631" s="21">
        <f t="shared" si="128"/>
        <v>0</v>
      </c>
    </row>
    <row r="632" spans="1:14" x14ac:dyDescent="0.2">
      <c r="A632" s="8"/>
      <c r="B632" s="42" t="s">
        <v>595</v>
      </c>
      <c r="C632" s="39">
        <v>0</v>
      </c>
      <c r="D632" s="9">
        <v>2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7.0671378091872791E-3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1">
        <f t="shared" si="128"/>
        <v>-7.0671378091872791E-3</v>
      </c>
    </row>
    <row r="633" spans="1:14" x14ac:dyDescent="0.2">
      <c r="A633" s="8"/>
      <c r="B633" s="42" t="s">
        <v>596</v>
      </c>
      <c r="C633" s="39">
        <v>0</v>
      </c>
      <c r="D633" s="9">
        <v>1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3.5335689045936395E-3</v>
      </c>
      <c r="I633" s="10" t="str">
        <f t="shared" si="125"/>
        <v/>
      </c>
      <c r="J633" s="10">
        <f t="shared" si="126"/>
        <v>2.6595744680851063E-3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21">
        <f t="shared" si="128"/>
        <v>0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7</v>
      </c>
      <c r="E636" s="9">
        <v>0</v>
      </c>
      <c r="F636" s="9">
        <v>8</v>
      </c>
      <c r="G636" s="10" t="str">
        <f t="shared" si="123"/>
        <v/>
      </c>
      <c r="H636" s="10">
        <f t="shared" si="124"/>
        <v>2.4734982332155476E-2</v>
      </c>
      <c r="I636" s="10" t="str">
        <f t="shared" si="125"/>
        <v/>
      </c>
      <c r="J636" s="10">
        <f t="shared" si="126"/>
        <v>2.1276595744680851E-2</v>
      </c>
      <c r="K636" s="10" t="str">
        <f t="shared" si="129"/>
        <v xml:space="preserve"> </v>
      </c>
      <c r="L636" s="10">
        <f t="shared" si="130"/>
        <v>0.14285714285714285</v>
      </c>
      <c r="M636" s="10" t="str">
        <f t="shared" si="127"/>
        <v/>
      </c>
      <c r="N636" s="21">
        <f t="shared" si="128"/>
        <v>3.5335689045936391E-3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2</v>
      </c>
      <c r="E639" s="9">
        <v>1</v>
      </c>
      <c r="F639" s="9">
        <v>4</v>
      </c>
      <c r="G639" s="10" t="str">
        <f t="shared" si="123"/>
        <v/>
      </c>
      <c r="H639" s="10">
        <f t="shared" si="124"/>
        <v>7.0671378091872791E-3</v>
      </c>
      <c r="I639" s="10">
        <f t="shared" si="125"/>
        <v>3.1545741324921135E-3</v>
      </c>
      <c r="J639" s="10">
        <f t="shared" si="126"/>
        <v>1.0638297872340425E-2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1">
        <f t="shared" si="128"/>
        <v>7.0671378091872791E-3</v>
      </c>
    </row>
    <row r="640" spans="1:14" ht="26.25" thickBot="1" x14ac:dyDescent="0.25">
      <c r="A640" s="8"/>
      <c r="B640" s="43" t="s">
        <v>603</v>
      </c>
      <c r="C640" s="40">
        <v>1</v>
      </c>
      <c r="D640" s="22">
        <v>5</v>
      </c>
      <c r="E640" s="22">
        <v>1</v>
      </c>
      <c r="F640" s="22">
        <v>17</v>
      </c>
      <c r="G640" s="23">
        <f t="shared" si="123"/>
        <v>9.0090090090090089E-3</v>
      </c>
      <c r="H640" s="23">
        <f t="shared" si="124"/>
        <v>1.7667844522968199E-2</v>
      </c>
      <c r="I640" s="23">
        <f t="shared" si="125"/>
        <v>3.1545741324921135E-3</v>
      </c>
      <c r="J640" s="23">
        <f t="shared" si="126"/>
        <v>4.5212765957446811E-2</v>
      </c>
      <c r="K640" s="23">
        <f t="shared" si="129"/>
        <v>0</v>
      </c>
      <c r="L640" s="23">
        <f t="shared" si="130"/>
        <v>2.4</v>
      </c>
      <c r="M640" s="23">
        <f t="shared" si="127"/>
        <v>0</v>
      </c>
      <c r="N640" s="24">
        <f t="shared" si="128"/>
        <v>4.2402826855123678E-2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664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665</v>
      </c>
      <c r="C9" s="37">
        <f>+C22+C81+C188+C371+C612</f>
        <v>7001</v>
      </c>
      <c r="D9" s="37">
        <f>+D22+D81+D188+D371+D612</f>
        <v>6562</v>
      </c>
      <c r="E9" s="37">
        <f>+E22+E81+E188+E371+E612</f>
        <v>6473</v>
      </c>
      <c r="F9" s="37">
        <f>+F22+F81+F188+F371+F612</f>
        <v>7264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0.99999999999999989</v>
      </c>
      <c r="K9" s="38">
        <f t="shared" ref="K9:L14" si="0">+IF(AND(C9=0,E9=0),"",IF(C9=0,1,IF(E9=0,-1,(E9-C9)/C9)))</f>
        <v>-7.5417797457506069E-2</v>
      </c>
      <c r="L9" s="38">
        <f t="shared" si="0"/>
        <v>0.10697957939652544</v>
      </c>
      <c r="M9" s="38">
        <f t="shared" ref="M9:N14" si="1">+IF(OR(AND(G9=""),(K9="")),"",G9*K9)</f>
        <v>-7.5417797457506069E-2</v>
      </c>
      <c r="N9" s="38">
        <f t="shared" si="1"/>
        <v>0.10697957939652544</v>
      </c>
    </row>
    <row r="10" spans="1:14" ht="23.25" customHeight="1" x14ac:dyDescent="0.2">
      <c r="A10" s="8"/>
      <c r="B10" s="41" t="s">
        <v>10</v>
      </c>
      <c r="C10" s="39">
        <f>+C22</f>
        <v>35</v>
      </c>
      <c r="D10" s="9">
        <f>+D22</f>
        <v>20</v>
      </c>
      <c r="E10" s="9">
        <f>+E22</f>
        <v>37</v>
      </c>
      <c r="F10" s="9">
        <f>+F22</f>
        <v>48</v>
      </c>
      <c r="G10" s="10">
        <f t="shared" ref="G10:J14" si="2">+C10/C$9</f>
        <v>4.9992858163119555E-3</v>
      </c>
      <c r="H10" s="10">
        <f t="shared" si="2"/>
        <v>3.0478512648582749E-3</v>
      </c>
      <c r="I10" s="10">
        <f t="shared" si="2"/>
        <v>5.7160512899737366E-3</v>
      </c>
      <c r="J10" s="10">
        <f t="shared" si="2"/>
        <v>6.6079295154185024E-3</v>
      </c>
      <c r="K10" s="10">
        <f t="shared" si="0"/>
        <v>5.7142857142857141E-2</v>
      </c>
      <c r="L10" s="10">
        <f t="shared" si="0"/>
        <v>1.4</v>
      </c>
      <c r="M10" s="10">
        <f t="shared" si="1"/>
        <v>2.8567347521782604E-4</v>
      </c>
      <c r="N10" s="21">
        <f t="shared" si="1"/>
        <v>4.2669917708015844E-3</v>
      </c>
    </row>
    <row r="11" spans="1:14" ht="25.5" x14ac:dyDescent="0.2">
      <c r="A11" s="8"/>
      <c r="B11" s="42" t="s">
        <v>11</v>
      </c>
      <c r="C11" s="39">
        <f>+C81</f>
        <v>807</v>
      </c>
      <c r="D11" s="9">
        <f>+D81</f>
        <v>871</v>
      </c>
      <c r="E11" s="9">
        <f>+E81</f>
        <v>666</v>
      </c>
      <c r="F11" s="9">
        <f>+F81</f>
        <v>701</v>
      </c>
      <c r="G11" s="10">
        <f t="shared" si="2"/>
        <v>0.1152692472503928</v>
      </c>
      <c r="H11" s="10">
        <f t="shared" si="2"/>
        <v>0.13273392258457786</v>
      </c>
      <c r="I11" s="10">
        <f t="shared" si="2"/>
        <v>0.10288892321952726</v>
      </c>
      <c r="J11" s="10">
        <f t="shared" si="2"/>
        <v>9.6503303964757703E-2</v>
      </c>
      <c r="K11" s="10">
        <f t="shared" si="0"/>
        <v>-0.17472118959107807</v>
      </c>
      <c r="L11" s="10">
        <f t="shared" si="0"/>
        <v>-0.19517795637198623</v>
      </c>
      <c r="M11" s="10">
        <f t="shared" si="1"/>
        <v>-2.0139980002856734E-2</v>
      </c>
      <c r="N11" s="21">
        <f t="shared" si="1"/>
        <v>-2.5906735751295335E-2</v>
      </c>
    </row>
    <row r="12" spans="1:14" ht="25.5" x14ac:dyDescent="0.2">
      <c r="A12" s="8"/>
      <c r="B12" s="42" t="s">
        <v>12</v>
      </c>
      <c r="C12" s="39">
        <f>+C188</f>
        <v>505</v>
      </c>
      <c r="D12" s="9">
        <f>+D188</f>
        <v>611</v>
      </c>
      <c r="E12" s="9">
        <f>+E188</f>
        <v>472</v>
      </c>
      <c r="F12" s="9">
        <f>+F188</f>
        <v>596</v>
      </c>
      <c r="G12" s="10">
        <f t="shared" si="2"/>
        <v>7.213255249250107E-2</v>
      </c>
      <c r="H12" s="10">
        <f t="shared" si="2"/>
        <v>9.3111856141420299E-2</v>
      </c>
      <c r="I12" s="10">
        <f t="shared" si="2"/>
        <v>7.2918275915340641E-2</v>
      </c>
      <c r="J12" s="10">
        <f t="shared" si="2"/>
        <v>8.2048458149779735E-2</v>
      </c>
      <c r="K12" s="10">
        <f t="shared" si="0"/>
        <v>-6.5346534653465349E-2</v>
      </c>
      <c r="L12" s="10">
        <f t="shared" si="0"/>
        <v>-2.4549918166939442E-2</v>
      </c>
      <c r="M12" s="10">
        <f t="shared" si="1"/>
        <v>-4.7136123410941293E-3</v>
      </c>
      <c r="N12" s="21">
        <f t="shared" si="1"/>
        <v>-2.2858884486437062E-3</v>
      </c>
    </row>
    <row r="13" spans="1:14" ht="25.5" x14ac:dyDescent="0.2">
      <c r="A13" s="8"/>
      <c r="B13" s="42" t="s">
        <v>13</v>
      </c>
      <c r="C13" s="39">
        <f>+C371</f>
        <v>4681</v>
      </c>
      <c r="D13" s="9">
        <f>+D371</f>
        <v>3081</v>
      </c>
      <c r="E13" s="9">
        <f>+E371</f>
        <v>3732</v>
      </c>
      <c r="F13" s="9">
        <f>+F371</f>
        <v>3059</v>
      </c>
      <c r="G13" s="10">
        <f t="shared" si="2"/>
        <v>0.66861876874732185</v>
      </c>
      <c r="H13" s="10">
        <f t="shared" si="2"/>
        <v>0.46952148735141724</v>
      </c>
      <c r="I13" s="10">
        <f t="shared" si="2"/>
        <v>0.57654874092383745</v>
      </c>
      <c r="J13" s="10">
        <f t="shared" si="2"/>
        <v>0.42111784140969161</v>
      </c>
      <c r="K13" s="10">
        <f t="shared" si="0"/>
        <v>-0.20273445844904936</v>
      </c>
      <c r="L13" s="10">
        <f t="shared" si="0"/>
        <v>-7.1405387861084068E-3</v>
      </c>
      <c r="M13" s="10">
        <f t="shared" si="1"/>
        <v>-0.13555206399085845</v>
      </c>
      <c r="N13" s="21">
        <f t="shared" si="1"/>
        <v>-3.3526363913441025E-3</v>
      </c>
    </row>
    <row r="14" spans="1:14" ht="26.25" thickBot="1" x14ac:dyDescent="0.25">
      <c r="A14" s="8"/>
      <c r="B14" s="43" t="s">
        <v>14</v>
      </c>
      <c r="C14" s="40">
        <f>+C612</f>
        <v>973</v>
      </c>
      <c r="D14" s="22">
        <f>+D612</f>
        <v>1979</v>
      </c>
      <c r="E14" s="22">
        <f>+E612</f>
        <v>1566</v>
      </c>
      <c r="F14" s="22">
        <f>+F612</f>
        <v>2860</v>
      </c>
      <c r="G14" s="23">
        <f t="shared" si="2"/>
        <v>0.13898014569347236</v>
      </c>
      <c r="H14" s="23">
        <f t="shared" si="2"/>
        <v>0.30158488265772632</v>
      </c>
      <c r="I14" s="23">
        <f t="shared" si="2"/>
        <v>0.24192800865132086</v>
      </c>
      <c r="J14" s="23">
        <f t="shared" si="2"/>
        <v>0.3937224669603524</v>
      </c>
      <c r="K14" s="23">
        <f t="shared" si="0"/>
        <v>0.60945529290853029</v>
      </c>
      <c r="L14" s="23">
        <f t="shared" si="0"/>
        <v>0.44517433046993432</v>
      </c>
      <c r="M14" s="23">
        <f t="shared" si="1"/>
        <v>8.470218540208542E-2</v>
      </c>
      <c r="N14" s="24">
        <f t="shared" si="1"/>
        <v>0.13425784821700701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35</v>
      </c>
      <c r="D22" s="37">
        <f>SUM(D23:D73)</f>
        <v>20</v>
      </c>
      <c r="E22" s="37">
        <f>SUM(E23:E73)</f>
        <v>37</v>
      </c>
      <c r="F22" s="37">
        <f>SUM(F23:F73)</f>
        <v>48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5.7142857142857141E-2</v>
      </c>
      <c r="L22" s="38">
        <f>+IF(AND(D22=0,F22=0),"",IF(D22=0,1,IF(F22=0,-1,(F22-D22)/D22)))</f>
        <v>1.4</v>
      </c>
      <c r="M22" s="38">
        <f t="shared" ref="M22:M53" si="7">+IF(OR(AND(G22=""),(K22="")),"",G22*K22)</f>
        <v>5.7142857142857141E-2</v>
      </c>
      <c r="N22" s="38">
        <f t="shared" ref="N22:N53" si="8">+IF(OR(AND(H22=""),(L22="")),"",H22*L22)</f>
        <v>1.4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1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>
        <f t="shared" si="6"/>
        <v>2.0833333333333332E-2</v>
      </c>
      <c r="K24" s="10" t="str">
        <f t="shared" si="9"/>
        <v xml:space="preserve"> </v>
      </c>
      <c r="L24" s="10">
        <f t="shared" si="10"/>
        <v>1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1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>
        <f t="shared" si="6"/>
        <v>2.0833333333333332E-2</v>
      </c>
      <c r="K27" s="10" t="str">
        <f t="shared" si="9"/>
        <v xml:space="preserve"> </v>
      </c>
      <c r="L27" s="10">
        <f t="shared" si="10"/>
        <v>1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2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4.1666666666666664E-2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1</v>
      </c>
      <c r="E30" s="9">
        <v>4</v>
      </c>
      <c r="F30" s="9">
        <v>0</v>
      </c>
      <c r="G30" s="10">
        <f t="shared" si="3"/>
        <v>2.8571428571428571E-2</v>
      </c>
      <c r="H30" s="10">
        <f t="shared" si="4"/>
        <v>0.05</v>
      </c>
      <c r="I30" s="10">
        <f t="shared" si="5"/>
        <v>0.10810810810810811</v>
      </c>
      <c r="J30" s="10" t="str">
        <f t="shared" si="6"/>
        <v/>
      </c>
      <c r="K30" s="10">
        <f t="shared" si="9"/>
        <v>3</v>
      </c>
      <c r="L30" s="10">
        <f t="shared" si="10"/>
        <v>-1</v>
      </c>
      <c r="M30" s="10">
        <f t="shared" si="7"/>
        <v>8.5714285714285715E-2</v>
      </c>
      <c r="N30" s="21">
        <f t="shared" si="8"/>
        <v>-0.05</v>
      </c>
    </row>
    <row r="31" spans="1:14" x14ac:dyDescent="0.2">
      <c r="A31" s="8"/>
      <c r="B31" s="42" t="s">
        <v>26</v>
      </c>
      <c r="C31" s="39">
        <v>4</v>
      </c>
      <c r="D31" s="9">
        <v>0</v>
      </c>
      <c r="E31" s="9">
        <v>1</v>
      </c>
      <c r="F31" s="9">
        <v>0</v>
      </c>
      <c r="G31" s="10">
        <f t="shared" si="3"/>
        <v>0.11428571428571428</v>
      </c>
      <c r="H31" s="10" t="str">
        <f t="shared" si="4"/>
        <v/>
      </c>
      <c r="I31" s="10">
        <f t="shared" si="5"/>
        <v>2.7027027027027029E-2</v>
      </c>
      <c r="J31" s="10" t="str">
        <f t="shared" si="6"/>
        <v/>
      </c>
      <c r="K31" s="10">
        <f t="shared" si="9"/>
        <v>-0.75</v>
      </c>
      <c r="L31" s="10" t="str">
        <f t="shared" si="10"/>
        <v xml:space="preserve"> </v>
      </c>
      <c r="M31" s="10">
        <f t="shared" si="7"/>
        <v>-8.5714285714285715E-2</v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3</v>
      </c>
      <c r="E32" s="9">
        <v>0</v>
      </c>
      <c r="F32" s="9">
        <v>1</v>
      </c>
      <c r="G32" s="10" t="str">
        <f t="shared" si="3"/>
        <v/>
      </c>
      <c r="H32" s="10">
        <f t="shared" si="4"/>
        <v>0.15</v>
      </c>
      <c r="I32" s="10" t="str">
        <f t="shared" si="5"/>
        <v/>
      </c>
      <c r="J32" s="10">
        <f t="shared" si="6"/>
        <v>2.0833333333333332E-2</v>
      </c>
      <c r="K32" s="10" t="str">
        <f t="shared" si="9"/>
        <v xml:space="preserve"> </v>
      </c>
      <c r="L32" s="10">
        <f t="shared" si="10"/>
        <v>-0.66666666666666663</v>
      </c>
      <c r="M32" s="10" t="str">
        <f t="shared" si="7"/>
        <v/>
      </c>
      <c r="N32" s="21">
        <f t="shared" si="8"/>
        <v>-9.9999999999999992E-2</v>
      </c>
    </row>
    <row r="33" spans="1:14" x14ac:dyDescent="0.2">
      <c r="A33" s="8"/>
      <c r="B33" s="42" t="s">
        <v>28</v>
      </c>
      <c r="C33" s="39">
        <v>1</v>
      </c>
      <c r="D33" s="9">
        <v>1</v>
      </c>
      <c r="E33" s="9">
        <v>9</v>
      </c>
      <c r="F33" s="9">
        <v>15</v>
      </c>
      <c r="G33" s="10">
        <f t="shared" si="3"/>
        <v>2.8571428571428571E-2</v>
      </c>
      <c r="H33" s="10">
        <f t="shared" si="4"/>
        <v>0.05</v>
      </c>
      <c r="I33" s="10">
        <f t="shared" si="5"/>
        <v>0.24324324324324326</v>
      </c>
      <c r="J33" s="10">
        <f t="shared" si="6"/>
        <v>0.3125</v>
      </c>
      <c r="K33" s="10">
        <f t="shared" si="9"/>
        <v>8</v>
      </c>
      <c r="L33" s="10">
        <f t="shared" si="10"/>
        <v>14</v>
      </c>
      <c r="M33" s="10">
        <f t="shared" si="7"/>
        <v>0.22857142857142856</v>
      </c>
      <c r="N33" s="21">
        <f t="shared" si="8"/>
        <v>0.70000000000000007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3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6.25E-2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5</v>
      </c>
      <c r="E39" s="9">
        <v>0</v>
      </c>
      <c r="F39" s="9">
        <v>2</v>
      </c>
      <c r="G39" s="10">
        <f t="shared" si="3"/>
        <v>2.8571428571428571E-2</v>
      </c>
      <c r="H39" s="10">
        <f t="shared" si="4"/>
        <v>0.25</v>
      </c>
      <c r="I39" s="10" t="str">
        <f t="shared" si="5"/>
        <v/>
      </c>
      <c r="J39" s="10">
        <f t="shared" si="6"/>
        <v>4.1666666666666664E-2</v>
      </c>
      <c r="K39" s="10">
        <f t="shared" si="9"/>
        <v>-1</v>
      </c>
      <c r="L39" s="10">
        <f t="shared" si="10"/>
        <v>-0.6</v>
      </c>
      <c r="M39" s="10">
        <f t="shared" si="7"/>
        <v>-2.8571428571428571E-2</v>
      </c>
      <c r="N39" s="21">
        <f t="shared" si="8"/>
        <v>-0.15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6</v>
      </c>
      <c r="D47" s="9">
        <v>0</v>
      </c>
      <c r="E47" s="9">
        <v>6</v>
      </c>
      <c r="F47" s="9">
        <v>6</v>
      </c>
      <c r="G47" s="10">
        <f t="shared" si="3"/>
        <v>0.17142857142857143</v>
      </c>
      <c r="H47" s="10" t="str">
        <f t="shared" si="4"/>
        <v/>
      </c>
      <c r="I47" s="10">
        <f t="shared" si="5"/>
        <v>0.16216216216216217</v>
      </c>
      <c r="J47" s="10">
        <f t="shared" si="6"/>
        <v>0.125</v>
      </c>
      <c r="K47" s="10">
        <f t="shared" si="9"/>
        <v>0</v>
      </c>
      <c r="L47" s="10">
        <f t="shared" si="10"/>
        <v>1</v>
      </c>
      <c r="M47" s="10">
        <f t="shared" si="7"/>
        <v>0</v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16</v>
      </c>
      <c r="D48" s="9">
        <v>5</v>
      </c>
      <c r="E48" s="9">
        <v>13</v>
      </c>
      <c r="F48" s="9">
        <v>2</v>
      </c>
      <c r="G48" s="10">
        <f t="shared" si="3"/>
        <v>0.45714285714285713</v>
      </c>
      <c r="H48" s="10">
        <f t="shared" si="4"/>
        <v>0.25</v>
      </c>
      <c r="I48" s="10">
        <f t="shared" si="5"/>
        <v>0.35135135135135137</v>
      </c>
      <c r="J48" s="10">
        <f t="shared" si="6"/>
        <v>4.1666666666666664E-2</v>
      </c>
      <c r="K48" s="10">
        <f t="shared" si="9"/>
        <v>-0.1875</v>
      </c>
      <c r="L48" s="10">
        <f t="shared" si="10"/>
        <v>-0.6</v>
      </c>
      <c r="M48" s="10">
        <f t="shared" si="7"/>
        <v>-8.5714285714285715E-2</v>
      </c>
      <c r="N48" s="21">
        <f t="shared" si="8"/>
        <v>-0.15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2.0833333333333332E-2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4</v>
      </c>
      <c r="D53" s="9">
        <v>0</v>
      </c>
      <c r="E53" s="9">
        <v>1</v>
      </c>
      <c r="F53" s="9">
        <v>3</v>
      </c>
      <c r="G53" s="10">
        <f t="shared" si="3"/>
        <v>0.11428571428571428</v>
      </c>
      <c r="H53" s="10" t="str">
        <f t="shared" si="4"/>
        <v/>
      </c>
      <c r="I53" s="10">
        <f t="shared" si="5"/>
        <v>2.7027027027027029E-2</v>
      </c>
      <c r="J53" s="10">
        <f t="shared" si="6"/>
        <v>6.25E-2</v>
      </c>
      <c r="K53" s="10">
        <f t="shared" si="9"/>
        <v>-0.75</v>
      </c>
      <c r="L53" s="10">
        <f t="shared" si="10"/>
        <v>1</v>
      </c>
      <c r="M53" s="10">
        <f t="shared" si="7"/>
        <v>-8.5714285714285715E-2</v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0</v>
      </c>
      <c r="F56" s="9">
        <v>0</v>
      </c>
      <c r="G56" s="10">
        <f t="shared" si="11"/>
        <v>2.8571428571428571E-2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-2.8571428571428571E-2</v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2.0833333333333332E-2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1</v>
      </c>
      <c r="E62" s="9">
        <v>0</v>
      </c>
      <c r="F62" s="9">
        <v>0</v>
      </c>
      <c r="G62" s="10" t="str">
        <f t="shared" si="11"/>
        <v/>
      </c>
      <c r="H62" s="10">
        <f t="shared" si="12"/>
        <v>0.05</v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>
        <f t="shared" si="18"/>
        <v>-1</v>
      </c>
      <c r="M62" s="10" t="str">
        <f t="shared" si="15"/>
        <v/>
      </c>
      <c r="N62" s="21">
        <f t="shared" si="16"/>
        <v>-0.05</v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2</v>
      </c>
      <c r="E67" s="9">
        <v>3</v>
      </c>
      <c r="F67" s="9">
        <v>5</v>
      </c>
      <c r="G67" s="10">
        <f t="shared" si="11"/>
        <v>2.8571428571428571E-2</v>
      </c>
      <c r="H67" s="10">
        <f t="shared" si="12"/>
        <v>0.1</v>
      </c>
      <c r="I67" s="10">
        <f t="shared" si="13"/>
        <v>8.1081081081081086E-2</v>
      </c>
      <c r="J67" s="10">
        <f t="shared" si="14"/>
        <v>0.10416666666666667</v>
      </c>
      <c r="K67" s="10">
        <f t="shared" si="17"/>
        <v>2</v>
      </c>
      <c r="L67" s="10">
        <f t="shared" si="18"/>
        <v>1.5</v>
      </c>
      <c r="M67" s="10">
        <f t="shared" si="15"/>
        <v>5.7142857142857141E-2</v>
      </c>
      <c r="N67" s="21">
        <f t="shared" si="16"/>
        <v>0.15000000000000002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4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8.3333333333333329E-2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1</v>
      </c>
      <c r="E72" s="9">
        <v>0</v>
      </c>
      <c r="F72" s="9">
        <v>1</v>
      </c>
      <c r="G72" s="10" t="str">
        <f t="shared" si="11"/>
        <v/>
      </c>
      <c r="H72" s="10">
        <f t="shared" si="12"/>
        <v>0.05</v>
      </c>
      <c r="I72" s="10" t="str">
        <f t="shared" si="13"/>
        <v/>
      </c>
      <c r="J72" s="10">
        <f t="shared" si="14"/>
        <v>2.0833333333333332E-2</v>
      </c>
      <c r="K72" s="10" t="str">
        <f t="shared" si="17"/>
        <v xml:space="preserve"> </v>
      </c>
      <c r="L72" s="10">
        <f t="shared" si="18"/>
        <v>0</v>
      </c>
      <c r="M72" s="10" t="str">
        <f t="shared" si="15"/>
        <v/>
      </c>
      <c r="N72" s="21">
        <f t="shared" si="16"/>
        <v>0</v>
      </c>
    </row>
    <row r="73" spans="1:14" ht="15.75" thickBot="1" x14ac:dyDescent="0.25">
      <c r="A73" s="8"/>
      <c r="B73" s="43" t="s">
        <v>68</v>
      </c>
      <c r="C73" s="40">
        <v>0</v>
      </c>
      <c r="D73" s="22">
        <v>1</v>
      </c>
      <c r="E73" s="22">
        <v>0</v>
      </c>
      <c r="F73" s="22">
        <v>0</v>
      </c>
      <c r="G73" s="23" t="str">
        <f t="shared" si="11"/>
        <v/>
      </c>
      <c r="H73" s="23">
        <f t="shared" si="12"/>
        <v>0.05</v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>
        <f t="shared" si="18"/>
        <v>-1</v>
      </c>
      <c r="M73" s="23" t="str">
        <f t="shared" si="15"/>
        <v/>
      </c>
      <c r="N73" s="24">
        <f t="shared" si="16"/>
        <v>-0.05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807</v>
      </c>
      <c r="D81" s="37">
        <f>SUM(D82:D180)</f>
        <v>871</v>
      </c>
      <c r="E81" s="37">
        <f>SUM(E82:E180)</f>
        <v>666</v>
      </c>
      <c r="F81" s="37">
        <f>SUM(F82:F180)</f>
        <v>701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-0.17472118959107807</v>
      </c>
      <c r="L81" s="38">
        <f>+IF(AND(D81=0,F81=0),"",IF(D81=0,1,IF(F81=0,-1,(F81-D81)/D81)))</f>
        <v>-0.19517795637198623</v>
      </c>
      <c r="M81" s="38">
        <f t="shared" ref="M81:M112" si="23">+IF(OR(AND(G81=""),(K81="")),"",G81*K81)</f>
        <v>-0.17472118959107807</v>
      </c>
      <c r="N81" s="38">
        <f t="shared" ref="N81:N112" si="24">+IF(OR(AND(H81=""),(L81="")),"",H81*L81)</f>
        <v>-0.19517795637198623</v>
      </c>
    </row>
    <row r="82" spans="1:14" x14ac:dyDescent="0.2">
      <c r="A82" s="8"/>
      <c r="B82" s="41" t="s">
        <v>69</v>
      </c>
      <c r="C82" s="47">
        <v>14</v>
      </c>
      <c r="D82" s="44">
        <v>6</v>
      </c>
      <c r="E82" s="44">
        <v>9</v>
      </c>
      <c r="F82" s="44">
        <v>10</v>
      </c>
      <c r="G82" s="45">
        <f t="shared" si="19"/>
        <v>1.7348203221809171E-2</v>
      </c>
      <c r="H82" s="45">
        <f t="shared" si="20"/>
        <v>6.8886337543053958E-3</v>
      </c>
      <c r="I82" s="45">
        <f t="shared" si="21"/>
        <v>1.3513513513513514E-2</v>
      </c>
      <c r="J82" s="45">
        <f t="shared" si="22"/>
        <v>1.4265335235378032E-2</v>
      </c>
      <c r="K82" s="45">
        <f t="shared" ref="K82:K113" si="25">+IF(AND(C82=0,E82=0)," ",IF(C82=0,1,IF(E82=0,-1,(E82-C82)/C82)))</f>
        <v>-0.35714285714285715</v>
      </c>
      <c r="L82" s="45">
        <f t="shared" ref="L82:L113" si="26">+IF(AND(D82=0,F82=0)," ",IF(D82=0,1,IF(F82=0,-1,(F82-D82)/D82)))</f>
        <v>0.66666666666666663</v>
      </c>
      <c r="M82" s="45">
        <f t="shared" si="23"/>
        <v>-6.1957868649318466E-3</v>
      </c>
      <c r="N82" s="46">
        <f t="shared" si="24"/>
        <v>4.5924225028702633E-3</v>
      </c>
    </row>
    <row r="83" spans="1:14" ht="22.5" customHeight="1" x14ac:dyDescent="0.2">
      <c r="A83" s="8"/>
      <c r="B83" s="42" t="s">
        <v>70</v>
      </c>
      <c r="C83" s="39">
        <v>3</v>
      </c>
      <c r="D83" s="9">
        <v>3</v>
      </c>
      <c r="E83" s="9">
        <v>20</v>
      </c>
      <c r="F83" s="9">
        <v>14</v>
      </c>
      <c r="G83" s="10">
        <f t="shared" si="19"/>
        <v>3.7174721189591076E-3</v>
      </c>
      <c r="H83" s="10">
        <f t="shared" si="20"/>
        <v>3.4443168771526979E-3</v>
      </c>
      <c r="I83" s="10">
        <f t="shared" si="21"/>
        <v>3.003003003003003E-2</v>
      </c>
      <c r="J83" s="10">
        <f t="shared" si="22"/>
        <v>1.9971469329529243E-2</v>
      </c>
      <c r="K83" s="10">
        <f t="shared" si="25"/>
        <v>5.666666666666667</v>
      </c>
      <c r="L83" s="10">
        <f t="shared" si="26"/>
        <v>3.6666666666666665</v>
      </c>
      <c r="M83" s="10">
        <f t="shared" si="23"/>
        <v>2.1065675340768277E-2</v>
      </c>
      <c r="N83" s="21">
        <f t="shared" si="24"/>
        <v>1.2629161882893225E-2</v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4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6.006006006006006E-3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27</v>
      </c>
      <c r="D85" s="9">
        <v>15</v>
      </c>
      <c r="E85" s="9">
        <v>10</v>
      </c>
      <c r="F85" s="9">
        <v>10</v>
      </c>
      <c r="G85" s="10">
        <f t="shared" si="19"/>
        <v>3.3457249070631967E-2</v>
      </c>
      <c r="H85" s="10">
        <f t="shared" si="20"/>
        <v>1.7221584385763489E-2</v>
      </c>
      <c r="I85" s="10">
        <f t="shared" si="21"/>
        <v>1.5015015015015015E-2</v>
      </c>
      <c r="J85" s="10">
        <f t="shared" si="22"/>
        <v>1.4265335235378032E-2</v>
      </c>
      <c r="K85" s="10">
        <f t="shared" si="25"/>
        <v>-0.62962962962962965</v>
      </c>
      <c r="L85" s="10">
        <f t="shared" si="26"/>
        <v>-0.33333333333333331</v>
      </c>
      <c r="M85" s="10">
        <f t="shared" si="23"/>
        <v>-2.1065675340768277E-2</v>
      </c>
      <c r="N85" s="21">
        <f t="shared" si="24"/>
        <v>-5.7405281285878296E-3</v>
      </c>
    </row>
    <row r="86" spans="1:14" ht="25.5" x14ac:dyDescent="0.2">
      <c r="A86" s="8"/>
      <c r="B86" s="42" t="s">
        <v>73</v>
      </c>
      <c r="C86" s="39">
        <v>29</v>
      </c>
      <c r="D86" s="9">
        <v>23</v>
      </c>
      <c r="E86" s="9">
        <v>12</v>
      </c>
      <c r="F86" s="9">
        <v>6</v>
      </c>
      <c r="G86" s="10">
        <f t="shared" si="19"/>
        <v>3.5935563816604711E-2</v>
      </c>
      <c r="H86" s="10">
        <f t="shared" si="20"/>
        <v>2.6406429391504019E-2</v>
      </c>
      <c r="I86" s="10">
        <f t="shared" si="21"/>
        <v>1.8018018018018018E-2</v>
      </c>
      <c r="J86" s="10">
        <f t="shared" si="22"/>
        <v>8.5592011412268191E-3</v>
      </c>
      <c r="K86" s="10">
        <f t="shared" si="25"/>
        <v>-0.58620689655172409</v>
      </c>
      <c r="L86" s="10">
        <f t="shared" si="26"/>
        <v>-0.73913043478260865</v>
      </c>
      <c r="M86" s="10">
        <f t="shared" si="23"/>
        <v>-2.1065675340768277E-2</v>
      </c>
      <c r="N86" s="21">
        <f t="shared" si="24"/>
        <v>-1.9517795637198621E-2</v>
      </c>
    </row>
    <row r="87" spans="1:14" x14ac:dyDescent="0.2">
      <c r="A87" s="8"/>
      <c r="B87" s="42" t="s">
        <v>74</v>
      </c>
      <c r="C87" s="39">
        <v>2</v>
      </c>
      <c r="D87" s="9">
        <v>10</v>
      </c>
      <c r="E87" s="9">
        <v>3</v>
      </c>
      <c r="F87" s="9">
        <v>11</v>
      </c>
      <c r="G87" s="10">
        <f t="shared" si="19"/>
        <v>2.4783147459727386E-3</v>
      </c>
      <c r="H87" s="10">
        <f t="shared" si="20"/>
        <v>1.1481056257175661E-2</v>
      </c>
      <c r="I87" s="10">
        <f t="shared" si="21"/>
        <v>4.5045045045045045E-3</v>
      </c>
      <c r="J87" s="10">
        <f t="shared" si="22"/>
        <v>1.5691868758915834E-2</v>
      </c>
      <c r="K87" s="10">
        <f t="shared" si="25"/>
        <v>0.5</v>
      </c>
      <c r="L87" s="10">
        <f t="shared" si="26"/>
        <v>0.1</v>
      </c>
      <c r="M87" s="10">
        <f t="shared" si="23"/>
        <v>1.2391573729863693E-3</v>
      </c>
      <c r="N87" s="21">
        <f t="shared" si="24"/>
        <v>1.148105625717566E-3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1</v>
      </c>
      <c r="D89" s="9">
        <v>0</v>
      </c>
      <c r="E89" s="9">
        <v>2</v>
      </c>
      <c r="F89" s="9">
        <v>1</v>
      </c>
      <c r="G89" s="10">
        <f t="shared" si="19"/>
        <v>1.2391573729863693E-3</v>
      </c>
      <c r="H89" s="10" t="str">
        <f t="shared" si="20"/>
        <v/>
      </c>
      <c r="I89" s="10">
        <f t="shared" si="21"/>
        <v>3.003003003003003E-3</v>
      </c>
      <c r="J89" s="10">
        <f t="shared" si="22"/>
        <v>1.4265335235378032E-3</v>
      </c>
      <c r="K89" s="10">
        <f t="shared" si="25"/>
        <v>1</v>
      </c>
      <c r="L89" s="10">
        <f t="shared" si="26"/>
        <v>1</v>
      </c>
      <c r="M89" s="10">
        <f t="shared" si="23"/>
        <v>1.2391573729863693E-3</v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6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>
        <f t="shared" si="22"/>
        <v>8.5592011412268191E-3</v>
      </c>
      <c r="K90" s="10" t="str">
        <f t="shared" si="25"/>
        <v xml:space="preserve"> </v>
      </c>
      <c r="L90" s="10">
        <f t="shared" si="26"/>
        <v>1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1.4265335235378032E-3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1</v>
      </c>
      <c r="F96" s="9">
        <v>2</v>
      </c>
      <c r="G96" s="10" t="str">
        <f t="shared" si="19"/>
        <v/>
      </c>
      <c r="H96" s="10" t="str">
        <f t="shared" si="20"/>
        <v/>
      </c>
      <c r="I96" s="10">
        <f t="shared" si="21"/>
        <v>1.5015015015015015E-3</v>
      </c>
      <c r="J96" s="10">
        <f t="shared" si="22"/>
        <v>2.8530670470756064E-3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1</v>
      </c>
      <c r="D97" s="9">
        <v>1</v>
      </c>
      <c r="E97" s="9">
        <v>1</v>
      </c>
      <c r="F97" s="9">
        <v>0</v>
      </c>
      <c r="G97" s="10">
        <f t="shared" si="19"/>
        <v>1.2391573729863693E-3</v>
      </c>
      <c r="H97" s="10">
        <f t="shared" si="20"/>
        <v>1.148105625717566E-3</v>
      </c>
      <c r="I97" s="10">
        <f t="shared" si="21"/>
        <v>1.5015015015015015E-3</v>
      </c>
      <c r="J97" s="10" t="str">
        <f t="shared" si="22"/>
        <v/>
      </c>
      <c r="K97" s="10">
        <f t="shared" si="25"/>
        <v>0</v>
      </c>
      <c r="L97" s="10">
        <f t="shared" si="26"/>
        <v>-1</v>
      </c>
      <c r="M97" s="10">
        <f t="shared" si="23"/>
        <v>0</v>
      </c>
      <c r="N97" s="21">
        <f t="shared" si="24"/>
        <v>-1.148105625717566E-3</v>
      </c>
    </row>
    <row r="98" spans="1:14" x14ac:dyDescent="0.2">
      <c r="A98" s="8"/>
      <c r="B98" s="42" t="s">
        <v>85</v>
      </c>
      <c r="C98" s="39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1.148105625717566E-3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1">
        <f t="shared" si="24"/>
        <v>-1.148105625717566E-3</v>
      </c>
    </row>
    <row r="99" spans="1:14" x14ac:dyDescent="0.2">
      <c r="A99" s="8"/>
      <c r="B99" s="42" t="s">
        <v>86</v>
      </c>
      <c r="C99" s="39">
        <v>1</v>
      </c>
      <c r="D99" s="9">
        <v>1</v>
      </c>
      <c r="E99" s="9">
        <v>1</v>
      </c>
      <c r="F99" s="9">
        <v>0</v>
      </c>
      <c r="G99" s="10">
        <f t="shared" si="19"/>
        <v>1.2391573729863693E-3</v>
      </c>
      <c r="H99" s="10">
        <f t="shared" si="20"/>
        <v>1.148105625717566E-3</v>
      </c>
      <c r="I99" s="10">
        <f t="shared" si="21"/>
        <v>1.5015015015015015E-3</v>
      </c>
      <c r="J99" s="10" t="str">
        <f t="shared" si="22"/>
        <v/>
      </c>
      <c r="K99" s="10">
        <f t="shared" si="25"/>
        <v>0</v>
      </c>
      <c r="L99" s="10">
        <f t="shared" si="26"/>
        <v>-1</v>
      </c>
      <c r="M99" s="10">
        <f t="shared" si="23"/>
        <v>0</v>
      </c>
      <c r="N99" s="21">
        <f t="shared" si="24"/>
        <v>-1.148105625717566E-3</v>
      </c>
    </row>
    <row r="100" spans="1:14" x14ac:dyDescent="0.2">
      <c r="A100" s="8"/>
      <c r="B100" s="42" t="s">
        <v>87</v>
      </c>
      <c r="C100" s="39">
        <v>3</v>
      </c>
      <c r="D100" s="9">
        <v>2</v>
      </c>
      <c r="E100" s="9">
        <v>3</v>
      </c>
      <c r="F100" s="9">
        <v>0</v>
      </c>
      <c r="G100" s="10">
        <f t="shared" si="19"/>
        <v>3.7174721189591076E-3</v>
      </c>
      <c r="H100" s="10">
        <f t="shared" si="20"/>
        <v>2.2962112514351321E-3</v>
      </c>
      <c r="I100" s="10">
        <f t="shared" si="21"/>
        <v>4.5045045045045045E-3</v>
      </c>
      <c r="J100" s="10" t="str">
        <f t="shared" si="22"/>
        <v/>
      </c>
      <c r="K100" s="10">
        <f t="shared" si="25"/>
        <v>0</v>
      </c>
      <c r="L100" s="10">
        <f t="shared" si="26"/>
        <v>-1</v>
      </c>
      <c r="M100" s="10">
        <f t="shared" si="23"/>
        <v>0</v>
      </c>
      <c r="N100" s="21">
        <f t="shared" si="24"/>
        <v>-2.2962112514351321E-3</v>
      </c>
    </row>
    <row r="101" spans="1:14" x14ac:dyDescent="0.2">
      <c r="A101" s="8"/>
      <c r="B101" s="42" t="s">
        <v>88</v>
      </c>
      <c r="C101" s="39">
        <v>0</v>
      </c>
      <c r="D101" s="9">
        <v>2</v>
      </c>
      <c r="E101" s="9">
        <v>0</v>
      </c>
      <c r="F101" s="9">
        <v>1</v>
      </c>
      <c r="G101" s="10" t="str">
        <f t="shared" si="19"/>
        <v/>
      </c>
      <c r="H101" s="10">
        <f t="shared" si="20"/>
        <v>2.2962112514351321E-3</v>
      </c>
      <c r="I101" s="10" t="str">
        <f t="shared" si="21"/>
        <v/>
      </c>
      <c r="J101" s="10">
        <f t="shared" si="22"/>
        <v>1.4265335235378032E-3</v>
      </c>
      <c r="K101" s="10" t="str">
        <f t="shared" si="25"/>
        <v xml:space="preserve"> </v>
      </c>
      <c r="L101" s="10">
        <f t="shared" si="26"/>
        <v>-0.5</v>
      </c>
      <c r="M101" s="10" t="str">
        <f t="shared" si="23"/>
        <v/>
      </c>
      <c r="N101" s="21">
        <f t="shared" si="24"/>
        <v>-1.148105625717566E-3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4</v>
      </c>
      <c r="D103" s="9">
        <v>3</v>
      </c>
      <c r="E103" s="9">
        <v>3</v>
      </c>
      <c r="F103" s="9">
        <v>22</v>
      </c>
      <c r="G103" s="10">
        <f t="shared" si="19"/>
        <v>4.9566294919454771E-3</v>
      </c>
      <c r="H103" s="10">
        <f t="shared" si="20"/>
        <v>3.4443168771526979E-3</v>
      </c>
      <c r="I103" s="10">
        <f t="shared" si="21"/>
        <v>4.5045045045045045E-3</v>
      </c>
      <c r="J103" s="10">
        <f t="shared" si="22"/>
        <v>3.1383737517831668E-2</v>
      </c>
      <c r="K103" s="10">
        <f t="shared" si="25"/>
        <v>-0.25</v>
      </c>
      <c r="L103" s="10">
        <f t="shared" si="26"/>
        <v>6.333333333333333</v>
      </c>
      <c r="M103" s="10">
        <f t="shared" si="23"/>
        <v>-1.2391573729863693E-3</v>
      </c>
      <c r="N103" s="21">
        <f t="shared" si="24"/>
        <v>2.1814006888633754E-2</v>
      </c>
    </row>
    <row r="104" spans="1:14" x14ac:dyDescent="0.2">
      <c r="A104" s="8"/>
      <c r="B104" s="42" t="s">
        <v>91</v>
      </c>
      <c r="C104" s="39">
        <v>0</v>
      </c>
      <c r="D104" s="9">
        <v>7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8.0367393800229621E-3</v>
      </c>
      <c r="I104" s="10" t="str">
        <f t="shared" si="21"/>
        <v/>
      </c>
      <c r="J104" s="10">
        <f t="shared" si="22"/>
        <v>4.2796005706134095E-3</v>
      </c>
      <c r="K104" s="10" t="str">
        <f t="shared" si="25"/>
        <v xml:space="preserve"> </v>
      </c>
      <c r="L104" s="10">
        <f t="shared" si="26"/>
        <v>-0.5714285714285714</v>
      </c>
      <c r="M104" s="10" t="str">
        <f t="shared" si="23"/>
        <v/>
      </c>
      <c r="N104" s="21">
        <f t="shared" si="24"/>
        <v>-4.5924225028702642E-3</v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1</v>
      </c>
      <c r="F105" s="9">
        <v>1</v>
      </c>
      <c r="G105" s="10" t="str">
        <f t="shared" si="19"/>
        <v/>
      </c>
      <c r="H105" s="10" t="str">
        <f t="shared" si="20"/>
        <v/>
      </c>
      <c r="I105" s="10">
        <f t="shared" si="21"/>
        <v>1.5015015015015015E-3</v>
      </c>
      <c r="J105" s="10">
        <f t="shared" si="22"/>
        <v>1.4265335235378032E-3</v>
      </c>
      <c r="K105" s="10">
        <f t="shared" si="25"/>
        <v>1</v>
      </c>
      <c r="L105" s="10">
        <f t="shared" si="26"/>
        <v>1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1</v>
      </c>
      <c r="D106" s="9">
        <v>3</v>
      </c>
      <c r="E106" s="9">
        <v>2</v>
      </c>
      <c r="F106" s="9">
        <v>0</v>
      </c>
      <c r="G106" s="10">
        <f t="shared" si="19"/>
        <v>1.2391573729863693E-3</v>
      </c>
      <c r="H106" s="10">
        <f t="shared" si="20"/>
        <v>3.4443168771526979E-3</v>
      </c>
      <c r="I106" s="10">
        <f t="shared" si="21"/>
        <v>3.003003003003003E-3</v>
      </c>
      <c r="J106" s="10" t="str">
        <f t="shared" si="22"/>
        <v/>
      </c>
      <c r="K106" s="10">
        <f t="shared" si="25"/>
        <v>1</v>
      </c>
      <c r="L106" s="10">
        <f t="shared" si="26"/>
        <v>-1</v>
      </c>
      <c r="M106" s="10">
        <f t="shared" si="23"/>
        <v>1.2391573729863693E-3</v>
      </c>
      <c r="N106" s="21">
        <f t="shared" si="24"/>
        <v>-3.4443168771526979E-3</v>
      </c>
    </row>
    <row r="107" spans="1:14" x14ac:dyDescent="0.2">
      <c r="A107" s="8"/>
      <c r="B107" s="42" t="s">
        <v>94</v>
      </c>
      <c r="C107" s="39">
        <v>1</v>
      </c>
      <c r="D107" s="9">
        <v>2</v>
      </c>
      <c r="E107" s="9">
        <v>1</v>
      </c>
      <c r="F107" s="9">
        <v>0</v>
      </c>
      <c r="G107" s="10">
        <f t="shared" si="19"/>
        <v>1.2391573729863693E-3</v>
      </c>
      <c r="H107" s="10">
        <f t="shared" si="20"/>
        <v>2.2962112514351321E-3</v>
      </c>
      <c r="I107" s="10">
        <f t="shared" si="21"/>
        <v>1.5015015015015015E-3</v>
      </c>
      <c r="J107" s="10" t="str">
        <f t="shared" si="22"/>
        <v/>
      </c>
      <c r="K107" s="10">
        <f t="shared" si="25"/>
        <v>0</v>
      </c>
      <c r="L107" s="10">
        <f t="shared" si="26"/>
        <v>-1</v>
      </c>
      <c r="M107" s="10">
        <f t="shared" si="23"/>
        <v>0</v>
      </c>
      <c r="N107" s="21">
        <f t="shared" si="24"/>
        <v>-2.2962112514351321E-3</v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1</v>
      </c>
      <c r="D109" s="9">
        <v>1</v>
      </c>
      <c r="E109" s="9">
        <v>1</v>
      </c>
      <c r="F109" s="9">
        <v>3</v>
      </c>
      <c r="G109" s="10">
        <f t="shared" si="19"/>
        <v>1.2391573729863693E-3</v>
      </c>
      <c r="H109" s="10">
        <f t="shared" si="20"/>
        <v>1.148105625717566E-3</v>
      </c>
      <c r="I109" s="10">
        <f t="shared" si="21"/>
        <v>1.5015015015015015E-3</v>
      </c>
      <c r="J109" s="10">
        <f t="shared" si="22"/>
        <v>4.2796005706134095E-3</v>
      </c>
      <c r="K109" s="10">
        <f t="shared" si="25"/>
        <v>0</v>
      </c>
      <c r="L109" s="10">
        <f t="shared" si="26"/>
        <v>2</v>
      </c>
      <c r="M109" s="10">
        <f t="shared" si="23"/>
        <v>0</v>
      </c>
      <c r="N109" s="21">
        <f t="shared" si="24"/>
        <v>2.2962112514351321E-3</v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7</v>
      </c>
      <c r="E111" s="9">
        <v>6</v>
      </c>
      <c r="F111" s="9">
        <v>3</v>
      </c>
      <c r="G111" s="10" t="str">
        <f t="shared" si="19"/>
        <v/>
      </c>
      <c r="H111" s="10">
        <f t="shared" si="20"/>
        <v>8.0367393800229621E-3</v>
      </c>
      <c r="I111" s="10">
        <f t="shared" si="21"/>
        <v>9.0090090090090089E-3</v>
      </c>
      <c r="J111" s="10">
        <f t="shared" si="22"/>
        <v>4.2796005706134095E-3</v>
      </c>
      <c r="K111" s="10">
        <f t="shared" si="25"/>
        <v>1</v>
      </c>
      <c r="L111" s="10">
        <f t="shared" si="26"/>
        <v>-0.5714285714285714</v>
      </c>
      <c r="M111" s="10" t="str">
        <f t="shared" si="23"/>
        <v/>
      </c>
      <c r="N111" s="21">
        <f t="shared" si="24"/>
        <v>-4.5924225028702642E-3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4</v>
      </c>
      <c r="D115" s="9">
        <v>1</v>
      </c>
      <c r="E115" s="9">
        <v>2</v>
      </c>
      <c r="F115" s="9">
        <v>10</v>
      </c>
      <c r="G115" s="10">
        <f t="shared" si="27"/>
        <v>4.9566294919454771E-3</v>
      </c>
      <c r="H115" s="10">
        <f t="shared" si="28"/>
        <v>1.148105625717566E-3</v>
      </c>
      <c r="I115" s="10">
        <f t="shared" si="29"/>
        <v>3.003003003003003E-3</v>
      </c>
      <c r="J115" s="10">
        <f t="shared" si="30"/>
        <v>1.4265335235378032E-2</v>
      </c>
      <c r="K115" s="10">
        <f t="shared" si="33"/>
        <v>-0.5</v>
      </c>
      <c r="L115" s="10">
        <f t="shared" si="34"/>
        <v>9</v>
      </c>
      <c r="M115" s="10">
        <f t="shared" si="31"/>
        <v>-2.4783147459727386E-3</v>
      </c>
      <c r="N115" s="21">
        <f t="shared" si="32"/>
        <v>1.0332950631458095E-2</v>
      </c>
    </row>
    <row r="116" spans="1:14" x14ac:dyDescent="0.2">
      <c r="A116" s="8"/>
      <c r="B116" s="42" t="s">
        <v>103</v>
      </c>
      <c r="C116" s="39">
        <v>2</v>
      </c>
      <c r="D116" s="9">
        <v>3</v>
      </c>
      <c r="E116" s="9">
        <v>2</v>
      </c>
      <c r="F116" s="9">
        <v>2</v>
      </c>
      <c r="G116" s="10">
        <f t="shared" si="27"/>
        <v>2.4783147459727386E-3</v>
      </c>
      <c r="H116" s="10">
        <f t="shared" si="28"/>
        <v>3.4443168771526979E-3</v>
      </c>
      <c r="I116" s="10">
        <f t="shared" si="29"/>
        <v>3.003003003003003E-3</v>
      </c>
      <c r="J116" s="10">
        <f t="shared" si="30"/>
        <v>2.8530670470756064E-3</v>
      </c>
      <c r="K116" s="10">
        <f t="shared" si="33"/>
        <v>0</v>
      </c>
      <c r="L116" s="10">
        <f t="shared" si="34"/>
        <v>-0.33333333333333331</v>
      </c>
      <c r="M116" s="10">
        <f t="shared" si="31"/>
        <v>0</v>
      </c>
      <c r="N116" s="21">
        <f t="shared" si="32"/>
        <v>-1.1481056257175658E-3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1</v>
      </c>
      <c r="D118" s="9">
        <v>2</v>
      </c>
      <c r="E118" s="9">
        <v>0</v>
      </c>
      <c r="F118" s="9">
        <v>0</v>
      </c>
      <c r="G118" s="10">
        <f t="shared" si="27"/>
        <v>1.2391573729863693E-3</v>
      </c>
      <c r="H118" s="10">
        <f t="shared" si="28"/>
        <v>2.2962112514351321E-3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-1.2391573729863693E-3</v>
      </c>
      <c r="N118" s="21">
        <f t="shared" si="32"/>
        <v>-2.2962112514351321E-3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9</v>
      </c>
      <c r="F119" s="9">
        <v>1</v>
      </c>
      <c r="G119" s="10" t="str">
        <f t="shared" si="27"/>
        <v/>
      </c>
      <c r="H119" s="10" t="str">
        <f t="shared" si="28"/>
        <v/>
      </c>
      <c r="I119" s="10">
        <f t="shared" si="29"/>
        <v>1.3513513513513514E-2</v>
      </c>
      <c r="J119" s="10">
        <f t="shared" si="30"/>
        <v>1.4265335235378032E-3</v>
      </c>
      <c r="K119" s="10">
        <f t="shared" si="33"/>
        <v>1</v>
      </c>
      <c r="L119" s="10">
        <f t="shared" si="34"/>
        <v>1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1</v>
      </c>
      <c r="D120" s="9">
        <v>3</v>
      </c>
      <c r="E120" s="9">
        <v>0</v>
      </c>
      <c r="F120" s="9">
        <v>0</v>
      </c>
      <c r="G120" s="10">
        <f t="shared" si="27"/>
        <v>1.2391573729863693E-3</v>
      </c>
      <c r="H120" s="10">
        <f t="shared" si="28"/>
        <v>3.4443168771526979E-3</v>
      </c>
      <c r="I120" s="10" t="str">
        <f t="shared" si="29"/>
        <v/>
      </c>
      <c r="J120" s="10" t="str">
        <f t="shared" si="30"/>
        <v/>
      </c>
      <c r="K120" s="10">
        <f t="shared" si="33"/>
        <v>-1</v>
      </c>
      <c r="L120" s="10">
        <f t="shared" si="34"/>
        <v>-1</v>
      </c>
      <c r="M120" s="10">
        <f t="shared" si="31"/>
        <v>-1.2391573729863693E-3</v>
      </c>
      <c r="N120" s="21">
        <f t="shared" si="32"/>
        <v>-3.4443168771526979E-3</v>
      </c>
    </row>
    <row r="121" spans="1:14" x14ac:dyDescent="0.2">
      <c r="A121" s="8"/>
      <c r="B121" s="42" t="s">
        <v>108</v>
      </c>
      <c r="C121" s="39">
        <v>4</v>
      </c>
      <c r="D121" s="9">
        <v>8</v>
      </c>
      <c r="E121" s="9">
        <v>0</v>
      </c>
      <c r="F121" s="9">
        <v>0</v>
      </c>
      <c r="G121" s="10">
        <f t="shared" si="27"/>
        <v>4.9566294919454771E-3</v>
      </c>
      <c r="H121" s="10">
        <f t="shared" si="28"/>
        <v>9.1848450057405284E-3</v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>
        <f t="shared" si="34"/>
        <v>-1</v>
      </c>
      <c r="M121" s="10">
        <f t="shared" si="31"/>
        <v>-4.9566294919454771E-3</v>
      </c>
      <c r="N121" s="21">
        <f t="shared" si="32"/>
        <v>-9.1848450057405284E-3</v>
      </c>
    </row>
    <row r="122" spans="1:14" x14ac:dyDescent="0.2">
      <c r="A122" s="8"/>
      <c r="B122" s="42" t="s">
        <v>109</v>
      </c>
      <c r="C122" s="39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1.148105625717566E-3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21">
        <f t="shared" si="32"/>
        <v>-1.148105625717566E-3</v>
      </c>
    </row>
    <row r="123" spans="1:14" x14ac:dyDescent="0.2">
      <c r="A123" s="8"/>
      <c r="B123" s="42" t="s">
        <v>110</v>
      </c>
      <c r="C123" s="39">
        <v>9</v>
      </c>
      <c r="D123" s="9">
        <v>22</v>
      </c>
      <c r="E123" s="9">
        <v>11</v>
      </c>
      <c r="F123" s="9">
        <v>24</v>
      </c>
      <c r="G123" s="10">
        <f t="shared" si="27"/>
        <v>1.1152416356877323E-2</v>
      </c>
      <c r="H123" s="10">
        <f t="shared" si="28"/>
        <v>2.5258323765786451E-2</v>
      </c>
      <c r="I123" s="10">
        <f t="shared" si="29"/>
        <v>1.6516516516516516E-2</v>
      </c>
      <c r="J123" s="10">
        <f t="shared" si="30"/>
        <v>3.4236804564907276E-2</v>
      </c>
      <c r="K123" s="10">
        <f t="shared" si="33"/>
        <v>0.22222222222222221</v>
      </c>
      <c r="L123" s="10">
        <f t="shared" si="34"/>
        <v>9.0909090909090912E-2</v>
      </c>
      <c r="M123" s="10">
        <f t="shared" si="31"/>
        <v>2.4783147459727381E-3</v>
      </c>
      <c r="N123" s="21">
        <f t="shared" si="32"/>
        <v>2.2962112514351321E-3</v>
      </c>
    </row>
    <row r="124" spans="1:14" ht="25.5" x14ac:dyDescent="0.2">
      <c r="A124" s="8"/>
      <c r="B124" s="42" t="s">
        <v>111</v>
      </c>
      <c r="C124" s="39">
        <v>1</v>
      </c>
      <c r="D124" s="9">
        <v>2</v>
      </c>
      <c r="E124" s="9">
        <v>1</v>
      </c>
      <c r="F124" s="9">
        <v>1</v>
      </c>
      <c r="G124" s="10">
        <f t="shared" si="27"/>
        <v>1.2391573729863693E-3</v>
      </c>
      <c r="H124" s="10">
        <f t="shared" si="28"/>
        <v>2.2962112514351321E-3</v>
      </c>
      <c r="I124" s="10">
        <f t="shared" si="29"/>
        <v>1.5015015015015015E-3</v>
      </c>
      <c r="J124" s="10">
        <f t="shared" si="30"/>
        <v>1.4265335235378032E-3</v>
      </c>
      <c r="K124" s="10">
        <f t="shared" si="33"/>
        <v>0</v>
      </c>
      <c r="L124" s="10">
        <f t="shared" si="34"/>
        <v>-0.5</v>
      </c>
      <c r="M124" s="10">
        <f t="shared" si="31"/>
        <v>0</v>
      </c>
      <c r="N124" s="21">
        <f t="shared" si="32"/>
        <v>-1.148105625717566E-3</v>
      </c>
    </row>
    <row r="125" spans="1:14" ht="25.5" x14ac:dyDescent="0.2">
      <c r="A125" s="8"/>
      <c r="B125" s="42" t="s">
        <v>112</v>
      </c>
      <c r="C125" s="39">
        <v>18</v>
      </c>
      <c r="D125" s="9">
        <v>11</v>
      </c>
      <c r="E125" s="9">
        <v>1</v>
      </c>
      <c r="F125" s="9">
        <v>4</v>
      </c>
      <c r="G125" s="10">
        <f t="shared" si="27"/>
        <v>2.2304832713754646E-2</v>
      </c>
      <c r="H125" s="10">
        <f t="shared" si="28"/>
        <v>1.2629161882893225E-2</v>
      </c>
      <c r="I125" s="10">
        <f t="shared" si="29"/>
        <v>1.5015015015015015E-3</v>
      </c>
      <c r="J125" s="10">
        <f t="shared" si="30"/>
        <v>5.7061340941512127E-3</v>
      </c>
      <c r="K125" s="10">
        <f t="shared" si="33"/>
        <v>-0.94444444444444442</v>
      </c>
      <c r="L125" s="10">
        <f t="shared" si="34"/>
        <v>-0.63636363636363635</v>
      </c>
      <c r="M125" s="10">
        <f t="shared" si="31"/>
        <v>-2.1065675340768277E-2</v>
      </c>
      <c r="N125" s="21">
        <f t="shared" si="32"/>
        <v>-8.0367393800229621E-3</v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1.5015015015015015E-3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12</v>
      </c>
      <c r="D127" s="9">
        <v>7</v>
      </c>
      <c r="E127" s="9">
        <v>14</v>
      </c>
      <c r="F127" s="9">
        <v>25</v>
      </c>
      <c r="G127" s="10">
        <f t="shared" si="27"/>
        <v>1.4869888475836431E-2</v>
      </c>
      <c r="H127" s="10">
        <f t="shared" si="28"/>
        <v>8.0367393800229621E-3</v>
      </c>
      <c r="I127" s="10">
        <f t="shared" si="29"/>
        <v>2.1021021021021023E-2</v>
      </c>
      <c r="J127" s="10">
        <f t="shared" si="30"/>
        <v>3.566333808844508E-2</v>
      </c>
      <c r="K127" s="10">
        <f t="shared" si="33"/>
        <v>0.16666666666666666</v>
      </c>
      <c r="L127" s="10">
        <f t="shared" si="34"/>
        <v>2.5714285714285716</v>
      </c>
      <c r="M127" s="10">
        <f t="shared" si="31"/>
        <v>2.4783147459727381E-3</v>
      </c>
      <c r="N127" s="21">
        <f t="shared" si="32"/>
        <v>2.0665901262916189E-2</v>
      </c>
    </row>
    <row r="128" spans="1:14" x14ac:dyDescent="0.2">
      <c r="A128" s="8"/>
      <c r="B128" s="42" t="s">
        <v>115</v>
      </c>
      <c r="C128" s="39">
        <v>3</v>
      </c>
      <c r="D128" s="9">
        <v>0</v>
      </c>
      <c r="E128" s="9">
        <v>5</v>
      </c>
      <c r="F128" s="9">
        <v>2</v>
      </c>
      <c r="G128" s="10">
        <f t="shared" si="27"/>
        <v>3.7174721189591076E-3</v>
      </c>
      <c r="H128" s="10" t="str">
        <f t="shared" si="28"/>
        <v/>
      </c>
      <c r="I128" s="10">
        <f t="shared" si="29"/>
        <v>7.5075075075075074E-3</v>
      </c>
      <c r="J128" s="10">
        <f t="shared" si="30"/>
        <v>2.8530670470756064E-3</v>
      </c>
      <c r="K128" s="10">
        <f t="shared" si="33"/>
        <v>0.66666666666666663</v>
      </c>
      <c r="L128" s="10">
        <f t="shared" si="34"/>
        <v>1</v>
      </c>
      <c r="M128" s="10">
        <f t="shared" si="31"/>
        <v>2.4783147459727381E-3</v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3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3.4443168771526979E-3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1">
        <f t="shared" si="32"/>
        <v>-3.4443168771526979E-3</v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1</v>
      </c>
      <c r="D132" s="9">
        <v>0</v>
      </c>
      <c r="E132" s="9">
        <v>0</v>
      </c>
      <c r="F132" s="9">
        <v>1</v>
      </c>
      <c r="G132" s="10">
        <f t="shared" si="27"/>
        <v>1.2391573729863693E-3</v>
      </c>
      <c r="H132" s="10" t="str">
        <f t="shared" si="28"/>
        <v/>
      </c>
      <c r="I132" s="10" t="str">
        <f t="shared" si="29"/>
        <v/>
      </c>
      <c r="J132" s="10">
        <f t="shared" si="30"/>
        <v>1.4265335235378032E-3</v>
      </c>
      <c r="K132" s="10">
        <f t="shared" si="33"/>
        <v>-1</v>
      </c>
      <c r="L132" s="10">
        <f t="shared" si="34"/>
        <v>1</v>
      </c>
      <c r="M132" s="10">
        <f t="shared" si="31"/>
        <v>-1.2391573729863693E-3</v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7</v>
      </c>
      <c r="D133" s="9">
        <v>1</v>
      </c>
      <c r="E133" s="9">
        <v>8</v>
      </c>
      <c r="F133" s="9">
        <v>5</v>
      </c>
      <c r="G133" s="10">
        <f t="shared" si="27"/>
        <v>8.6741016109045856E-3</v>
      </c>
      <c r="H133" s="10">
        <f t="shared" si="28"/>
        <v>1.148105625717566E-3</v>
      </c>
      <c r="I133" s="10">
        <f t="shared" si="29"/>
        <v>1.2012012012012012E-2</v>
      </c>
      <c r="J133" s="10">
        <f t="shared" si="30"/>
        <v>7.1326676176890159E-3</v>
      </c>
      <c r="K133" s="10">
        <f t="shared" si="33"/>
        <v>0.14285714285714285</v>
      </c>
      <c r="L133" s="10">
        <f t="shared" si="34"/>
        <v>4</v>
      </c>
      <c r="M133" s="10">
        <f t="shared" si="31"/>
        <v>1.2391573729863693E-3</v>
      </c>
      <c r="N133" s="21">
        <f t="shared" si="32"/>
        <v>4.5924225028702642E-3</v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3</v>
      </c>
      <c r="D135" s="9">
        <v>6</v>
      </c>
      <c r="E135" s="9">
        <v>1</v>
      </c>
      <c r="F135" s="9">
        <v>1</v>
      </c>
      <c r="G135" s="10">
        <f t="shared" si="27"/>
        <v>3.7174721189591076E-3</v>
      </c>
      <c r="H135" s="10">
        <f t="shared" si="28"/>
        <v>6.8886337543053958E-3</v>
      </c>
      <c r="I135" s="10">
        <f t="shared" si="29"/>
        <v>1.5015015015015015E-3</v>
      </c>
      <c r="J135" s="10">
        <f t="shared" si="30"/>
        <v>1.4265335235378032E-3</v>
      </c>
      <c r="K135" s="10">
        <f t="shared" si="33"/>
        <v>-0.66666666666666663</v>
      </c>
      <c r="L135" s="10">
        <f t="shared" si="34"/>
        <v>-0.83333333333333337</v>
      </c>
      <c r="M135" s="10">
        <f t="shared" si="31"/>
        <v>-2.4783147459727381E-3</v>
      </c>
      <c r="N135" s="21">
        <f t="shared" si="32"/>
        <v>-5.7405281285878304E-3</v>
      </c>
    </row>
    <row r="136" spans="1:14" x14ac:dyDescent="0.2">
      <c r="A136" s="8"/>
      <c r="B136" s="42" t="s">
        <v>123</v>
      </c>
      <c r="C136" s="39">
        <v>0</v>
      </c>
      <c r="D136" s="9">
        <v>1</v>
      </c>
      <c r="E136" s="9">
        <v>2</v>
      </c>
      <c r="F136" s="9">
        <v>0</v>
      </c>
      <c r="G136" s="10" t="str">
        <f t="shared" si="27"/>
        <v/>
      </c>
      <c r="H136" s="10">
        <f t="shared" si="28"/>
        <v>1.148105625717566E-3</v>
      </c>
      <c r="I136" s="10">
        <f t="shared" si="29"/>
        <v>3.003003003003003E-3</v>
      </c>
      <c r="J136" s="10" t="str">
        <f t="shared" si="30"/>
        <v/>
      </c>
      <c r="K136" s="10">
        <f t="shared" si="33"/>
        <v>1</v>
      </c>
      <c r="L136" s="10">
        <f t="shared" si="34"/>
        <v>-1</v>
      </c>
      <c r="M136" s="10" t="str">
        <f t="shared" si="31"/>
        <v/>
      </c>
      <c r="N136" s="21">
        <f t="shared" si="32"/>
        <v>-1.148105625717566E-3</v>
      </c>
    </row>
    <row r="137" spans="1:14" x14ac:dyDescent="0.2">
      <c r="A137" s="8"/>
      <c r="B137" s="42" t="s">
        <v>124</v>
      </c>
      <c r="C137" s="39">
        <v>27</v>
      </c>
      <c r="D137" s="9">
        <v>8</v>
      </c>
      <c r="E137" s="9">
        <v>61</v>
      </c>
      <c r="F137" s="9">
        <v>4</v>
      </c>
      <c r="G137" s="10">
        <f t="shared" si="27"/>
        <v>3.3457249070631967E-2</v>
      </c>
      <c r="H137" s="10">
        <f t="shared" si="28"/>
        <v>9.1848450057405284E-3</v>
      </c>
      <c r="I137" s="10">
        <f t="shared" si="29"/>
        <v>9.1591591591591595E-2</v>
      </c>
      <c r="J137" s="10">
        <f t="shared" si="30"/>
        <v>5.7061340941512127E-3</v>
      </c>
      <c r="K137" s="10">
        <f t="shared" si="33"/>
        <v>1.2592592592592593</v>
      </c>
      <c r="L137" s="10">
        <f t="shared" si="34"/>
        <v>-0.5</v>
      </c>
      <c r="M137" s="10">
        <f t="shared" si="31"/>
        <v>4.2131350681536554E-2</v>
      </c>
      <c r="N137" s="21">
        <f t="shared" si="32"/>
        <v>-4.5924225028702642E-3</v>
      </c>
    </row>
    <row r="138" spans="1:14" x14ac:dyDescent="0.2">
      <c r="A138" s="8"/>
      <c r="B138" s="42" t="s">
        <v>125</v>
      </c>
      <c r="C138" s="39">
        <v>2</v>
      </c>
      <c r="D138" s="9">
        <v>0</v>
      </c>
      <c r="E138" s="9">
        <v>5</v>
      </c>
      <c r="F138" s="9">
        <v>1</v>
      </c>
      <c r="G138" s="10">
        <f t="shared" si="27"/>
        <v>2.4783147459727386E-3</v>
      </c>
      <c r="H138" s="10" t="str">
        <f t="shared" si="28"/>
        <v/>
      </c>
      <c r="I138" s="10">
        <f t="shared" si="29"/>
        <v>7.5075075075075074E-3</v>
      </c>
      <c r="J138" s="10">
        <f t="shared" si="30"/>
        <v>1.4265335235378032E-3</v>
      </c>
      <c r="K138" s="10">
        <f t="shared" si="33"/>
        <v>1.5</v>
      </c>
      <c r="L138" s="10">
        <f t="shared" si="34"/>
        <v>1</v>
      </c>
      <c r="M138" s="10">
        <f t="shared" si="31"/>
        <v>3.7174721189591076E-3</v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10</v>
      </c>
      <c r="D139" s="9">
        <v>1</v>
      </c>
      <c r="E139" s="9">
        <v>23</v>
      </c>
      <c r="F139" s="9">
        <v>2</v>
      </c>
      <c r="G139" s="10">
        <f t="shared" si="27"/>
        <v>1.2391573729863693E-2</v>
      </c>
      <c r="H139" s="10">
        <f t="shared" si="28"/>
        <v>1.148105625717566E-3</v>
      </c>
      <c r="I139" s="10">
        <f t="shared" si="29"/>
        <v>3.4534534534534533E-2</v>
      </c>
      <c r="J139" s="10">
        <f t="shared" si="30"/>
        <v>2.8530670470756064E-3</v>
      </c>
      <c r="K139" s="10">
        <f t="shared" si="33"/>
        <v>1.3</v>
      </c>
      <c r="L139" s="10">
        <f t="shared" si="34"/>
        <v>1</v>
      </c>
      <c r="M139" s="10">
        <f t="shared" si="31"/>
        <v>1.6109045848822803E-2</v>
      </c>
      <c r="N139" s="21">
        <f t="shared" si="32"/>
        <v>1.148105625717566E-3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7</v>
      </c>
      <c r="D141" s="9">
        <v>1</v>
      </c>
      <c r="E141" s="9">
        <v>5</v>
      </c>
      <c r="F141" s="9">
        <v>2</v>
      </c>
      <c r="G141" s="10">
        <f t="shared" si="27"/>
        <v>8.6741016109045856E-3</v>
      </c>
      <c r="H141" s="10">
        <f t="shared" si="28"/>
        <v>1.148105625717566E-3</v>
      </c>
      <c r="I141" s="10">
        <f t="shared" si="29"/>
        <v>7.5075075075075074E-3</v>
      </c>
      <c r="J141" s="10">
        <f t="shared" si="30"/>
        <v>2.8530670470756064E-3</v>
      </c>
      <c r="K141" s="10">
        <f t="shared" si="33"/>
        <v>-0.2857142857142857</v>
      </c>
      <c r="L141" s="10">
        <f t="shared" si="34"/>
        <v>1</v>
      </c>
      <c r="M141" s="10">
        <f t="shared" si="31"/>
        <v>-2.4783147459727386E-3</v>
      </c>
      <c r="N141" s="21">
        <f t="shared" si="32"/>
        <v>1.148105625717566E-3</v>
      </c>
    </row>
    <row r="142" spans="1:14" x14ac:dyDescent="0.2">
      <c r="A142" s="8"/>
      <c r="B142" s="42" t="s">
        <v>129</v>
      </c>
      <c r="C142" s="39">
        <v>3</v>
      </c>
      <c r="D142" s="9">
        <v>3</v>
      </c>
      <c r="E142" s="9">
        <v>67</v>
      </c>
      <c r="F142" s="9">
        <v>145</v>
      </c>
      <c r="G142" s="10">
        <f t="shared" si="27"/>
        <v>3.7174721189591076E-3</v>
      </c>
      <c r="H142" s="10">
        <f t="shared" si="28"/>
        <v>3.4443168771526979E-3</v>
      </c>
      <c r="I142" s="10">
        <f t="shared" si="29"/>
        <v>0.1006006006006006</v>
      </c>
      <c r="J142" s="10">
        <f t="shared" si="30"/>
        <v>0.20684736091298145</v>
      </c>
      <c r="K142" s="10">
        <f t="shared" si="33"/>
        <v>21.333333333333332</v>
      </c>
      <c r="L142" s="10">
        <f t="shared" si="34"/>
        <v>47.333333333333336</v>
      </c>
      <c r="M142" s="10">
        <f t="shared" si="31"/>
        <v>7.930607187112762E-2</v>
      </c>
      <c r="N142" s="21">
        <f t="shared" si="32"/>
        <v>0.16303099885189437</v>
      </c>
    </row>
    <row r="143" spans="1:14" x14ac:dyDescent="0.2">
      <c r="A143" s="8"/>
      <c r="B143" s="42" t="s">
        <v>130</v>
      </c>
      <c r="C143" s="39">
        <v>0</v>
      </c>
      <c r="D143" s="9">
        <v>1</v>
      </c>
      <c r="E143" s="9">
        <v>1</v>
      </c>
      <c r="F143" s="9">
        <v>0</v>
      </c>
      <c r="G143" s="10" t="str">
        <f t="shared" si="27"/>
        <v/>
      </c>
      <c r="H143" s="10">
        <f t="shared" si="28"/>
        <v>1.148105625717566E-3</v>
      </c>
      <c r="I143" s="10">
        <f t="shared" si="29"/>
        <v>1.5015015015015015E-3</v>
      </c>
      <c r="J143" s="10" t="str">
        <f t="shared" si="30"/>
        <v/>
      </c>
      <c r="K143" s="10">
        <f t="shared" si="33"/>
        <v>1</v>
      </c>
      <c r="L143" s="10">
        <f t="shared" si="34"/>
        <v>-1</v>
      </c>
      <c r="M143" s="10" t="str">
        <f t="shared" si="31"/>
        <v/>
      </c>
      <c r="N143" s="21">
        <f t="shared" si="32"/>
        <v>-1.148105625717566E-3</v>
      </c>
    </row>
    <row r="144" spans="1:14" ht="25.5" x14ac:dyDescent="0.2">
      <c r="A144" s="8"/>
      <c r="B144" s="42" t="s">
        <v>131</v>
      </c>
      <c r="C144" s="39">
        <v>579</v>
      </c>
      <c r="D144" s="9">
        <v>671</v>
      </c>
      <c r="E144" s="9">
        <v>284</v>
      </c>
      <c r="F144" s="9">
        <v>346</v>
      </c>
      <c r="G144" s="10">
        <f t="shared" si="27"/>
        <v>0.71747211895910779</v>
      </c>
      <c r="H144" s="10">
        <f t="shared" si="28"/>
        <v>0.77037887485648682</v>
      </c>
      <c r="I144" s="10">
        <f t="shared" si="29"/>
        <v>0.42642642642642642</v>
      </c>
      <c r="J144" s="10">
        <f t="shared" si="30"/>
        <v>0.49358059914407987</v>
      </c>
      <c r="K144" s="10">
        <f t="shared" si="33"/>
        <v>-0.50949913644214162</v>
      </c>
      <c r="L144" s="10">
        <f t="shared" si="34"/>
        <v>-0.4843517138599106</v>
      </c>
      <c r="M144" s="10">
        <f t="shared" si="31"/>
        <v>-0.36555142503097893</v>
      </c>
      <c r="N144" s="21">
        <f t="shared" si="32"/>
        <v>-0.37313432835820898</v>
      </c>
    </row>
    <row r="145" spans="1:14" ht="27.75" customHeight="1" x14ac:dyDescent="0.2">
      <c r="A145" s="8"/>
      <c r="B145" s="42" t="s">
        <v>132</v>
      </c>
      <c r="C145" s="39">
        <v>8</v>
      </c>
      <c r="D145" s="9">
        <v>14</v>
      </c>
      <c r="E145" s="9">
        <v>0</v>
      </c>
      <c r="F145" s="9">
        <v>2</v>
      </c>
      <c r="G145" s="10">
        <f t="shared" ref="G145:G180" si="35">+IF(C145=0,"",C145/C$81)</f>
        <v>9.9132589838909543E-3</v>
      </c>
      <c r="H145" s="10">
        <f t="shared" ref="H145:H180" si="36">+IF(D145=0,"",D145/D$81)</f>
        <v>1.6073478760045924E-2</v>
      </c>
      <c r="I145" s="10" t="str">
        <f t="shared" ref="I145:I180" si="37">+IF(E145=0,"",E145/E$81)</f>
        <v/>
      </c>
      <c r="J145" s="10">
        <f t="shared" ref="J145:J180" si="38">+IF(F145=0,"",F145/F$81)</f>
        <v>2.8530670470756064E-3</v>
      </c>
      <c r="K145" s="10">
        <f t="shared" si="33"/>
        <v>-1</v>
      </c>
      <c r="L145" s="10">
        <f t="shared" si="34"/>
        <v>-0.8571428571428571</v>
      </c>
      <c r="M145" s="10">
        <f t="shared" ref="M145:M180" si="39">+IF(OR(AND(G145=""),(K145="")),"",G145*K145)</f>
        <v>-9.9132589838909543E-3</v>
      </c>
      <c r="N145" s="21">
        <f t="shared" ref="N145:N180" si="40">+IF(OR(AND(H145=""),(L145="")),"",H145*L145)</f>
        <v>-1.3777267508610792E-2</v>
      </c>
    </row>
    <row r="146" spans="1:14" x14ac:dyDescent="0.2">
      <c r="A146" s="8"/>
      <c r="B146" s="42" t="s">
        <v>133</v>
      </c>
      <c r="C146" s="39">
        <v>2</v>
      </c>
      <c r="D146" s="9">
        <v>2</v>
      </c>
      <c r="E146" s="9">
        <v>9</v>
      </c>
      <c r="F146" s="9">
        <v>5</v>
      </c>
      <c r="G146" s="10">
        <f t="shared" si="35"/>
        <v>2.4783147459727386E-3</v>
      </c>
      <c r="H146" s="10">
        <f t="shared" si="36"/>
        <v>2.2962112514351321E-3</v>
      </c>
      <c r="I146" s="10">
        <f t="shared" si="37"/>
        <v>1.3513513513513514E-2</v>
      </c>
      <c r="J146" s="10">
        <f t="shared" si="38"/>
        <v>7.1326676176890159E-3</v>
      </c>
      <c r="K146" s="10">
        <f t="shared" ref="K146:K180" si="41">+IF(AND(C146=0,E146=0)," ",IF(C146=0,1,IF(E146=0,-1,(E146-C146)/C146)))</f>
        <v>3.5</v>
      </c>
      <c r="L146" s="10">
        <f t="shared" ref="L146:L180" si="42">+IF(AND(D146=0,F146=0)," ",IF(D146=0,1,IF(F146=0,-1,(F146-D146)/D146)))</f>
        <v>1.5</v>
      </c>
      <c r="M146" s="10">
        <f t="shared" si="39"/>
        <v>8.6741016109045856E-3</v>
      </c>
      <c r="N146" s="21">
        <f t="shared" si="40"/>
        <v>3.4443168771526979E-3</v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36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5.4054054054054057E-2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1</v>
      </c>
      <c r="D148" s="9">
        <v>1</v>
      </c>
      <c r="E148" s="9">
        <v>7</v>
      </c>
      <c r="F148" s="9">
        <v>0</v>
      </c>
      <c r="G148" s="10">
        <f t="shared" si="35"/>
        <v>1.2391573729863693E-3</v>
      </c>
      <c r="H148" s="10">
        <f t="shared" si="36"/>
        <v>1.148105625717566E-3</v>
      </c>
      <c r="I148" s="10">
        <f t="shared" si="37"/>
        <v>1.0510510510510511E-2</v>
      </c>
      <c r="J148" s="10" t="str">
        <f t="shared" si="38"/>
        <v/>
      </c>
      <c r="K148" s="10">
        <f t="shared" si="41"/>
        <v>6</v>
      </c>
      <c r="L148" s="10">
        <f t="shared" si="42"/>
        <v>-1</v>
      </c>
      <c r="M148" s="10">
        <f t="shared" si="39"/>
        <v>7.4349442379182153E-3</v>
      </c>
      <c r="N148" s="21">
        <f t="shared" si="40"/>
        <v>-1.148105625717566E-3</v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4</v>
      </c>
      <c r="F149" s="9">
        <v>1</v>
      </c>
      <c r="G149" s="10" t="str">
        <f t="shared" si="35"/>
        <v/>
      </c>
      <c r="H149" s="10" t="str">
        <f t="shared" si="36"/>
        <v/>
      </c>
      <c r="I149" s="10">
        <f t="shared" si="37"/>
        <v>6.006006006006006E-3</v>
      </c>
      <c r="J149" s="10">
        <f t="shared" si="38"/>
        <v>1.4265335235378032E-3</v>
      </c>
      <c r="K149" s="10">
        <f t="shared" si="41"/>
        <v>1</v>
      </c>
      <c r="L149" s="10">
        <f t="shared" si="42"/>
        <v>1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2</v>
      </c>
      <c r="D150" s="9">
        <v>0</v>
      </c>
      <c r="E150" s="9">
        <v>2</v>
      </c>
      <c r="F150" s="9">
        <v>0</v>
      </c>
      <c r="G150" s="10">
        <f t="shared" si="35"/>
        <v>2.4783147459727386E-3</v>
      </c>
      <c r="H150" s="10" t="str">
        <f t="shared" si="36"/>
        <v/>
      </c>
      <c r="I150" s="10">
        <f t="shared" si="37"/>
        <v>3.003003003003003E-3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2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2.2962112514351321E-3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1">
        <f t="shared" si="40"/>
        <v>-2.2962112514351321E-3</v>
      </c>
    </row>
    <row r="152" spans="1:14" x14ac:dyDescent="0.2">
      <c r="A152" s="8"/>
      <c r="B152" s="42" t="s">
        <v>139</v>
      </c>
      <c r="C152" s="39">
        <v>1</v>
      </c>
      <c r="D152" s="9">
        <v>0</v>
      </c>
      <c r="E152" s="9">
        <v>0</v>
      </c>
      <c r="F152" s="9">
        <v>0</v>
      </c>
      <c r="G152" s="10">
        <f t="shared" si="35"/>
        <v>1.2391573729863693E-3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-1.2391573729863693E-3</v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2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3.003003003003003E-3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1</v>
      </c>
      <c r="D155" s="9">
        <v>2</v>
      </c>
      <c r="E155" s="9">
        <v>1</v>
      </c>
      <c r="F155" s="9">
        <v>0</v>
      </c>
      <c r="G155" s="10">
        <f t="shared" si="35"/>
        <v>1.2391573729863693E-3</v>
      </c>
      <c r="H155" s="10">
        <f t="shared" si="36"/>
        <v>2.2962112514351321E-3</v>
      </c>
      <c r="I155" s="10">
        <f t="shared" si="37"/>
        <v>1.5015015015015015E-3</v>
      </c>
      <c r="J155" s="10" t="str">
        <f t="shared" si="38"/>
        <v/>
      </c>
      <c r="K155" s="10">
        <f t="shared" si="41"/>
        <v>0</v>
      </c>
      <c r="L155" s="10">
        <f t="shared" si="42"/>
        <v>-1</v>
      </c>
      <c r="M155" s="10">
        <f t="shared" si="39"/>
        <v>0</v>
      </c>
      <c r="N155" s="21">
        <f t="shared" si="40"/>
        <v>-2.2962112514351321E-3</v>
      </c>
    </row>
    <row r="156" spans="1:14" ht="25.5" x14ac:dyDescent="0.2">
      <c r="A156" s="8"/>
      <c r="B156" s="42" t="s">
        <v>143</v>
      </c>
      <c r="C156" s="39">
        <v>3</v>
      </c>
      <c r="D156" s="9">
        <v>1</v>
      </c>
      <c r="E156" s="9">
        <v>7</v>
      </c>
      <c r="F156" s="9">
        <v>4</v>
      </c>
      <c r="G156" s="10">
        <f t="shared" si="35"/>
        <v>3.7174721189591076E-3</v>
      </c>
      <c r="H156" s="10">
        <f t="shared" si="36"/>
        <v>1.148105625717566E-3</v>
      </c>
      <c r="I156" s="10">
        <f t="shared" si="37"/>
        <v>1.0510510510510511E-2</v>
      </c>
      <c r="J156" s="10">
        <f t="shared" si="38"/>
        <v>5.7061340941512127E-3</v>
      </c>
      <c r="K156" s="10">
        <f t="shared" si="41"/>
        <v>1.3333333333333333</v>
      </c>
      <c r="L156" s="10">
        <f t="shared" si="42"/>
        <v>3</v>
      </c>
      <c r="M156" s="10">
        <f t="shared" si="39"/>
        <v>4.9566294919454763E-3</v>
      </c>
      <c r="N156" s="21">
        <f t="shared" si="40"/>
        <v>3.4443168771526979E-3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1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1.5015015015015015E-3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1</v>
      </c>
      <c r="D159" s="9">
        <v>0</v>
      </c>
      <c r="E159" s="9">
        <v>0</v>
      </c>
      <c r="F159" s="9">
        <v>0</v>
      </c>
      <c r="G159" s="10">
        <f t="shared" si="35"/>
        <v>1.2391573729863693E-3</v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 t="str">
        <f t="shared" si="42"/>
        <v xml:space="preserve"> </v>
      </c>
      <c r="M159" s="10">
        <f t="shared" si="39"/>
        <v>-1.2391573729863693E-3</v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1</v>
      </c>
      <c r="D161" s="9">
        <v>1</v>
      </c>
      <c r="E161" s="9">
        <v>6</v>
      </c>
      <c r="F161" s="9">
        <v>2</v>
      </c>
      <c r="G161" s="10">
        <f t="shared" si="35"/>
        <v>1.2391573729863693E-3</v>
      </c>
      <c r="H161" s="10">
        <f t="shared" si="36"/>
        <v>1.148105625717566E-3</v>
      </c>
      <c r="I161" s="10">
        <f t="shared" si="37"/>
        <v>9.0090090090090089E-3</v>
      </c>
      <c r="J161" s="10">
        <f t="shared" si="38"/>
        <v>2.8530670470756064E-3</v>
      </c>
      <c r="K161" s="10">
        <f t="shared" si="41"/>
        <v>5</v>
      </c>
      <c r="L161" s="10">
        <f t="shared" si="42"/>
        <v>1</v>
      </c>
      <c r="M161" s="10">
        <f t="shared" si="39"/>
        <v>6.1957868649318466E-3</v>
      </c>
      <c r="N161" s="21">
        <f t="shared" si="40"/>
        <v>1.148105625717566E-3</v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1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1.148105625717566E-3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21">
        <f t="shared" si="40"/>
        <v>-1.148105625717566E-3</v>
      </c>
    </row>
    <row r="166" spans="1:14" x14ac:dyDescent="0.2">
      <c r="A166" s="8"/>
      <c r="B166" s="42" t="s">
        <v>153</v>
      </c>
      <c r="C166" s="39">
        <v>1</v>
      </c>
      <c r="D166" s="9">
        <v>1</v>
      </c>
      <c r="E166" s="9">
        <v>2</v>
      </c>
      <c r="F166" s="9">
        <v>0</v>
      </c>
      <c r="G166" s="10">
        <f t="shared" si="35"/>
        <v>1.2391573729863693E-3</v>
      </c>
      <c r="H166" s="10">
        <f t="shared" si="36"/>
        <v>1.148105625717566E-3</v>
      </c>
      <c r="I166" s="10">
        <f t="shared" si="37"/>
        <v>3.003003003003003E-3</v>
      </c>
      <c r="J166" s="10" t="str">
        <f t="shared" si="38"/>
        <v/>
      </c>
      <c r="K166" s="10">
        <f t="shared" si="41"/>
        <v>1</v>
      </c>
      <c r="L166" s="10">
        <f t="shared" si="42"/>
        <v>-1</v>
      </c>
      <c r="M166" s="10">
        <f t="shared" si="39"/>
        <v>1.2391573729863693E-3</v>
      </c>
      <c r="N166" s="21">
        <f t="shared" si="40"/>
        <v>-1.148105625717566E-3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2</v>
      </c>
      <c r="D168" s="9">
        <v>1</v>
      </c>
      <c r="E168" s="9">
        <v>2</v>
      </c>
      <c r="F168" s="9">
        <v>1</v>
      </c>
      <c r="G168" s="10">
        <f t="shared" si="35"/>
        <v>2.4783147459727386E-3</v>
      </c>
      <c r="H168" s="10">
        <f t="shared" si="36"/>
        <v>1.148105625717566E-3</v>
      </c>
      <c r="I168" s="10">
        <f t="shared" si="37"/>
        <v>3.003003003003003E-3</v>
      </c>
      <c r="J168" s="10">
        <f t="shared" si="38"/>
        <v>1.4265335235378032E-3</v>
      </c>
      <c r="K168" s="10">
        <f t="shared" si="41"/>
        <v>0</v>
      </c>
      <c r="L168" s="10">
        <f t="shared" si="42"/>
        <v>0</v>
      </c>
      <c r="M168" s="10">
        <f t="shared" si="39"/>
        <v>0</v>
      </c>
      <c r="N168" s="21">
        <f t="shared" si="40"/>
        <v>0</v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2.8530670470756064E-3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2</v>
      </c>
      <c r="D177" s="9">
        <v>2</v>
      </c>
      <c r="E177" s="9">
        <v>3</v>
      </c>
      <c r="F177" s="9">
        <v>13</v>
      </c>
      <c r="G177" s="10">
        <f t="shared" si="35"/>
        <v>2.4783147459727386E-3</v>
      </c>
      <c r="H177" s="10">
        <f t="shared" si="36"/>
        <v>2.2962112514351321E-3</v>
      </c>
      <c r="I177" s="10">
        <f t="shared" si="37"/>
        <v>4.5045045045045045E-3</v>
      </c>
      <c r="J177" s="10">
        <f t="shared" si="38"/>
        <v>1.8544935805991442E-2</v>
      </c>
      <c r="K177" s="10">
        <f t="shared" si="41"/>
        <v>0.5</v>
      </c>
      <c r="L177" s="10">
        <f t="shared" si="42"/>
        <v>5.5</v>
      </c>
      <c r="M177" s="10">
        <f t="shared" si="39"/>
        <v>1.2391573729863693E-3</v>
      </c>
      <c r="N177" s="21">
        <f t="shared" si="40"/>
        <v>1.2629161882893227E-2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1</v>
      </c>
      <c r="F178" s="9">
        <v>1</v>
      </c>
      <c r="G178" s="10" t="str">
        <f t="shared" si="35"/>
        <v/>
      </c>
      <c r="H178" s="10" t="str">
        <f t="shared" si="36"/>
        <v/>
      </c>
      <c r="I178" s="10">
        <f t="shared" si="37"/>
        <v>1.5015015015015015E-3</v>
      </c>
      <c r="J178" s="10">
        <f t="shared" si="38"/>
        <v>1.4265335235378032E-3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505</v>
      </c>
      <c r="D188" s="37">
        <f>SUM(D189:D363)</f>
        <v>611</v>
      </c>
      <c r="E188" s="37">
        <f>SUM(E189:E363)</f>
        <v>472</v>
      </c>
      <c r="F188" s="37">
        <f>SUM(F189:F363)</f>
        <v>596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-6.5346534653465349E-2</v>
      </c>
      <c r="L188" s="38">
        <f>+IF(AND(D188=0,F188=0),"",IF(D188=0,1,IF(F188=0,-1,(F188-D188)/D188)))</f>
        <v>-2.4549918166939442E-2</v>
      </c>
      <c r="M188" s="38">
        <f t="shared" ref="M188:M219" si="47">+IF(OR(AND(G188=""),(K188="")),"",G188*K188)</f>
        <v>-6.5346534653465349E-2</v>
      </c>
      <c r="N188" s="38">
        <f t="shared" ref="N188:N219" si="48">+IF(OR(AND(H188=""),(L188="")),"",H188*L188)</f>
        <v>-2.4549918166939442E-2</v>
      </c>
    </row>
    <row r="189" spans="1:14" ht="24" customHeight="1" x14ac:dyDescent="0.2">
      <c r="A189" s="8"/>
      <c r="B189" s="41" t="s">
        <v>168</v>
      </c>
      <c r="C189" s="47">
        <v>11</v>
      </c>
      <c r="D189" s="44">
        <v>18</v>
      </c>
      <c r="E189" s="44">
        <v>11</v>
      </c>
      <c r="F189" s="44">
        <v>8</v>
      </c>
      <c r="G189" s="45">
        <f t="shared" si="43"/>
        <v>2.1782178217821781E-2</v>
      </c>
      <c r="H189" s="45">
        <f t="shared" si="44"/>
        <v>2.9459901800327332E-2</v>
      </c>
      <c r="I189" s="45">
        <f t="shared" si="45"/>
        <v>2.3305084745762712E-2</v>
      </c>
      <c r="J189" s="45">
        <f t="shared" si="46"/>
        <v>1.3422818791946308E-2</v>
      </c>
      <c r="K189" s="45">
        <f t="shared" ref="K189:K220" si="49">+IF(AND(C189=0,E189=0)," ",IF(C189=0,1,IF(E189=0,-1,(E189-C189)/C189)))</f>
        <v>0</v>
      </c>
      <c r="L189" s="45">
        <f t="shared" ref="L189:L220" si="50">+IF(AND(D189=0,F189=0)," ",IF(D189=0,1,IF(F189=0,-1,(F189-D189)/D189)))</f>
        <v>-0.55555555555555558</v>
      </c>
      <c r="M189" s="45">
        <f t="shared" si="47"/>
        <v>0</v>
      </c>
      <c r="N189" s="46">
        <f t="shared" si="48"/>
        <v>-1.6366612111292964E-2</v>
      </c>
    </row>
    <row r="190" spans="1:14" x14ac:dyDescent="0.2">
      <c r="A190" s="8"/>
      <c r="B190" s="42" t="s">
        <v>169</v>
      </c>
      <c r="C190" s="39">
        <v>3</v>
      </c>
      <c r="D190" s="9">
        <v>0</v>
      </c>
      <c r="E190" s="9">
        <v>0</v>
      </c>
      <c r="F190" s="9">
        <v>1</v>
      </c>
      <c r="G190" s="10">
        <f t="shared" si="43"/>
        <v>5.9405940594059407E-3</v>
      </c>
      <c r="H190" s="10" t="str">
        <f t="shared" si="44"/>
        <v/>
      </c>
      <c r="I190" s="10" t="str">
        <f t="shared" si="45"/>
        <v/>
      </c>
      <c r="J190" s="10">
        <f t="shared" si="46"/>
        <v>1.6778523489932886E-3</v>
      </c>
      <c r="K190" s="10">
        <f t="shared" si="49"/>
        <v>-1</v>
      </c>
      <c r="L190" s="10">
        <f t="shared" si="50"/>
        <v>1</v>
      </c>
      <c r="M190" s="10">
        <f t="shared" si="47"/>
        <v>-5.9405940594059407E-3</v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6</v>
      </c>
      <c r="D191" s="9">
        <v>0</v>
      </c>
      <c r="E191" s="9">
        <v>8</v>
      </c>
      <c r="F191" s="9">
        <v>7</v>
      </c>
      <c r="G191" s="10">
        <f t="shared" si="43"/>
        <v>1.1881188118811881E-2</v>
      </c>
      <c r="H191" s="10" t="str">
        <f t="shared" si="44"/>
        <v/>
      </c>
      <c r="I191" s="10">
        <f t="shared" si="45"/>
        <v>1.6949152542372881E-2</v>
      </c>
      <c r="J191" s="10">
        <f t="shared" si="46"/>
        <v>1.1744966442953021E-2</v>
      </c>
      <c r="K191" s="10">
        <f t="shared" si="49"/>
        <v>0.33333333333333331</v>
      </c>
      <c r="L191" s="10">
        <f t="shared" si="50"/>
        <v>1</v>
      </c>
      <c r="M191" s="10">
        <f t="shared" si="47"/>
        <v>3.9603960396039604E-3</v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3</v>
      </c>
      <c r="D193" s="9">
        <v>11</v>
      </c>
      <c r="E193" s="9">
        <v>7</v>
      </c>
      <c r="F193" s="9">
        <v>32</v>
      </c>
      <c r="G193" s="10">
        <f t="shared" si="43"/>
        <v>5.9405940594059407E-3</v>
      </c>
      <c r="H193" s="10">
        <f t="shared" si="44"/>
        <v>1.8003273322422259E-2</v>
      </c>
      <c r="I193" s="10">
        <f t="shared" si="45"/>
        <v>1.4830508474576272E-2</v>
      </c>
      <c r="J193" s="10">
        <f t="shared" si="46"/>
        <v>5.3691275167785234E-2</v>
      </c>
      <c r="K193" s="10">
        <f t="shared" si="49"/>
        <v>1.3333333333333333</v>
      </c>
      <c r="L193" s="10">
        <f t="shared" si="50"/>
        <v>1.9090909090909092</v>
      </c>
      <c r="M193" s="10">
        <f t="shared" si="47"/>
        <v>7.9207920792079209E-3</v>
      </c>
      <c r="N193" s="21">
        <f t="shared" si="48"/>
        <v>3.4369885433715226E-2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76</v>
      </c>
      <c r="D195" s="9">
        <v>46</v>
      </c>
      <c r="E195" s="9">
        <v>95</v>
      </c>
      <c r="F195" s="9">
        <v>53</v>
      </c>
      <c r="G195" s="10">
        <f t="shared" si="43"/>
        <v>0.15049504950495049</v>
      </c>
      <c r="H195" s="10">
        <f t="shared" si="44"/>
        <v>7.5286415711947621E-2</v>
      </c>
      <c r="I195" s="10">
        <f t="shared" si="45"/>
        <v>0.20127118644067796</v>
      </c>
      <c r="J195" s="10">
        <f t="shared" si="46"/>
        <v>8.8926174496644292E-2</v>
      </c>
      <c r="K195" s="10">
        <f t="shared" si="49"/>
        <v>0.25</v>
      </c>
      <c r="L195" s="10">
        <f t="shared" si="50"/>
        <v>0.15217391304347827</v>
      </c>
      <c r="M195" s="10">
        <f t="shared" si="47"/>
        <v>3.7623762376237622E-2</v>
      </c>
      <c r="N195" s="21">
        <f t="shared" si="48"/>
        <v>1.1456628477905073E-2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17</v>
      </c>
      <c r="D197" s="9">
        <v>11</v>
      </c>
      <c r="E197" s="9">
        <v>37</v>
      </c>
      <c r="F197" s="9">
        <v>18</v>
      </c>
      <c r="G197" s="10">
        <f t="shared" si="43"/>
        <v>3.3663366336633666E-2</v>
      </c>
      <c r="H197" s="10">
        <f t="shared" si="44"/>
        <v>1.8003273322422259E-2</v>
      </c>
      <c r="I197" s="10">
        <f t="shared" si="45"/>
        <v>7.8389830508474576E-2</v>
      </c>
      <c r="J197" s="10">
        <f t="shared" si="46"/>
        <v>3.0201342281879196E-2</v>
      </c>
      <c r="K197" s="10">
        <f t="shared" si="49"/>
        <v>1.1764705882352942</v>
      </c>
      <c r="L197" s="10">
        <f t="shared" si="50"/>
        <v>0.63636363636363635</v>
      </c>
      <c r="M197" s="10">
        <f t="shared" si="47"/>
        <v>3.9603960396039604E-2</v>
      </c>
      <c r="N197" s="21">
        <f t="shared" si="48"/>
        <v>1.1456628477905073E-2</v>
      </c>
    </row>
    <row r="198" spans="1:14" x14ac:dyDescent="0.2">
      <c r="A198" s="8"/>
      <c r="B198" s="42" t="s">
        <v>177</v>
      </c>
      <c r="C198" s="39">
        <v>3</v>
      </c>
      <c r="D198" s="9">
        <v>2</v>
      </c>
      <c r="E198" s="9">
        <v>2</v>
      </c>
      <c r="F198" s="9">
        <v>1</v>
      </c>
      <c r="G198" s="10">
        <f t="shared" si="43"/>
        <v>5.9405940594059407E-3</v>
      </c>
      <c r="H198" s="10">
        <f t="shared" si="44"/>
        <v>3.2733224222585926E-3</v>
      </c>
      <c r="I198" s="10">
        <f t="shared" si="45"/>
        <v>4.2372881355932203E-3</v>
      </c>
      <c r="J198" s="10">
        <f t="shared" si="46"/>
        <v>1.6778523489932886E-3</v>
      </c>
      <c r="K198" s="10">
        <f t="shared" si="49"/>
        <v>-0.33333333333333331</v>
      </c>
      <c r="L198" s="10">
        <f t="shared" si="50"/>
        <v>-0.5</v>
      </c>
      <c r="M198" s="10">
        <f t="shared" si="47"/>
        <v>-1.9801980198019802E-3</v>
      </c>
      <c r="N198" s="21">
        <f t="shared" si="48"/>
        <v>-1.6366612111292963E-3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5</v>
      </c>
      <c r="F200" s="9">
        <v>1</v>
      </c>
      <c r="G200" s="10" t="str">
        <f t="shared" si="43"/>
        <v/>
      </c>
      <c r="H200" s="10" t="str">
        <f t="shared" si="44"/>
        <v/>
      </c>
      <c r="I200" s="10">
        <f t="shared" si="45"/>
        <v>1.059322033898305E-2</v>
      </c>
      <c r="J200" s="10">
        <f t="shared" si="46"/>
        <v>1.6778523489932886E-3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4</v>
      </c>
      <c r="D201" s="9">
        <v>1</v>
      </c>
      <c r="E201" s="9">
        <v>4</v>
      </c>
      <c r="F201" s="9">
        <v>2</v>
      </c>
      <c r="G201" s="10">
        <f t="shared" si="43"/>
        <v>7.9207920792079209E-3</v>
      </c>
      <c r="H201" s="10">
        <f t="shared" si="44"/>
        <v>1.6366612111292963E-3</v>
      </c>
      <c r="I201" s="10">
        <f t="shared" si="45"/>
        <v>8.4745762711864406E-3</v>
      </c>
      <c r="J201" s="10">
        <f t="shared" si="46"/>
        <v>3.3557046979865771E-3</v>
      </c>
      <c r="K201" s="10">
        <f t="shared" si="49"/>
        <v>0</v>
      </c>
      <c r="L201" s="10">
        <f t="shared" si="50"/>
        <v>1</v>
      </c>
      <c r="M201" s="10">
        <f t="shared" si="47"/>
        <v>0</v>
      </c>
      <c r="N201" s="21">
        <f t="shared" si="48"/>
        <v>1.6366612111292963E-3</v>
      </c>
    </row>
    <row r="202" spans="1:14" x14ac:dyDescent="0.2">
      <c r="A202" s="8"/>
      <c r="B202" s="42" t="s">
        <v>181</v>
      </c>
      <c r="C202" s="39">
        <v>3</v>
      </c>
      <c r="D202" s="9">
        <v>2</v>
      </c>
      <c r="E202" s="9">
        <v>4</v>
      </c>
      <c r="F202" s="9">
        <v>2</v>
      </c>
      <c r="G202" s="10">
        <f t="shared" si="43"/>
        <v>5.9405940594059407E-3</v>
      </c>
      <c r="H202" s="10">
        <f t="shared" si="44"/>
        <v>3.2733224222585926E-3</v>
      </c>
      <c r="I202" s="10">
        <f t="shared" si="45"/>
        <v>8.4745762711864406E-3</v>
      </c>
      <c r="J202" s="10">
        <f t="shared" si="46"/>
        <v>3.3557046979865771E-3</v>
      </c>
      <c r="K202" s="10">
        <f t="shared" si="49"/>
        <v>0.33333333333333331</v>
      </c>
      <c r="L202" s="10">
        <f t="shared" si="50"/>
        <v>0</v>
      </c>
      <c r="M202" s="10">
        <f t="shared" si="47"/>
        <v>1.9801980198019802E-3</v>
      </c>
      <c r="N202" s="21">
        <f t="shared" si="48"/>
        <v>0</v>
      </c>
    </row>
    <row r="203" spans="1:14" x14ac:dyDescent="0.2">
      <c r="A203" s="8"/>
      <c r="B203" s="42" t="s">
        <v>182</v>
      </c>
      <c r="C203" s="39">
        <v>27</v>
      </c>
      <c r="D203" s="9">
        <v>16</v>
      </c>
      <c r="E203" s="9">
        <v>31</v>
      </c>
      <c r="F203" s="9">
        <v>15</v>
      </c>
      <c r="G203" s="10">
        <f t="shared" si="43"/>
        <v>5.3465346534653464E-2</v>
      </c>
      <c r="H203" s="10">
        <f t="shared" si="44"/>
        <v>2.6186579378068741E-2</v>
      </c>
      <c r="I203" s="10">
        <f t="shared" si="45"/>
        <v>6.5677966101694921E-2</v>
      </c>
      <c r="J203" s="10">
        <f t="shared" si="46"/>
        <v>2.5167785234899327E-2</v>
      </c>
      <c r="K203" s="10">
        <f t="shared" si="49"/>
        <v>0.14814814814814814</v>
      </c>
      <c r="L203" s="10">
        <f t="shared" si="50"/>
        <v>-6.25E-2</v>
      </c>
      <c r="M203" s="10">
        <f t="shared" si="47"/>
        <v>7.9207920792079209E-3</v>
      </c>
      <c r="N203" s="21">
        <f t="shared" si="48"/>
        <v>-1.6366612111292963E-3</v>
      </c>
    </row>
    <row r="204" spans="1:14" ht="25.5" x14ac:dyDescent="0.2">
      <c r="A204" s="8"/>
      <c r="B204" s="42" t="s">
        <v>183</v>
      </c>
      <c r="C204" s="39">
        <v>30</v>
      </c>
      <c r="D204" s="9">
        <v>27</v>
      </c>
      <c r="E204" s="9">
        <v>21</v>
      </c>
      <c r="F204" s="9">
        <v>18</v>
      </c>
      <c r="G204" s="10">
        <f t="shared" si="43"/>
        <v>5.9405940594059403E-2</v>
      </c>
      <c r="H204" s="10">
        <f t="shared" si="44"/>
        <v>4.4189852700491E-2</v>
      </c>
      <c r="I204" s="10">
        <f t="shared" si="45"/>
        <v>4.4491525423728813E-2</v>
      </c>
      <c r="J204" s="10">
        <f t="shared" si="46"/>
        <v>3.0201342281879196E-2</v>
      </c>
      <c r="K204" s="10">
        <f t="shared" si="49"/>
        <v>-0.3</v>
      </c>
      <c r="L204" s="10">
        <f t="shared" si="50"/>
        <v>-0.33333333333333331</v>
      </c>
      <c r="M204" s="10">
        <f t="shared" si="47"/>
        <v>-1.782178217821782E-2</v>
      </c>
      <c r="N204" s="21">
        <f t="shared" si="48"/>
        <v>-1.4729950900163666E-2</v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5</v>
      </c>
      <c r="D206" s="9">
        <v>0</v>
      </c>
      <c r="E206" s="9">
        <v>2</v>
      </c>
      <c r="F206" s="9">
        <v>3</v>
      </c>
      <c r="G206" s="10">
        <f t="shared" si="43"/>
        <v>9.9009900990099011E-3</v>
      </c>
      <c r="H206" s="10" t="str">
        <f t="shared" si="44"/>
        <v/>
      </c>
      <c r="I206" s="10">
        <f t="shared" si="45"/>
        <v>4.2372881355932203E-3</v>
      </c>
      <c r="J206" s="10">
        <f t="shared" si="46"/>
        <v>5.0335570469798654E-3</v>
      </c>
      <c r="K206" s="10">
        <f t="shared" si="49"/>
        <v>-0.6</v>
      </c>
      <c r="L206" s="10">
        <f t="shared" si="50"/>
        <v>1</v>
      </c>
      <c r="M206" s="10">
        <f t="shared" si="47"/>
        <v>-5.9405940594059407E-3</v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3</v>
      </c>
      <c r="D207" s="9">
        <v>0</v>
      </c>
      <c r="E207" s="9">
        <v>4</v>
      </c>
      <c r="F207" s="9">
        <v>0</v>
      </c>
      <c r="G207" s="10">
        <f t="shared" si="43"/>
        <v>5.9405940594059407E-3</v>
      </c>
      <c r="H207" s="10" t="str">
        <f t="shared" si="44"/>
        <v/>
      </c>
      <c r="I207" s="10">
        <f t="shared" si="45"/>
        <v>8.4745762711864406E-3</v>
      </c>
      <c r="J207" s="10" t="str">
        <f t="shared" si="46"/>
        <v/>
      </c>
      <c r="K207" s="10">
        <f t="shared" si="49"/>
        <v>0.33333333333333331</v>
      </c>
      <c r="L207" s="10" t="str">
        <f t="shared" si="50"/>
        <v xml:space="preserve"> </v>
      </c>
      <c r="M207" s="10">
        <f t="shared" si="47"/>
        <v>1.9801980198019802E-3</v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1</v>
      </c>
      <c r="D208" s="9">
        <v>0</v>
      </c>
      <c r="E208" s="9">
        <v>1</v>
      </c>
      <c r="F208" s="9">
        <v>0</v>
      </c>
      <c r="G208" s="10">
        <f t="shared" si="43"/>
        <v>1.9801980198019802E-3</v>
      </c>
      <c r="H208" s="10" t="str">
        <f t="shared" si="44"/>
        <v/>
      </c>
      <c r="I208" s="10">
        <f t="shared" si="45"/>
        <v>2.1186440677966102E-3</v>
      </c>
      <c r="J208" s="10" t="str">
        <f t="shared" si="46"/>
        <v/>
      </c>
      <c r="K208" s="10">
        <f t="shared" si="49"/>
        <v>0</v>
      </c>
      <c r="L208" s="10" t="str">
        <f t="shared" si="50"/>
        <v xml:space="preserve"> </v>
      </c>
      <c r="M208" s="10">
        <f t="shared" si="47"/>
        <v>0</v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4</v>
      </c>
      <c r="D209" s="9">
        <v>1</v>
      </c>
      <c r="E209" s="9">
        <v>8</v>
      </c>
      <c r="F209" s="9">
        <v>5</v>
      </c>
      <c r="G209" s="10">
        <f t="shared" si="43"/>
        <v>7.9207920792079209E-3</v>
      </c>
      <c r="H209" s="10">
        <f t="shared" si="44"/>
        <v>1.6366612111292963E-3</v>
      </c>
      <c r="I209" s="10">
        <f t="shared" si="45"/>
        <v>1.6949152542372881E-2</v>
      </c>
      <c r="J209" s="10">
        <f t="shared" si="46"/>
        <v>8.389261744966443E-3</v>
      </c>
      <c r="K209" s="10">
        <f t="shared" si="49"/>
        <v>1</v>
      </c>
      <c r="L209" s="10">
        <f t="shared" si="50"/>
        <v>4</v>
      </c>
      <c r="M209" s="10">
        <f t="shared" si="47"/>
        <v>7.9207920792079209E-3</v>
      </c>
      <c r="N209" s="21">
        <f t="shared" si="48"/>
        <v>6.5466448445171853E-3</v>
      </c>
    </row>
    <row r="210" spans="1:14" x14ac:dyDescent="0.2">
      <c r="A210" s="8"/>
      <c r="B210" s="42" t="s">
        <v>189</v>
      </c>
      <c r="C210" s="39">
        <v>5</v>
      </c>
      <c r="D210" s="9">
        <v>7</v>
      </c>
      <c r="E210" s="9">
        <v>4</v>
      </c>
      <c r="F210" s="9">
        <v>9</v>
      </c>
      <c r="G210" s="10">
        <f t="shared" si="43"/>
        <v>9.9009900990099011E-3</v>
      </c>
      <c r="H210" s="10">
        <f t="shared" si="44"/>
        <v>1.1456628477905073E-2</v>
      </c>
      <c r="I210" s="10">
        <f t="shared" si="45"/>
        <v>8.4745762711864406E-3</v>
      </c>
      <c r="J210" s="10">
        <f t="shared" si="46"/>
        <v>1.5100671140939598E-2</v>
      </c>
      <c r="K210" s="10">
        <f t="shared" si="49"/>
        <v>-0.2</v>
      </c>
      <c r="L210" s="10">
        <f t="shared" si="50"/>
        <v>0.2857142857142857</v>
      </c>
      <c r="M210" s="10">
        <f t="shared" si="47"/>
        <v>-1.9801980198019802E-3</v>
      </c>
      <c r="N210" s="21">
        <f t="shared" si="48"/>
        <v>3.2733224222585922E-3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1</v>
      </c>
      <c r="D213" s="9">
        <v>2</v>
      </c>
      <c r="E213" s="9">
        <v>1</v>
      </c>
      <c r="F213" s="9">
        <v>2</v>
      </c>
      <c r="G213" s="10">
        <f t="shared" si="43"/>
        <v>1.9801980198019802E-3</v>
      </c>
      <c r="H213" s="10">
        <f t="shared" si="44"/>
        <v>3.2733224222585926E-3</v>
      </c>
      <c r="I213" s="10">
        <f t="shared" si="45"/>
        <v>2.1186440677966102E-3</v>
      </c>
      <c r="J213" s="10">
        <f t="shared" si="46"/>
        <v>3.3557046979865771E-3</v>
      </c>
      <c r="K213" s="10">
        <f t="shared" si="49"/>
        <v>0</v>
      </c>
      <c r="L213" s="10">
        <f t="shared" si="50"/>
        <v>0</v>
      </c>
      <c r="M213" s="10">
        <f t="shared" si="47"/>
        <v>0</v>
      </c>
      <c r="N213" s="21">
        <f t="shared" si="48"/>
        <v>0</v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2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3.3557046979865771E-3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3</v>
      </c>
      <c r="D215" s="9">
        <v>2</v>
      </c>
      <c r="E215" s="9">
        <v>3</v>
      </c>
      <c r="F215" s="9">
        <v>0</v>
      </c>
      <c r="G215" s="10">
        <f t="shared" si="43"/>
        <v>5.9405940594059407E-3</v>
      </c>
      <c r="H215" s="10">
        <f t="shared" si="44"/>
        <v>3.2733224222585926E-3</v>
      </c>
      <c r="I215" s="10">
        <f t="shared" si="45"/>
        <v>6.3559322033898309E-3</v>
      </c>
      <c r="J215" s="10" t="str">
        <f t="shared" si="46"/>
        <v/>
      </c>
      <c r="K215" s="10">
        <f t="shared" si="49"/>
        <v>0</v>
      </c>
      <c r="L215" s="10">
        <f t="shared" si="50"/>
        <v>-1</v>
      </c>
      <c r="M215" s="10">
        <f t="shared" si="47"/>
        <v>0</v>
      </c>
      <c r="N215" s="21">
        <f t="shared" si="48"/>
        <v>-3.2733224222585926E-3</v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1</v>
      </c>
      <c r="E216" s="9">
        <v>1</v>
      </c>
      <c r="F216" s="9">
        <v>3</v>
      </c>
      <c r="G216" s="10" t="str">
        <f t="shared" si="43"/>
        <v/>
      </c>
      <c r="H216" s="10">
        <f t="shared" si="44"/>
        <v>1.6366612111292963E-3</v>
      </c>
      <c r="I216" s="10">
        <f t="shared" si="45"/>
        <v>2.1186440677966102E-3</v>
      </c>
      <c r="J216" s="10">
        <f t="shared" si="46"/>
        <v>5.0335570469798654E-3</v>
      </c>
      <c r="K216" s="10">
        <f t="shared" si="49"/>
        <v>1</v>
      </c>
      <c r="L216" s="10">
        <f t="shared" si="50"/>
        <v>2</v>
      </c>
      <c r="M216" s="10" t="str">
        <f t="shared" si="47"/>
        <v/>
      </c>
      <c r="N216" s="21">
        <f t="shared" si="48"/>
        <v>3.2733224222585926E-3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6</v>
      </c>
      <c r="D218" s="9">
        <v>26</v>
      </c>
      <c r="E218" s="9">
        <v>1</v>
      </c>
      <c r="F218" s="9">
        <v>12</v>
      </c>
      <c r="G218" s="10">
        <f t="shared" si="43"/>
        <v>1.1881188118811881E-2</v>
      </c>
      <c r="H218" s="10">
        <f t="shared" si="44"/>
        <v>4.2553191489361701E-2</v>
      </c>
      <c r="I218" s="10">
        <f t="shared" si="45"/>
        <v>2.1186440677966102E-3</v>
      </c>
      <c r="J218" s="10">
        <f t="shared" si="46"/>
        <v>2.0134228187919462E-2</v>
      </c>
      <c r="K218" s="10">
        <f t="shared" si="49"/>
        <v>-0.83333333333333337</v>
      </c>
      <c r="L218" s="10">
        <f t="shared" si="50"/>
        <v>-0.53846153846153844</v>
      </c>
      <c r="M218" s="10">
        <f t="shared" si="47"/>
        <v>-9.9009900990099011E-3</v>
      </c>
      <c r="N218" s="21">
        <f t="shared" si="48"/>
        <v>-2.2913256955810146E-2</v>
      </c>
    </row>
    <row r="219" spans="1:14" x14ac:dyDescent="0.2">
      <c r="A219" s="8"/>
      <c r="B219" s="42" t="s">
        <v>198</v>
      </c>
      <c r="C219" s="39">
        <v>0</v>
      </c>
      <c r="D219" s="9">
        <v>11</v>
      </c>
      <c r="E219" s="9">
        <v>0</v>
      </c>
      <c r="F219" s="9">
        <v>19</v>
      </c>
      <c r="G219" s="10" t="str">
        <f t="shared" si="43"/>
        <v/>
      </c>
      <c r="H219" s="10">
        <f t="shared" si="44"/>
        <v>1.8003273322422259E-2</v>
      </c>
      <c r="I219" s="10" t="str">
        <f t="shared" si="45"/>
        <v/>
      </c>
      <c r="J219" s="10">
        <f t="shared" si="46"/>
        <v>3.1879194630872486E-2</v>
      </c>
      <c r="K219" s="10" t="str">
        <f t="shared" si="49"/>
        <v xml:space="preserve"> </v>
      </c>
      <c r="L219" s="10">
        <f t="shared" si="50"/>
        <v>0.72727272727272729</v>
      </c>
      <c r="M219" s="10" t="str">
        <f t="shared" si="47"/>
        <v/>
      </c>
      <c r="N219" s="21">
        <f t="shared" si="48"/>
        <v>1.3093289689034371E-2</v>
      </c>
    </row>
    <row r="220" spans="1:14" x14ac:dyDescent="0.2">
      <c r="A220" s="8"/>
      <c r="B220" s="42" t="s">
        <v>199</v>
      </c>
      <c r="C220" s="39">
        <v>43</v>
      </c>
      <c r="D220" s="9">
        <v>58</v>
      </c>
      <c r="E220" s="9">
        <v>6</v>
      </c>
      <c r="F220" s="9">
        <v>13</v>
      </c>
      <c r="G220" s="10">
        <f t="shared" ref="G220:G251" si="51">+IF(C220=0,"",C220/C$188)</f>
        <v>8.5148514851485155E-2</v>
      </c>
      <c r="H220" s="10">
        <f t="shared" ref="H220:H251" si="52">+IF(D220=0,"",D220/D$188)</f>
        <v>9.4926350245499183E-2</v>
      </c>
      <c r="I220" s="10">
        <f t="shared" ref="I220:I251" si="53">+IF(E220=0,"",E220/E$188)</f>
        <v>1.2711864406779662E-2</v>
      </c>
      <c r="J220" s="10">
        <f t="shared" ref="J220:J251" si="54">+IF(F220=0,"",F220/F$188)</f>
        <v>2.1812080536912751E-2</v>
      </c>
      <c r="K220" s="10">
        <f t="shared" si="49"/>
        <v>-0.86046511627906974</v>
      </c>
      <c r="L220" s="10">
        <f t="shared" si="50"/>
        <v>-0.77586206896551724</v>
      </c>
      <c r="M220" s="10">
        <f t="shared" ref="M220:M251" si="55">+IF(OR(AND(G220=""),(K220="")),"",G220*K220)</f>
        <v>-7.3267326732673277E-2</v>
      </c>
      <c r="N220" s="21">
        <f t="shared" ref="N220:N251" si="56">+IF(OR(AND(H220=""),(L220="")),"",H220*L220)</f>
        <v>-7.3649754500818329E-2</v>
      </c>
    </row>
    <row r="221" spans="1:14" x14ac:dyDescent="0.2">
      <c r="A221" s="8"/>
      <c r="B221" s="42" t="s">
        <v>200</v>
      </c>
      <c r="C221" s="39">
        <v>0</v>
      </c>
      <c r="D221" s="9">
        <v>5</v>
      </c>
      <c r="E221" s="9">
        <v>0</v>
      </c>
      <c r="F221" s="9">
        <v>16</v>
      </c>
      <c r="G221" s="10" t="str">
        <f t="shared" si="51"/>
        <v/>
      </c>
      <c r="H221" s="10">
        <f t="shared" si="52"/>
        <v>8.1833060556464818E-3</v>
      </c>
      <c r="I221" s="10" t="str">
        <f t="shared" si="53"/>
        <v/>
      </c>
      <c r="J221" s="10">
        <f t="shared" si="54"/>
        <v>2.6845637583892617E-2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2.2000000000000002</v>
      </c>
      <c r="M221" s="10" t="str">
        <f t="shared" si="55"/>
        <v/>
      </c>
      <c r="N221" s="21">
        <f t="shared" si="56"/>
        <v>1.8003273322422263E-2</v>
      </c>
    </row>
    <row r="222" spans="1:14" x14ac:dyDescent="0.2">
      <c r="A222" s="8"/>
      <c r="B222" s="42" t="s">
        <v>201</v>
      </c>
      <c r="C222" s="39">
        <v>1</v>
      </c>
      <c r="D222" s="9">
        <v>8</v>
      </c>
      <c r="E222" s="9">
        <v>0</v>
      </c>
      <c r="F222" s="9">
        <v>4</v>
      </c>
      <c r="G222" s="10">
        <f t="shared" si="51"/>
        <v>1.9801980198019802E-3</v>
      </c>
      <c r="H222" s="10">
        <f t="shared" si="52"/>
        <v>1.3093289689034371E-2</v>
      </c>
      <c r="I222" s="10" t="str">
        <f t="shared" si="53"/>
        <v/>
      </c>
      <c r="J222" s="10">
        <f t="shared" si="54"/>
        <v>6.7114093959731542E-3</v>
      </c>
      <c r="K222" s="10">
        <f t="shared" si="57"/>
        <v>-1</v>
      </c>
      <c r="L222" s="10">
        <f t="shared" si="58"/>
        <v>-0.5</v>
      </c>
      <c r="M222" s="10">
        <f t="shared" si="55"/>
        <v>-1.9801980198019802E-3</v>
      </c>
      <c r="N222" s="21">
        <f t="shared" si="56"/>
        <v>-6.5466448445171853E-3</v>
      </c>
    </row>
    <row r="223" spans="1:14" x14ac:dyDescent="0.2">
      <c r="A223" s="8"/>
      <c r="B223" s="42" t="s">
        <v>202</v>
      </c>
      <c r="C223" s="39">
        <v>0</v>
      </c>
      <c r="D223" s="9">
        <v>7</v>
      </c>
      <c r="E223" s="9">
        <v>0</v>
      </c>
      <c r="F223" s="9">
        <v>1</v>
      </c>
      <c r="G223" s="10" t="str">
        <f t="shared" si="51"/>
        <v/>
      </c>
      <c r="H223" s="10">
        <f t="shared" si="52"/>
        <v>1.1456628477905073E-2</v>
      </c>
      <c r="I223" s="10" t="str">
        <f t="shared" si="53"/>
        <v/>
      </c>
      <c r="J223" s="10">
        <f t="shared" si="54"/>
        <v>1.6778523489932886E-3</v>
      </c>
      <c r="K223" s="10" t="str">
        <f t="shared" si="57"/>
        <v xml:space="preserve"> </v>
      </c>
      <c r="L223" s="10">
        <f t="shared" si="58"/>
        <v>-0.8571428571428571</v>
      </c>
      <c r="M223" s="10" t="str">
        <f t="shared" si="55"/>
        <v/>
      </c>
      <c r="N223" s="21">
        <f t="shared" si="56"/>
        <v>-9.8199672667757757E-3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30</v>
      </c>
      <c r="E225" s="9">
        <v>1</v>
      </c>
      <c r="F225" s="9">
        <v>68</v>
      </c>
      <c r="G225" s="10" t="str">
        <f t="shared" si="51"/>
        <v/>
      </c>
      <c r="H225" s="10">
        <f t="shared" si="52"/>
        <v>4.9099836333878884E-2</v>
      </c>
      <c r="I225" s="10">
        <f t="shared" si="53"/>
        <v>2.1186440677966102E-3</v>
      </c>
      <c r="J225" s="10">
        <f t="shared" si="54"/>
        <v>0.11409395973154363</v>
      </c>
      <c r="K225" s="10">
        <f t="shared" si="57"/>
        <v>1</v>
      </c>
      <c r="L225" s="10">
        <f t="shared" si="58"/>
        <v>1.2666666666666666</v>
      </c>
      <c r="M225" s="10" t="str">
        <f t="shared" si="55"/>
        <v/>
      </c>
      <c r="N225" s="21">
        <f t="shared" si="56"/>
        <v>6.2193126022913249E-2</v>
      </c>
    </row>
    <row r="226" spans="1:14" x14ac:dyDescent="0.2">
      <c r="A226" s="8"/>
      <c r="B226" s="42" t="s">
        <v>205</v>
      </c>
      <c r="C226" s="39">
        <v>8</v>
      </c>
      <c r="D226" s="9">
        <v>13</v>
      </c>
      <c r="E226" s="9">
        <v>1</v>
      </c>
      <c r="F226" s="9">
        <v>9</v>
      </c>
      <c r="G226" s="10">
        <f t="shared" si="51"/>
        <v>1.5841584158415842E-2</v>
      </c>
      <c r="H226" s="10">
        <f t="shared" si="52"/>
        <v>2.1276595744680851E-2</v>
      </c>
      <c r="I226" s="10">
        <f t="shared" si="53"/>
        <v>2.1186440677966102E-3</v>
      </c>
      <c r="J226" s="10">
        <f t="shared" si="54"/>
        <v>1.5100671140939598E-2</v>
      </c>
      <c r="K226" s="10">
        <f t="shared" si="57"/>
        <v>-0.875</v>
      </c>
      <c r="L226" s="10">
        <f t="shared" si="58"/>
        <v>-0.30769230769230771</v>
      </c>
      <c r="M226" s="10">
        <f t="shared" si="55"/>
        <v>-1.3861386138613862E-2</v>
      </c>
      <c r="N226" s="21">
        <f t="shared" si="56"/>
        <v>-6.5466448445171853E-3</v>
      </c>
    </row>
    <row r="227" spans="1:14" x14ac:dyDescent="0.2">
      <c r="A227" s="8"/>
      <c r="B227" s="42" t="s">
        <v>206</v>
      </c>
      <c r="C227" s="39">
        <v>0</v>
      </c>
      <c r="D227" s="9">
        <v>6</v>
      </c>
      <c r="E227" s="9">
        <v>1</v>
      </c>
      <c r="F227" s="9">
        <v>9</v>
      </c>
      <c r="G227" s="10" t="str">
        <f t="shared" si="51"/>
        <v/>
      </c>
      <c r="H227" s="10">
        <f t="shared" si="52"/>
        <v>9.8199672667757774E-3</v>
      </c>
      <c r="I227" s="10">
        <f t="shared" si="53"/>
        <v>2.1186440677966102E-3</v>
      </c>
      <c r="J227" s="10">
        <f t="shared" si="54"/>
        <v>1.5100671140939598E-2</v>
      </c>
      <c r="K227" s="10">
        <f t="shared" si="57"/>
        <v>1</v>
      </c>
      <c r="L227" s="10">
        <f t="shared" si="58"/>
        <v>0.5</v>
      </c>
      <c r="M227" s="10" t="str">
        <f t="shared" si="55"/>
        <v/>
      </c>
      <c r="N227" s="21">
        <f t="shared" si="56"/>
        <v>4.9099836333878887E-3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1</v>
      </c>
      <c r="F229" s="9">
        <v>1</v>
      </c>
      <c r="G229" s="10" t="str">
        <f t="shared" si="51"/>
        <v/>
      </c>
      <c r="H229" s="10" t="str">
        <f t="shared" si="52"/>
        <v/>
      </c>
      <c r="I229" s="10">
        <f t="shared" si="53"/>
        <v>2.1186440677966102E-3</v>
      </c>
      <c r="J229" s="10">
        <f t="shared" si="54"/>
        <v>1.6778523489932886E-3</v>
      </c>
      <c r="K229" s="10">
        <f t="shared" si="57"/>
        <v>1</v>
      </c>
      <c r="L229" s="10">
        <f t="shared" si="58"/>
        <v>1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19</v>
      </c>
      <c r="D230" s="9">
        <v>15</v>
      </c>
      <c r="E230" s="9">
        <v>22</v>
      </c>
      <c r="F230" s="9">
        <v>11</v>
      </c>
      <c r="G230" s="10">
        <f t="shared" si="51"/>
        <v>3.7623762376237622E-2</v>
      </c>
      <c r="H230" s="10">
        <f t="shared" si="52"/>
        <v>2.4549918166939442E-2</v>
      </c>
      <c r="I230" s="10">
        <f t="shared" si="53"/>
        <v>4.6610169491525424E-2</v>
      </c>
      <c r="J230" s="10">
        <f t="shared" si="54"/>
        <v>1.8456375838926176E-2</v>
      </c>
      <c r="K230" s="10">
        <f t="shared" si="57"/>
        <v>0.15789473684210525</v>
      </c>
      <c r="L230" s="10">
        <f t="shared" si="58"/>
        <v>-0.26666666666666666</v>
      </c>
      <c r="M230" s="10">
        <f t="shared" si="55"/>
        <v>5.9405940594059398E-3</v>
      </c>
      <c r="N230" s="21">
        <f t="shared" si="56"/>
        <v>-6.5466448445171844E-3</v>
      </c>
    </row>
    <row r="231" spans="1:14" x14ac:dyDescent="0.2">
      <c r="A231" s="8"/>
      <c r="B231" s="42" t="s">
        <v>210</v>
      </c>
      <c r="C231" s="39">
        <v>0</v>
      </c>
      <c r="D231" s="9">
        <v>5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8.1833060556464818E-3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1">
        <f t="shared" si="56"/>
        <v>-8.1833060556464818E-3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9</v>
      </c>
      <c r="D235" s="9">
        <v>4</v>
      </c>
      <c r="E235" s="9">
        <v>10</v>
      </c>
      <c r="F235" s="9">
        <v>2</v>
      </c>
      <c r="G235" s="10">
        <f t="shared" si="51"/>
        <v>1.782178217821782E-2</v>
      </c>
      <c r="H235" s="10">
        <f t="shared" si="52"/>
        <v>6.5466448445171853E-3</v>
      </c>
      <c r="I235" s="10">
        <f t="shared" si="53"/>
        <v>2.1186440677966101E-2</v>
      </c>
      <c r="J235" s="10">
        <f t="shared" si="54"/>
        <v>3.3557046979865771E-3</v>
      </c>
      <c r="K235" s="10">
        <f t="shared" si="57"/>
        <v>0.1111111111111111</v>
      </c>
      <c r="L235" s="10">
        <f t="shared" si="58"/>
        <v>-0.5</v>
      </c>
      <c r="M235" s="10">
        <f t="shared" si="55"/>
        <v>1.9801980198019798E-3</v>
      </c>
      <c r="N235" s="21">
        <f t="shared" si="56"/>
        <v>-3.2733224222585926E-3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1</v>
      </c>
      <c r="E238" s="9">
        <v>0</v>
      </c>
      <c r="F238" s="9">
        <v>1</v>
      </c>
      <c r="G238" s="10" t="str">
        <f t="shared" si="51"/>
        <v/>
      </c>
      <c r="H238" s="10">
        <f t="shared" si="52"/>
        <v>1.6366612111292963E-3</v>
      </c>
      <c r="I238" s="10" t="str">
        <f t="shared" si="53"/>
        <v/>
      </c>
      <c r="J238" s="10">
        <f t="shared" si="54"/>
        <v>1.6778523489932886E-3</v>
      </c>
      <c r="K238" s="10" t="str">
        <f t="shared" si="57"/>
        <v xml:space="preserve"> </v>
      </c>
      <c r="L238" s="10">
        <f t="shared" si="58"/>
        <v>0</v>
      </c>
      <c r="M238" s="10" t="str">
        <f t="shared" si="55"/>
        <v/>
      </c>
      <c r="N238" s="21">
        <f t="shared" si="56"/>
        <v>0</v>
      </c>
    </row>
    <row r="239" spans="1:14" x14ac:dyDescent="0.2">
      <c r="A239" s="8"/>
      <c r="B239" s="42" t="s">
        <v>218</v>
      </c>
      <c r="C239" s="39">
        <v>1</v>
      </c>
      <c r="D239" s="9">
        <v>1</v>
      </c>
      <c r="E239" s="9">
        <v>5</v>
      </c>
      <c r="F239" s="9">
        <v>7</v>
      </c>
      <c r="G239" s="10">
        <f t="shared" si="51"/>
        <v>1.9801980198019802E-3</v>
      </c>
      <c r="H239" s="10">
        <f t="shared" si="52"/>
        <v>1.6366612111292963E-3</v>
      </c>
      <c r="I239" s="10">
        <f t="shared" si="53"/>
        <v>1.059322033898305E-2</v>
      </c>
      <c r="J239" s="10">
        <f t="shared" si="54"/>
        <v>1.1744966442953021E-2</v>
      </c>
      <c r="K239" s="10">
        <f t="shared" si="57"/>
        <v>4</v>
      </c>
      <c r="L239" s="10">
        <f t="shared" si="58"/>
        <v>6</v>
      </c>
      <c r="M239" s="10">
        <f t="shared" si="55"/>
        <v>7.9207920792079209E-3</v>
      </c>
      <c r="N239" s="21">
        <f t="shared" si="56"/>
        <v>9.8199672667757774E-3</v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1.6366612111292963E-3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21">
        <f t="shared" si="56"/>
        <v>-1.6366612111292963E-3</v>
      </c>
    </row>
    <row r="242" spans="1:14" x14ac:dyDescent="0.2">
      <c r="A242" s="8"/>
      <c r="B242" s="42" t="s">
        <v>221</v>
      </c>
      <c r="C242" s="39">
        <v>3</v>
      </c>
      <c r="D242" s="9">
        <v>14</v>
      </c>
      <c r="E242" s="9">
        <v>7</v>
      </c>
      <c r="F242" s="9">
        <v>31</v>
      </c>
      <c r="G242" s="10">
        <f t="shared" si="51"/>
        <v>5.9405940594059407E-3</v>
      </c>
      <c r="H242" s="10">
        <f t="shared" si="52"/>
        <v>2.2913256955810146E-2</v>
      </c>
      <c r="I242" s="10">
        <f t="shared" si="53"/>
        <v>1.4830508474576272E-2</v>
      </c>
      <c r="J242" s="10">
        <f t="shared" si="54"/>
        <v>5.2013422818791948E-2</v>
      </c>
      <c r="K242" s="10">
        <f t="shared" si="57"/>
        <v>1.3333333333333333</v>
      </c>
      <c r="L242" s="10">
        <f t="shared" si="58"/>
        <v>1.2142857142857142</v>
      </c>
      <c r="M242" s="10">
        <f t="shared" si="55"/>
        <v>7.9207920792079209E-3</v>
      </c>
      <c r="N242" s="21">
        <f t="shared" si="56"/>
        <v>2.7823240589198033E-2</v>
      </c>
    </row>
    <row r="243" spans="1:14" x14ac:dyDescent="0.2">
      <c r="A243" s="8"/>
      <c r="B243" s="42" t="s">
        <v>222</v>
      </c>
      <c r="C243" s="39">
        <v>1</v>
      </c>
      <c r="D243" s="9">
        <v>0</v>
      </c>
      <c r="E243" s="9">
        <v>0</v>
      </c>
      <c r="F243" s="9">
        <v>0</v>
      </c>
      <c r="G243" s="10">
        <f t="shared" si="51"/>
        <v>1.9801980198019802E-3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-1.9801980198019802E-3</v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8</v>
      </c>
      <c r="F244" s="9">
        <v>2</v>
      </c>
      <c r="G244" s="10" t="str">
        <f t="shared" si="51"/>
        <v/>
      </c>
      <c r="H244" s="10" t="str">
        <f t="shared" si="52"/>
        <v/>
      </c>
      <c r="I244" s="10">
        <f t="shared" si="53"/>
        <v>1.6949152542372881E-2</v>
      </c>
      <c r="J244" s="10">
        <f t="shared" si="54"/>
        <v>3.3557046979865771E-3</v>
      </c>
      <c r="K244" s="10">
        <f t="shared" si="57"/>
        <v>1</v>
      </c>
      <c r="L244" s="10">
        <f t="shared" si="58"/>
        <v>1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1</v>
      </c>
      <c r="E245" s="9">
        <v>0</v>
      </c>
      <c r="F245" s="9">
        <v>3</v>
      </c>
      <c r="G245" s="10" t="str">
        <f t="shared" si="51"/>
        <v/>
      </c>
      <c r="H245" s="10">
        <f t="shared" si="52"/>
        <v>1.6366612111292963E-3</v>
      </c>
      <c r="I245" s="10" t="str">
        <f t="shared" si="53"/>
        <v/>
      </c>
      <c r="J245" s="10">
        <f t="shared" si="54"/>
        <v>5.0335570469798654E-3</v>
      </c>
      <c r="K245" s="10" t="str">
        <f t="shared" si="57"/>
        <v xml:space="preserve"> </v>
      </c>
      <c r="L245" s="10">
        <f t="shared" si="58"/>
        <v>2</v>
      </c>
      <c r="M245" s="10" t="str">
        <f t="shared" si="55"/>
        <v/>
      </c>
      <c r="N245" s="21">
        <f t="shared" si="56"/>
        <v>3.2733224222585926E-3</v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5</v>
      </c>
      <c r="D248" s="9">
        <v>6</v>
      </c>
      <c r="E248" s="9">
        <v>2</v>
      </c>
      <c r="F248" s="9">
        <v>0</v>
      </c>
      <c r="G248" s="10">
        <f t="shared" si="51"/>
        <v>9.9009900990099011E-3</v>
      </c>
      <c r="H248" s="10">
        <f t="shared" si="52"/>
        <v>9.8199672667757774E-3</v>
      </c>
      <c r="I248" s="10">
        <f t="shared" si="53"/>
        <v>4.2372881355932203E-3</v>
      </c>
      <c r="J248" s="10" t="str">
        <f t="shared" si="54"/>
        <v/>
      </c>
      <c r="K248" s="10">
        <f t="shared" si="57"/>
        <v>-0.6</v>
      </c>
      <c r="L248" s="10">
        <f t="shared" si="58"/>
        <v>-1</v>
      </c>
      <c r="M248" s="10">
        <f t="shared" si="55"/>
        <v>-5.9405940594059407E-3</v>
      </c>
      <c r="N248" s="21">
        <f t="shared" si="56"/>
        <v>-9.8199672667757774E-3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16</v>
      </c>
      <c r="D252" s="9">
        <v>11</v>
      </c>
      <c r="E252" s="9">
        <v>0</v>
      </c>
      <c r="F252" s="9">
        <v>1</v>
      </c>
      <c r="G252" s="10">
        <f t="shared" ref="G252:G283" si="59">+IF(C252=0,"",C252/C$188)</f>
        <v>3.1683168316831684E-2</v>
      </c>
      <c r="H252" s="10">
        <f t="shared" ref="H252:H283" si="60">+IF(D252=0,"",D252/D$188)</f>
        <v>1.8003273322422259E-2</v>
      </c>
      <c r="I252" s="10" t="str">
        <f t="shared" ref="I252:I283" si="61">+IF(E252=0,"",E252/E$188)</f>
        <v/>
      </c>
      <c r="J252" s="10">
        <f t="shared" ref="J252:J283" si="62">+IF(F252=0,"",F252/F$188)</f>
        <v>1.6778523489932886E-3</v>
      </c>
      <c r="K252" s="10">
        <f t="shared" si="57"/>
        <v>-1</v>
      </c>
      <c r="L252" s="10">
        <f t="shared" si="58"/>
        <v>-0.90909090909090906</v>
      </c>
      <c r="M252" s="10">
        <f t="shared" ref="M252:M283" si="63">+IF(OR(AND(G252=""),(K252="")),"",G252*K252)</f>
        <v>-3.1683168316831684E-2</v>
      </c>
      <c r="N252" s="21">
        <f t="shared" ref="N252:N283" si="64">+IF(OR(AND(H252=""),(L252="")),"",H252*L252)</f>
        <v>-1.6366612111292964E-2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14</v>
      </c>
      <c r="D255" s="9">
        <v>2</v>
      </c>
      <c r="E255" s="9">
        <v>14</v>
      </c>
      <c r="F255" s="9">
        <v>3</v>
      </c>
      <c r="G255" s="10">
        <f t="shared" si="59"/>
        <v>2.7722772277227723E-2</v>
      </c>
      <c r="H255" s="10">
        <f t="shared" si="60"/>
        <v>3.2733224222585926E-3</v>
      </c>
      <c r="I255" s="10">
        <f t="shared" si="61"/>
        <v>2.9661016949152543E-2</v>
      </c>
      <c r="J255" s="10">
        <f t="shared" si="62"/>
        <v>5.0335570469798654E-3</v>
      </c>
      <c r="K255" s="10">
        <f t="shared" si="65"/>
        <v>0</v>
      </c>
      <c r="L255" s="10">
        <f t="shared" si="66"/>
        <v>0.5</v>
      </c>
      <c r="M255" s="10">
        <f t="shared" si="63"/>
        <v>0</v>
      </c>
      <c r="N255" s="21">
        <f t="shared" si="64"/>
        <v>1.6366612111292963E-3</v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1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>
        <f t="shared" si="62"/>
        <v>1.6778523489932886E-3</v>
      </c>
      <c r="K257" s="10" t="str">
        <f t="shared" si="65"/>
        <v xml:space="preserve"> </v>
      </c>
      <c r="L257" s="10">
        <f t="shared" si="66"/>
        <v>1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11</v>
      </c>
      <c r="D258" s="9">
        <v>22</v>
      </c>
      <c r="E258" s="9">
        <v>16</v>
      </c>
      <c r="F258" s="9">
        <v>16</v>
      </c>
      <c r="G258" s="10">
        <f t="shared" si="59"/>
        <v>2.1782178217821781E-2</v>
      </c>
      <c r="H258" s="10">
        <f t="shared" si="60"/>
        <v>3.6006546644844518E-2</v>
      </c>
      <c r="I258" s="10">
        <f t="shared" si="61"/>
        <v>3.3898305084745763E-2</v>
      </c>
      <c r="J258" s="10">
        <f t="shared" si="62"/>
        <v>2.6845637583892617E-2</v>
      </c>
      <c r="K258" s="10">
        <f t="shared" si="65"/>
        <v>0.45454545454545453</v>
      </c>
      <c r="L258" s="10">
        <f t="shared" si="66"/>
        <v>-0.27272727272727271</v>
      </c>
      <c r="M258" s="10">
        <f t="shared" si="63"/>
        <v>9.9009900990098994E-3</v>
      </c>
      <c r="N258" s="21">
        <f t="shared" si="64"/>
        <v>-9.8199672667757774E-3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4</v>
      </c>
      <c r="D261" s="9">
        <v>0</v>
      </c>
      <c r="E261" s="9">
        <v>2</v>
      </c>
      <c r="F261" s="9">
        <v>0</v>
      </c>
      <c r="G261" s="10">
        <f t="shared" si="59"/>
        <v>7.9207920792079209E-3</v>
      </c>
      <c r="H261" s="10" t="str">
        <f t="shared" si="60"/>
        <v/>
      </c>
      <c r="I261" s="10">
        <f t="shared" si="61"/>
        <v>4.2372881355932203E-3</v>
      </c>
      <c r="J261" s="10" t="str">
        <f t="shared" si="62"/>
        <v/>
      </c>
      <c r="K261" s="10">
        <f t="shared" si="65"/>
        <v>-0.5</v>
      </c>
      <c r="L261" s="10" t="str">
        <f t="shared" si="66"/>
        <v xml:space="preserve"> </v>
      </c>
      <c r="M261" s="10">
        <f t="shared" si="63"/>
        <v>-3.9603960396039604E-3</v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1</v>
      </c>
      <c r="E263" s="9">
        <v>1</v>
      </c>
      <c r="F263" s="9">
        <v>1</v>
      </c>
      <c r="G263" s="10" t="str">
        <f t="shared" si="59"/>
        <v/>
      </c>
      <c r="H263" s="10">
        <f t="shared" si="60"/>
        <v>1.6366612111292963E-3</v>
      </c>
      <c r="I263" s="10">
        <f t="shared" si="61"/>
        <v>2.1186440677966102E-3</v>
      </c>
      <c r="J263" s="10">
        <f t="shared" si="62"/>
        <v>1.6778523489932886E-3</v>
      </c>
      <c r="K263" s="10">
        <f t="shared" si="65"/>
        <v>1</v>
      </c>
      <c r="L263" s="10">
        <f t="shared" si="66"/>
        <v>0</v>
      </c>
      <c r="M263" s="10" t="str">
        <f t="shared" si="63"/>
        <v/>
      </c>
      <c r="N263" s="21">
        <f t="shared" si="64"/>
        <v>0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1.6778523489932886E-3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1.6366612111292963E-3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21">
        <f t="shared" si="64"/>
        <v>-1.6366612111292963E-3</v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1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>
        <f t="shared" si="62"/>
        <v>1.6778523489932886E-3</v>
      </c>
      <c r="K268" s="10" t="str">
        <f t="shared" si="65"/>
        <v xml:space="preserve"> </v>
      </c>
      <c r="L268" s="10">
        <f t="shared" si="66"/>
        <v>1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1</v>
      </c>
      <c r="E270" s="9">
        <v>0</v>
      </c>
      <c r="F270" s="9">
        <v>3</v>
      </c>
      <c r="G270" s="10" t="str">
        <f t="shared" si="59"/>
        <v/>
      </c>
      <c r="H270" s="10">
        <f t="shared" si="60"/>
        <v>1.6366612111292963E-3</v>
      </c>
      <c r="I270" s="10" t="str">
        <f t="shared" si="61"/>
        <v/>
      </c>
      <c r="J270" s="10">
        <f t="shared" si="62"/>
        <v>5.0335570469798654E-3</v>
      </c>
      <c r="K270" s="10" t="str">
        <f t="shared" si="65"/>
        <v xml:space="preserve"> </v>
      </c>
      <c r="L270" s="10">
        <f t="shared" si="66"/>
        <v>2</v>
      </c>
      <c r="M270" s="10" t="str">
        <f t="shared" si="63"/>
        <v/>
      </c>
      <c r="N270" s="21">
        <f t="shared" si="64"/>
        <v>3.2733224222585926E-3</v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5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8.389261744966443E-3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1</v>
      </c>
      <c r="D275" s="9">
        <v>0</v>
      </c>
      <c r="E275" s="9">
        <v>0</v>
      </c>
      <c r="F275" s="9">
        <v>0</v>
      </c>
      <c r="G275" s="10">
        <f t="shared" si="59"/>
        <v>1.9801980198019802E-3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-1.9801980198019802E-3</v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1</v>
      </c>
      <c r="D276" s="9">
        <v>1</v>
      </c>
      <c r="E276" s="9">
        <v>2</v>
      </c>
      <c r="F276" s="9">
        <v>0</v>
      </c>
      <c r="G276" s="10">
        <f t="shared" si="59"/>
        <v>1.9801980198019802E-3</v>
      </c>
      <c r="H276" s="10">
        <f t="shared" si="60"/>
        <v>1.6366612111292963E-3</v>
      </c>
      <c r="I276" s="10">
        <f t="shared" si="61"/>
        <v>4.2372881355932203E-3</v>
      </c>
      <c r="J276" s="10" t="str">
        <f t="shared" si="62"/>
        <v/>
      </c>
      <c r="K276" s="10">
        <f t="shared" si="65"/>
        <v>1</v>
      </c>
      <c r="L276" s="10">
        <f t="shared" si="66"/>
        <v>-1</v>
      </c>
      <c r="M276" s="10">
        <f t="shared" si="63"/>
        <v>1.9801980198019802E-3</v>
      </c>
      <c r="N276" s="21">
        <f t="shared" si="64"/>
        <v>-1.6366612111292963E-3</v>
      </c>
    </row>
    <row r="277" spans="1:14" x14ac:dyDescent="0.2">
      <c r="A277" s="8"/>
      <c r="B277" s="42" t="s">
        <v>256</v>
      </c>
      <c r="C277" s="39">
        <v>1</v>
      </c>
      <c r="D277" s="9">
        <v>0</v>
      </c>
      <c r="E277" s="9">
        <v>0</v>
      </c>
      <c r="F277" s="9">
        <v>0</v>
      </c>
      <c r="G277" s="10">
        <f t="shared" si="59"/>
        <v>1.9801980198019802E-3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-1.9801980198019802E-3</v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3</v>
      </c>
      <c r="F279" s="9">
        <v>1</v>
      </c>
      <c r="G279" s="10" t="str">
        <f t="shared" si="59"/>
        <v/>
      </c>
      <c r="H279" s="10" t="str">
        <f t="shared" si="60"/>
        <v/>
      </c>
      <c r="I279" s="10">
        <f t="shared" si="61"/>
        <v>6.3559322033898309E-3</v>
      </c>
      <c r="J279" s="10">
        <f t="shared" si="62"/>
        <v>1.6778523489932886E-3</v>
      </c>
      <c r="K279" s="10">
        <f t="shared" si="65"/>
        <v>1</v>
      </c>
      <c r="L279" s="10">
        <f t="shared" si="66"/>
        <v>1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5</v>
      </c>
      <c r="D281" s="9">
        <v>19</v>
      </c>
      <c r="E281" s="9">
        <v>1</v>
      </c>
      <c r="F281" s="9">
        <v>5</v>
      </c>
      <c r="G281" s="10">
        <f t="shared" si="59"/>
        <v>9.9009900990099011E-3</v>
      </c>
      <c r="H281" s="10">
        <f t="shared" si="60"/>
        <v>3.1096563011456628E-2</v>
      </c>
      <c r="I281" s="10">
        <f t="shared" si="61"/>
        <v>2.1186440677966102E-3</v>
      </c>
      <c r="J281" s="10">
        <f t="shared" si="62"/>
        <v>8.389261744966443E-3</v>
      </c>
      <c r="K281" s="10">
        <f t="shared" si="65"/>
        <v>-0.8</v>
      </c>
      <c r="L281" s="10">
        <f t="shared" si="66"/>
        <v>-0.73684210526315785</v>
      </c>
      <c r="M281" s="10">
        <f t="shared" si="63"/>
        <v>-7.9207920792079209E-3</v>
      </c>
      <c r="N281" s="21">
        <f t="shared" si="64"/>
        <v>-2.2913256955810146E-2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62</v>
      </c>
      <c r="D292" s="9">
        <v>69</v>
      </c>
      <c r="E292" s="9">
        <v>36</v>
      </c>
      <c r="F292" s="9">
        <v>23</v>
      </c>
      <c r="G292" s="10">
        <f t="shared" si="67"/>
        <v>0.12277227722772277</v>
      </c>
      <c r="H292" s="10">
        <f t="shared" si="68"/>
        <v>0.11292962356792144</v>
      </c>
      <c r="I292" s="10">
        <f t="shared" si="69"/>
        <v>7.6271186440677971E-2</v>
      </c>
      <c r="J292" s="10">
        <f t="shared" si="70"/>
        <v>3.8590604026845637E-2</v>
      </c>
      <c r="K292" s="10">
        <f t="shared" si="73"/>
        <v>-0.41935483870967744</v>
      </c>
      <c r="L292" s="10">
        <f t="shared" si="74"/>
        <v>-0.66666666666666663</v>
      </c>
      <c r="M292" s="10">
        <f t="shared" si="71"/>
        <v>-5.1485148514851489E-2</v>
      </c>
      <c r="N292" s="21">
        <f t="shared" si="72"/>
        <v>-7.5286415711947621E-2</v>
      </c>
    </row>
    <row r="293" spans="1:14" ht="25.5" x14ac:dyDescent="0.2">
      <c r="A293" s="8"/>
      <c r="B293" s="42" t="s">
        <v>272</v>
      </c>
      <c r="C293" s="39">
        <v>25</v>
      </c>
      <c r="D293" s="9">
        <v>16</v>
      </c>
      <c r="E293" s="9">
        <v>35</v>
      </c>
      <c r="F293" s="9">
        <v>20</v>
      </c>
      <c r="G293" s="10">
        <f t="shared" si="67"/>
        <v>4.9504950495049507E-2</v>
      </c>
      <c r="H293" s="10">
        <f t="shared" si="68"/>
        <v>2.6186579378068741E-2</v>
      </c>
      <c r="I293" s="10">
        <f t="shared" si="69"/>
        <v>7.4152542372881353E-2</v>
      </c>
      <c r="J293" s="10">
        <f t="shared" si="70"/>
        <v>3.3557046979865772E-2</v>
      </c>
      <c r="K293" s="10">
        <f t="shared" si="73"/>
        <v>0.4</v>
      </c>
      <c r="L293" s="10">
        <f t="shared" si="74"/>
        <v>0.25</v>
      </c>
      <c r="M293" s="10">
        <f t="shared" si="71"/>
        <v>1.9801980198019806E-2</v>
      </c>
      <c r="N293" s="21">
        <f t="shared" si="72"/>
        <v>6.5466448445171853E-3</v>
      </c>
    </row>
    <row r="294" spans="1:14" x14ac:dyDescent="0.2">
      <c r="A294" s="8"/>
      <c r="B294" s="42" t="s">
        <v>273</v>
      </c>
      <c r="C294" s="39">
        <v>0</v>
      </c>
      <c r="D294" s="9">
        <v>1</v>
      </c>
      <c r="E294" s="9">
        <v>9</v>
      </c>
      <c r="F294" s="9">
        <v>4</v>
      </c>
      <c r="G294" s="10" t="str">
        <f t="shared" si="67"/>
        <v/>
      </c>
      <c r="H294" s="10">
        <f t="shared" si="68"/>
        <v>1.6366612111292963E-3</v>
      </c>
      <c r="I294" s="10">
        <f t="shared" si="69"/>
        <v>1.9067796610169493E-2</v>
      </c>
      <c r="J294" s="10">
        <f t="shared" si="70"/>
        <v>6.7114093959731542E-3</v>
      </c>
      <c r="K294" s="10">
        <f t="shared" si="73"/>
        <v>1</v>
      </c>
      <c r="L294" s="10">
        <f t="shared" si="74"/>
        <v>3</v>
      </c>
      <c r="M294" s="10" t="str">
        <f t="shared" si="71"/>
        <v/>
      </c>
      <c r="N294" s="21">
        <f t="shared" si="72"/>
        <v>4.9099836333878887E-3</v>
      </c>
    </row>
    <row r="295" spans="1:14" x14ac:dyDescent="0.2">
      <c r="A295" s="8"/>
      <c r="B295" s="42" t="s">
        <v>274</v>
      </c>
      <c r="C295" s="39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1.6366612111292963E-3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1">
        <f t="shared" si="72"/>
        <v>-1.6366612111292963E-3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2</v>
      </c>
      <c r="F297" s="9">
        <v>2</v>
      </c>
      <c r="G297" s="10" t="str">
        <f t="shared" si="67"/>
        <v/>
      </c>
      <c r="H297" s="10" t="str">
        <f t="shared" si="68"/>
        <v/>
      </c>
      <c r="I297" s="10">
        <f t="shared" si="69"/>
        <v>4.2372881355932203E-3</v>
      </c>
      <c r="J297" s="10">
        <f t="shared" si="70"/>
        <v>3.3557046979865771E-3</v>
      </c>
      <c r="K297" s="10">
        <f t="shared" si="73"/>
        <v>1</v>
      </c>
      <c r="L297" s="10">
        <f t="shared" si="74"/>
        <v>1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2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3.2733224222585926E-3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21">
        <f t="shared" si="72"/>
        <v>-3.2733224222585926E-3</v>
      </c>
    </row>
    <row r="300" spans="1:14" x14ac:dyDescent="0.2">
      <c r="A300" s="8"/>
      <c r="B300" s="42" t="s">
        <v>279</v>
      </c>
      <c r="C300" s="39">
        <v>1</v>
      </c>
      <c r="D300" s="9">
        <v>2</v>
      </c>
      <c r="E300" s="9">
        <v>0</v>
      </c>
      <c r="F300" s="9">
        <v>4</v>
      </c>
      <c r="G300" s="10">
        <f t="shared" si="67"/>
        <v>1.9801980198019802E-3</v>
      </c>
      <c r="H300" s="10">
        <f t="shared" si="68"/>
        <v>3.2733224222585926E-3</v>
      </c>
      <c r="I300" s="10" t="str">
        <f t="shared" si="69"/>
        <v/>
      </c>
      <c r="J300" s="10">
        <f t="shared" si="70"/>
        <v>6.7114093959731542E-3</v>
      </c>
      <c r="K300" s="10">
        <f t="shared" si="73"/>
        <v>-1</v>
      </c>
      <c r="L300" s="10">
        <f t="shared" si="74"/>
        <v>1</v>
      </c>
      <c r="M300" s="10">
        <f t="shared" si="71"/>
        <v>-1.9801980198019802E-3</v>
      </c>
      <c r="N300" s="21">
        <f t="shared" si="72"/>
        <v>3.2733224222585926E-3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3</v>
      </c>
      <c r="D305" s="9">
        <v>4</v>
      </c>
      <c r="E305" s="9">
        <v>0</v>
      </c>
      <c r="F305" s="9">
        <v>0</v>
      </c>
      <c r="G305" s="10">
        <f t="shared" si="67"/>
        <v>5.9405940594059407E-3</v>
      </c>
      <c r="H305" s="10">
        <f t="shared" si="68"/>
        <v>6.5466448445171853E-3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-5.9405940594059407E-3</v>
      </c>
      <c r="N305" s="21">
        <f t="shared" si="72"/>
        <v>-6.5466448445171853E-3</v>
      </c>
    </row>
    <row r="306" spans="1:14" x14ac:dyDescent="0.2">
      <c r="A306" s="8"/>
      <c r="B306" s="42" t="s">
        <v>285</v>
      </c>
      <c r="C306" s="39">
        <v>15</v>
      </c>
      <c r="D306" s="9">
        <v>5</v>
      </c>
      <c r="E306" s="9">
        <v>6</v>
      </c>
      <c r="F306" s="9">
        <v>3</v>
      </c>
      <c r="G306" s="10">
        <f t="shared" si="67"/>
        <v>2.9702970297029702E-2</v>
      </c>
      <c r="H306" s="10">
        <f t="shared" si="68"/>
        <v>8.1833060556464818E-3</v>
      </c>
      <c r="I306" s="10">
        <f t="shared" si="69"/>
        <v>1.2711864406779662E-2</v>
      </c>
      <c r="J306" s="10">
        <f t="shared" si="70"/>
        <v>5.0335570469798654E-3</v>
      </c>
      <c r="K306" s="10">
        <f t="shared" si="73"/>
        <v>-0.6</v>
      </c>
      <c r="L306" s="10">
        <f t="shared" si="74"/>
        <v>-0.4</v>
      </c>
      <c r="M306" s="10">
        <f t="shared" si="71"/>
        <v>-1.782178217821782E-2</v>
      </c>
      <c r="N306" s="21">
        <f t="shared" si="72"/>
        <v>-3.2733224222585931E-3</v>
      </c>
    </row>
    <row r="307" spans="1:14" x14ac:dyDescent="0.2">
      <c r="A307" s="8"/>
      <c r="B307" s="42" t="s">
        <v>286</v>
      </c>
      <c r="C307" s="39">
        <v>18</v>
      </c>
      <c r="D307" s="9">
        <v>2</v>
      </c>
      <c r="E307" s="9">
        <v>0</v>
      </c>
      <c r="F307" s="9">
        <v>0</v>
      </c>
      <c r="G307" s="10">
        <f t="shared" si="67"/>
        <v>3.5643564356435641E-2</v>
      </c>
      <c r="H307" s="10">
        <f t="shared" si="68"/>
        <v>3.2733224222585926E-3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-3.5643564356435641E-2</v>
      </c>
      <c r="N307" s="21">
        <f t="shared" si="72"/>
        <v>-3.2733224222585926E-3</v>
      </c>
    </row>
    <row r="308" spans="1:14" x14ac:dyDescent="0.2">
      <c r="A308" s="8"/>
      <c r="B308" s="42" t="s">
        <v>287</v>
      </c>
      <c r="C308" s="39">
        <v>2</v>
      </c>
      <c r="D308" s="9">
        <v>2</v>
      </c>
      <c r="E308" s="9">
        <v>2</v>
      </c>
      <c r="F308" s="9">
        <v>4</v>
      </c>
      <c r="G308" s="10">
        <f t="shared" si="67"/>
        <v>3.9603960396039604E-3</v>
      </c>
      <c r="H308" s="10">
        <f t="shared" si="68"/>
        <v>3.2733224222585926E-3</v>
      </c>
      <c r="I308" s="10">
        <f t="shared" si="69"/>
        <v>4.2372881355932203E-3</v>
      </c>
      <c r="J308" s="10">
        <f t="shared" si="70"/>
        <v>6.7114093959731542E-3</v>
      </c>
      <c r="K308" s="10">
        <f t="shared" si="73"/>
        <v>0</v>
      </c>
      <c r="L308" s="10">
        <f t="shared" si="74"/>
        <v>1</v>
      </c>
      <c r="M308" s="10">
        <f t="shared" si="71"/>
        <v>0</v>
      </c>
      <c r="N308" s="21">
        <f t="shared" si="72"/>
        <v>3.2733224222585926E-3</v>
      </c>
    </row>
    <row r="309" spans="1:14" x14ac:dyDescent="0.2">
      <c r="A309" s="8"/>
      <c r="B309" s="42" t="s">
        <v>288</v>
      </c>
      <c r="C309" s="39">
        <v>4</v>
      </c>
      <c r="D309" s="9">
        <v>4</v>
      </c>
      <c r="E309" s="9">
        <v>3</v>
      </c>
      <c r="F309" s="9">
        <v>1</v>
      </c>
      <c r="G309" s="10">
        <f t="shared" si="67"/>
        <v>7.9207920792079209E-3</v>
      </c>
      <c r="H309" s="10">
        <f t="shared" si="68"/>
        <v>6.5466448445171853E-3</v>
      </c>
      <c r="I309" s="10">
        <f t="shared" si="69"/>
        <v>6.3559322033898309E-3</v>
      </c>
      <c r="J309" s="10">
        <f t="shared" si="70"/>
        <v>1.6778523489932886E-3</v>
      </c>
      <c r="K309" s="10">
        <f t="shared" si="73"/>
        <v>-0.25</v>
      </c>
      <c r="L309" s="10">
        <f t="shared" si="74"/>
        <v>-0.75</v>
      </c>
      <c r="M309" s="10">
        <f t="shared" si="71"/>
        <v>-1.9801980198019802E-3</v>
      </c>
      <c r="N309" s="21">
        <f t="shared" si="72"/>
        <v>-4.9099836333878887E-3</v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3</v>
      </c>
      <c r="D311" s="9">
        <v>6</v>
      </c>
      <c r="E311" s="9">
        <v>3</v>
      </c>
      <c r="F311" s="9">
        <v>1</v>
      </c>
      <c r="G311" s="10">
        <f t="shared" si="67"/>
        <v>5.9405940594059407E-3</v>
      </c>
      <c r="H311" s="10">
        <f t="shared" si="68"/>
        <v>9.8199672667757774E-3</v>
      </c>
      <c r="I311" s="10">
        <f t="shared" si="69"/>
        <v>6.3559322033898309E-3</v>
      </c>
      <c r="J311" s="10">
        <f t="shared" si="70"/>
        <v>1.6778523489932886E-3</v>
      </c>
      <c r="K311" s="10">
        <f t="shared" si="73"/>
        <v>0</v>
      </c>
      <c r="L311" s="10">
        <f t="shared" si="74"/>
        <v>-0.83333333333333337</v>
      </c>
      <c r="M311" s="10">
        <f t="shared" si="71"/>
        <v>0</v>
      </c>
      <c r="N311" s="21">
        <f t="shared" si="72"/>
        <v>-8.1833060556464818E-3</v>
      </c>
    </row>
    <row r="312" spans="1:14" x14ac:dyDescent="0.2">
      <c r="A312" s="8"/>
      <c r="B312" s="42" t="s">
        <v>291</v>
      </c>
      <c r="C312" s="39">
        <v>4</v>
      </c>
      <c r="D312" s="9">
        <v>11</v>
      </c>
      <c r="E312" s="9">
        <v>1</v>
      </c>
      <c r="F312" s="9">
        <v>2</v>
      </c>
      <c r="G312" s="10">
        <f t="shared" si="67"/>
        <v>7.9207920792079209E-3</v>
      </c>
      <c r="H312" s="10">
        <f t="shared" si="68"/>
        <v>1.8003273322422259E-2</v>
      </c>
      <c r="I312" s="10">
        <f t="shared" si="69"/>
        <v>2.1186440677966102E-3</v>
      </c>
      <c r="J312" s="10">
        <f t="shared" si="70"/>
        <v>3.3557046979865771E-3</v>
      </c>
      <c r="K312" s="10">
        <f t="shared" si="73"/>
        <v>-0.75</v>
      </c>
      <c r="L312" s="10">
        <f t="shared" si="74"/>
        <v>-0.81818181818181823</v>
      </c>
      <c r="M312" s="10">
        <f t="shared" si="71"/>
        <v>-5.9405940594059407E-3</v>
      </c>
      <c r="N312" s="21">
        <f t="shared" si="72"/>
        <v>-1.4729950900163668E-2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2</v>
      </c>
      <c r="D316" s="9">
        <v>2</v>
      </c>
      <c r="E316" s="9">
        <v>2</v>
      </c>
      <c r="F316" s="9">
        <v>1</v>
      </c>
      <c r="G316" s="10">
        <f t="shared" ref="G316:G347" si="75">+IF(C316=0,"",C316/C$188)</f>
        <v>3.9603960396039604E-3</v>
      </c>
      <c r="H316" s="10">
        <f t="shared" ref="H316:H347" si="76">+IF(D316=0,"",D316/D$188)</f>
        <v>3.2733224222585926E-3</v>
      </c>
      <c r="I316" s="10">
        <f t="shared" ref="I316:I347" si="77">+IF(E316=0,"",E316/E$188)</f>
        <v>4.2372881355932203E-3</v>
      </c>
      <c r="J316" s="10">
        <f t="shared" ref="J316:J347" si="78">+IF(F316=0,"",F316/F$188)</f>
        <v>1.6778523489932886E-3</v>
      </c>
      <c r="K316" s="10">
        <f t="shared" si="73"/>
        <v>0</v>
      </c>
      <c r="L316" s="10">
        <f t="shared" si="74"/>
        <v>-0.5</v>
      </c>
      <c r="M316" s="10">
        <f t="shared" ref="M316:M347" si="79">+IF(OR(AND(G316=""),(K316="")),"",G316*K316)</f>
        <v>0</v>
      </c>
      <c r="N316" s="21">
        <f t="shared" ref="N316:N347" si="80">+IF(OR(AND(H316=""),(L316="")),"",H316*L316)</f>
        <v>-1.6366612111292963E-3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3</v>
      </c>
      <c r="E324" s="9">
        <v>0</v>
      </c>
      <c r="F324" s="9">
        <v>3</v>
      </c>
      <c r="G324" s="10" t="str">
        <f t="shared" si="75"/>
        <v/>
      </c>
      <c r="H324" s="10">
        <f t="shared" si="76"/>
        <v>4.9099836333878887E-3</v>
      </c>
      <c r="I324" s="10" t="str">
        <f t="shared" si="77"/>
        <v/>
      </c>
      <c r="J324" s="10">
        <f t="shared" si="78"/>
        <v>5.0335570469798654E-3</v>
      </c>
      <c r="K324" s="10" t="str">
        <f t="shared" si="81"/>
        <v xml:space="preserve"> </v>
      </c>
      <c r="L324" s="10">
        <f t="shared" si="82"/>
        <v>0</v>
      </c>
      <c r="M324" s="10" t="str">
        <f t="shared" si="79"/>
        <v/>
      </c>
      <c r="N324" s="21">
        <f t="shared" si="80"/>
        <v>0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1</v>
      </c>
      <c r="E327" s="9">
        <v>0</v>
      </c>
      <c r="F327" s="9">
        <v>2</v>
      </c>
      <c r="G327" s="10" t="str">
        <f t="shared" si="75"/>
        <v/>
      </c>
      <c r="H327" s="10">
        <f t="shared" si="76"/>
        <v>1.6366612111292963E-3</v>
      </c>
      <c r="I327" s="10" t="str">
        <f t="shared" si="77"/>
        <v/>
      </c>
      <c r="J327" s="10">
        <f t="shared" si="78"/>
        <v>3.3557046979865771E-3</v>
      </c>
      <c r="K327" s="10" t="str">
        <f t="shared" si="81"/>
        <v xml:space="preserve"> </v>
      </c>
      <c r="L327" s="10">
        <f t="shared" si="82"/>
        <v>1</v>
      </c>
      <c r="M327" s="10" t="str">
        <f t="shared" si="79"/>
        <v/>
      </c>
      <c r="N327" s="21">
        <f t="shared" si="80"/>
        <v>1.6366612111292963E-3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8</v>
      </c>
      <c r="E332" s="9">
        <v>2</v>
      </c>
      <c r="F332" s="9">
        <v>11</v>
      </c>
      <c r="G332" s="10" t="str">
        <f t="shared" si="75"/>
        <v/>
      </c>
      <c r="H332" s="10">
        <f t="shared" si="76"/>
        <v>1.3093289689034371E-2</v>
      </c>
      <c r="I332" s="10">
        <f t="shared" si="77"/>
        <v>4.2372881355932203E-3</v>
      </c>
      <c r="J332" s="10">
        <f t="shared" si="78"/>
        <v>1.8456375838926176E-2</v>
      </c>
      <c r="K332" s="10">
        <f t="shared" si="81"/>
        <v>1</v>
      </c>
      <c r="L332" s="10">
        <f t="shared" si="82"/>
        <v>0.375</v>
      </c>
      <c r="M332" s="10" t="str">
        <f t="shared" si="79"/>
        <v/>
      </c>
      <c r="N332" s="21">
        <f t="shared" si="80"/>
        <v>4.9099836333878887E-3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1.6778523489932886E-3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4</v>
      </c>
      <c r="E336" s="9">
        <v>0</v>
      </c>
      <c r="F336" s="9">
        <v>5</v>
      </c>
      <c r="G336" s="10" t="str">
        <f t="shared" si="75"/>
        <v/>
      </c>
      <c r="H336" s="10">
        <f t="shared" si="76"/>
        <v>6.5466448445171853E-3</v>
      </c>
      <c r="I336" s="10" t="str">
        <f t="shared" si="77"/>
        <v/>
      </c>
      <c r="J336" s="10">
        <f t="shared" si="78"/>
        <v>8.389261744966443E-3</v>
      </c>
      <c r="K336" s="10" t="str">
        <f t="shared" si="81"/>
        <v xml:space="preserve"> </v>
      </c>
      <c r="L336" s="10">
        <f t="shared" si="82"/>
        <v>0.25</v>
      </c>
      <c r="M336" s="10" t="str">
        <f t="shared" si="79"/>
        <v/>
      </c>
      <c r="N336" s="21">
        <f t="shared" si="80"/>
        <v>1.6366612111292963E-3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4</v>
      </c>
      <c r="E338" s="9">
        <v>1</v>
      </c>
      <c r="F338" s="9">
        <v>52</v>
      </c>
      <c r="G338" s="10" t="str">
        <f t="shared" si="75"/>
        <v/>
      </c>
      <c r="H338" s="10">
        <f t="shared" si="76"/>
        <v>6.5466448445171853E-3</v>
      </c>
      <c r="I338" s="10">
        <f t="shared" si="77"/>
        <v>2.1186440677966102E-3</v>
      </c>
      <c r="J338" s="10">
        <f t="shared" si="78"/>
        <v>8.7248322147651006E-2</v>
      </c>
      <c r="K338" s="10">
        <f t="shared" si="81"/>
        <v>1</v>
      </c>
      <c r="L338" s="10">
        <f t="shared" si="82"/>
        <v>12</v>
      </c>
      <c r="M338" s="10" t="str">
        <f t="shared" si="79"/>
        <v/>
      </c>
      <c r="N338" s="21">
        <f t="shared" si="80"/>
        <v>7.855973813420622E-2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2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3.2733224222585926E-3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1">
        <f t="shared" si="80"/>
        <v>-3.2733224222585926E-3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1.6366612111292963E-3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1">
        <f t="shared" si="80"/>
        <v>-1.6366612111292963E-3</v>
      </c>
    </row>
    <row r="343" spans="1:14" ht="25.5" x14ac:dyDescent="0.2">
      <c r="A343" s="8"/>
      <c r="B343" s="42" t="s">
        <v>322</v>
      </c>
      <c r="C343" s="39">
        <v>2</v>
      </c>
      <c r="D343" s="9">
        <v>8</v>
      </c>
      <c r="E343" s="9">
        <v>1</v>
      </c>
      <c r="F343" s="9">
        <v>1</v>
      </c>
      <c r="G343" s="10">
        <f t="shared" si="75"/>
        <v>3.9603960396039604E-3</v>
      </c>
      <c r="H343" s="10">
        <f t="shared" si="76"/>
        <v>1.3093289689034371E-2</v>
      </c>
      <c r="I343" s="10">
        <f t="shared" si="77"/>
        <v>2.1186440677966102E-3</v>
      </c>
      <c r="J343" s="10">
        <f t="shared" si="78"/>
        <v>1.6778523489932886E-3</v>
      </c>
      <c r="K343" s="10">
        <f t="shared" si="81"/>
        <v>-0.5</v>
      </c>
      <c r="L343" s="10">
        <f t="shared" si="82"/>
        <v>-0.875</v>
      </c>
      <c r="M343" s="10">
        <f t="shared" si="79"/>
        <v>-1.9801980198019802E-3</v>
      </c>
      <c r="N343" s="21">
        <f t="shared" si="80"/>
        <v>-1.1456628477905075E-2</v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5</v>
      </c>
      <c r="D347" s="9">
        <v>15</v>
      </c>
      <c r="E347" s="9">
        <v>4</v>
      </c>
      <c r="F347" s="9">
        <v>3</v>
      </c>
      <c r="G347" s="10">
        <f t="shared" si="75"/>
        <v>9.9009900990099011E-3</v>
      </c>
      <c r="H347" s="10">
        <f t="shared" si="76"/>
        <v>2.4549918166939442E-2</v>
      </c>
      <c r="I347" s="10">
        <f t="shared" si="77"/>
        <v>8.4745762711864406E-3</v>
      </c>
      <c r="J347" s="10">
        <f t="shared" si="78"/>
        <v>5.0335570469798654E-3</v>
      </c>
      <c r="K347" s="10">
        <f t="shared" si="81"/>
        <v>-0.2</v>
      </c>
      <c r="L347" s="10">
        <f t="shared" si="82"/>
        <v>-0.8</v>
      </c>
      <c r="M347" s="10">
        <f t="shared" si="79"/>
        <v>-1.9801980198019802E-3</v>
      </c>
      <c r="N347" s="21">
        <f t="shared" si="80"/>
        <v>-1.9639934533551555E-2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1</v>
      </c>
      <c r="E352" s="9">
        <v>0</v>
      </c>
      <c r="F352" s="9">
        <v>0</v>
      </c>
      <c r="G352" s="10" t="str">
        <f t="shared" si="83"/>
        <v/>
      </c>
      <c r="H352" s="10">
        <f t="shared" si="84"/>
        <v>1.6366612111292963E-3</v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>
        <f t="shared" si="90"/>
        <v>-1</v>
      </c>
      <c r="M352" s="10" t="str">
        <f t="shared" si="87"/>
        <v/>
      </c>
      <c r="N352" s="21">
        <f t="shared" si="88"/>
        <v>-1.6366612111292963E-3</v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1.6778523489932886E-3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1</v>
      </c>
      <c r="F355" s="9">
        <v>3</v>
      </c>
      <c r="G355" s="10" t="str">
        <f t="shared" si="83"/>
        <v/>
      </c>
      <c r="H355" s="10" t="str">
        <f t="shared" si="84"/>
        <v/>
      </c>
      <c r="I355" s="10">
        <f t="shared" si="85"/>
        <v>2.1186440677966102E-3</v>
      </c>
      <c r="J355" s="10">
        <f t="shared" si="86"/>
        <v>5.0335570469798654E-3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1</v>
      </c>
      <c r="E356" s="9">
        <v>11</v>
      </c>
      <c r="F356" s="9">
        <v>19</v>
      </c>
      <c r="G356" s="10" t="str">
        <f t="shared" si="83"/>
        <v/>
      </c>
      <c r="H356" s="10">
        <f t="shared" si="84"/>
        <v>1.6366612111292963E-3</v>
      </c>
      <c r="I356" s="10">
        <f t="shared" si="85"/>
        <v>2.3305084745762712E-2</v>
      </c>
      <c r="J356" s="10">
        <f t="shared" si="86"/>
        <v>3.1879194630872486E-2</v>
      </c>
      <c r="K356" s="10">
        <f t="shared" si="89"/>
        <v>1</v>
      </c>
      <c r="L356" s="10">
        <f t="shared" si="90"/>
        <v>18</v>
      </c>
      <c r="M356" s="10" t="str">
        <f t="shared" si="87"/>
        <v/>
      </c>
      <c r="N356" s="21">
        <f t="shared" si="88"/>
        <v>2.9459901800327332E-2</v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4</v>
      </c>
      <c r="D361" s="9">
        <v>16</v>
      </c>
      <c r="E361" s="9">
        <v>0</v>
      </c>
      <c r="F361" s="9">
        <v>1</v>
      </c>
      <c r="G361" s="10">
        <f t="shared" si="83"/>
        <v>7.9207920792079209E-3</v>
      </c>
      <c r="H361" s="10">
        <f t="shared" si="84"/>
        <v>2.6186579378068741E-2</v>
      </c>
      <c r="I361" s="10" t="str">
        <f t="shared" si="85"/>
        <v/>
      </c>
      <c r="J361" s="10">
        <f t="shared" si="86"/>
        <v>1.6778523489932886E-3</v>
      </c>
      <c r="K361" s="10">
        <f t="shared" si="89"/>
        <v>-1</v>
      </c>
      <c r="L361" s="10">
        <f t="shared" si="90"/>
        <v>-0.9375</v>
      </c>
      <c r="M361" s="10">
        <f t="shared" si="87"/>
        <v>-7.9207920792079209E-3</v>
      </c>
      <c r="N361" s="21">
        <f t="shared" si="88"/>
        <v>-2.4549918166939445E-2</v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1</v>
      </c>
      <c r="D363" s="22">
        <v>3</v>
      </c>
      <c r="E363" s="22">
        <v>0</v>
      </c>
      <c r="F363" s="22">
        <v>0</v>
      </c>
      <c r="G363" s="23">
        <f t="shared" si="83"/>
        <v>1.9801980198019802E-3</v>
      </c>
      <c r="H363" s="23">
        <f t="shared" si="84"/>
        <v>4.9099836333878887E-3</v>
      </c>
      <c r="I363" s="23" t="str">
        <f t="shared" si="85"/>
        <v/>
      </c>
      <c r="J363" s="23" t="str">
        <f t="shared" si="86"/>
        <v/>
      </c>
      <c r="K363" s="23">
        <f t="shared" si="89"/>
        <v>-1</v>
      </c>
      <c r="L363" s="23">
        <f t="shared" si="90"/>
        <v>-1</v>
      </c>
      <c r="M363" s="23">
        <f t="shared" si="87"/>
        <v>-1.9801980198019802E-3</v>
      </c>
      <c r="N363" s="24">
        <f t="shared" si="88"/>
        <v>-4.9099836333878887E-3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4681</v>
      </c>
      <c r="D371" s="37">
        <f>SUM(D372:D604)</f>
        <v>3081</v>
      </c>
      <c r="E371" s="37">
        <f>SUM(E372:E604)</f>
        <v>3732</v>
      </c>
      <c r="F371" s="37">
        <f>SUM(F372:F604)</f>
        <v>3059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-0.20273445844904936</v>
      </c>
      <c r="L371" s="38">
        <f>+IF(AND(D371=0,F371=0),"",IF(D371=0,1,IF(F371=0,-1,(F371-D371)/D371)))</f>
        <v>-7.1405387861084068E-3</v>
      </c>
      <c r="M371" s="38">
        <f t="shared" ref="M371:M434" si="95">+IF(OR(AND(G371=""),(K371="")),"",G371*K371)</f>
        <v>-0.20273445844904936</v>
      </c>
      <c r="N371" s="38">
        <f t="shared" ref="N371:N434" si="96">+IF(OR(AND(H371=""),(L371="")),"",H371*L371)</f>
        <v>-7.1405387861084068E-3</v>
      </c>
    </row>
    <row r="372" spans="1:14" x14ac:dyDescent="0.2">
      <c r="A372" s="8"/>
      <c r="B372" s="41" t="s">
        <v>343</v>
      </c>
      <c r="C372" s="47">
        <v>21</v>
      </c>
      <c r="D372" s="44">
        <v>6</v>
      </c>
      <c r="E372" s="44">
        <v>24</v>
      </c>
      <c r="F372" s="44">
        <v>2</v>
      </c>
      <c r="G372" s="45">
        <f t="shared" si="91"/>
        <v>4.4862208929715873E-3</v>
      </c>
      <c r="H372" s="45">
        <f t="shared" si="92"/>
        <v>1.9474196689386564E-3</v>
      </c>
      <c r="I372" s="45">
        <f t="shared" si="93"/>
        <v>6.4308681672025723E-3</v>
      </c>
      <c r="J372" s="45">
        <f t="shared" si="94"/>
        <v>6.5380843412880026E-4</v>
      </c>
      <c r="K372" s="45">
        <f t="shared" ref="K372:K435" si="97">+IF(AND(C372=0,E372=0)," ",IF(C372=0,1,IF(E372=0,-1,(E372-C372)/C372)))</f>
        <v>0.14285714285714285</v>
      </c>
      <c r="L372" s="45">
        <f t="shared" ref="L372:L435" si="98">+IF(AND(D372=0,F372=0)," ",IF(D372=0,1,IF(F372=0,-1,(F372-D372)/D372)))</f>
        <v>-0.66666666666666663</v>
      </c>
      <c r="M372" s="45">
        <f t="shared" si="95"/>
        <v>6.4088869899594104E-4</v>
      </c>
      <c r="N372" s="46">
        <f t="shared" si="96"/>
        <v>-1.2982797792924375E-3</v>
      </c>
    </row>
    <row r="373" spans="1:14" x14ac:dyDescent="0.2">
      <c r="A373" s="8"/>
      <c r="B373" s="42" t="s">
        <v>344</v>
      </c>
      <c r="C373" s="39">
        <v>12</v>
      </c>
      <c r="D373" s="9">
        <v>3</v>
      </c>
      <c r="E373" s="9">
        <v>4</v>
      </c>
      <c r="F373" s="9">
        <v>3</v>
      </c>
      <c r="G373" s="10">
        <f t="shared" si="91"/>
        <v>2.5635547959837642E-3</v>
      </c>
      <c r="H373" s="10">
        <f t="shared" si="92"/>
        <v>9.7370983446932818E-4</v>
      </c>
      <c r="I373" s="10">
        <f t="shared" si="93"/>
        <v>1.0718113612004287E-3</v>
      </c>
      <c r="J373" s="10">
        <f t="shared" si="94"/>
        <v>9.8071265119320039E-4</v>
      </c>
      <c r="K373" s="10">
        <f t="shared" si="97"/>
        <v>-0.66666666666666663</v>
      </c>
      <c r="L373" s="10">
        <f t="shared" si="98"/>
        <v>0</v>
      </c>
      <c r="M373" s="10">
        <f t="shared" si="95"/>
        <v>-1.7090365306558428E-3</v>
      </c>
      <c r="N373" s="21">
        <f t="shared" si="96"/>
        <v>0</v>
      </c>
    </row>
    <row r="374" spans="1:14" x14ac:dyDescent="0.2">
      <c r="A374" s="8"/>
      <c r="B374" s="42" t="s">
        <v>345</v>
      </c>
      <c r="C374" s="39">
        <v>1</v>
      </c>
      <c r="D374" s="9">
        <v>2</v>
      </c>
      <c r="E374" s="9">
        <v>8</v>
      </c>
      <c r="F374" s="9">
        <v>6</v>
      </c>
      <c r="G374" s="10">
        <f t="shared" si="91"/>
        <v>2.1362956633198035E-4</v>
      </c>
      <c r="H374" s="10">
        <f t="shared" si="92"/>
        <v>6.4913988964621875E-4</v>
      </c>
      <c r="I374" s="10">
        <f t="shared" si="93"/>
        <v>2.1436227224008574E-3</v>
      </c>
      <c r="J374" s="10">
        <f t="shared" si="94"/>
        <v>1.9614253023864008E-3</v>
      </c>
      <c r="K374" s="10">
        <f t="shared" si="97"/>
        <v>7</v>
      </c>
      <c r="L374" s="10">
        <f t="shared" si="98"/>
        <v>2</v>
      </c>
      <c r="M374" s="10">
        <f t="shared" si="95"/>
        <v>1.4954069643238624E-3</v>
      </c>
      <c r="N374" s="21">
        <f t="shared" si="96"/>
        <v>1.2982797792924375E-3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110</v>
      </c>
      <c r="D377" s="9">
        <v>36</v>
      </c>
      <c r="E377" s="9">
        <v>116</v>
      </c>
      <c r="F377" s="9">
        <v>43</v>
      </c>
      <c r="G377" s="10">
        <f t="shared" si="91"/>
        <v>2.349925229651784E-2</v>
      </c>
      <c r="H377" s="10">
        <f t="shared" si="92"/>
        <v>1.1684518013631937E-2</v>
      </c>
      <c r="I377" s="10">
        <f t="shared" si="93"/>
        <v>3.1082529474812434E-2</v>
      </c>
      <c r="J377" s="10">
        <f t="shared" si="94"/>
        <v>1.4056881333769205E-2</v>
      </c>
      <c r="K377" s="10">
        <f t="shared" si="97"/>
        <v>5.4545454545454543E-2</v>
      </c>
      <c r="L377" s="10">
        <f t="shared" si="98"/>
        <v>0.19444444444444445</v>
      </c>
      <c r="M377" s="10">
        <f t="shared" si="95"/>
        <v>1.2817773979918821E-3</v>
      </c>
      <c r="N377" s="21">
        <f t="shared" si="96"/>
        <v>2.2719896137617657E-3</v>
      </c>
    </row>
    <row r="378" spans="1:14" x14ac:dyDescent="0.2">
      <c r="A378" s="8"/>
      <c r="B378" s="42" t="s">
        <v>349</v>
      </c>
      <c r="C378" s="39">
        <v>48</v>
      </c>
      <c r="D378" s="9">
        <v>4</v>
      </c>
      <c r="E378" s="9">
        <v>9</v>
      </c>
      <c r="F378" s="9">
        <v>3</v>
      </c>
      <c r="G378" s="10">
        <f t="shared" si="91"/>
        <v>1.0254219183935057E-2</v>
      </c>
      <c r="H378" s="10">
        <f t="shared" si="92"/>
        <v>1.2982797792924375E-3</v>
      </c>
      <c r="I378" s="10">
        <f t="shared" si="93"/>
        <v>2.4115755627009648E-3</v>
      </c>
      <c r="J378" s="10">
        <f t="shared" si="94"/>
        <v>9.8071265119320039E-4</v>
      </c>
      <c r="K378" s="10">
        <f t="shared" si="97"/>
        <v>-0.8125</v>
      </c>
      <c r="L378" s="10">
        <f t="shared" si="98"/>
        <v>-0.25</v>
      </c>
      <c r="M378" s="10">
        <f t="shared" si="95"/>
        <v>-8.3315530869472326E-3</v>
      </c>
      <c r="N378" s="21">
        <f t="shared" si="96"/>
        <v>-3.2456994482310937E-4</v>
      </c>
    </row>
    <row r="379" spans="1:14" x14ac:dyDescent="0.2">
      <c r="A379" s="8"/>
      <c r="B379" s="42" t="s">
        <v>350</v>
      </c>
      <c r="C379" s="39">
        <v>8</v>
      </c>
      <c r="D379" s="9">
        <v>4</v>
      </c>
      <c r="E379" s="9">
        <v>1</v>
      </c>
      <c r="F379" s="9">
        <v>0</v>
      </c>
      <c r="G379" s="10">
        <f t="shared" si="91"/>
        <v>1.7090365306558428E-3</v>
      </c>
      <c r="H379" s="10">
        <f t="shared" si="92"/>
        <v>1.2982797792924375E-3</v>
      </c>
      <c r="I379" s="10">
        <f t="shared" si="93"/>
        <v>2.6795284030010718E-4</v>
      </c>
      <c r="J379" s="10" t="str">
        <f t="shared" si="94"/>
        <v/>
      </c>
      <c r="K379" s="10">
        <f t="shared" si="97"/>
        <v>-0.875</v>
      </c>
      <c r="L379" s="10">
        <f t="shared" si="98"/>
        <v>-1</v>
      </c>
      <c r="M379" s="10">
        <f t="shared" si="95"/>
        <v>-1.4954069643238624E-3</v>
      </c>
      <c r="N379" s="21">
        <f t="shared" si="96"/>
        <v>-1.2982797792924375E-3</v>
      </c>
    </row>
    <row r="380" spans="1:14" x14ac:dyDescent="0.2">
      <c r="A380" s="8"/>
      <c r="B380" s="42" t="s">
        <v>351</v>
      </c>
      <c r="C380" s="39">
        <v>20</v>
      </c>
      <c r="D380" s="9">
        <v>0</v>
      </c>
      <c r="E380" s="9">
        <v>4</v>
      </c>
      <c r="F380" s="9">
        <v>2</v>
      </c>
      <c r="G380" s="10">
        <f t="shared" si="91"/>
        <v>4.2725913266396069E-3</v>
      </c>
      <c r="H380" s="10" t="str">
        <f t="shared" si="92"/>
        <v/>
      </c>
      <c r="I380" s="10">
        <f t="shared" si="93"/>
        <v>1.0718113612004287E-3</v>
      </c>
      <c r="J380" s="10">
        <f t="shared" si="94"/>
        <v>6.5380843412880026E-4</v>
      </c>
      <c r="K380" s="10">
        <f t="shared" si="97"/>
        <v>-0.8</v>
      </c>
      <c r="L380" s="10">
        <f t="shared" si="98"/>
        <v>1</v>
      </c>
      <c r="M380" s="10">
        <f t="shared" si="95"/>
        <v>-3.4180730613116855E-3</v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7</v>
      </c>
      <c r="D381" s="9">
        <v>2</v>
      </c>
      <c r="E381" s="9">
        <v>10</v>
      </c>
      <c r="F381" s="9">
        <v>4</v>
      </c>
      <c r="G381" s="10">
        <f t="shared" si="91"/>
        <v>1.4954069643238624E-3</v>
      </c>
      <c r="H381" s="10">
        <f t="shared" si="92"/>
        <v>6.4913988964621875E-4</v>
      </c>
      <c r="I381" s="10">
        <f t="shared" si="93"/>
        <v>2.6795284030010718E-3</v>
      </c>
      <c r="J381" s="10">
        <f t="shared" si="94"/>
        <v>1.3076168682576005E-3</v>
      </c>
      <c r="K381" s="10">
        <f t="shared" si="97"/>
        <v>0.42857142857142855</v>
      </c>
      <c r="L381" s="10">
        <f t="shared" si="98"/>
        <v>1</v>
      </c>
      <c r="M381" s="10">
        <f t="shared" si="95"/>
        <v>6.4088869899594104E-4</v>
      </c>
      <c r="N381" s="21">
        <f t="shared" si="96"/>
        <v>6.4913988964621875E-4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225</v>
      </c>
      <c r="D383" s="9">
        <v>86</v>
      </c>
      <c r="E383" s="9">
        <v>225</v>
      </c>
      <c r="F383" s="9">
        <v>70</v>
      </c>
      <c r="G383" s="10">
        <f t="shared" si="91"/>
        <v>4.8066652424695579E-2</v>
      </c>
      <c r="H383" s="10">
        <f t="shared" si="92"/>
        <v>2.7913015254787406E-2</v>
      </c>
      <c r="I383" s="10">
        <f t="shared" si="93"/>
        <v>6.0289389067524117E-2</v>
      </c>
      <c r="J383" s="10">
        <f t="shared" si="94"/>
        <v>2.2883295194508008E-2</v>
      </c>
      <c r="K383" s="10">
        <f t="shared" si="97"/>
        <v>0</v>
      </c>
      <c r="L383" s="10">
        <f t="shared" si="98"/>
        <v>-0.18604651162790697</v>
      </c>
      <c r="M383" s="10">
        <f t="shared" si="95"/>
        <v>0</v>
      </c>
      <c r="N383" s="21">
        <f t="shared" si="96"/>
        <v>-5.19311911716975E-3</v>
      </c>
    </row>
    <row r="384" spans="1:14" x14ac:dyDescent="0.2">
      <c r="A384" s="8"/>
      <c r="B384" s="42" t="s">
        <v>355</v>
      </c>
      <c r="C384" s="39">
        <v>38</v>
      </c>
      <c r="D384" s="9">
        <v>12</v>
      </c>
      <c r="E384" s="9">
        <v>12</v>
      </c>
      <c r="F384" s="9">
        <v>3</v>
      </c>
      <c r="G384" s="10">
        <f t="shared" si="91"/>
        <v>8.1179235206152531E-3</v>
      </c>
      <c r="H384" s="10">
        <f t="shared" si="92"/>
        <v>3.8948393378773127E-3</v>
      </c>
      <c r="I384" s="10">
        <f t="shared" si="93"/>
        <v>3.2154340836012861E-3</v>
      </c>
      <c r="J384" s="10">
        <f t="shared" si="94"/>
        <v>9.8071265119320039E-4</v>
      </c>
      <c r="K384" s="10">
        <f t="shared" si="97"/>
        <v>-0.68421052631578949</v>
      </c>
      <c r="L384" s="10">
        <f t="shared" si="98"/>
        <v>-0.75</v>
      </c>
      <c r="M384" s="10">
        <f t="shared" si="95"/>
        <v>-5.554368724631489E-3</v>
      </c>
      <c r="N384" s="21">
        <f t="shared" si="96"/>
        <v>-2.9211295034079843E-3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19</v>
      </c>
      <c r="D386" s="9">
        <v>2</v>
      </c>
      <c r="E386" s="9">
        <v>16</v>
      </c>
      <c r="F386" s="9">
        <v>9</v>
      </c>
      <c r="G386" s="10">
        <f t="shared" si="91"/>
        <v>4.0589617603076266E-3</v>
      </c>
      <c r="H386" s="10">
        <f t="shared" si="92"/>
        <v>6.4913988964621875E-4</v>
      </c>
      <c r="I386" s="10">
        <f t="shared" si="93"/>
        <v>4.2872454448017148E-3</v>
      </c>
      <c r="J386" s="10">
        <f t="shared" si="94"/>
        <v>2.9421379535796012E-3</v>
      </c>
      <c r="K386" s="10">
        <f t="shared" si="97"/>
        <v>-0.15789473684210525</v>
      </c>
      <c r="L386" s="10">
        <f t="shared" si="98"/>
        <v>3.5</v>
      </c>
      <c r="M386" s="10">
        <f t="shared" si="95"/>
        <v>-6.4088869899594104E-4</v>
      </c>
      <c r="N386" s="21">
        <f t="shared" si="96"/>
        <v>2.2719896137617657E-3</v>
      </c>
    </row>
    <row r="387" spans="1:14" x14ac:dyDescent="0.2">
      <c r="A387" s="8"/>
      <c r="B387" s="42" t="s">
        <v>358</v>
      </c>
      <c r="C387" s="39">
        <v>18</v>
      </c>
      <c r="D387" s="9">
        <v>3</v>
      </c>
      <c r="E387" s="9">
        <v>8</v>
      </c>
      <c r="F387" s="9">
        <v>3</v>
      </c>
      <c r="G387" s="10">
        <f t="shared" si="91"/>
        <v>3.8453321939756462E-3</v>
      </c>
      <c r="H387" s="10">
        <f t="shared" si="92"/>
        <v>9.7370983446932818E-4</v>
      </c>
      <c r="I387" s="10">
        <f t="shared" si="93"/>
        <v>2.1436227224008574E-3</v>
      </c>
      <c r="J387" s="10">
        <f t="shared" si="94"/>
        <v>9.8071265119320039E-4</v>
      </c>
      <c r="K387" s="10">
        <f t="shared" si="97"/>
        <v>-0.55555555555555558</v>
      </c>
      <c r="L387" s="10">
        <f t="shared" si="98"/>
        <v>0</v>
      </c>
      <c r="M387" s="10">
        <f t="shared" si="95"/>
        <v>-2.1362956633198035E-3</v>
      </c>
      <c r="N387" s="21">
        <f t="shared" si="96"/>
        <v>0</v>
      </c>
    </row>
    <row r="388" spans="1:14" x14ac:dyDescent="0.2">
      <c r="A388" s="8"/>
      <c r="B388" s="42" t="s">
        <v>359</v>
      </c>
      <c r="C388" s="39">
        <v>16</v>
      </c>
      <c r="D388" s="9">
        <v>31</v>
      </c>
      <c r="E388" s="9">
        <v>2</v>
      </c>
      <c r="F388" s="9">
        <v>4</v>
      </c>
      <c r="G388" s="10">
        <f t="shared" si="91"/>
        <v>3.4180730613116855E-3</v>
      </c>
      <c r="H388" s="10">
        <f t="shared" si="92"/>
        <v>1.0061668289516391E-2</v>
      </c>
      <c r="I388" s="10">
        <f t="shared" si="93"/>
        <v>5.3590568060021436E-4</v>
      </c>
      <c r="J388" s="10">
        <f t="shared" si="94"/>
        <v>1.3076168682576005E-3</v>
      </c>
      <c r="K388" s="10">
        <f t="shared" si="97"/>
        <v>-0.875</v>
      </c>
      <c r="L388" s="10">
        <f t="shared" si="98"/>
        <v>-0.87096774193548387</v>
      </c>
      <c r="M388" s="10">
        <f t="shared" si="95"/>
        <v>-2.9908139286477248E-3</v>
      </c>
      <c r="N388" s="21">
        <f t="shared" si="96"/>
        <v>-8.7633885102239538E-3</v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2</v>
      </c>
      <c r="F389" s="9">
        <v>1</v>
      </c>
      <c r="G389" s="10" t="str">
        <f t="shared" si="91"/>
        <v/>
      </c>
      <c r="H389" s="10" t="str">
        <f t="shared" si="92"/>
        <v/>
      </c>
      <c r="I389" s="10">
        <f t="shared" si="93"/>
        <v>5.3590568060021436E-4</v>
      </c>
      <c r="J389" s="10">
        <f t="shared" si="94"/>
        <v>3.2690421706440013E-4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151</v>
      </c>
      <c r="D391" s="9">
        <v>53</v>
      </c>
      <c r="E391" s="9">
        <v>382</v>
      </c>
      <c r="F391" s="9">
        <v>224</v>
      </c>
      <c r="G391" s="10">
        <f t="shared" si="91"/>
        <v>3.2258064516129031E-2</v>
      </c>
      <c r="H391" s="10">
        <f t="shared" si="92"/>
        <v>1.7202207075624799E-2</v>
      </c>
      <c r="I391" s="10">
        <f t="shared" si="93"/>
        <v>0.10235798499464094</v>
      </c>
      <c r="J391" s="10">
        <f t="shared" si="94"/>
        <v>7.3226544622425629E-2</v>
      </c>
      <c r="K391" s="10">
        <f t="shared" si="97"/>
        <v>1.5298013245033113</v>
      </c>
      <c r="L391" s="10">
        <f t="shared" si="98"/>
        <v>3.2264150943396226</v>
      </c>
      <c r="M391" s="10">
        <f t="shared" si="95"/>
        <v>4.9348429822687459E-2</v>
      </c>
      <c r="N391" s="21">
        <f t="shared" si="96"/>
        <v>5.5501460564751706E-2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15</v>
      </c>
      <c r="F392" s="9">
        <v>11</v>
      </c>
      <c r="G392" s="10" t="str">
        <f t="shared" si="91"/>
        <v/>
      </c>
      <c r="H392" s="10" t="str">
        <f t="shared" si="92"/>
        <v/>
      </c>
      <c r="I392" s="10">
        <f t="shared" si="93"/>
        <v>4.0192926045016075E-3</v>
      </c>
      <c r="J392" s="10">
        <f t="shared" si="94"/>
        <v>3.5959463877084014E-3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5</v>
      </c>
      <c r="D394" s="9">
        <v>42</v>
      </c>
      <c r="E394" s="9">
        <v>1</v>
      </c>
      <c r="F394" s="9">
        <v>24</v>
      </c>
      <c r="G394" s="10">
        <f t="shared" si="91"/>
        <v>1.0681478316599017E-3</v>
      </c>
      <c r="H394" s="10">
        <f t="shared" si="92"/>
        <v>1.3631937682570594E-2</v>
      </c>
      <c r="I394" s="10">
        <f t="shared" si="93"/>
        <v>2.6795284030010718E-4</v>
      </c>
      <c r="J394" s="10">
        <f t="shared" si="94"/>
        <v>7.8457012095456032E-3</v>
      </c>
      <c r="K394" s="10">
        <f t="shared" si="97"/>
        <v>-0.8</v>
      </c>
      <c r="L394" s="10">
        <f t="shared" si="98"/>
        <v>-0.42857142857142855</v>
      </c>
      <c r="M394" s="10">
        <f t="shared" si="95"/>
        <v>-8.5451826532792138E-4</v>
      </c>
      <c r="N394" s="21">
        <f t="shared" si="96"/>
        <v>-5.8422590068159686E-3</v>
      </c>
    </row>
    <row r="395" spans="1:14" x14ac:dyDescent="0.2">
      <c r="A395" s="8"/>
      <c r="B395" s="42" t="s">
        <v>366</v>
      </c>
      <c r="C395" s="39">
        <v>52</v>
      </c>
      <c r="D395" s="9">
        <v>446</v>
      </c>
      <c r="E395" s="9">
        <v>97</v>
      </c>
      <c r="F395" s="9">
        <v>456</v>
      </c>
      <c r="G395" s="10">
        <f t="shared" si="91"/>
        <v>1.1108737449262978E-2</v>
      </c>
      <c r="H395" s="10">
        <f t="shared" si="92"/>
        <v>0.14475819539110679</v>
      </c>
      <c r="I395" s="10">
        <f t="shared" si="93"/>
        <v>2.5991425509110398E-2</v>
      </c>
      <c r="J395" s="10">
        <f t="shared" si="94"/>
        <v>0.14906832298136646</v>
      </c>
      <c r="K395" s="10">
        <f t="shared" si="97"/>
        <v>0.86538461538461542</v>
      </c>
      <c r="L395" s="10">
        <f t="shared" si="98"/>
        <v>2.2421524663677129E-2</v>
      </c>
      <c r="M395" s="10">
        <f t="shared" si="95"/>
        <v>9.6133304849391164E-3</v>
      </c>
      <c r="N395" s="21">
        <f t="shared" si="96"/>
        <v>3.2456994482310936E-3</v>
      </c>
    </row>
    <row r="396" spans="1:14" x14ac:dyDescent="0.2">
      <c r="A396" s="8"/>
      <c r="B396" s="42" t="s">
        <v>367</v>
      </c>
      <c r="C396" s="39">
        <v>9</v>
      </c>
      <c r="D396" s="9">
        <v>19</v>
      </c>
      <c r="E396" s="9">
        <v>14</v>
      </c>
      <c r="F396" s="9">
        <v>13</v>
      </c>
      <c r="G396" s="10">
        <f t="shared" si="91"/>
        <v>1.9226660969878231E-3</v>
      </c>
      <c r="H396" s="10">
        <f t="shared" si="92"/>
        <v>6.1668289516390784E-3</v>
      </c>
      <c r="I396" s="10">
        <f t="shared" si="93"/>
        <v>3.7513397642015005E-3</v>
      </c>
      <c r="J396" s="10">
        <f t="shared" si="94"/>
        <v>4.2497548218372013E-3</v>
      </c>
      <c r="K396" s="10">
        <f t="shared" si="97"/>
        <v>0.55555555555555558</v>
      </c>
      <c r="L396" s="10">
        <f t="shared" si="98"/>
        <v>-0.31578947368421051</v>
      </c>
      <c r="M396" s="10">
        <f t="shared" si="95"/>
        <v>1.0681478316599017E-3</v>
      </c>
      <c r="N396" s="21">
        <f t="shared" si="96"/>
        <v>-1.9474196689386561E-3</v>
      </c>
    </row>
    <row r="397" spans="1:14" x14ac:dyDescent="0.2">
      <c r="A397" s="8"/>
      <c r="B397" s="42" t="s">
        <v>368</v>
      </c>
      <c r="C397" s="39">
        <v>0</v>
      </c>
      <c r="D397" s="9">
        <v>1</v>
      </c>
      <c r="E397" s="9">
        <v>4</v>
      </c>
      <c r="F397" s="9">
        <v>4</v>
      </c>
      <c r="G397" s="10" t="str">
        <f t="shared" si="91"/>
        <v/>
      </c>
      <c r="H397" s="10">
        <f t="shared" si="92"/>
        <v>3.2456994482310937E-4</v>
      </c>
      <c r="I397" s="10">
        <f t="shared" si="93"/>
        <v>1.0718113612004287E-3</v>
      </c>
      <c r="J397" s="10">
        <f t="shared" si="94"/>
        <v>1.3076168682576005E-3</v>
      </c>
      <c r="K397" s="10">
        <f t="shared" si="97"/>
        <v>1</v>
      </c>
      <c r="L397" s="10">
        <f t="shared" si="98"/>
        <v>3</v>
      </c>
      <c r="M397" s="10" t="str">
        <f t="shared" si="95"/>
        <v/>
      </c>
      <c r="N397" s="21">
        <f t="shared" si="96"/>
        <v>9.7370983446932818E-4</v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1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2.6795284030010718E-4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1</v>
      </c>
      <c r="D400" s="9">
        <v>0</v>
      </c>
      <c r="E400" s="9">
        <v>0</v>
      </c>
      <c r="F400" s="9">
        <v>1</v>
      </c>
      <c r="G400" s="10">
        <f t="shared" si="91"/>
        <v>2.1362956633198035E-4</v>
      </c>
      <c r="H400" s="10" t="str">
        <f t="shared" si="92"/>
        <v/>
      </c>
      <c r="I400" s="10" t="str">
        <f t="shared" si="93"/>
        <v/>
      </c>
      <c r="J400" s="10">
        <f t="shared" si="94"/>
        <v>3.2690421706440013E-4</v>
      </c>
      <c r="K400" s="10">
        <f t="shared" si="97"/>
        <v>-1</v>
      </c>
      <c r="L400" s="10">
        <f t="shared" si="98"/>
        <v>1</v>
      </c>
      <c r="M400" s="10">
        <f t="shared" si="95"/>
        <v>-2.1362956633198035E-4</v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4</v>
      </c>
      <c r="D401" s="9">
        <v>5</v>
      </c>
      <c r="E401" s="9">
        <v>13</v>
      </c>
      <c r="F401" s="9">
        <v>7</v>
      </c>
      <c r="G401" s="10">
        <f t="shared" si="91"/>
        <v>8.5451826532792138E-4</v>
      </c>
      <c r="H401" s="10">
        <f t="shared" si="92"/>
        <v>1.6228497241155468E-3</v>
      </c>
      <c r="I401" s="10">
        <f t="shared" si="93"/>
        <v>3.4833869239013935E-3</v>
      </c>
      <c r="J401" s="10">
        <f t="shared" si="94"/>
        <v>2.2883295194508009E-3</v>
      </c>
      <c r="K401" s="10">
        <f t="shared" si="97"/>
        <v>2.25</v>
      </c>
      <c r="L401" s="10">
        <f t="shared" si="98"/>
        <v>0.4</v>
      </c>
      <c r="M401" s="10">
        <f t="shared" si="95"/>
        <v>1.9226660969878231E-3</v>
      </c>
      <c r="N401" s="21">
        <f t="shared" si="96"/>
        <v>6.4913988964621875E-4</v>
      </c>
    </row>
    <row r="402" spans="1:14" x14ac:dyDescent="0.2">
      <c r="A402" s="8"/>
      <c r="B402" s="42" t="s">
        <v>373</v>
      </c>
      <c r="C402" s="39">
        <v>37</v>
      </c>
      <c r="D402" s="9">
        <v>16</v>
      </c>
      <c r="E402" s="9">
        <v>26</v>
      </c>
      <c r="F402" s="9">
        <v>20</v>
      </c>
      <c r="G402" s="10">
        <f t="shared" si="91"/>
        <v>7.9042939542832737E-3</v>
      </c>
      <c r="H402" s="10">
        <f t="shared" si="92"/>
        <v>5.19311911716975E-3</v>
      </c>
      <c r="I402" s="10">
        <f t="shared" si="93"/>
        <v>6.9667738478027871E-3</v>
      </c>
      <c r="J402" s="10">
        <f t="shared" si="94"/>
        <v>6.5380843412880026E-3</v>
      </c>
      <c r="K402" s="10">
        <f t="shared" si="97"/>
        <v>-0.29729729729729731</v>
      </c>
      <c r="L402" s="10">
        <f t="shared" si="98"/>
        <v>0.25</v>
      </c>
      <c r="M402" s="10">
        <f t="shared" si="95"/>
        <v>-2.3499252296517842E-3</v>
      </c>
      <c r="N402" s="21">
        <f t="shared" si="96"/>
        <v>1.2982797792924375E-3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3.2456994482310937E-4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1">
        <f t="shared" si="96"/>
        <v>-3.2456994482310937E-4</v>
      </c>
    </row>
    <row r="405" spans="1:14" ht="25.5" x14ac:dyDescent="0.2">
      <c r="A405" s="8"/>
      <c r="B405" s="42" t="s">
        <v>376</v>
      </c>
      <c r="C405" s="39">
        <v>2</v>
      </c>
      <c r="D405" s="9">
        <v>10</v>
      </c>
      <c r="E405" s="9">
        <v>2</v>
      </c>
      <c r="F405" s="9">
        <v>5</v>
      </c>
      <c r="G405" s="10">
        <f t="shared" si="91"/>
        <v>4.2725913266396069E-4</v>
      </c>
      <c r="H405" s="10">
        <f t="shared" si="92"/>
        <v>3.2456994482310936E-3</v>
      </c>
      <c r="I405" s="10">
        <f t="shared" si="93"/>
        <v>5.3590568060021436E-4</v>
      </c>
      <c r="J405" s="10">
        <f t="shared" si="94"/>
        <v>1.6345210853220007E-3</v>
      </c>
      <c r="K405" s="10">
        <f t="shared" si="97"/>
        <v>0</v>
      </c>
      <c r="L405" s="10">
        <f t="shared" si="98"/>
        <v>-0.5</v>
      </c>
      <c r="M405" s="10">
        <f t="shared" si="95"/>
        <v>0</v>
      </c>
      <c r="N405" s="21">
        <f t="shared" si="96"/>
        <v>-1.6228497241155468E-3</v>
      </c>
    </row>
    <row r="406" spans="1:14" x14ac:dyDescent="0.2">
      <c r="A406" s="8"/>
      <c r="B406" s="42" t="s">
        <v>377</v>
      </c>
      <c r="C406" s="39">
        <v>130</v>
      </c>
      <c r="D406" s="9">
        <v>24</v>
      </c>
      <c r="E406" s="9">
        <v>198</v>
      </c>
      <c r="F406" s="9">
        <v>16</v>
      </c>
      <c r="G406" s="10">
        <f t="shared" si="91"/>
        <v>2.7771843623157447E-2</v>
      </c>
      <c r="H406" s="10">
        <f t="shared" si="92"/>
        <v>7.7896786757546254E-3</v>
      </c>
      <c r="I406" s="10">
        <f t="shared" si="93"/>
        <v>5.3054662379421219E-2</v>
      </c>
      <c r="J406" s="10">
        <f t="shared" si="94"/>
        <v>5.2304674730304021E-3</v>
      </c>
      <c r="K406" s="10">
        <f t="shared" si="97"/>
        <v>0.52307692307692311</v>
      </c>
      <c r="L406" s="10">
        <f t="shared" si="98"/>
        <v>-0.33333333333333331</v>
      </c>
      <c r="M406" s="10">
        <f t="shared" si="95"/>
        <v>1.4526810510574665E-2</v>
      </c>
      <c r="N406" s="21">
        <f t="shared" si="96"/>
        <v>-2.596559558584875E-3</v>
      </c>
    </row>
    <row r="407" spans="1:14" x14ac:dyDescent="0.2">
      <c r="A407" s="8"/>
      <c r="B407" s="42" t="s">
        <v>378</v>
      </c>
      <c r="C407" s="39">
        <v>1</v>
      </c>
      <c r="D407" s="9">
        <v>0</v>
      </c>
      <c r="E407" s="9">
        <v>13</v>
      </c>
      <c r="F407" s="9">
        <v>0</v>
      </c>
      <c r="G407" s="10">
        <f t="shared" si="91"/>
        <v>2.1362956633198035E-4</v>
      </c>
      <c r="H407" s="10" t="str">
        <f t="shared" si="92"/>
        <v/>
      </c>
      <c r="I407" s="10">
        <f t="shared" si="93"/>
        <v>3.4833869239013935E-3</v>
      </c>
      <c r="J407" s="10" t="str">
        <f t="shared" si="94"/>
        <v/>
      </c>
      <c r="K407" s="10">
        <f t="shared" si="97"/>
        <v>12</v>
      </c>
      <c r="L407" s="10" t="str">
        <f t="shared" si="98"/>
        <v xml:space="preserve"> </v>
      </c>
      <c r="M407" s="10">
        <f t="shared" si="95"/>
        <v>2.5635547959837642E-3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2</v>
      </c>
      <c r="D408" s="9">
        <v>0</v>
      </c>
      <c r="E408" s="9">
        <v>26</v>
      </c>
      <c r="F408" s="9">
        <v>11</v>
      </c>
      <c r="G408" s="10">
        <f t="shared" si="91"/>
        <v>4.2725913266396069E-4</v>
      </c>
      <c r="H408" s="10" t="str">
        <f t="shared" si="92"/>
        <v/>
      </c>
      <c r="I408" s="10">
        <f t="shared" si="93"/>
        <v>6.9667738478027871E-3</v>
      </c>
      <c r="J408" s="10">
        <f t="shared" si="94"/>
        <v>3.5959463877084014E-3</v>
      </c>
      <c r="K408" s="10">
        <f t="shared" si="97"/>
        <v>12</v>
      </c>
      <c r="L408" s="10">
        <f t="shared" si="98"/>
        <v>1</v>
      </c>
      <c r="M408" s="10">
        <f t="shared" si="95"/>
        <v>5.1271095919675283E-3</v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14</v>
      </c>
      <c r="D409" s="9">
        <v>0</v>
      </c>
      <c r="E409" s="9">
        <v>1</v>
      </c>
      <c r="F409" s="9">
        <v>1</v>
      </c>
      <c r="G409" s="10">
        <f t="shared" si="91"/>
        <v>2.9908139286477248E-3</v>
      </c>
      <c r="H409" s="10" t="str">
        <f t="shared" si="92"/>
        <v/>
      </c>
      <c r="I409" s="10">
        <f t="shared" si="93"/>
        <v>2.6795284030010718E-4</v>
      </c>
      <c r="J409" s="10">
        <f t="shared" si="94"/>
        <v>3.2690421706440013E-4</v>
      </c>
      <c r="K409" s="10">
        <f t="shared" si="97"/>
        <v>-0.9285714285714286</v>
      </c>
      <c r="L409" s="10">
        <f t="shared" si="98"/>
        <v>1</v>
      </c>
      <c r="M409" s="10">
        <f t="shared" si="95"/>
        <v>-2.7771843623157445E-3</v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3</v>
      </c>
      <c r="D410" s="9">
        <v>1</v>
      </c>
      <c r="E410" s="9">
        <v>7</v>
      </c>
      <c r="F410" s="9">
        <v>5</v>
      </c>
      <c r="G410" s="10">
        <f t="shared" si="91"/>
        <v>6.4088869899594104E-4</v>
      </c>
      <c r="H410" s="10">
        <f t="shared" si="92"/>
        <v>3.2456994482310937E-4</v>
      </c>
      <c r="I410" s="10">
        <f t="shared" si="93"/>
        <v>1.8756698821007502E-3</v>
      </c>
      <c r="J410" s="10">
        <f t="shared" si="94"/>
        <v>1.6345210853220007E-3</v>
      </c>
      <c r="K410" s="10">
        <f t="shared" si="97"/>
        <v>1.3333333333333333</v>
      </c>
      <c r="L410" s="10">
        <f t="shared" si="98"/>
        <v>4</v>
      </c>
      <c r="M410" s="10">
        <f t="shared" si="95"/>
        <v>8.5451826532792138E-4</v>
      </c>
      <c r="N410" s="21">
        <f t="shared" si="96"/>
        <v>1.2982797792924375E-3</v>
      </c>
    </row>
    <row r="411" spans="1:14" x14ac:dyDescent="0.2">
      <c r="A411" s="8"/>
      <c r="B411" s="42" t="s">
        <v>382</v>
      </c>
      <c r="C411" s="39">
        <v>0</v>
      </c>
      <c r="D411" s="9">
        <v>1</v>
      </c>
      <c r="E411" s="9">
        <v>0</v>
      </c>
      <c r="F411" s="9">
        <v>3</v>
      </c>
      <c r="G411" s="10" t="str">
        <f t="shared" si="91"/>
        <v/>
      </c>
      <c r="H411" s="10">
        <f t="shared" si="92"/>
        <v>3.2456994482310937E-4</v>
      </c>
      <c r="I411" s="10" t="str">
        <f t="shared" si="93"/>
        <v/>
      </c>
      <c r="J411" s="10">
        <f t="shared" si="94"/>
        <v>9.8071265119320039E-4</v>
      </c>
      <c r="K411" s="10" t="str">
        <f t="shared" si="97"/>
        <v xml:space="preserve"> </v>
      </c>
      <c r="L411" s="10">
        <f t="shared" si="98"/>
        <v>2</v>
      </c>
      <c r="M411" s="10" t="str">
        <f t="shared" si="95"/>
        <v/>
      </c>
      <c r="N411" s="21">
        <f t="shared" si="96"/>
        <v>6.4913988964621875E-4</v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85</v>
      </c>
      <c r="D413" s="9">
        <v>3</v>
      </c>
      <c r="E413" s="9">
        <v>141</v>
      </c>
      <c r="F413" s="9">
        <v>0</v>
      </c>
      <c r="G413" s="10">
        <f t="shared" si="91"/>
        <v>1.815851313821833E-2</v>
      </c>
      <c r="H413" s="10">
        <f t="shared" si="92"/>
        <v>9.7370983446932818E-4</v>
      </c>
      <c r="I413" s="10">
        <f t="shared" si="93"/>
        <v>3.778135048231511E-2</v>
      </c>
      <c r="J413" s="10" t="str">
        <f t="shared" si="94"/>
        <v/>
      </c>
      <c r="K413" s="10">
        <f t="shared" si="97"/>
        <v>0.6588235294117647</v>
      </c>
      <c r="L413" s="10">
        <f t="shared" si="98"/>
        <v>-1</v>
      </c>
      <c r="M413" s="10">
        <f t="shared" si="95"/>
        <v>1.1963255714590899E-2</v>
      </c>
      <c r="N413" s="21">
        <f t="shared" si="96"/>
        <v>-9.7370983446932818E-4</v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3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9.7370983446932818E-4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1">
        <f t="shared" si="96"/>
        <v>-9.7370983446932818E-4</v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534</v>
      </c>
      <c r="D419" s="9">
        <v>289</v>
      </c>
      <c r="E419" s="9">
        <v>574</v>
      </c>
      <c r="F419" s="9">
        <v>321</v>
      </c>
      <c r="G419" s="10">
        <f t="shared" si="91"/>
        <v>0.11407818842127751</v>
      </c>
      <c r="H419" s="10">
        <f t="shared" si="92"/>
        <v>9.3800714053878617E-2</v>
      </c>
      <c r="I419" s="10">
        <f t="shared" si="93"/>
        <v>0.15380493033226153</v>
      </c>
      <c r="J419" s="10">
        <f t="shared" si="94"/>
        <v>0.10493625367767244</v>
      </c>
      <c r="K419" s="10">
        <f t="shared" si="97"/>
        <v>7.4906367041198504E-2</v>
      </c>
      <c r="L419" s="10">
        <f t="shared" si="98"/>
        <v>0.11072664359861592</v>
      </c>
      <c r="M419" s="10">
        <f t="shared" si="95"/>
        <v>8.5451826532792138E-3</v>
      </c>
      <c r="N419" s="21">
        <f t="shared" si="96"/>
        <v>1.0386238234339502E-2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12</v>
      </c>
      <c r="D421" s="9">
        <v>1</v>
      </c>
      <c r="E421" s="9">
        <v>3</v>
      </c>
      <c r="F421" s="9">
        <v>0</v>
      </c>
      <c r="G421" s="10">
        <f t="shared" si="91"/>
        <v>2.5635547959837642E-3</v>
      </c>
      <c r="H421" s="10">
        <f t="shared" si="92"/>
        <v>3.2456994482310937E-4</v>
      </c>
      <c r="I421" s="10">
        <f t="shared" si="93"/>
        <v>8.0385852090032153E-4</v>
      </c>
      <c r="J421" s="10" t="str">
        <f t="shared" si="94"/>
        <v/>
      </c>
      <c r="K421" s="10">
        <f t="shared" si="97"/>
        <v>-0.75</v>
      </c>
      <c r="L421" s="10">
        <f t="shared" si="98"/>
        <v>-1</v>
      </c>
      <c r="M421" s="10">
        <f t="shared" si="95"/>
        <v>-1.9226660969878231E-3</v>
      </c>
      <c r="N421" s="21">
        <f t="shared" si="96"/>
        <v>-3.2456994482310937E-4</v>
      </c>
    </row>
    <row r="422" spans="1:14" x14ac:dyDescent="0.2">
      <c r="A422" s="8"/>
      <c r="B422" s="42" t="s">
        <v>393</v>
      </c>
      <c r="C422" s="39">
        <v>42</v>
      </c>
      <c r="D422" s="9">
        <v>22</v>
      </c>
      <c r="E422" s="9">
        <v>47</v>
      </c>
      <c r="F422" s="9">
        <v>16</v>
      </c>
      <c r="G422" s="10">
        <f t="shared" si="91"/>
        <v>8.9724417859431745E-3</v>
      </c>
      <c r="H422" s="10">
        <f t="shared" si="92"/>
        <v>7.1405387861084068E-3</v>
      </c>
      <c r="I422" s="10">
        <f t="shared" si="93"/>
        <v>1.2593783494105037E-2</v>
      </c>
      <c r="J422" s="10">
        <f t="shared" si="94"/>
        <v>5.2304674730304021E-3</v>
      </c>
      <c r="K422" s="10">
        <f t="shared" si="97"/>
        <v>0.11904761904761904</v>
      </c>
      <c r="L422" s="10">
        <f t="shared" si="98"/>
        <v>-0.27272727272727271</v>
      </c>
      <c r="M422" s="10">
        <f t="shared" si="95"/>
        <v>1.0681478316599017E-3</v>
      </c>
      <c r="N422" s="21">
        <f t="shared" si="96"/>
        <v>-1.9474196689386564E-3</v>
      </c>
    </row>
    <row r="423" spans="1:14" x14ac:dyDescent="0.2">
      <c r="A423" s="8"/>
      <c r="B423" s="42" t="s">
        <v>394</v>
      </c>
      <c r="C423" s="39">
        <v>2596</v>
      </c>
      <c r="D423" s="9">
        <v>749</v>
      </c>
      <c r="E423" s="9">
        <v>1363</v>
      </c>
      <c r="F423" s="9">
        <v>380</v>
      </c>
      <c r="G423" s="10">
        <f t="shared" si="91"/>
        <v>0.55458235419782098</v>
      </c>
      <c r="H423" s="10">
        <f t="shared" si="92"/>
        <v>0.24310288867250893</v>
      </c>
      <c r="I423" s="10">
        <f t="shared" si="93"/>
        <v>0.36521972132904607</v>
      </c>
      <c r="J423" s="10">
        <f t="shared" si="94"/>
        <v>0.12422360248447205</v>
      </c>
      <c r="K423" s="10">
        <f t="shared" si="97"/>
        <v>-0.47496147919876736</v>
      </c>
      <c r="L423" s="10">
        <f t="shared" si="98"/>
        <v>-0.49265687583444595</v>
      </c>
      <c r="M423" s="10">
        <f t="shared" si="95"/>
        <v>-0.26340525528733177</v>
      </c>
      <c r="N423" s="21">
        <f t="shared" si="96"/>
        <v>-0.11976630963972737</v>
      </c>
    </row>
    <row r="424" spans="1:14" x14ac:dyDescent="0.2">
      <c r="A424" s="8"/>
      <c r="B424" s="42" t="s">
        <v>395</v>
      </c>
      <c r="C424" s="39">
        <v>74</v>
      </c>
      <c r="D424" s="9">
        <v>6</v>
      </c>
      <c r="E424" s="9">
        <v>76</v>
      </c>
      <c r="F424" s="9">
        <v>21</v>
      </c>
      <c r="G424" s="10">
        <f t="shared" si="91"/>
        <v>1.5808587908566547E-2</v>
      </c>
      <c r="H424" s="10">
        <f t="shared" si="92"/>
        <v>1.9474196689386564E-3</v>
      </c>
      <c r="I424" s="10">
        <f t="shared" si="93"/>
        <v>2.0364415862808145E-2</v>
      </c>
      <c r="J424" s="10">
        <f t="shared" si="94"/>
        <v>6.8649885583524023E-3</v>
      </c>
      <c r="K424" s="10">
        <f t="shared" si="97"/>
        <v>2.7027027027027029E-2</v>
      </c>
      <c r="L424" s="10">
        <f t="shared" si="98"/>
        <v>2.5</v>
      </c>
      <c r="M424" s="10">
        <f t="shared" si="95"/>
        <v>4.2725913266396075E-4</v>
      </c>
      <c r="N424" s="21">
        <f t="shared" si="96"/>
        <v>4.8685491723466411E-3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2.6795284030010718E-4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0</v>
      </c>
      <c r="E428" s="9">
        <v>0</v>
      </c>
      <c r="F428" s="9">
        <v>0</v>
      </c>
      <c r="G428" s="10">
        <f t="shared" si="91"/>
        <v>2.1362956633198035E-4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-2.1362956633198035E-4</v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5</v>
      </c>
      <c r="F430" s="9">
        <v>0</v>
      </c>
      <c r="G430" s="10" t="str">
        <f t="shared" si="91"/>
        <v/>
      </c>
      <c r="H430" s="10" t="str">
        <f t="shared" si="92"/>
        <v/>
      </c>
      <c r="I430" s="10">
        <f t="shared" si="93"/>
        <v>1.3397642015005359E-3</v>
      </c>
      <c r="J430" s="10" t="str">
        <f t="shared" si="94"/>
        <v/>
      </c>
      <c r="K430" s="10">
        <f t="shared" si="97"/>
        <v>1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1</v>
      </c>
      <c r="D432" s="9">
        <v>5</v>
      </c>
      <c r="E432" s="9">
        <v>0</v>
      </c>
      <c r="F432" s="9">
        <v>0</v>
      </c>
      <c r="G432" s="10">
        <f t="shared" si="91"/>
        <v>2.1362956633198035E-4</v>
      </c>
      <c r="H432" s="10">
        <f t="shared" si="92"/>
        <v>1.6228497241155468E-3</v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>
        <f t="shared" si="98"/>
        <v>-1</v>
      </c>
      <c r="M432" s="10">
        <f t="shared" si="95"/>
        <v>-2.1362956633198035E-4</v>
      </c>
      <c r="N432" s="21">
        <f t="shared" si="96"/>
        <v>-1.6228497241155468E-3</v>
      </c>
    </row>
    <row r="433" spans="1:14" ht="25.5" x14ac:dyDescent="0.2">
      <c r="A433" s="8"/>
      <c r="B433" s="42" t="s">
        <v>404</v>
      </c>
      <c r="C433" s="39">
        <v>2</v>
      </c>
      <c r="D433" s="9">
        <v>17</v>
      </c>
      <c r="E433" s="9">
        <v>7</v>
      </c>
      <c r="F433" s="9">
        <v>38</v>
      </c>
      <c r="G433" s="10">
        <f t="shared" si="91"/>
        <v>4.2725913266396069E-4</v>
      </c>
      <c r="H433" s="10">
        <f t="shared" si="92"/>
        <v>5.5176890619928597E-3</v>
      </c>
      <c r="I433" s="10">
        <f t="shared" si="93"/>
        <v>1.8756698821007502E-3</v>
      </c>
      <c r="J433" s="10">
        <f t="shared" si="94"/>
        <v>1.2422360248447204E-2</v>
      </c>
      <c r="K433" s="10">
        <f t="shared" si="97"/>
        <v>2.5</v>
      </c>
      <c r="L433" s="10">
        <f t="shared" si="98"/>
        <v>1.2352941176470589</v>
      </c>
      <c r="M433" s="10">
        <f t="shared" si="95"/>
        <v>1.0681478316599017E-3</v>
      </c>
      <c r="N433" s="21">
        <f t="shared" si="96"/>
        <v>6.8159688412852979E-3</v>
      </c>
    </row>
    <row r="434" spans="1:14" x14ac:dyDescent="0.2">
      <c r="A434" s="8"/>
      <c r="B434" s="42" t="s">
        <v>405</v>
      </c>
      <c r="C434" s="39">
        <v>3</v>
      </c>
      <c r="D434" s="9">
        <v>2</v>
      </c>
      <c r="E434" s="9">
        <v>1</v>
      </c>
      <c r="F434" s="9">
        <v>1</v>
      </c>
      <c r="G434" s="10">
        <f t="shared" si="91"/>
        <v>6.4088869899594104E-4</v>
      </c>
      <c r="H434" s="10">
        <f t="shared" si="92"/>
        <v>6.4913988964621875E-4</v>
      </c>
      <c r="I434" s="10">
        <f t="shared" si="93"/>
        <v>2.6795284030010718E-4</v>
      </c>
      <c r="J434" s="10">
        <f t="shared" si="94"/>
        <v>3.2690421706440013E-4</v>
      </c>
      <c r="K434" s="10">
        <f t="shared" si="97"/>
        <v>-0.66666666666666663</v>
      </c>
      <c r="L434" s="10">
        <f t="shared" si="98"/>
        <v>-0.5</v>
      </c>
      <c r="M434" s="10">
        <f t="shared" si="95"/>
        <v>-4.2725913266396069E-4</v>
      </c>
      <c r="N434" s="21">
        <f t="shared" si="96"/>
        <v>-3.2456994482310937E-4</v>
      </c>
    </row>
    <row r="435" spans="1:14" x14ac:dyDescent="0.2">
      <c r="A435" s="8"/>
      <c r="B435" s="42" t="s">
        <v>406</v>
      </c>
      <c r="C435" s="39">
        <v>115</v>
      </c>
      <c r="D435" s="9">
        <v>65</v>
      </c>
      <c r="E435" s="9">
        <v>92</v>
      </c>
      <c r="F435" s="9">
        <v>68</v>
      </c>
      <c r="G435" s="10">
        <f t="shared" ref="G435:G498" si="99">+IF(C435=0,"",C435/C$371)</f>
        <v>2.4567400128177739E-2</v>
      </c>
      <c r="H435" s="10">
        <f t="shared" ref="H435:H498" si="100">+IF(D435=0,"",D435/D$371)</f>
        <v>2.1097046413502109E-2</v>
      </c>
      <c r="I435" s="10">
        <f t="shared" ref="I435:I498" si="101">+IF(E435=0,"",E435/E$371)</f>
        <v>2.465166130760986E-2</v>
      </c>
      <c r="J435" s="10">
        <f t="shared" ref="J435:J498" si="102">+IF(F435=0,"",F435/F$371)</f>
        <v>2.2229486760379207E-2</v>
      </c>
      <c r="K435" s="10">
        <f t="shared" si="97"/>
        <v>-0.2</v>
      </c>
      <c r="L435" s="10">
        <f t="shared" si="98"/>
        <v>4.6153846153846156E-2</v>
      </c>
      <c r="M435" s="10">
        <f t="shared" ref="M435:M498" si="103">+IF(OR(AND(G435=""),(K435="")),"",G435*K435)</f>
        <v>-4.913480025635548E-3</v>
      </c>
      <c r="N435" s="21">
        <f t="shared" ref="N435:N498" si="104">+IF(OR(AND(H435=""),(L435="")),"",H435*L435)</f>
        <v>9.7370983446932818E-4</v>
      </c>
    </row>
    <row r="436" spans="1:14" x14ac:dyDescent="0.2">
      <c r="A436" s="8"/>
      <c r="B436" s="42" t="s">
        <v>407</v>
      </c>
      <c r="C436" s="39">
        <v>3</v>
      </c>
      <c r="D436" s="9">
        <v>4</v>
      </c>
      <c r="E436" s="9">
        <v>0</v>
      </c>
      <c r="F436" s="9">
        <v>2</v>
      </c>
      <c r="G436" s="10">
        <f t="shared" si="99"/>
        <v>6.4088869899594104E-4</v>
      </c>
      <c r="H436" s="10">
        <f t="shared" si="100"/>
        <v>1.2982797792924375E-3</v>
      </c>
      <c r="I436" s="10" t="str">
        <f t="shared" si="101"/>
        <v/>
      </c>
      <c r="J436" s="10">
        <f t="shared" si="102"/>
        <v>6.5380843412880026E-4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-0.5</v>
      </c>
      <c r="M436" s="10">
        <f t="shared" si="103"/>
        <v>-6.4088869899594104E-4</v>
      </c>
      <c r="N436" s="21">
        <f t="shared" si="104"/>
        <v>-6.4913988964621875E-4</v>
      </c>
    </row>
    <row r="437" spans="1:14" x14ac:dyDescent="0.2">
      <c r="A437" s="8"/>
      <c r="B437" s="42" t="s">
        <v>408</v>
      </c>
      <c r="C437" s="39">
        <v>10</v>
      </c>
      <c r="D437" s="9">
        <v>20</v>
      </c>
      <c r="E437" s="9">
        <v>4</v>
      </c>
      <c r="F437" s="9">
        <v>12</v>
      </c>
      <c r="G437" s="10">
        <f t="shared" si="99"/>
        <v>2.1362956633198035E-3</v>
      </c>
      <c r="H437" s="10">
        <f t="shared" si="100"/>
        <v>6.4913988964621873E-3</v>
      </c>
      <c r="I437" s="10">
        <f t="shared" si="101"/>
        <v>1.0718113612004287E-3</v>
      </c>
      <c r="J437" s="10">
        <f t="shared" si="102"/>
        <v>3.9228506047728016E-3</v>
      </c>
      <c r="K437" s="10">
        <f t="shared" si="105"/>
        <v>-0.6</v>
      </c>
      <c r="L437" s="10">
        <f t="shared" si="106"/>
        <v>-0.4</v>
      </c>
      <c r="M437" s="10">
        <f t="shared" si="103"/>
        <v>-1.2817773979918821E-3</v>
      </c>
      <c r="N437" s="21">
        <f t="shared" si="104"/>
        <v>-2.596559558584875E-3</v>
      </c>
    </row>
    <row r="438" spans="1:14" x14ac:dyDescent="0.2">
      <c r="A438" s="8"/>
      <c r="B438" s="42" t="s">
        <v>409</v>
      </c>
      <c r="C438" s="39">
        <v>1</v>
      </c>
      <c r="D438" s="9">
        <v>0</v>
      </c>
      <c r="E438" s="9">
        <v>1</v>
      </c>
      <c r="F438" s="9">
        <v>0</v>
      </c>
      <c r="G438" s="10">
        <f t="shared" si="99"/>
        <v>2.1362956633198035E-4</v>
      </c>
      <c r="H438" s="10" t="str">
        <f t="shared" si="100"/>
        <v/>
      </c>
      <c r="I438" s="10">
        <f t="shared" si="101"/>
        <v>2.6795284030010718E-4</v>
      </c>
      <c r="J438" s="10" t="str">
        <f t="shared" si="102"/>
        <v/>
      </c>
      <c r="K438" s="10">
        <f t="shared" si="105"/>
        <v>0</v>
      </c>
      <c r="L438" s="10" t="str">
        <f t="shared" si="106"/>
        <v xml:space="preserve"> </v>
      </c>
      <c r="M438" s="10">
        <f t="shared" si="103"/>
        <v>0</v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1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>
        <f t="shared" si="102"/>
        <v>3.2690421706440013E-4</v>
      </c>
      <c r="K439" s="10" t="str">
        <f t="shared" si="105"/>
        <v xml:space="preserve"> </v>
      </c>
      <c r="L439" s="10">
        <f t="shared" si="106"/>
        <v>1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3</v>
      </c>
      <c r="E443" s="9">
        <v>0</v>
      </c>
      <c r="F443" s="9">
        <v>1</v>
      </c>
      <c r="G443" s="10" t="str">
        <f t="shared" si="99"/>
        <v/>
      </c>
      <c r="H443" s="10">
        <f t="shared" si="100"/>
        <v>9.7370983446932818E-4</v>
      </c>
      <c r="I443" s="10" t="str">
        <f t="shared" si="101"/>
        <v/>
      </c>
      <c r="J443" s="10">
        <f t="shared" si="102"/>
        <v>3.2690421706440013E-4</v>
      </c>
      <c r="K443" s="10" t="str">
        <f t="shared" si="105"/>
        <v xml:space="preserve"> </v>
      </c>
      <c r="L443" s="10">
        <f t="shared" si="106"/>
        <v>-0.66666666666666663</v>
      </c>
      <c r="M443" s="10" t="str">
        <f t="shared" si="103"/>
        <v/>
      </c>
      <c r="N443" s="21">
        <f t="shared" si="104"/>
        <v>-6.4913988964621875E-4</v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14</v>
      </c>
      <c r="D446" s="9">
        <v>33</v>
      </c>
      <c r="E446" s="9">
        <v>24</v>
      </c>
      <c r="F446" s="9">
        <v>88</v>
      </c>
      <c r="G446" s="10">
        <f t="shared" si="99"/>
        <v>2.9908139286477248E-3</v>
      </c>
      <c r="H446" s="10">
        <f t="shared" si="100"/>
        <v>1.0710808179162609E-2</v>
      </c>
      <c r="I446" s="10">
        <f t="shared" si="101"/>
        <v>6.4308681672025723E-3</v>
      </c>
      <c r="J446" s="10">
        <f t="shared" si="102"/>
        <v>2.8767571101667212E-2</v>
      </c>
      <c r="K446" s="10">
        <f t="shared" si="105"/>
        <v>0.7142857142857143</v>
      </c>
      <c r="L446" s="10">
        <f t="shared" si="106"/>
        <v>1.6666666666666667</v>
      </c>
      <c r="M446" s="10">
        <f t="shared" si="103"/>
        <v>2.1362956633198035E-3</v>
      </c>
      <c r="N446" s="21">
        <f t="shared" si="104"/>
        <v>1.7851346965271016E-2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1</v>
      </c>
      <c r="E448" s="9">
        <v>0</v>
      </c>
      <c r="F448" s="9">
        <v>0</v>
      </c>
      <c r="G448" s="10" t="str">
        <f t="shared" si="99"/>
        <v/>
      </c>
      <c r="H448" s="10">
        <f t="shared" si="100"/>
        <v>3.2456994482310937E-4</v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>
        <f t="shared" si="106"/>
        <v>-1</v>
      </c>
      <c r="M448" s="10" t="str">
        <f t="shared" si="103"/>
        <v/>
      </c>
      <c r="N448" s="21">
        <f t="shared" si="104"/>
        <v>-3.2456994482310937E-4</v>
      </c>
    </row>
    <row r="449" spans="1:14" x14ac:dyDescent="0.2">
      <c r="A449" s="8"/>
      <c r="B449" s="42" t="s">
        <v>420</v>
      </c>
      <c r="C449" s="39">
        <v>1</v>
      </c>
      <c r="D449" s="9">
        <v>5</v>
      </c>
      <c r="E449" s="9">
        <v>0</v>
      </c>
      <c r="F449" s="9">
        <v>1</v>
      </c>
      <c r="G449" s="10">
        <f t="shared" si="99"/>
        <v>2.1362956633198035E-4</v>
      </c>
      <c r="H449" s="10">
        <f t="shared" si="100"/>
        <v>1.6228497241155468E-3</v>
      </c>
      <c r="I449" s="10" t="str">
        <f t="shared" si="101"/>
        <v/>
      </c>
      <c r="J449" s="10">
        <f t="shared" si="102"/>
        <v>3.2690421706440013E-4</v>
      </c>
      <c r="K449" s="10">
        <f t="shared" si="105"/>
        <v>-1</v>
      </c>
      <c r="L449" s="10">
        <f t="shared" si="106"/>
        <v>-0.8</v>
      </c>
      <c r="M449" s="10">
        <f t="shared" si="103"/>
        <v>-2.1362956633198035E-4</v>
      </c>
      <c r="N449" s="21">
        <f t="shared" si="104"/>
        <v>-1.2982797792924375E-3</v>
      </c>
    </row>
    <row r="450" spans="1:14" x14ac:dyDescent="0.2">
      <c r="A450" s="8"/>
      <c r="B450" s="42" t="s">
        <v>421</v>
      </c>
      <c r="C450" s="39">
        <v>0</v>
      </c>
      <c r="D450" s="9">
        <v>1</v>
      </c>
      <c r="E450" s="9">
        <v>10</v>
      </c>
      <c r="F450" s="9">
        <v>1</v>
      </c>
      <c r="G450" s="10" t="str">
        <f t="shared" si="99"/>
        <v/>
      </c>
      <c r="H450" s="10">
        <f t="shared" si="100"/>
        <v>3.2456994482310937E-4</v>
      </c>
      <c r="I450" s="10">
        <f t="shared" si="101"/>
        <v>2.6795284030010718E-3</v>
      </c>
      <c r="J450" s="10">
        <f t="shared" si="102"/>
        <v>3.2690421706440013E-4</v>
      </c>
      <c r="K450" s="10">
        <f t="shared" si="105"/>
        <v>1</v>
      </c>
      <c r="L450" s="10">
        <f t="shared" si="106"/>
        <v>0</v>
      </c>
      <c r="M450" s="10" t="str">
        <f t="shared" si="103"/>
        <v/>
      </c>
      <c r="N450" s="21">
        <f t="shared" si="104"/>
        <v>0</v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1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>
        <f t="shared" si="102"/>
        <v>3.2690421706440013E-4</v>
      </c>
      <c r="K451" s="10" t="str">
        <f t="shared" si="105"/>
        <v xml:space="preserve"> </v>
      </c>
      <c r="L451" s="10">
        <f t="shared" si="106"/>
        <v>1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8</v>
      </c>
      <c r="D455" s="9">
        <v>1</v>
      </c>
      <c r="E455" s="9">
        <v>0</v>
      </c>
      <c r="F455" s="9">
        <v>0</v>
      </c>
      <c r="G455" s="10">
        <f t="shared" si="99"/>
        <v>1.7090365306558428E-3</v>
      </c>
      <c r="H455" s="10">
        <f t="shared" si="100"/>
        <v>3.2456994482310937E-4</v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>
        <f t="shared" si="106"/>
        <v>-1</v>
      </c>
      <c r="M455" s="10">
        <f t="shared" si="103"/>
        <v>-1.7090365306558428E-3</v>
      </c>
      <c r="N455" s="21">
        <f t="shared" si="104"/>
        <v>-3.2456994482310937E-4</v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1</v>
      </c>
      <c r="D457" s="9">
        <v>2</v>
      </c>
      <c r="E457" s="9">
        <v>0</v>
      </c>
      <c r="F457" s="9">
        <v>7</v>
      </c>
      <c r="G457" s="10">
        <f t="shared" si="99"/>
        <v>2.1362956633198035E-4</v>
      </c>
      <c r="H457" s="10">
        <f t="shared" si="100"/>
        <v>6.4913988964621875E-4</v>
      </c>
      <c r="I457" s="10" t="str">
        <f t="shared" si="101"/>
        <v/>
      </c>
      <c r="J457" s="10">
        <f t="shared" si="102"/>
        <v>2.2883295194508009E-3</v>
      </c>
      <c r="K457" s="10">
        <f t="shared" si="105"/>
        <v>-1</v>
      </c>
      <c r="L457" s="10">
        <f t="shared" si="106"/>
        <v>2.5</v>
      </c>
      <c r="M457" s="10">
        <f t="shared" si="103"/>
        <v>-2.1362956633198035E-4</v>
      </c>
      <c r="N457" s="21">
        <f t="shared" si="104"/>
        <v>1.6228497241155468E-3</v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3.2456994482310937E-4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21">
        <f t="shared" si="104"/>
        <v>-3.2456994482310937E-4</v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1</v>
      </c>
      <c r="D469" s="9">
        <v>0</v>
      </c>
      <c r="E469" s="9">
        <v>0</v>
      </c>
      <c r="F469" s="9">
        <v>3</v>
      </c>
      <c r="G469" s="10">
        <f t="shared" si="99"/>
        <v>2.1362956633198035E-4</v>
      </c>
      <c r="H469" s="10" t="str">
        <f t="shared" si="100"/>
        <v/>
      </c>
      <c r="I469" s="10" t="str">
        <f t="shared" si="101"/>
        <v/>
      </c>
      <c r="J469" s="10">
        <f t="shared" si="102"/>
        <v>9.8071265119320039E-4</v>
      </c>
      <c r="K469" s="10">
        <f t="shared" si="105"/>
        <v>-1</v>
      </c>
      <c r="L469" s="10">
        <f t="shared" si="106"/>
        <v>1</v>
      </c>
      <c r="M469" s="10">
        <f t="shared" si="103"/>
        <v>-2.1362956633198035E-4</v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4</v>
      </c>
      <c r="D470" s="9">
        <v>123</v>
      </c>
      <c r="E470" s="9">
        <v>21</v>
      </c>
      <c r="F470" s="9">
        <v>120</v>
      </c>
      <c r="G470" s="10">
        <f t="shared" si="99"/>
        <v>8.5451826532792138E-4</v>
      </c>
      <c r="H470" s="10">
        <f t="shared" si="100"/>
        <v>3.9922103213242452E-2</v>
      </c>
      <c r="I470" s="10">
        <f t="shared" si="101"/>
        <v>5.627009646302251E-3</v>
      </c>
      <c r="J470" s="10">
        <f t="shared" si="102"/>
        <v>3.9228506047728012E-2</v>
      </c>
      <c r="K470" s="10">
        <f t="shared" si="105"/>
        <v>4.25</v>
      </c>
      <c r="L470" s="10">
        <f t="shared" si="106"/>
        <v>-2.4390243902439025E-2</v>
      </c>
      <c r="M470" s="10">
        <f t="shared" si="103"/>
        <v>3.6317026276436659E-3</v>
      </c>
      <c r="N470" s="21">
        <f t="shared" si="104"/>
        <v>-9.7370983446932818E-4</v>
      </c>
    </row>
    <row r="471" spans="1:14" x14ac:dyDescent="0.2">
      <c r="A471" s="8"/>
      <c r="B471" s="42" t="s">
        <v>442</v>
      </c>
      <c r="C471" s="39">
        <v>8</v>
      </c>
      <c r="D471" s="9">
        <v>30</v>
      </c>
      <c r="E471" s="9">
        <v>0</v>
      </c>
      <c r="F471" s="9">
        <v>2</v>
      </c>
      <c r="G471" s="10">
        <f t="shared" si="99"/>
        <v>1.7090365306558428E-3</v>
      </c>
      <c r="H471" s="10">
        <f t="shared" si="100"/>
        <v>9.7370983446932822E-3</v>
      </c>
      <c r="I471" s="10" t="str">
        <f t="shared" si="101"/>
        <v/>
      </c>
      <c r="J471" s="10">
        <f t="shared" si="102"/>
        <v>6.5380843412880026E-4</v>
      </c>
      <c r="K471" s="10">
        <f t="shared" si="105"/>
        <v>-1</v>
      </c>
      <c r="L471" s="10">
        <f t="shared" si="106"/>
        <v>-0.93333333333333335</v>
      </c>
      <c r="M471" s="10">
        <f t="shared" si="103"/>
        <v>-1.7090365306558428E-3</v>
      </c>
      <c r="N471" s="21">
        <f t="shared" si="104"/>
        <v>-9.0879584550470627E-3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2</v>
      </c>
      <c r="D473" s="9">
        <v>14</v>
      </c>
      <c r="E473" s="9">
        <v>3</v>
      </c>
      <c r="F473" s="9">
        <v>9</v>
      </c>
      <c r="G473" s="10">
        <f t="shared" si="99"/>
        <v>4.2725913266396069E-4</v>
      </c>
      <c r="H473" s="10">
        <f t="shared" si="100"/>
        <v>4.5439792275235313E-3</v>
      </c>
      <c r="I473" s="10">
        <f t="shared" si="101"/>
        <v>8.0385852090032153E-4</v>
      </c>
      <c r="J473" s="10">
        <f t="shared" si="102"/>
        <v>2.9421379535796012E-3</v>
      </c>
      <c r="K473" s="10">
        <f t="shared" si="105"/>
        <v>0.5</v>
      </c>
      <c r="L473" s="10">
        <f t="shared" si="106"/>
        <v>-0.35714285714285715</v>
      </c>
      <c r="M473" s="10">
        <f t="shared" si="103"/>
        <v>2.1362956633198035E-4</v>
      </c>
      <c r="N473" s="21">
        <f t="shared" si="104"/>
        <v>-1.622849724115547E-3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14</v>
      </c>
      <c r="D476" s="9">
        <v>30</v>
      </c>
      <c r="E476" s="9">
        <v>3</v>
      </c>
      <c r="F476" s="9">
        <v>8</v>
      </c>
      <c r="G476" s="10">
        <f t="shared" si="99"/>
        <v>2.9908139286477248E-3</v>
      </c>
      <c r="H476" s="10">
        <f t="shared" si="100"/>
        <v>9.7370983446932822E-3</v>
      </c>
      <c r="I476" s="10">
        <f t="shared" si="101"/>
        <v>8.0385852090032153E-4</v>
      </c>
      <c r="J476" s="10">
        <f t="shared" si="102"/>
        <v>2.6152337365152011E-3</v>
      </c>
      <c r="K476" s="10">
        <f t="shared" si="105"/>
        <v>-0.7857142857142857</v>
      </c>
      <c r="L476" s="10">
        <f t="shared" si="106"/>
        <v>-0.73333333333333328</v>
      </c>
      <c r="M476" s="10">
        <f t="shared" si="103"/>
        <v>-2.3499252296517838E-3</v>
      </c>
      <c r="N476" s="21">
        <f t="shared" si="104"/>
        <v>-7.1405387861084068E-3</v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1</v>
      </c>
      <c r="D478" s="9">
        <v>0</v>
      </c>
      <c r="E478" s="9">
        <v>0</v>
      </c>
      <c r="F478" s="9">
        <v>0</v>
      </c>
      <c r="G478" s="10">
        <f t="shared" si="99"/>
        <v>2.1362956633198035E-4</v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 t="str">
        <f t="shared" si="106"/>
        <v xml:space="preserve"> </v>
      </c>
      <c r="M478" s="10">
        <f t="shared" si="103"/>
        <v>-2.1362956633198035E-4</v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3.2690421706440013E-4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31</v>
      </c>
      <c r="E481" s="9">
        <v>0</v>
      </c>
      <c r="F481" s="9">
        <v>16</v>
      </c>
      <c r="G481" s="10" t="str">
        <f t="shared" si="99"/>
        <v/>
      </c>
      <c r="H481" s="10">
        <f t="shared" si="100"/>
        <v>1.0061668289516391E-2</v>
      </c>
      <c r="I481" s="10" t="str">
        <f t="shared" si="101"/>
        <v/>
      </c>
      <c r="J481" s="10">
        <f t="shared" si="102"/>
        <v>5.2304674730304021E-3</v>
      </c>
      <c r="K481" s="10" t="str">
        <f t="shared" si="105"/>
        <v xml:space="preserve"> </v>
      </c>
      <c r="L481" s="10">
        <f t="shared" si="106"/>
        <v>-0.4838709677419355</v>
      </c>
      <c r="M481" s="10" t="str">
        <f t="shared" si="103"/>
        <v/>
      </c>
      <c r="N481" s="21">
        <f t="shared" si="104"/>
        <v>-4.8685491723466411E-3</v>
      </c>
    </row>
    <row r="482" spans="1:14" x14ac:dyDescent="0.2">
      <c r="A482" s="8"/>
      <c r="B482" s="42" t="s">
        <v>453</v>
      </c>
      <c r="C482" s="39">
        <v>0</v>
      </c>
      <c r="D482" s="9">
        <v>2</v>
      </c>
      <c r="E482" s="9">
        <v>0</v>
      </c>
      <c r="F482" s="9">
        <v>2</v>
      </c>
      <c r="G482" s="10" t="str">
        <f t="shared" si="99"/>
        <v/>
      </c>
      <c r="H482" s="10">
        <f t="shared" si="100"/>
        <v>6.4913988964621875E-4</v>
      </c>
      <c r="I482" s="10" t="str">
        <f t="shared" si="101"/>
        <v/>
      </c>
      <c r="J482" s="10">
        <f t="shared" si="102"/>
        <v>6.5380843412880026E-4</v>
      </c>
      <c r="K482" s="10" t="str">
        <f t="shared" si="105"/>
        <v xml:space="preserve"> </v>
      </c>
      <c r="L482" s="10">
        <f t="shared" si="106"/>
        <v>0</v>
      </c>
      <c r="M482" s="10" t="str">
        <f t="shared" si="103"/>
        <v/>
      </c>
      <c r="N482" s="21">
        <f t="shared" si="104"/>
        <v>0</v>
      </c>
    </row>
    <row r="483" spans="1:14" x14ac:dyDescent="0.2">
      <c r="A483" s="8"/>
      <c r="B483" s="42" t="s">
        <v>454</v>
      </c>
      <c r="C483" s="39">
        <v>1</v>
      </c>
      <c r="D483" s="9">
        <v>16</v>
      </c>
      <c r="E483" s="9">
        <v>0</v>
      </c>
      <c r="F483" s="9">
        <v>28</v>
      </c>
      <c r="G483" s="10">
        <f t="shared" si="99"/>
        <v>2.1362956633198035E-4</v>
      </c>
      <c r="H483" s="10">
        <f t="shared" si="100"/>
        <v>5.19311911716975E-3</v>
      </c>
      <c r="I483" s="10" t="str">
        <f t="shared" si="101"/>
        <v/>
      </c>
      <c r="J483" s="10">
        <f t="shared" si="102"/>
        <v>9.1533180778032037E-3</v>
      </c>
      <c r="K483" s="10">
        <f t="shared" si="105"/>
        <v>-1</v>
      </c>
      <c r="L483" s="10">
        <f t="shared" si="106"/>
        <v>0.75</v>
      </c>
      <c r="M483" s="10">
        <f t="shared" si="103"/>
        <v>-2.1362956633198035E-4</v>
      </c>
      <c r="N483" s="21">
        <f t="shared" si="104"/>
        <v>3.8948393378773127E-3</v>
      </c>
    </row>
    <row r="484" spans="1:14" x14ac:dyDescent="0.2">
      <c r="A484" s="8"/>
      <c r="B484" s="42" t="s">
        <v>455</v>
      </c>
      <c r="C484" s="39">
        <v>0</v>
      </c>
      <c r="D484" s="9">
        <v>20</v>
      </c>
      <c r="E484" s="9">
        <v>0</v>
      </c>
      <c r="F484" s="9">
        <v>22</v>
      </c>
      <c r="G484" s="10" t="str">
        <f t="shared" si="99"/>
        <v/>
      </c>
      <c r="H484" s="10">
        <f t="shared" si="100"/>
        <v>6.4913988964621873E-3</v>
      </c>
      <c r="I484" s="10" t="str">
        <f t="shared" si="101"/>
        <v/>
      </c>
      <c r="J484" s="10">
        <f t="shared" si="102"/>
        <v>7.1918927754168029E-3</v>
      </c>
      <c r="K484" s="10" t="str">
        <f t="shared" si="105"/>
        <v xml:space="preserve"> </v>
      </c>
      <c r="L484" s="10">
        <f t="shared" si="106"/>
        <v>0.1</v>
      </c>
      <c r="M484" s="10" t="str">
        <f t="shared" si="103"/>
        <v/>
      </c>
      <c r="N484" s="21">
        <f t="shared" si="104"/>
        <v>6.4913988964621875E-4</v>
      </c>
    </row>
    <row r="485" spans="1:14" x14ac:dyDescent="0.2">
      <c r="A485" s="8"/>
      <c r="B485" s="42" t="s">
        <v>456</v>
      </c>
      <c r="C485" s="39">
        <v>0</v>
      </c>
      <c r="D485" s="9">
        <v>1</v>
      </c>
      <c r="E485" s="9">
        <v>0</v>
      </c>
      <c r="F485" s="9">
        <v>15</v>
      </c>
      <c r="G485" s="10" t="str">
        <f t="shared" si="99"/>
        <v/>
      </c>
      <c r="H485" s="10">
        <f t="shared" si="100"/>
        <v>3.2456994482310937E-4</v>
      </c>
      <c r="I485" s="10" t="str">
        <f t="shared" si="101"/>
        <v/>
      </c>
      <c r="J485" s="10">
        <f t="shared" si="102"/>
        <v>4.9035632559660015E-3</v>
      </c>
      <c r="K485" s="10" t="str">
        <f t="shared" si="105"/>
        <v xml:space="preserve"> </v>
      </c>
      <c r="L485" s="10">
        <f t="shared" si="106"/>
        <v>14</v>
      </c>
      <c r="M485" s="10" t="str">
        <f t="shared" si="103"/>
        <v/>
      </c>
      <c r="N485" s="21">
        <f t="shared" si="104"/>
        <v>4.5439792275235313E-3</v>
      </c>
    </row>
    <row r="486" spans="1:14" ht="25.5" x14ac:dyDescent="0.2">
      <c r="A486" s="8"/>
      <c r="B486" s="42" t="s">
        <v>457</v>
      </c>
      <c r="C486" s="39">
        <v>0</v>
      </c>
      <c r="D486" s="9">
        <v>1</v>
      </c>
      <c r="E486" s="9">
        <v>0</v>
      </c>
      <c r="F486" s="9">
        <v>8</v>
      </c>
      <c r="G486" s="10" t="str">
        <f t="shared" si="99"/>
        <v/>
      </c>
      <c r="H486" s="10">
        <f t="shared" si="100"/>
        <v>3.2456994482310937E-4</v>
      </c>
      <c r="I486" s="10" t="str">
        <f t="shared" si="101"/>
        <v/>
      </c>
      <c r="J486" s="10">
        <f t="shared" si="102"/>
        <v>2.6152337365152011E-3</v>
      </c>
      <c r="K486" s="10" t="str">
        <f t="shared" si="105"/>
        <v xml:space="preserve"> </v>
      </c>
      <c r="L486" s="10">
        <f t="shared" si="106"/>
        <v>7</v>
      </c>
      <c r="M486" s="10" t="str">
        <f t="shared" si="103"/>
        <v/>
      </c>
      <c r="N486" s="21">
        <f t="shared" si="104"/>
        <v>2.2719896137617657E-3</v>
      </c>
    </row>
    <row r="487" spans="1:14" ht="25.5" x14ac:dyDescent="0.2">
      <c r="A487" s="8"/>
      <c r="B487" s="42" t="s">
        <v>458</v>
      </c>
      <c r="C487" s="39">
        <v>1</v>
      </c>
      <c r="D487" s="9">
        <v>1</v>
      </c>
      <c r="E487" s="9">
        <v>4</v>
      </c>
      <c r="F487" s="9">
        <v>59</v>
      </c>
      <c r="G487" s="10">
        <f t="shared" si="99"/>
        <v>2.1362956633198035E-4</v>
      </c>
      <c r="H487" s="10">
        <f t="shared" si="100"/>
        <v>3.2456994482310937E-4</v>
      </c>
      <c r="I487" s="10">
        <f t="shared" si="101"/>
        <v>1.0718113612004287E-3</v>
      </c>
      <c r="J487" s="10">
        <f t="shared" si="102"/>
        <v>1.9287348806799609E-2</v>
      </c>
      <c r="K487" s="10">
        <f t="shared" si="105"/>
        <v>3</v>
      </c>
      <c r="L487" s="10">
        <f t="shared" si="106"/>
        <v>58</v>
      </c>
      <c r="M487" s="10">
        <f t="shared" si="103"/>
        <v>6.4088869899594104E-4</v>
      </c>
      <c r="N487" s="21">
        <f t="shared" si="104"/>
        <v>1.8825056799740343E-2</v>
      </c>
    </row>
    <row r="488" spans="1:14" ht="25.5" x14ac:dyDescent="0.2">
      <c r="A488" s="8"/>
      <c r="B488" s="42" t="s">
        <v>459</v>
      </c>
      <c r="C488" s="39">
        <v>0</v>
      </c>
      <c r="D488" s="9">
        <v>1</v>
      </c>
      <c r="E488" s="9">
        <v>1</v>
      </c>
      <c r="F488" s="9">
        <v>4</v>
      </c>
      <c r="G488" s="10" t="str">
        <f t="shared" si="99"/>
        <v/>
      </c>
      <c r="H488" s="10">
        <f t="shared" si="100"/>
        <v>3.2456994482310937E-4</v>
      </c>
      <c r="I488" s="10">
        <f t="shared" si="101"/>
        <v>2.6795284030010718E-4</v>
      </c>
      <c r="J488" s="10">
        <f t="shared" si="102"/>
        <v>1.3076168682576005E-3</v>
      </c>
      <c r="K488" s="10">
        <f t="shared" si="105"/>
        <v>1</v>
      </c>
      <c r="L488" s="10">
        <f t="shared" si="106"/>
        <v>3</v>
      </c>
      <c r="M488" s="10" t="str">
        <f t="shared" si="103"/>
        <v/>
      </c>
      <c r="N488" s="21">
        <f t="shared" si="104"/>
        <v>9.7370983446932818E-4</v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3.2690421706440013E-4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3</v>
      </c>
      <c r="E491" s="9">
        <v>0</v>
      </c>
      <c r="F491" s="9">
        <v>1</v>
      </c>
      <c r="G491" s="10" t="str">
        <f t="shared" si="99"/>
        <v/>
      </c>
      <c r="H491" s="10">
        <f t="shared" si="100"/>
        <v>9.7370983446932818E-4</v>
      </c>
      <c r="I491" s="10" t="str">
        <f t="shared" si="101"/>
        <v/>
      </c>
      <c r="J491" s="10">
        <f t="shared" si="102"/>
        <v>3.2690421706440013E-4</v>
      </c>
      <c r="K491" s="10" t="str">
        <f t="shared" si="105"/>
        <v xml:space="preserve"> </v>
      </c>
      <c r="L491" s="10">
        <f t="shared" si="106"/>
        <v>-0.66666666666666663</v>
      </c>
      <c r="M491" s="10" t="str">
        <f t="shared" si="103"/>
        <v/>
      </c>
      <c r="N491" s="21">
        <f t="shared" si="104"/>
        <v>-6.4913988964621875E-4</v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2</v>
      </c>
      <c r="D493" s="9">
        <v>38</v>
      </c>
      <c r="E493" s="9">
        <v>1</v>
      </c>
      <c r="F493" s="9">
        <v>49</v>
      </c>
      <c r="G493" s="10">
        <f t="shared" si="99"/>
        <v>4.2725913266396069E-4</v>
      </c>
      <c r="H493" s="10">
        <f t="shared" si="100"/>
        <v>1.2333657903278157E-2</v>
      </c>
      <c r="I493" s="10">
        <f t="shared" si="101"/>
        <v>2.6795284030010718E-4</v>
      </c>
      <c r="J493" s="10">
        <f t="shared" si="102"/>
        <v>1.6018306636155607E-2</v>
      </c>
      <c r="K493" s="10">
        <f t="shared" si="105"/>
        <v>-0.5</v>
      </c>
      <c r="L493" s="10">
        <f t="shared" si="106"/>
        <v>0.28947368421052633</v>
      </c>
      <c r="M493" s="10">
        <f t="shared" si="103"/>
        <v>-2.1362956633198035E-4</v>
      </c>
      <c r="N493" s="21">
        <f t="shared" si="104"/>
        <v>3.5702693930542034E-3</v>
      </c>
    </row>
    <row r="494" spans="1:14" x14ac:dyDescent="0.2">
      <c r="A494" s="8"/>
      <c r="B494" s="42" t="s">
        <v>465</v>
      </c>
      <c r="C494" s="39">
        <v>1</v>
      </c>
      <c r="D494" s="9">
        <v>3</v>
      </c>
      <c r="E494" s="9">
        <v>1</v>
      </c>
      <c r="F494" s="9">
        <v>2</v>
      </c>
      <c r="G494" s="10">
        <f t="shared" si="99"/>
        <v>2.1362956633198035E-4</v>
      </c>
      <c r="H494" s="10">
        <f t="shared" si="100"/>
        <v>9.7370983446932818E-4</v>
      </c>
      <c r="I494" s="10">
        <f t="shared" si="101"/>
        <v>2.6795284030010718E-4</v>
      </c>
      <c r="J494" s="10">
        <f t="shared" si="102"/>
        <v>6.5380843412880026E-4</v>
      </c>
      <c r="K494" s="10">
        <f t="shared" si="105"/>
        <v>0</v>
      </c>
      <c r="L494" s="10">
        <f t="shared" si="106"/>
        <v>-0.33333333333333331</v>
      </c>
      <c r="M494" s="10">
        <f t="shared" si="103"/>
        <v>0</v>
      </c>
      <c r="N494" s="21">
        <f t="shared" si="104"/>
        <v>-3.2456994482310937E-4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2</v>
      </c>
      <c r="E497" s="9">
        <v>0</v>
      </c>
      <c r="F497" s="9">
        <v>10</v>
      </c>
      <c r="G497" s="10" t="str">
        <f t="shared" si="99"/>
        <v/>
      </c>
      <c r="H497" s="10">
        <f t="shared" si="100"/>
        <v>6.4913988964621875E-4</v>
      </c>
      <c r="I497" s="10" t="str">
        <f t="shared" si="101"/>
        <v/>
      </c>
      <c r="J497" s="10">
        <f t="shared" si="102"/>
        <v>3.2690421706440013E-3</v>
      </c>
      <c r="K497" s="10" t="str">
        <f t="shared" si="105"/>
        <v xml:space="preserve"> </v>
      </c>
      <c r="L497" s="10">
        <f t="shared" si="106"/>
        <v>4</v>
      </c>
      <c r="M497" s="10" t="str">
        <f t="shared" si="103"/>
        <v/>
      </c>
      <c r="N497" s="21">
        <f t="shared" si="104"/>
        <v>2.596559558584875E-3</v>
      </c>
    </row>
    <row r="498" spans="1:14" x14ac:dyDescent="0.2">
      <c r="A498" s="8"/>
      <c r="B498" s="42" t="s">
        <v>469</v>
      </c>
      <c r="C498" s="39">
        <v>0</v>
      </c>
      <c r="D498" s="9">
        <v>2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6.4913988964621875E-4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21">
        <f t="shared" si="104"/>
        <v>-6.4913988964621875E-4</v>
      </c>
    </row>
    <row r="499" spans="1:14" x14ac:dyDescent="0.2">
      <c r="A499" s="8"/>
      <c r="B499" s="42" t="s">
        <v>470</v>
      </c>
      <c r="C499" s="39">
        <v>1</v>
      </c>
      <c r="D499" s="9">
        <v>26</v>
      </c>
      <c r="E499" s="9">
        <v>2</v>
      </c>
      <c r="F499" s="9">
        <v>34</v>
      </c>
      <c r="G499" s="10">
        <f t="shared" ref="G499:G562" si="107">+IF(C499=0,"",C499/C$371)</f>
        <v>2.1362956633198035E-4</v>
      </c>
      <c r="H499" s="10">
        <f t="shared" ref="H499:H562" si="108">+IF(D499=0,"",D499/D$371)</f>
        <v>8.4388185654008432E-3</v>
      </c>
      <c r="I499" s="10">
        <f t="shared" ref="I499:I562" si="109">+IF(E499=0,"",E499/E$371)</f>
        <v>5.3590568060021436E-4</v>
      </c>
      <c r="J499" s="10">
        <f t="shared" ref="J499:J562" si="110">+IF(F499=0,"",F499/F$371)</f>
        <v>1.1114743380189604E-2</v>
      </c>
      <c r="K499" s="10">
        <f t="shared" si="105"/>
        <v>1</v>
      </c>
      <c r="L499" s="10">
        <f t="shared" si="106"/>
        <v>0.30769230769230771</v>
      </c>
      <c r="M499" s="10">
        <f t="shared" ref="M499:M562" si="111">+IF(OR(AND(G499=""),(K499="")),"",G499*K499)</f>
        <v>2.1362956633198035E-4</v>
      </c>
      <c r="N499" s="21">
        <f t="shared" ref="N499:N562" si="112">+IF(OR(AND(H499=""),(L499="")),"",H499*L499)</f>
        <v>2.596559558584875E-3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2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6.5380843412880026E-4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2</v>
      </c>
      <c r="E504" s="9">
        <v>0</v>
      </c>
      <c r="F504" s="9">
        <v>4</v>
      </c>
      <c r="G504" s="10" t="str">
        <f t="shared" si="107"/>
        <v/>
      </c>
      <c r="H504" s="10">
        <f t="shared" si="108"/>
        <v>6.4913988964621875E-4</v>
      </c>
      <c r="I504" s="10" t="str">
        <f t="shared" si="109"/>
        <v/>
      </c>
      <c r="J504" s="10">
        <f t="shared" si="110"/>
        <v>1.3076168682576005E-3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1">
        <f t="shared" si="112"/>
        <v>6.4913988964621875E-4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3</v>
      </c>
      <c r="D507" s="9">
        <v>107</v>
      </c>
      <c r="E507" s="9">
        <v>1</v>
      </c>
      <c r="F507" s="9">
        <v>69</v>
      </c>
      <c r="G507" s="10">
        <f t="shared" si="107"/>
        <v>6.4088869899594104E-4</v>
      </c>
      <c r="H507" s="10">
        <f t="shared" si="108"/>
        <v>3.4728984096072703E-2</v>
      </c>
      <c r="I507" s="10">
        <f t="shared" si="109"/>
        <v>2.6795284030010718E-4</v>
      </c>
      <c r="J507" s="10">
        <f t="shared" si="110"/>
        <v>2.2556390977443608E-2</v>
      </c>
      <c r="K507" s="10">
        <f t="shared" si="113"/>
        <v>-0.66666666666666663</v>
      </c>
      <c r="L507" s="10">
        <f t="shared" si="114"/>
        <v>-0.35514018691588783</v>
      </c>
      <c r="M507" s="10">
        <f t="shared" si="111"/>
        <v>-4.2725913266396069E-4</v>
      </c>
      <c r="N507" s="21">
        <f t="shared" si="112"/>
        <v>-1.2333657903278155E-2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1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3.2690421706440013E-4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3</v>
      </c>
      <c r="E509" s="9">
        <v>0</v>
      </c>
      <c r="F509" s="9">
        <v>4</v>
      </c>
      <c r="G509" s="10" t="str">
        <f t="shared" si="107"/>
        <v/>
      </c>
      <c r="H509" s="10">
        <f t="shared" si="108"/>
        <v>9.7370983446932818E-4</v>
      </c>
      <c r="I509" s="10" t="str">
        <f t="shared" si="109"/>
        <v/>
      </c>
      <c r="J509" s="10">
        <f t="shared" si="110"/>
        <v>1.3076168682576005E-3</v>
      </c>
      <c r="K509" s="10" t="str">
        <f t="shared" si="113"/>
        <v xml:space="preserve"> </v>
      </c>
      <c r="L509" s="10">
        <f t="shared" si="114"/>
        <v>0.33333333333333331</v>
      </c>
      <c r="M509" s="10" t="str">
        <f t="shared" si="111"/>
        <v/>
      </c>
      <c r="N509" s="21">
        <f t="shared" si="112"/>
        <v>3.2456994482310937E-4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11</v>
      </c>
      <c r="E511" s="9">
        <v>0</v>
      </c>
      <c r="F511" s="9">
        <v>11</v>
      </c>
      <c r="G511" s="10" t="str">
        <f t="shared" si="107"/>
        <v/>
      </c>
      <c r="H511" s="10">
        <f t="shared" si="108"/>
        <v>3.5702693930542034E-3</v>
      </c>
      <c r="I511" s="10" t="str">
        <f t="shared" si="109"/>
        <v/>
      </c>
      <c r="J511" s="10">
        <f t="shared" si="110"/>
        <v>3.5959463877084014E-3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21">
        <f t="shared" si="112"/>
        <v>0</v>
      </c>
    </row>
    <row r="512" spans="1:14" x14ac:dyDescent="0.2">
      <c r="A512" s="8"/>
      <c r="B512" s="42" t="s">
        <v>483</v>
      </c>
      <c r="C512" s="39">
        <v>0</v>
      </c>
      <c r="D512" s="9">
        <v>12</v>
      </c>
      <c r="E512" s="9">
        <v>0</v>
      </c>
      <c r="F512" s="9">
        <v>26</v>
      </c>
      <c r="G512" s="10" t="str">
        <f t="shared" si="107"/>
        <v/>
      </c>
      <c r="H512" s="10">
        <f t="shared" si="108"/>
        <v>3.8948393378773127E-3</v>
      </c>
      <c r="I512" s="10" t="str">
        <f t="shared" si="109"/>
        <v/>
      </c>
      <c r="J512" s="10">
        <f t="shared" si="110"/>
        <v>8.4995096436744026E-3</v>
      </c>
      <c r="K512" s="10" t="str">
        <f t="shared" si="113"/>
        <v xml:space="preserve"> </v>
      </c>
      <c r="L512" s="10">
        <f t="shared" si="114"/>
        <v>1.1666666666666667</v>
      </c>
      <c r="M512" s="10" t="str">
        <f t="shared" si="111"/>
        <v/>
      </c>
      <c r="N512" s="21">
        <f t="shared" si="112"/>
        <v>4.5439792275235313E-3</v>
      </c>
    </row>
    <row r="513" spans="1:14" x14ac:dyDescent="0.2">
      <c r="A513" s="8"/>
      <c r="B513" s="42" t="s">
        <v>484</v>
      </c>
      <c r="C513" s="39">
        <v>0</v>
      </c>
      <c r="D513" s="9">
        <v>1</v>
      </c>
      <c r="E513" s="9">
        <v>0</v>
      </c>
      <c r="F513" s="9">
        <v>3</v>
      </c>
      <c r="G513" s="10" t="str">
        <f t="shared" si="107"/>
        <v/>
      </c>
      <c r="H513" s="10">
        <f t="shared" si="108"/>
        <v>3.2456994482310937E-4</v>
      </c>
      <c r="I513" s="10" t="str">
        <f t="shared" si="109"/>
        <v/>
      </c>
      <c r="J513" s="10">
        <f t="shared" si="110"/>
        <v>9.8071265119320039E-4</v>
      </c>
      <c r="K513" s="10" t="str">
        <f t="shared" si="113"/>
        <v xml:space="preserve"> </v>
      </c>
      <c r="L513" s="10">
        <f t="shared" si="114"/>
        <v>2</v>
      </c>
      <c r="M513" s="10" t="str">
        <f t="shared" si="111"/>
        <v/>
      </c>
      <c r="N513" s="21">
        <f t="shared" si="112"/>
        <v>6.4913988964621875E-4</v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3.2690421706440013E-4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2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6.4913988964621875E-4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1">
        <f t="shared" si="112"/>
        <v>-6.4913988964621875E-4</v>
      </c>
    </row>
    <row r="517" spans="1:14" x14ac:dyDescent="0.2">
      <c r="A517" s="8"/>
      <c r="B517" s="42" t="s">
        <v>488</v>
      </c>
      <c r="C517" s="39">
        <v>0</v>
      </c>
      <c r="D517" s="9">
        <v>25</v>
      </c>
      <c r="E517" s="9">
        <v>0</v>
      </c>
      <c r="F517" s="9">
        <v>15</v>
      </c>
      <c r="G517" s="10" t="str">
        <f t="shared" si="107"/>
        <v/>
      </c>
      <c r="H517" s="10">
        <f t="shared" si="108"/>
        <v>8.1142486205777343E-3</v>
      </c>
      <c r="I517" s="10" t="str">
        <f t="shared" si="109"/>
        <v/>
      </c>
      <c r="J517" s="10">
        <f t="shared" si="110"/>
        <v>4.9035632559660015E-3</v>
      </c>
      <c r="K517" s="10" t="str">
        <f t="shared" si="113"/>
        <v xml:space="preserve"> </v>
      </c>
      <c r="L517" s="10">
        <f t="shared" si="114"/>
        <v>-0.4</v>
      </c>
      <c r="M517" s="10" t="str">
        <f t="shared" si="111"/>
        <v/>
      </c>
      <c r="N517" s="21">
        <f t="shared" si="112"/>
        <v>-3.2456994482310941E-3</v>
      </c>
    </row>
    <row r="518" spans="1:14" x14ac:dyDescent="0.2">
      <c r="A518" s="8"/>
      <c r="B518" s="42" t="s">
        <v>489</v>
      </c>
      <c r="C518" s="39">
        <v>2</v>
      </c>
      <c r="D518" s="9">
        <v>21</v>
      </c>
      <c r="E518" s="9">
        <v>1</v>
      </c>
      <c r="F518" s="9">
        <v>6</v>
      </c>
      <c r="G518" s="10">
        <f t="shared" si="107"/>
        <v>4.2725913266396069E-4</v>
      </c>
      <c r="H518" s="10">
        <f t="shared" si="108"/>
        <v>6.815968841285297E-3</v>
      </c>
      <c r="I518" s="10">
        <f t="shared" si="109"/>
        <v>2.6795284030010718E-4</v>
      </c>
      <c r="J518" s="10">
        <f t="shared" si="110"/>
        <v>1.9614253023864008E-3</v>
      </c>
      <c r="K518" s="10">
        <f t="shared" si="113"/>
        <v>-0.5</v>
      </c>
      <c r="L518" s="10">
        <f t="shared" si="114"/>
        <v>-0.7142857142857143</v>
      </c>
      <c r="M518" s="10">
        <f t="shared" si="111"/>
        <v>-2.1362956633198035E-4</v>
      </c>
      <c r="N518" s="21">
        <f t="shared" si="112"/>
        <v>-4.8685491723466411E-3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13</v>
      </c>
      <c r="F525" s="9">
        <v>11</v>
      </c>
      <c r="G525" s="10" t="str">
        <f t="shared" si="107"/>
        <v/>
      </c>
      <c r="H525" s="10" t="str">
        <f t="shared" si="108"/>
        <v/>
      </c>
      <c r="I525" s="10">
        <f t="shared" si="109"/>
        <v>3.4833869239013935E-3</v>
      </c>
      <c r="J525" s="10">
        <f t="shared" si="110"/>
        <v>3.5959463877084014E-3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3</v>
      </c>
      <c r="D526" s="9">
        <v>23</v>
      </c>
      <c r="E526" s="9">
        <v>5</v>
      </c>
      <c r="F526" s="9">
        <v>78</v>
      </c>
      <c r="G526" s="10">
        <f t="shared" si="107"/>
        <v>6.4088869899594104E-4</v>
      </c>
      <c r="H526" s="10">
        <f t="shared" si="108"/>
        <v>7.4651087309315156E-3</v>
      </c>
      <c r="I526" s="10">
        <f t="shared" si="109"/>
        <v>1.3397642015005359E-3</v>
      </c>
      <c r="J526" s="10">
        <f t="shared" si="110"/>
        <v>2.5498528931023209E-2</v>
      </c>
      <c r="K526" s="10">
        <f t="shared" si="113"/>
        <v>0.66666666666666663</v>
      </c>
      <c r="L526" s="10">
        <f t="shared" si="114"/>
        <v>2.3913043478260869</v>
      </c>
      <c r="M526" s="10">
        <f t="shared" si="111"/>
        <v>4.2725913266396069E-4</v>
      </c>
      <c r="N526" s="21">
        <f t="shared" si="112"/>
        <v>1.7851346965271016E-2</v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1</v>
      </c>
      <c r="D528" s="9">
        <v>12</v>
      </c>
      <c r="E528" s="9">
        <v>0</v>
      </c>
      <c r="F528" s="9">
        <v>2</v>
      </c>
      <c r="G528" s="10">
        <f t="shared" si="107"/>
        <v>2.1362956633198035E-4</v>
      </c>
      <c r="H528" s="10">
        <f t="shared" si="108"/>
        <v>3.8948393378773127E-3</v>
      </c>
      <c r="I528" s="10" t="str">
        <f t="shared" si="109"/>
        <v/>
      </c>
      <c r="J528" s="10">
        <f t="shared" si="110"/>
        <v>6.5380843412880026E-4</v>
      </c>
      <c r="K528" s="10">
        <f t="shared" si="113"/>
        <v>-1</v>
      </c>
      <c r="L528" s="10">
        <f t="shared" si="114"/>
        <v>-0.83333333333333337</v>
      </c>
      <c r="M528" s="10">
        <f t="shared" si="111"/>
        <v>-2.1362956633198035E-4</v>
      </c>
      <c r="N528" s="21">
        <f t="shared" si="112"/>
        <v>-3.2456994482310941E-3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2</v>
      </c>
      <c r="E533" s="9">
        <v>0</v>
      </c>
      <c r="F533" s="9">
        <v>0</v>
      </c>
      <c r="G533" s="10" t="str">
        <f t="shared" si="107"/>
        <v/>
      </c>
      <c r="H533" s="10">
        <f t="shared" si="108"/>
        <v>6.4913988964621875E-4</v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>
        <f t="shared" si="114"/>
        <v>-1</v>
      </c>
      <c r="M533" s="10" t="str">
        <f t="shared" si="111"/>
        <v/>
      </c>
      <c r="N533" s="21">
        <f t="shared" si="112"/>
        <v>-6.4913988964621875E-4</v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4</v>
      </c>
      <c r="F536" s="9">
        <v>5</v>
      </c>
      <c r="G536" s="10" t="str">
        <f t="shared" si="107"/>
        <v/>
      </c>
      <c r="H536" s="10" t="str">
        <f t="shared" si="108"/>
        <v/>
      </c>
      <c r="I536" s="10">
        <f t="shared" si="109"/>
        <v>1.0718113612004287E-3</v>
      </c>
      <c r="J536" s="10">
        <f t="shared" si="110"/>
        <v>1.6345210853220007E-3</v>
      </c>
      <c r="K536" s="10">
        <f t="shared" si="113"/>
        <v>1</v>
      </c>
      <c r="L536" s="10">
        <f t="shared" si="114"/>
        <v>1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6</v>
      </c>
      <c r="D537" s="9">
        <v>2</v>
      </c>
      <c r="E537" s="9">
        <v>0</v>
      </c>
      <c r="F537" s="9">
        <v>4</v>
      </c>
      <c r="G537" s="10">
        <f t="shared" si="107"/>
        <v>1.2817773979918821E-3</v>
      </c>
      <c r="H537" s="10">
        <f t="shared" si="108"/>
        <v>6.4913988964621875E-4</v>
      </c>
      <c r="I537" s="10" t="str">
        <f t="shared" si="109"/>
        <v/>
      </c>
      <c r="J537" s="10">
        <f t="shared" si="110"/>
        <v>1.3076168682576005E-3</v>
      </c>
      <c r="K537" s="10">
        <f t="shared" si="113"/>
        <v>-1</v>
      </c>
      <c r="L537" s="10">
        <f t="shared" si="114"/>
        <v>1</v>
      </c>
      <c r="M537" s="10">
        <f t="shared" si="111"/>
        <v>-1.2817773979918821E-3</v>
      </c>
      <c r="N537" s="21">
        <f t="shared" si="112"/>
        <v>6.4913988964621875E-4</v>
      </c>
    </row>
    <row r="538" spans="1:14" x14ac:dyDescent="0.2">
      <c r="A538" s="8"/>
      <c r="B538" s="42" t="s">
        <v>509</v>
      </c>
      <c r="C538" s="39">
        <v>1</v>
      </c>
      <c r="D538" s="9">
        <v>0</v>
      </c>
      <c r="E538" s="9">
        <v>4</v>
      </c>
      <c r="F538" s="9">
        <v>0</v>
      </c>
      <c r="G538" s="10">
        <f t="shared" si="107"/>
        <v>2.1362956633198035E-4</v>
      </c>
      <c r="H538" s="10" t="str">
        <f t="shared" si="108"/>
        <v/>
      </c>
      <c r="I538" s="10">
        <f t="shared" si="109"/>
        <v>1.0718113612004287E-3</v>
      </c>
      <c r="J538" s="10" t="str">
        <f t="shared" si="110"/>
        <v/>
      </c>
      <c r="K538" s="10">
        <f t="shared" si="113"/>
        <v>3</v>
      </c>
      <c r="L538" s="10" t="str">
        <f t="shared" si="114"/>
        <v xml:space="preserve"> </v>
      </c>
      <c r="M538" s="10">
        <f t="shared" si="111"/>
        <v>6.4088869899594104E-4</v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45</v>
      </c>
      <c r="D539" s="9">
        <v>3</v>
      </c>
      <c r="E539" s="9">
        <v>11</v>
      </c>
      <c r="F539" s="9">
        <v>4</v>
      </c>
      <c r="G539" s="10">
        <f t="shared" si="107"/>
        <v>9.6133304849391164E-3</v>
      </c>
      <c r="H539" s="10">
        <f t="shared" si="108"/>
        <v>9.7370983446932818E-4</v>
      </c>
      <c r="I539" s="10">
        <f t="shared" si="109"/>
        <v>2.9474812433011792E-3</v>
      </c>
      <c r="J539" s="10">
        <f t="shared" si="110"/>
        <v>1.3076168682576005E-3</v>
      </c>
      <c r="K539" s="10">
        <f t="shared" si="113"/>
        <v>-0.75555555555555554</v>
      </c>
      <c r="L539" s="10">
        <f t="shared" si="114"/>
        <v>0.33333333333333331</v>
      </c>
      <c r="M539" s="10">
        <f t="shared" si="111"/>
        <v>-7.2634052552873326E-3</v>
      </c>
      <c r="N539" s="21">
        <f t="shared" si="112"/>
        <v>3.2456994482310937E-4</v>
      </c>
    </row>
    <row r="540" spans="1:14" x14ac:dyDescent="0.2">
      <c r="A540" s="8"/>
      <c r="B540" s="42" t="s">
        <v>511</v>
      </c>
      <c r="C540" s="39">
        <v>1</v>
      </c>
      <c r="D540" s="9">
        <v>2</v>
      </c>
      <c r="E540" s="9">
        <v>0</v>
      </c>
      <c r="F540" s="9">
        <v>9</v>
      </c>
      <c r="G540" s="10">
        <f t="shared" si="107"/>
        <v>2.1362956633198035E-4</v>
      </c>
      <c r="H540" s="10">
        <f t="shared" si="108"/>
        <v>6.4913988964621875E-4</v>
      </c>
      <c r="I540" s="10" t="str">
        <f t="shared" si="109"/>
        <v/>
      </c>
      <c r="J540" s="10">
        <f t="shared" si="110"/>
        <v>2.9421379535796012E-3</v>
      </c>
      <c r="K540" s="10">
        <f t="shared" si="113"/>
        <v>-1</v>
      </c>
      <c r="L540" s="10">
        <f t="shared" si="114"/>
        <v>3.5</v>
      </c>
      <c r="M540" s="10">
        <f t="shared" si="111"/>
        <v>-2.1362956633198035E-4</v>
      </c>
      <c r="N540" s="21">
        <f t="shared" si="112"/>
        <v>2.2719896137617657E-3</v>
      </c>
    </row>
    <row r="541" spans="1:14" ht="38.25" x14ac:dyDescent="0.2">
      <c r="A541" s="8"/>
      <c r="B541" s="42" t="s">
        <v>512</v>
      </c>
      <c r="C541" s="39">
        <v>0</v>
      </c>
      <c r="D541" s="9">
        <v>2</v>
      </c>
      <c r="E541" s="9">
        <v>1</v>
      </c>
      <c r="F541" s="9">
        <v>5</v>
      </c>
      <c r="G541" s="10" t="str">
        <f t="shared" si="107"/>
        <v/>
      </c>
      <c r="H541" s="10">
        <f t="shared" si="108"/>
        <v>6.4913988964621875E-4</v>
      </c>
      <c r="I541" s="10">
        <f t="shared" si="109"/>
        <v>2.6795284030010718E-4</v>
      </c>
      <c r="J541" s="10">
        <f t="shared" si="110"/>
        <v>1.6345210853220007E-3</v>
      </c>
      <c r="K541" s="10">
        <f t="shared" si="113"/>
        <v>1</v>
      </c>
      <c r="L541" s="10">
        <f t="shared" si="114"/>
        <v>1.5</v>
      </c>
      <c r="M541" s="10" t="str">
        <f t="shared" si="111"/>
        <v/>
      </c>
      <c r="N541" s="21">
        <f t="shared" si="112"/>
        <v>9.7370983446932818E-4</v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7</v>
      </c>
      <c r="E544" s="9">
        <v>2</v>
      </c>
      <c r="F544" s="9">
        <v>2</v>
      </c>
      <c r="G544" s="10" t="str">
        <f t="shared" si="107"/>
        <v/>
      </c>
      <c r="H544" s="10">
        <f t="shared" si="108"/>
        <v>2.2719896137617657E-3</v>
      </c>
      <c r="I544" s="10">
        <f t="shared" si="109"/>
        <v>5.3590568060021436E-4</v>
      </c>
      <c r="J544" s="10">
        <f t="shared" si="110"/>
        <v>6.5380843412880026E-4</v>
      </c>
      <c r="K544" s="10">
        <f t="shared" si="113"/>
        <v>1</v>
      </c>
      <c r="L544" s="10">
        <f t="shared" si="114"/>
        <v>-0.7142857142857143</v>
      </c>
      <c r="M544" s="10" t="str">
        <f t="shared" si="111"/>
        <v/>
      </c>
      <c r="N544" s="21">
        <f t="shared" si="112"/>
        <v>-1.622849724115547E-3</v>
      </c>
    </row>
    <row r="545" spans="1:14" x14ac:dyDescent="0.2">
      <c r="A545" s="8"/>
      <c r="B545" s="42" t="s">
        <v>516</v>
      </c>
      <c r="C545" s="39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3.2456994482310937E-4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1">
        <f t="shared" si="112"/>
        <v>-3.2456994482310937E-4</v>
      </c>
    </row>
    <row r="546" spans="1:14" ht="25.5" x14ac:dyDescent="0.2">
      <c r="A546" s="8"/>
      <c r="B546" s="42" t="s">
        <v>517</v>
      </c>
      <c r="C546" s="39">
        <v>1</v>
      </c>
      <c r="D546" s="9">
        <v>5</v>
      </c>
      <c r="E546" s="9">
        <v>0</v>
      </c>
      <c r="F546" s="9">
        <v>3</v>
      </c>
      <c r="G546" s="10">
        <f t="shared" si="107"/>
        <v>2.1362956633198035E-4</v>
      </c>
      <c r="H546" s="10">
        <f t="shared" si="108"/>
        <v>1.6228497241155468E-3</v>
      </c>
      <c r="I546" s="10" t="str">
        <f t="shared" si="109"/>
        <v/>
      </c>
      <c r="J546" s="10">
        <f t="shared" si="110"/>
        <v>9.8071265119320039E-4</v>
      </c>
      <c r="K546" s="10">
        <f t="shared" si="113"/>
        <v>-1</v>
      </c>
      <c r="L546" s="10">
        <f t="shared" si="114"/>
        <v>-0.4</v>
      </c>
      <c r="M546" s="10">
        <f t="shared" si="111"/>
        <v>-2.1362956633198035E-4</v>
      </c>
      <c r="N546" s="21">
        <f t="shared" si="112"/>
        <v>-6.4913988964621875E-4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2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6.4913988964621875E-4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21">
        <f t="shared" si="112"/>
        <v>-6.4913988964621875E-4</v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1</v>
      </c>
      <c r="D555" s="9">
        <v>0</v>
      </c>
      <c r="E555" s="9">
        <v>0</v>
      </c>
      <c r="F555" s="9">
        <v>0</v>
      </c>
      <c r="G555" s="10">
        <f t="shared" si="107"/>
        <v>2.1362956633198035E-4</v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>
        <f t="shared" si="113"/>
        <v>-1</v>
      </c>
      <c r="L555" s="10" t="str">
        <f t="shared" si="114"/>
        <v xml:space="preserve"> </v>
      </c>
      <c r="M555" s="10">
        <f t="shared" si="111"/>
        <v>-2.1362956633198035E-4</v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1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3.2456994482310937E-4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21">
        <f t="shared" si="112"/>
        <v>-3.2456994482310937E-4</v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6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1.9474196689386564E-3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1">
        <f t="shared" si="112"/>
        <v>-1.9474196689386564E-3</v>
      </c>
    </row>
    <row r="562" spans="1:14" x14ac:dyDescent="0.2">
      <c r="A562" s="8"/>
      <c r="B562" s="42" t="s">
        <v>533</v>
      </c>
      <c r="C562" s="39">
        <v>0</v>
      </c>
      <c r="D562" s="9">
        <v>2</v>
      </c>
      <c r="E562" s="9">
        <v>0</v>
      </c>
      <c r="F562" s="9">
        <v>0</v>
      </c>
      <c r="G562" s="10" t="str">
        <f t="shared" si="107"/>
        <v/>
      </c>
      <c r="H562" s="10">
        <f t="shared" si="108"/>
        <v>6.4913988964621875E-4</v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>
        <f t="shared" si="114"/>
        <v>-1</v>
      </c>
      <c r="M562" s="10" t="str">
        <f t="shared" si="111"/>
        <v/>
      </c>
      <c r="N562" s="21">
        <f t="shared" si="112"/>
        <v>-6.4913988964621875E-4</v>
      </c>
    </row>
    <row r="563" spans="1:14" x14ac:dyDescent="0.2">
      <c r="A563" s="8"/>
      <c r="B563" s="42" t="s">
        <v>534</v>
      </c>
      <c r="C563" s="39">
        <v>1</v>
      </c>
      <c r="D563" s="9">
        <v>1</v>
      </c>
      <c r="E563" s="9">
        <v>0</v>
      </c>
      <c r="F563" s="9">
        <v>0</v>
      </c>
      <c r="G563" s="10">
        <f t="shared" ref="G563:G604" si="115">+IF(C563=0,"",C563/C$371)</f>
        <v>2.1362956633198035E-4</v>
      </c>
      <c r="H563" s="10">
        <f t="shared" ref="H563:H604" si="116">+IF(D563=0,"",D563/D$371)</f>
        <v>3.2456994482310937E-4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-2.1362956633198035E-4</v>
      </c>
      <c r="N563" s="21">
        <f t="shared" ref="N563:N604" si="120">+IF(OR(AND(H563=""),(L563="")),"",H563*L563)</f>
        <v>-3.2456994482310937E-4</v>
      </c>
    </row>
    <row r="564" spans="1:14" x14ac:dyDescent="0.2">
      <c r="A564" s="8"/>
      <c r="B564" s="42" t="s">
        <v>535</v>
      </c>
      <c r="C564" s="39">
        <v>96</v>
      </c>
      <c r="D564" s="9">
        <v>115</v>
      </c>
      <c r="E564" s="9">
        <v>17</v>
      </c>
      <c r="F564" s="9">
        <v>47</v>
      </c>
      <c r="G564" s="10">
        <f t="shared" si="115"/>
        <v>2.0508438367870113E-2</v>
      </c>
      <c r="H564" s="10">
        <f t="shared" si="116"/>
        <v>3.7325543654657581E-2</v>
      </c>
      <c r="I564" s="10">
        <f t="shared" si="117"/>
        <v>4.5551982851018222E-3</v>
      </c>
      <c r="J564" s="10">
        <f t="shared" si="118"/>
        <v>1.5364498202026806E-2</v>
      </c>
      <c r="K564" s="10">
        <f t="shared" ref="K564:K604" si="121">+IF(AND(C564=0,E564=0)," ",IF(C564=0,1,IF(E564=0,-1,(E564-C564)/C564)))</f>
        <v>-0.82291666666666663</v>
      </c>
      <c r="L564" s="10">
        <f t="shared" ref="L564:L604" si="122">+IF(AND(D564=0,F564=0)," ",IF(D564=0,1,IF(F564=0,-1,(F564-D564)/D564)))</f>
        <v>-0.59130434782608698</v>
      </c>
      <c r="M564" s="10">
        <f t="shared" si="119"/>
        <v>-1.6876735740226446E-2</v>
      </c>
      <c r="N564" s="21">
        <f t="shared" si="120"/>
        <v>-2.2070756247971439E-2</v>
      </c>
    </row>
    <row r="565" spans="1:14" ht="25.5" x14ac:dyDescent="0.2">
      <c r="A565" s="8"/>
      <c r="B565" s="42" t="s">
        <v>536</v>
      </c>
      <c r="C565" s="39">
        <v>0</v>
      </c>
      <c r="D565" s="9">
        <v>5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1.6228497241155468E-3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1">
        <f t="shared" si="120"/>
        <v>-1.6228497241155468E-3</v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15</v>
      </c>
      <c r="E567" s="9">
        <v>2</v>
      </c>
      <c r="F567" s="9">
        <v>9</v>
      </c>
      <c r="G567" s="10" t="str">
        <f t="shared" si="115"/>
        <v/>
      </c>
      <c r="H567" s="10">
        <f t="shared" si="116"/>
        <v>4.8685491723466411E-3</v>
      </c>
      <c r="I567" s="10">
        <f t="shared" si="117"/>
        <v>5.3590568060021436E-4</v>
      </c>
      <c r="J567" s="10">
        <f t="shared" si="118"/>
        <v>2.9421379535796012E-3</v>
      </c>
      <c r="K567" s="10">
        <f t="shared" si="121"/>
        <v>1</v>
      </c>
      <c r="L567" s="10">
        <f t="shared" si="122"/>
        <v>-0.4</v>
      </c>
      <c r="M567" s="10" t="str">
        <f t="shared" si="119"/>
        <v/>
      </c>
      <c r="N567" s="21">
        <f t="shared" si="120"/>
        <v>-1.9474196689386566E-3</v>
      </c>
    </row>
    <row r="568" spans="1:14" x14ac:dyDescent="0.2">
      <c r="A568" s="8"/>
      <c r="B568" s="42" t="s">
        <v>539</v>
      </c>
      <c r="C568" s="39">
        <v>0</v>
      </c>
      <c r="D568" s="9">
        <v>29</v>
      </c>
      <c r="E568" s="9">
        <v>0</v>
      </c>
      <c r="F568" s="9">
        <v>7</v>
      </c>
      <c r="G568" s="10" t="str">
        <f t="shared" si="115"/>
        <v/>
      </c>
      <c r="H568" s="10">
        <f t="shared" si="116"/>
        <v>9.4125283998701716E-3</v>
      </c>
      <c r="I568" s="10" t="str">
        <f t="shared" si="117"/>
        <v/>
      </c>
      <c r="J568" s="10">
        <f t="shared" si="118"/>
        <v>2.2883295194508009E-3</v>
      </c>
      <c r="K568" s="10" t="str">
        <f t="shared" si="121"/>
        <v xml:space="preserve"> </v>
      </c>
      <c r="L568" s="10">
        <f t="shared" si="122"/>
        <v>-0.75862068965517238</v>
      </c>
      <c r="M568" s="10" t="str">
        <f t="shared" si="119"/>
        <v/>
      </c>
      <c r="N568" s="21">
        <f t="shared" si="120"/>
        <v>-7.1405387861084059E-3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1</v>
      </c>
      <c r="D571" s="9">
        <v>0</v>
      </c>
      <c r="E571" s="9">
        <v>1</v>
      </c>
      <c r="F571" s="9">
        <v>2</v>
      </c>
      <c r="G571" s="10">
        <f t="shared" si="115"/>
        <v>2.1362956633198035E-4</v>
      </c>
      <c r="H571" s="10" t="str">
        <f t="shared" si="116"/>
        <v/>
      </c>
      <c r="I571" s="10">
        <f t="shared" si="117"/>
        <v>2.6795284030010718E-4</v>
      </c>
      <c r="J571" s="10">
        <f t="shared" si="118"/>
        <v>6.5380843412880026E-4</v>
      </c>
      <c r="K571" s="10">
        <f t="shared" si="121"/>
        <v>0</v>
      </c>
      <c r="L571" s="10">
        <f t="shared" si="122"/>
        <v>1</v>
      </c>
      <c r="M571" s="10">
        <f t="shared" si="119"/>
        <v>0</v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2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>
        <f t="shared" si="118"/>
        <v>6.5380843412880026E-4</v>
      </c>
      <c r="K573" s="10" t="str">
        <f t="shared" si="121"/>
        <v xml:space="preserve"> </v>
      </c>
      <c r="L573" s="10">
        <f t="shared" si="122"/>
        <v>1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9</v>
      </c>
      <c r="D577" s="9">
        <v>4</v>
      </c>
      <c r="E577" s="9">
        <v>9</v>
      </c>
      <c r="F577" s="9">
        <v>31</v>
      </c>
      <c r="G577" s="10">
        <f t="shared" si="115"/>
        <v>1.9226660969878231E-3</v>
      </c>
      <c r="H577" s="10">
        <f t="shared" si="116"/>
        <v>1.2982797792924375E-3</v>
      </c>
      <c r="I577" s="10">
        <f t="shared" si="117"/>
        <v>2.4115755627009648E-3</v>
      </c>
      <c r="J577" s="10">
        <f t="shared" si="118"/>
        <v>1.0134030728996404E-2</v>
      </c>
      <c r="K577" s="10">
        <f t="shared" si="121"/>
        <v>0</v>
      </c>
      <c r="L577" s="10">
        <f t="shared" si="122"/>
        <v>6.75</v>
      </c>
      <c r="M577" s="10">
        <f t="shared" si="119"/>
        <v>0</v>
      </c>
      <c r="N577" s="21">
        <f t="shared" si="120"/>
        <v>8.7633885102239538E-3</v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4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1.2982797792924375E-3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1">
        <f t="shared" si="120"/>
        <v>-1.2982797792924375E-3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3</v>
      </c>
      <c r="E583" s="9">
        <v>0</v>
      </c>
      <c r="F583" s="9">
        <v>11</v>
      </c>
      <c r="G583" s="10" t="str">
        <f t="shared" si="115"/>
        <v/>
      </c>
      <c r="H583" s="10">
        <f t="shared" si="116"/>
        <v>9.7370983446932818E-4</v>
      </c>
      <c r="I583" s="10" t="str">
        <f t="shared" si="117"/>
        <v/>
      </c>
      <c r="J583" s="10">
        <f t="shared" si="118"/>
        <v>3.5959463877084014E-3</v>
      </c>
      <c r="K583" s="10" t="str">
        <f t="shared" si="121"/>
        <v xml:space="preserve"> </v>
      </c>
      <c r="L583" s="10">
        <f t="shared" si="122"/>
        <v>2.6666666666666665</v>
      </c>
      <c r="M583" s="10" t="str">
        <f t="shared" si="119"/>
        <v/>
      </c>
      <c r="N583" s="21">
        <f t="shared" si="120"/>
        <v>2.596559558584875E-3</v>
      </c>
    </row>
    <row r="584" spans="1:14" ht="25.5" x14ac:dyDescent="0.2">
      <c r="A584" s="8"/>
      <c r="B584" s="42" t="s">
        <v>555</v>
      </c>
      <c r="C584" s="39">
        <v>2</v>
      </c>
      <c r="D584" s="9">
        <v>7</v>
      </c>
      <c r="E584" s="9">
        <v>0</v>
      </c>
      <c r="F584" s="9">
        <v>0</v>
      </c>
      <c r="G584" s="10">
        <f t="shared" si="115"/>
        <v>4.2725913266396069E-4</v>
      </c>
      <c r="H584" s="10">
        <f t="shared" si="116"/>
        <v>2.2719896137617657E-3</v>
      </c>
      <c r="I584" s="10" t="str">
        <f t="shared" si="117"/>
        <v/>
      </c>
      <c r="J584" s="10" t="str">
        <f t="shared" si="118"/>
        <v/>
      </c>
      <c r="K584" s="10">
        <f t="shared" si="121"/>
        <v>-1</v>
      </c>
      <c r="L584" s="10">
        <f t="shared" si="122"/>
        <v>-1</v>
      </c>
      <c r="M584" s="10">
        <f t="shared" si="119"/>
        <v>-4.2725913266396069E-4</v>
      </c>
      <c r="N584" s="21">
        <f t="shared" si="120"/>
        <v>-2.2719896137617657E-3</v>
      </c>
    </row>
    <row r="585" spans="1:14" x14ac:dyDescent="0.2">
      <c r="A585" s="8"/>
      <c r="B585" s="42" t="s">
        <v>556</v>
      </c>
      <c r="C585" s="39">
        <v>0</v>
      </c>
      <c r="D585" s="9">
        <v>2</v>
      </c>
      <c r="E585" s="9">
        <v>1</v>
      </c>
      <c r="F585" s="9">
        <v>6</v>
      </c>
      <c r="G585" s="10" t="str">
        <f t="shared" si="115"/>
        <v/>
      </c>
      <c r="H585" s="10">
        <f t="shared" si="116"/>
        <v>6.4913988964621875E-4</v>
      </c>
      <c r="I585" s="10">
        <f t="shared" si="117"/>
        <v>2.6795284030010718E-4</v>
      </c>
      <c r="J585" s="10">
        <f t="shared" si="118"/>
        <v>1.9614253023864008E-3</v>
      </c>
      <c r="K585" s="10">
        <f t="shared" si="121"/>
        <v>1</v>
      </c>
      <c r="L585" s="10">
        <f t="shared" si="122"/>
        <v>2</v>
      </c>
      <c r="M585" s="10" t="str">
        <f t="shared" si="119"/>
        <v/>
      </c>
      <c r="N585" s="21">
        <f t="shared" si="120"/>
        <v>1.2982797792924375E-3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2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6.5380843412880026E-4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56</v>
      </c>
      <c r="E588" s="9">
        <v>2</v>
      </c>
      <c r="F588" s="9">
        <v>23</v>
      </c>
      <c r="G588" s="10" t="str">
        <f t="shared" si="115"/>
        <v/>
      </c>
      <c r="H588" s="10">
        <f t="shared" si="116"/>
        <v>1.8175916910094125E-2</v>
      </c>
      <c r="I588" s="10">
        <f t="shared" si="117"/>
        <v>5.3590568060021436E-4</v>
      </c>
      <c r="J588" s="10">
        <f t="shared" si="118"/>
        <v>7.5187969924812026E-3</v>
      </c>
      <c r="K588" s="10">
        <f t="shared" si="121"/>
        <v>1</v>
      </c>
      <c r="L588" s="10">
        <f t="shared" si="122"/>
        <v>-0.5892857142857143</v>
      </c>
      <c r="M588" s="10" t="str">
        <f t="shared" si="119"/>
        <v/>
      </c>
      <c r="N588" s="21">
        <f t="shared" si="120"/>
        <v>-1.0710808179162611E-2</v>
      </c>
    </row>
    <row r="589" spans="1:14" ht="25.5" x14ac:dyDescent="0.2">
      <c r="A589" s="8"/>
      <c r="B589" s="42" t="s">
        <v>560</v>
      </c>
      <c r="C589" s="39">
        <v>0</v>
      </c>
      <c r="D589" s="9">
        <v>8</v>
      </c>
      <c r="E589" s="9">
        <v>0</v>
      </c>
      <c r="F589" s="9">
        <v>9</v>
      </c>
      <c r="G589" s="10" t="str">
        <f t="shared" si="115"/>
        <v/>
      </c>
      <c r="H589" s="10">
        <f t="shared" si="116"/>
        <v>2.596559558584875E-3</v>
      </c>
      <c r="I589" s="10" t="str">
        <f t="shared" si="117"/>
        <v/>
      </c>
      <c r="J589" s="10">
        <f t="shared" si="118"/>
        <v>2.9421379535796012E-3</v>
      </c>
      <c r="K589" s="10" t="str">
        <f t="shared" si="121"/>
        <v xml:space="preserve"> </v>
      </c>
      <c r="L589" s="10">
        <f t="shared" si="122"/>
        <v>0.125</v>
      </c>
      <c r="M589" s="10" t="str">
        <f t="shared" si="119"/>
        <v/>
      </c>
      <c r="N589" s="21">
        <f t="shared" si="120"/>
        <v>3.2456994482310937E-4</v>
      </c>
    </row>
    <row r="590" spans="1:14" x14ac:dyDescent="0.2">
      <c r="A590" s="8"/>
      <c r="B590" s="42" t="s">
        <v>561</v>
      </c>
      <c r="C590" s="39">
        <v>2</v>
      </c>
      <c r="D590" s="9">
        <v>47</v>
      </c>
      <c r="E590" s="9">
        <v>5</v>
      </c>
      <c r="F590" s="9">
        <v>80</v>
      </c>
      <c r="G590" s="10">
        <f t="shared" si="115"/>
        <v>4.2725913266396069E-4</v>
      </c>
      <c r="H590" s="10">
        <f t="shared" si="116"/>
        <v>1.525478740668614E-2</v>
      </c>
      <c r="I590" s="10">
        <f t="shared" si="117"/>
        <v>1.3397642015005359E-3</v>
      </c>
      <c r="J590" s="10">
        <f t="shared" si="118"/>
        <v>2.6152337365152011E-2</v>
      </c>
      <c r="K590" s="10">
        <f t="shared" si="121"/>
        <v>1.5</v>
      </c>
      <c r="L590" s="10">
        <f t="shared" si="122"/>
        <v>0.7021276595744681</v>
      </c>
      <c r="M590" s="10">
        <f t="shared" si="119"/>
        <v>6.4088869899594104E-4</v>
      </c>
      <c r="N590" s="21">
        <f t="shared" si="120"/>
        <v>1.0710808179162609E-2</v>
      </c>
    </row>
    <row r="591" spans="1:14" x14ac:dyDescent="0.2">
      <c r="A591" s="8"/>
      <c r="B591" s="42" t="s">
        <v>562</v>
      </c>
      <c r="C591" s="39">
        <v>0</v>
      </c>
      <c r="D591" s="9">
        <v>2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6.4913988964621875E-4</v>
      </c>
      <c r="I591" s="10" t="str">
        <f t="shared" si="117"/>
        <v/>
      </c>
      <c r="J591" s="10">
        <f t="shared" si="118"/>
        <v>9.8071265119320039E-4</v>
      </c>
      <c r="K591" s="10" t="str">
        <f t="shared" si="121"/>
        <v xml:space="preserve"> </v>
      </c>
      <c r="L591" s="10">
        <f t="shared" si="122"/>
        <v>0.5</v>
      </c>
      <c r="M591" s="10" t="str">
        <f t="shared" si="119"/>
        <v/>
      </c>
      <c r="N591" s="21">
        <f t="shared" si="120"/>
        <v>3.2456994482310937E-4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1</v>
      </c>
      <c r="E594" s="9">
        <v>0</v>
      </c>
      <c r="F594" s="9">
        <v>1</v>
      </c>
      <c r="G594" s="10" t="str">
        <f t="shared" si="115"/>
        <v/>
      </c>
      <c r="H594" s="10">
        <f t="shared" si="116"/>
        <v>3.2456994482310937E-4</v>
      </c>
      <c r="I594" s="10" t="str">
        <f t="shared" si="117"/>
        <v/>
      </c>
      <c r="J594" s="10">
        <f t="shared" si="118"/>
        <v>3.2690421706440013E-4</v>
      </c>
      <c r="K594" s="10" t="str">
        <f t="shared" si="121"/>
        <v xml:space="preserve"> </v>
      </c>
      <c r="L594" s="10">
        <f t="shared" si="122"/>
        <v>0</v>
      </c>
      <c r="M594" s="10" t="str">
        <f t="shared" si="119"/>
        <v/>
      </c>
      <c r="N594" s="21">
        <f t="shared" si="120"/>
        <v>0</v>
      </c>
    </row>
    <row r="595" spans="1:14" x14ac:dyDescent="0.2">
      <c r="A595" s="8"/>
      <c r="B595" s="42" t="s">
        <v>566</v>
      </c>
      <c r="C595" s="39">
        <v>1</v>
      </c>
      <c r="D595" s="9">
        <v>7</v>
      </c>
      <c r="E595" s="9">
        <v>3</v>
      </c>
      <c r="F595" s="9">
        <v>4</v>
      </c>
      <c r="G595" s="10">
        <f t="shared" si="115"/>
        <v>2.1362956633198035E-4</v>
      </c>
      <c r="H595" s="10">
        <f t="shared" si="116"/>
        <v>2.2719896137617657E-3</v>
      </c>
      <c r="I595" s="10">
        <f t="shared" si="117"/>
        <v>8.0385852090032153E-4</v>
      </c>
      <c r="J595" s="10">
        <f t="shared" si="118"/>
        <v>1.3076168682576005E-3</v>
      </c>
      <c r="K595" s="10">
        <f t="shared" si="121"/>
        <v>2</v>
      </c>
      <c r="L595" s="10">
        <f t="shared" si="122"/>
        <v>-0.42857142857142855</v>
      </c>
      <c r="M595" s="10">
        <f t="shared" si="119"/>
        <v>4.2725913266396069E-4</v>
      </c>
      <c r="N595" s="21">
        <f t="shared" si="120"/>
        <v>-9.7370983446932807E-4</v>
      </c>
    </row>
    <row r="596" spans="1:14" x14ac:dyDescent="0.2">
      <c r="A596" s="8"/>
      <c r="B596" s="42" t="s">
        <v>567</v>
      </c>
      <c r="C596" s="39">
        <v>9</v>
      </c>
      <c r="D596" s="9">
        <v>64</v>
      </c>
      <c r="E596" s="9">
        <v>15</v>
      </c>
      <c r="F596" s="9">
        <v>38</v>
      </c>
      <c r="G596" s="10">
        <f t="shared" si="115"/>
        <v>1.9226660969878231E-3</v>
      </c>
      <c r="H596" s="10">
        <f t="shared" si="116"/>
        <v>2.0772476468679E-2</v>
      </c>
      <c r="I596" s="10">
        <f t="shared" si="117"/>
        <v>4.0192926045016075E-3</v>
      </c>
      <c r="J596" s="10">
        <f t="shared" si="118"/>
        <v>1.2422360248447204E-2</v>
      </c>
      <c r="K596" s="10">
        <f t="shared" si="121"/>
        <v>0.66666666666666663</v>
      </c>
      <c r="L596" s="10">
        <f t="shared" si="122"/>
        <v>-0.40625</v>
      </c>
      <c r="M596" s="10">
        <f t="shared" si="119"/>
        <v>1.2817773979918821E-3</v>
      </c>
      <c r="N596" s="21">
        <f t="shared" si="120"/>
        <v>-8.4388185654008432E-3</v>
      </c>
    </row>
    <row r="597" spans="1:14" x14ac:dyDescent="0.2">
      <c r="A597" s="8"/>
      <c r="B597" s="42" t="s">
        <v>568</v>
      </c>
      <c r="C597" s="39">
        <v>3</v>
      </c>
      <c r="D597" s="9">
        <v>70</v>
      </c>
      <c r="E597" s="9">
        <v>9</v>
      </c>
      <c r="F597" s="9">
        <v>211</v>
      </c>
      <c r="G597" s="10">
        <f t="shared" si="115"/>
        <v>6.4088869899594104E-4</v>
      </c>
      <c r="H597" s="10">
        <f t="shared" si="116"/>
        <v>2.2719896137617657E-2</v>
      </c>
      <c r="I597" s="10">
        <f t="shared" si="117"/>
        <v>2.4115755627009648E-3</v>
      </c>
      <c r="J597" s="10">
        <f t="shared" si="118"/>
        <v>6.8976789800588426E-2</v>
      </c>
      <c r="K597" s="10">
        <f t="shared" si="121"/>
        <v>2</v>
      </c>
      <c r="L597" s="10">
        <f t="shared" si="122"/>
        <v>2.0142857142857142</v>
      </c>
      <c r="M597" s="10">
        <f t="shared" si="119"/>
        <v>1.2817773979918821E-3</v>
      </c>
      <c r="N597" s="21">
        <f t="shared" si="120"/>
        <v>4.5764362220058419E-2</v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3.2690421706440013E-4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973</v>
      </c>
      <c r="D612" s="37">
        <f>SUM(D613:D640)</f>
        <v>1979</v>
      </c>
      <c r="E612" s="37">
        <f>SUM(E613:E640)</f>
        <v>1566</v>
      </c>
      <c r="F612" s="37">
        <f>SUM(F613:F640)</f>
        <v>2860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0.60945529290853029</v>
      </c>
      <c r="L612" s="38">
        <f>+IF(AND(D612=0,F612=0),"",IF(D612=0,1,IF(F612=0,-1,(F612-D612)/D612)))</f>
        <v>0.44517433046993432</v>
      </c>
      <c r="M612" s="38">
        <f t="shared" ref="M612:M640" si="127">+IF(OR(AND(G612=""),(K612="")),"",G612*K612)</f>
        <v>0.60945529290853029</v>
      </c>
      <c r="N612" s="38">
        <f t="shared" ref="N612:N640" si="128">+IF(OR(AND(H612=""),(L612="")),"",H612*L612)</f>
        <v>0.44517433046993432</v>
      </c>
    </row>
    <row r="613" spans="1:14" x14ac:dyDescent="0.2">
      <c r="A613" s="8"/>
      <c r="B613" s="41" t="s">
        <v>576</v>
      </c>
      <c r="C613" s="47">
        <v>0</v>
      </c>
      <c r="D613" s="44">
        <v>7</v>
      </c>
      <c r="E613" s="44">
        <v>7</v>
      </c>
      <c r="F613" s="44">
        <v>10</v>
      </c>
      <c r="G613" s="45" t="str">
        <f t="shared" si="123"/>
        <v/>
      </c>
      <c r="H613" s="45">
        <f t="shared" si="124"/>
        <v>3.5371399696816574E-3</v>
      </c>
      <c r="I613" s="45">
        <f t="shared" si="125"/>
        <v>4.4699872286079181E-3</v>
      </c>
      <c r="J613" s="45">
        <f t="shared" si="126"/>
        <v>3.4965034965034965E-3</v>
      </c>
      <c r="K613" s="45">
        <f t="shared" ref="K613:K640" si="129">+IF(AND(C613=0,E613=0)," ",IF(C613=0,1,IF(E613=0,-1,(E613-C613)/C613)))</f>
        <v>1</v>
      </c>
      <c r="L613" s="45">
        <f t="shared" ref="L613:L640" si="130">+IF(AND(D613=0,F613=0)," ",IF(D613=0,1,IF(F613=0,-1,(F613-D613)/D613)))</f>
        <v>0.42857142857142855</v>
      </c>
      <c r="M613" s="45" t="str">
        <f t="shared" si="127"/>
        <v/>
      </c>
      <c r="N613" s="46">
        <f t="shared" si="128"/>
        <v>1.5159171298635673E-3</v>
      </c>
    </row>
    <row r="614" spans="1:14" x14ac:dyDescent="0.2">
      <c r="A614" s="8"/>
      <c r="B614" s="42" t="s">
        <v>577</v>
      </c>
      <c r="C614" s="39">
        <v>17</v>
      </c>
      <c r="D614" s="9">
        <v>87</v>
      </c>
      <c r="E614" s="9">
        <v>37</v>
      </c>
      <c r="F614" s="9">
        <v>19</v>
      </c>
      <c r="G614" s="10">
        <f t="shared" si="123"/>
        <v>1.7471736896197326E-2</v>
      </c>
      <c r="H614" s="10">
        <f t="shared" si="124"/>
        <v>4.3961596766043456E-2</v>
      </c>
      <c r="I614" s="10">
        <f t="shared" si="125"/>
        <v>2.3627075351213282E-2</v>
      </c>
      <c r="J614" s="10">
        <f t="shared" si="126"/>
        <v>6.6433566433566436E-3</v>
      </c>
      <c r="K614" s="10">
        <f t="shared" si="129"/>
        <v>1.1764705882352942</v>
      </c>
      <c r="L614" s="10">
        <f t="shared" si="130"/>
        <v>-0.7816091954022989</v>
      </c>
      <c r="M614" s="10">
        <f t="shared" si="127"/>
        <v>2.0554984583761562E-2</v>
      </c>
      <c r="N614" s="21">
        <f t="shared" si="128"/>
        <v>-3.4360788276907528E-2</v>
      </c>
    </row>
    <row r="615" spans="1:14" ht="25.5" x14ac:dyDescent="0.2">
      <c r="A615" s="8"/>
      <c r="B615" s="42" t="s">
        <v>578</v>
      </c>
      <c r="C615" s="39">
        <v>145</v>
      </c>
      <c r="D615" s="9">
        <v>43</v>
      </c>
      <c r="E615" s="9">
        <v>183</v>
      </c>
      <c r="F615" s="9">
        <v>77</v>
      </c>
      <c r="G615" s="10">
        <f t="shared" si="123"/>
        <v>0.14902363823227133</v>
      </c>
      <c r="H615" s="10">
        <f t="shared" si="124"/>
        <v>2.1728145528044467E-2</v>
      </c>
      <c r="I615" s="10">
        <f t="shared" si="125"/>
        <v>0.11685823754789272</v>
      </c>
      <c r="J615" s="10">
        <f t="shared" si="126"/>
        <v>2.6923076923076925E-2</v>
      </c>
      <c r="K615" s="10">
        <f t="shared" si="129"/>
        <v>0.2620689655172414</v>
      </c>
      <c r="L615" s="10">
        <f t="shared" si="130"/>
        <v>0.79069767441860461</v>
      </c>
      <c r="M615" s="10">
        <f t="shared" si="127"/>
        <v>3.9054470709146971E-2</v>
      </c>
      <c r="N615" s="21">
        <f t="shared" si="128"/>
        <v>1.7180394138453764E-2</v>
      </c>
    </row>
    <row r="616" spans="1:14" x14ac:dyDescent="0.2">
      <c r="A616" s="8"/>
      <c r="B616" s="42" t="s">
        <v>579</v>
      </c>
      <c r="C616" s="39">
        <v>181</v>
      </c>
      <c r="D616" s="9">
        <v>193</v>
      </c>
      <c r="E616" s="9">
        <v>339</v>
      </c>
      <c r="F616" s="9">
        <v>206</v>
      </c>
      <c r="G616" s="10">
        <f t="shared" si="123"/>
        <v>0.18602261048304214</v>
      </c>
      <c r="H616" s="10">
        <f t="shared" si="124"/>
        <v>9.7524002021222841E-2</v>
      </c>
      <c r="I616" s="10">
        <f t="shared" si="125"/>
        <v>0.21647509578544061</v>
      </c>
      <c r="J616" s="10">
        <f t="shared" si="126"/>
        <v>7.2027972027972023E-2</v>
      </c>
      <c r="K616" s="10">
        <f t="shared" si="129"/>
        <v>0.8729281767955801</v>
      </c>
      <c r="L616" s="10">
        <f t="shared" si="130"/>
        <v>6.7357512953367879E-2</v>
      </c>
      <c r="M616" s="10">
        <f t="shared" si="127"/>
        <v>0.16238437821171633</v>
      </c>
      <c r="N616" s="21">
        <f t="shared" si="128"/>
        <v>6.5689742294087932E-3</v>
      </c>
    </row>
    <row r="617" spans="1:14" x14ac:dyDescent="0.2">
      <c r="A617" s="8"/>
      <c r="B617" s="42" t="s">
        <v>580</v>
      </c>
      <c r="C617" s="39">
        <v>1</v>
      </c>
      <c r="D617" s="9">
        <v>6</v>
      </c>
      <c r="E617" s="9">
        <v>53</v>
      </c>
      <c r="F617" s="9">
        <v>28</v>
      </c>
      <c r="G617" s="10">
        <f t="shared" si="123"/>
        <v>1.0277492291880781E-3</v>
      </c>
      <c r="H617" s="10">
        <f t="shared" si="124"/>
        <v>3.0318342597271349E-3</v>
      </c>
      <c r="I617" s="10">
        <f t="shared" si="125"/>
        <v>3.3844189016602813E-2</v>
      </c>
      <c r="J617" s="10">
        <f t="shared" si="126"/>
        <v>9.7902097902097911E-3</v>
      </c>
      <c r="K617" s="10">
        <f t="shared" si="129"/>
        <v>52</v>
      </c>
      <c r="L617" s="10">
        <f t="shared" si="130"/>
        <v>3.6666666666666665</v>
      </c>
      <c r="M617" s="10">
        <f t="shared" si="127"/>
        <v>5.3442959917780065E-2</v>
      </c>
      <c r="N617" s="21">
        <f t="shared" si="128"/>
        <v>1.1116725618999495E-2</v>
      </c>
    </row>
    <row r="618" spans="1:14" x14ac:dyDescent="0.2">
      <c r="A618" s="8"/>
      <c r="B618" s="42" t="s">
        <v>581</v>
      </c>
      <c r="C618" s="39">
        <v>0</v>
      </c>
      <c r="D618" s="9">
        <v>27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1.3643254168772108E-2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21">
        <f t="shared" si="128"/>
        <v>-1.3643254168772108E-2</v>
      </c>
    </row>
    <row r="619" spans="1:14" x14ac:dyDescent="0.2">
      <c r="A619" s="8"/>
      <c r="B619" s="42" t="s">
        <v>582</v>
      </c>
      <c r="C619" s="39">
        <v>0</v>
      </c>
      <c r="D619" s="9">
        <v>1</v>
      </c>
      <c r="E619" s="9">
        <v>0</v>
      </c>
      <c r="F619" s="9">
        <v>5</v>
      </c>
      <c r="G619" s="10" t="str">
        <f t="shared" si="123"/>
        <v/>
      </c>
      <c r="H619" s="10">
        <f t="shared" si="124"/>
        <v>5.0530570995452253E-4</v>
      </c>
      <c r="I619" s="10" t="str">
        <f t="shared" si="125"/>
        <v/>
      </c>
      <c r="J619" s="10">
        <f t="shared" si="126"/>
        <v>1.7482517482517483E-3</v>
      </c>
      <c r="K619" s="10" t="str">
        <f t="shared" si="129"/>
        <v xml:space="preserve"> </v>
      </c>
      <c r="L619" s="10">
        <f t="shared" si="130"/>
        <v>4</v>
      </c>
      <c r="M619" s="10" t="str">
        <f t="shared" si="127"/>
        <v/>
      </c>
      <c r="N619" s="21">
        <f t="shared" si="128"/>
        <v>2.0212228398180901E-3</v>
      </c>
    </row>
    <row r="620" spans="1:14" x14ac:dyDescent="0.2">
      <c r="A620" s="8"/>
      <c r="B620" s="42" t="s">
        <v>583</v>
      </c>
      <c r="C620" s="39">
        <v>2</v>
      </c>
      <c r="D620" s="9">
        <v>6</v>
      </c>
      <c r="E620" s="9">
        <v>0</v>
      </c>
      <c r="F620" s="9">
        <v>0</v>
      </c>
      <c r="G620" s="10">
        <f t="shared" si="123"/>
        <v>2.0554984583761563E-3</v>
      </c>
      <c r="H620" s="10">
        <f t="shared" si="124"/>
        <v>3.0318342597271349E-3</v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>
        <f t="shared" si="130"/>
        <v>-1</v>
      </c>
      <c r="M620" s="10">
        <f t="shared" si="127"/>
        <v>-2.0554984583761563E-3</v>
      </c>
      <c r="N620" s="21">
        <f t="shared" si="128"/>
        <v>-3.0318342597271349E-3</v>
      </c>
    </row>
    <row r="621" spans="1:14" x14ac:dyDescent="0.2">
      <c r="A621" s="8"/>
      <c r="B621" s="42" t="s">
        <v>584</v>
      </c>
      <c r="C621" s="39">
        <v>8</v>
      </c>
      <c r="D621" s="9">
        <v>5</v>
      </c>
      <c r="E621" s="9">
        <v>8</v>
      </c>
      <c r="F621" s="9">
        <v>4</v>
      </c>
      <c r="G621" s="10">
        <f t="shared" si="123"/>
        <v>8.2219938335046251E-3</v>
      </c>
      <c r="H621" s="10">
        <f t="shared" si="124"/>
        <v>2.5265285497726125E-3</v>
      </c>
      <c r="I621" s="10">
        <f t="shared" si="125"/>
        <v>5.108556832694764E-3</v>
      </c>
      <c r="J621" s="10">
        <f t="shared" si="126"/>
        <v>1.3986013986013986E-3</v>
      </c>
      <c r="K621" s="10">
        <f t="shared" si="129"/>
        <v>0</v>
      </c>
      <c r="L621" s="10">
        <f t="shared" si="130"/>
        <v>-0.2</v>
      </c>
      <c r="M621" s="10">
        <f t="shared" si="127"/>
        <v>0</v>
      </c>
      <c r="N621" s="21">
        <f t="shared" si="128"/>
        <v>-5.0530570995452253E-4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3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1.048951048951049E-3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41</v>
      </c>
      <c r="D623" s="9">
        <v>0</v>
      </c>
      <c r="E623" s="9">
        <v>49</v>
      </c>
      <c r="F623" s="9">
        <v>1</v>
      </c>
      <c r="G623" s="10">
        <f t="shared" si="123"/>
        <v>4.2137718396711203E-2</v>
      </c>
      <c r="H623" s="10" t="str">
        <f t="shared" si="124"/>
        <v/>
      </c>
      <c r="I623" s="10">
        <f t="shared" si="125"/>
        <v>3.1289910600255426E-2</v>
      </c>
      <c r="J623" s="10">
        <f t="shared" si="126"/>
        <v>3.4965034965034965E-4</v>
      </c>
      <c r="K623" s="10">
        <f t="shared" si="129"/>
        <v>0.1951219512195122</v>
      </c>
      <c r="L623" s="10">
        <f t="shared" si="130"/>
        <v>1</v>
      </c>
      <c r="M623" s="10">
        <f t="shared" si="127"/>
        <v>8.2219938335046251E-3</v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1</v>
      </c>
      <c r="D628" s="9">
        <v>24</v>
      </c>
      <c r="E628" s="9">
        <v>0</v>
      </c>
      <c r="F628" s="9">
        <v>9</v>
      </c>
      <c r="G628" s="10">
        <f t="shared" si="123"/>
        <v>1.0277492291880781E-3</v>
      </c>
      <c r="H628" s="10">
        <f t="shared" si="124"/>
        <v>1.212733703890854E-2</v>
      </c>
      <c r="I628" s="10" t="str">
        <f t="shared" si="125"/>
        <v/>
      </c>
      <c r="J628" s="10">
        <f t="shared" si="126"/>
        <v>3.1468531468531471E-3</v>
      </c>
      <c r="K628" s="10">
        <f t="shared" si="129"/>
        <v>-1</v>
      </c>
      <c r="L628" s="10">
        <f t="shared" si="130"/>
        <v>-0.625</v>
      </c>
      <c r="M628" s="10">
        <f t="shared" si="127"/>
        <v>-1.0277492291880781E-3</v>
      </c>
      <c r="N628" s="21">
        <f t="shared" si="128"/>
        <v>-7.5795856493178371E-3</v>
      </c>
    </row>
    <row r="629" spans="1:14" x14ac:dyDescent="0.2">
      <c r="A629" s="8"/>
      <c r="B629" s="42" t="s">
        <v>592</v>
      </c>
      <c r="C629" s="39">
        <v>2</v>
      </c>
      <c r="D629" s="9">
        <v>12</v>
      </c>
      <c r="E629" s="9">
        <v>0</v>
      </c>
      <c r="F629" s="9">
        <v>3</v>
      </c>
      <c r="G629" s="10">
        <f t="shared" si="123"/>
        <v>2.0554984583761563E-3</v>
      </c>
      <c r="H629" s="10">
        <f t="shared" si="124"/>
        <v>6.0636685194542699E-3</v>
      </c>
      <c r="I629" s="10" t="str">
        <f t="shared" si="125"/>
        <v/>
      </c>
      <c r="J629" s="10">
        <f t="shared" si="126"/>
        <v>1.048951048951049E-3</v>
      </c>
      <c r="K629" s="10">
        <f t="shared" si="129"/>
        <v>-1</v>
      </c>
      <c r="L629" s="10">
        <f t="shared" si="130"/>
        <v>-0.75</v>
      </c>
      <c r="M629" s="10">
        <f t="shared" si="127"/>
        <v>-2.0554984583761563E-3</v>
      </c>
      <c r="N629" s="21">
        <f t="shared" si="128"/>
        <v>-4.5477513895907026E-3</v>
      </c>
    </row>
    <row r="630" spans="1:14" x14ac:dyDescent="0.2">
      <c r="A630" s="8"/>
      <c r="B630" s="42" t="s">
        <v>593</v>
      </c>
      <c r="C630" s="39">
        <v>2</v>
      </c>
      <c r="D630" s="9">
        <v>60</v>
      </c>
      <c r="E630" s="9">
        <v>8</v>
      </c>
      <c r="F630" s="9">
        <v>120</v>
      </c>
      <c r="G630" s="10">
        <f t="shared" si="123"/>
        <v>2.0554984583761563E-3</v>
      </c>
      <c r="H630" s="10">
        <f t="shared" si="124"/>
        <v>3.0318342597271349E-2</v>
      </c>
      <c r="I630" s="10">
        <f t="shared" si="125"/>
        <v>5.108556832694764E-3</v>
      </c>
      <c r="J630" s="10">
        <f t="shared" si="126"/>
        <v>4.195804195804196E-2</v>
      </c>
      <c r="K630" s="10">
        <f t="shared" si="129"/>
        <v>3</v>
      </c>
      <c r="L630" s="10">
        <f t="shared" si="130"/>
        <v>1</v>
      </c>
      <c r="M630" s="10">
        <f t="shared" si="127"/>
        <v>6.1664953751284692E-3</v>
      </c>
      <c r="N630" s="21">
        <f t="shared" si="128"/>
        <v>3.0318342597271349E-2</v>
      </c>
    </row>
    <row r="631" spans="1:14" x14ac:dyDescent="0.2">
      <c r="A631" s="8"/>
      <c r="B631" s="42" t="s">
        <v>594</v>
      </c>
      <c r="C631" s="39">
        <v>20</v>
      </c>
      <c r="D631" s="9">
        <v>87</v>
      </c>
      <c r="E631" s="9">
        <v>17</v>
      </c>
      <c r="F631" s="9">
        <v>78</v>
      </c>
      <c r="G631" s="10">
        <f t="shared" si="123"/>
        <v>2.0554984583761562E-2</v>
      </c>
      <c r="H631" s="10">
        <f t="shared" si="124"/>
        <v>4.3961596766043456E-2</v>
      </c>
      <c r="I631" s="10">
        <f t="shared" si="125"/>
        <v>1.0855683269476373E-2</v>
      </c>
      <c r="J631" s="10">
        <f t="shared" si="126"/>
        <v>2.7272727272727271E-2</v>
      </c>
      <c r="K631" s="10">
        <f t="shared" si="129"/>
        <v>-0.15</v>
      </c>
      <c r="L631" s="10">
        <f t="shared" si="130"/>
        <v>-0.10344827586206896</v>
      </c>
      <c r="M631" s="10">
        <f t="shared" si="127"/>
        <v>-3.0832476875642342E-3</v>
      </c>
      <c r="N631" s="21">
        <f t="shared" si="128"/>
        <v>-4.5477513895907026E-3</v>
      </c>
    </row>
    <row r="632" spans="1:14" x14ac:dyDescent="0.2">
      <c r="A632" s="8"/>
      <c r="B632" s="42" t="s">
        <v>595</v>
      </c>
      <c r="C632" s="39">
        <v>15</v>
      </c>
      <c r="D632" s="9">
        <v>157</v>
      </c>
      <c r="E632" s="9">
        <v>3</v>
      </c>
      <c r="F632" s="9">
        <v>29</v>
      </c>
      <c r="G632" s="10">
        <f t="shared" si="123"/>
        <v>1.5416238437821172E-2</v>
      </c>
      <c r="H632" s="10">
        <f t="shared" si="124"/>
        <v>7.9332996462860031E-2</v>
      </c>
      <c r="I632" s="10">
        <f t="shared" si="125"/>
        <v>1.9157088122605363E-3</v>
      </c>
      <c r="J632" s="10">
        <f t="shared" si="126"/>
        <v>1.013986013986014E-2</v>
      </c>
      <c r="K632" s="10">
        <f t="shared" si="129"/>
        <v>-0.8</v>
      </c>
      <c r="L632" s="10">
        <f t="shared" si="130"/>
        <v>-0.8152866242038217</v>
      </c>
      <c r="M632" s="10">
        <f t="shared" si="127"/>
        <v>-1.2332990750256938E-2</v>
      </c>
      <c r="N632" s="21">
        <f t="shared" si="128"/>
        <v>-6.4679130874178883E-2</v>
      </c>
    </row>
    <row r="633" spans="1:14" x14ac:dyDescent="0.2">
      <c r="A633" s="8"/>
      <c r="B633" s="42" t="s">
        <v>596</v>
      </c>
      <c r="C633" s="39">
        <v>0</v>
      </c>
      <c r="D633" s="9">
        <v>4</v>
      </c>
      <c r="E633" s="9">
        <v>3</v>
      </c>
      <c r="F633" s="9">
        <v>27</v>
      </c>
      <c r="G633" s="10" t="str">
        <f t="shared" si="123"/>
        <v/>
      </c>
      <c r="H633" s="10">
        <f t="shared" si="124"/>
        <v>2.0212228398180901E-3</v>
      </c>
      <c r="I633" s="10">
        <f t="shared" si="125"/>
        <v>1.9157088122605363E-3</v>
      </c>
      <c r="J633" s="10">
        <f t="shared" si="126"/>
        <v>9.4405594405594408E-3</v>
      </c>
      <c r="K633" s="10">
        <f t="shared" si="129"/>
        <v>1</v>
      </c>
      <c r="L633" s="10">
        <f t="shared" si="130"/>
        <v>5.75</v>
      </c>
      <c r="M633" s="10" t="str">
        <f t="shared" si="127"/>
        <v/>
      </c>
      <c r="N633" s="21">
        <f t="shared" si="128"/>
        <v>1.1622031328954018E-2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10</v>
      </c>
      <c r="F634" s="9">
        <v>58</v>
      </c>
      <c r="G634" s="10" t="str">
        <f t="shared" si="123"/>
        <v/>
      </c>
      <c r="H634" s="10" t="str">
        <f t="shared" si="124"/>
        <v/>
      </c>
      <c r="I634" s="10">
        <f t="shared" si="125"/>
        <v>6.3856960408684551E-3</v>
      </c>
      <c r="J634" s="10">
        <f t="shared" si="126"/>
        <v>2.0279720279720279E-2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1</v>
      </c>
      <c r="D636" s="9">
        <v>23</v>
      </c>
      <c r="E636" s="9">
        <v>2</v>
      </c>
      <c r="F636" s="9">
        <v>21</v>
      </c>
      <c r="G636" s="10">
        <f t="shared" si="123"/>
        <v>1.0277492291880781E-3</v>
      </c>
      <c r="H636" s="10">
        <f t="shared" si="124"/>
        <v>1.1622031328954016E-2</v>
      </c>
      <c r="I636" s="10">
        <f t="shared" si="125"/>
        <v>1.277139208173691E-3</v>
      </c>
      <c r="J636" s="10">
        <f t="shared" si="126"/>
        <v>7.3426573426573424E-3</v>
      </c>
      <c r="K636" s="10">
        <f t="shared" si="129"/>
        <v>1</v>
      </c>
      <c r="L636" s="10">
        <f t="shared" si="130"/>
        <v>-8.6956521739130432E-2</v>
      </c>
      <c r="M636" s="10">
        <f t="shared" si="127"/>
        <v>1.0277492291880781E-3</v>
      </c>
      <c r="N636" s="21">
        <f t="shared" si="128"/>
        <v>-1.0106114199090448E-3</v>
      </c>
    </row>
    <row r="637" spans="1:14" x14ac:dyDescent="0.2">
      <c r="A637" s="8"/>
      <c r="B637" s="42" t="s">
        <v>600</v>
      </c>
      <c r="C637" s="39">
        <v>1</v>
      </c>
      <c r="D637" s="9">
        <v>3</v>
      </c>
      <c r="E637" s="9">
        <v>1</v>
      </c>
      <c r="F637" s="9">
        <v>7</v>
      </c>
      <c r="G637" s="10">
        <f t="shared" si="123"/>
        <v>1.0277492291880781E-3</v>
      </c>
      <c r="H637" s="10">
        <f t="shared" si="124"/>
        <v>1.5159171298635675E-3</v>
      </c>
      <c r="I637" s="10">
        <f t="shared" si="125"/>
        <v>6.3856960408684551E-4</v>
      </c>
      <c r="J637" s="10">
        <f t="shared" si="126"/>
        <v>2.4475524475524478E-3</v>
      </c>
      <c r="K637" s="10">
        <f t="shared" si="129"/>
        <v>0</v>
      </c>
      <c r="L637" s="10">
        <f t="shared" si="130"/>
        <v>1.3333333333333333</v>
      </c>
      <c r="M637" s="10">
        <f t="shared" si="127"/>
        <v>0</v>
      </c>
      <c r="N637" s="21">
        <f t="shared" si="128"/>
        <v>2.0212228398180897E-3</v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6</v>
      </c>
      <c r="D639" s="9">
        <v>1</v>
      </c>
      <c r="E639" s="9">
        <v>72</v>
      </c>
      <c r="F639" s="9">
        <v>89</v>
      </c>
      <c r="G639" s="10">
        <f t="shared" si="123"/>
        <v>6.1664953751284684E-3</v>
      </c>
      <c r="H639" s="10">
        <f t="shared" si="124"/>
        <v>5.0530570995452253E-4</v>
      </c>
      <c r="I639" s="10">
        <f t="shared" si="125"/>
        <v>4.5977011494252873E-2</v>
      </c>
      <c r="J639" s="10">
        <f t="shared" si="126"/>
        <v>3.1118881118881118E-2</v>
      </c>
      <c r="K639" s="10">
        <f t="shared" si="129"/>
        <v>11</v>
      </c>
      <c r="L639" s="10">
        <f t="shared" si="130"/>
        <v>88</v>
      </c>
      <c r="M639" s="10">
        <f t="shared" si="127"/>
        <v>6.7831449126413146E-2</v>
      </c>
      <c r="N639" s="21">
        <f t="shared" si="128"/>
        <v>4.446690247599798E-2</v>
      </c>
    </row>
    <row r="640" spans="1:14" ht="26.25" thickBot="1" x14ac:dyDescent="0.25">
      <c r="A640" s="8"/>
      <c r="B640" s="43" t="s">
        <v>603</v>
      </c>
      <c r="C640" s="40">
        <v>530</v>
      </c>
      <c r="D640" s="22">
        <v>1233</v>
      </c>
      <c r="E640" s="22">
        <v>774</v>
      </c>
      <c r="F640" s="22">
        <v>2066</v>
      </c>
      <c r="G640" s="23">
        <f t="shared" si="123"/>
        <v>0.54470709146968144</v>
      </c>
      <c r="H640" s="23">
        <f t="shared" si="124"/>
        <v>0.62304194037392624</v>
      </c>
      <c r="I640" s="23">
        <f t="shared" si="125"/>
        <v>0.4942528735632184</v>
      </c>
      <c r="J640" s="23">
        <f t="shared" si="126"/>
        <v>0.72237762237762237</v>
      </c>
      <c r="K640" s="23">
        <f t="shared" si="129"/>
        <v>0.46037735849056605</v>
      </c>
      <c r="L640" s="23">
        <f t="shared" si="130"/>
        <v>0.67558799675587999</v>
      </c>
      <c r="M640" s="23">
        <f t="shared" si="127"/>
        <v>0.2507708119218911</v>
      </c>
      <c r="N640" s="24">
        <f t="shared" si="128"/>
        <v>0.42091965639211726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666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667</v>
      </c>
      <c r="C9" s="37">
        <f>+C22+C81+C188+C371+C612</f>
        <v>13</v>
      </c>
      <c r="D9" s="37">
        <f>+D22+D81+D188+D371+D612</f>
        <v>16</v>
      </c>
      <c r="E9" s="37">
        <f>+E22+E81+E188+E371+E612</f>
        <v>9</v>
      </c>
      <c r="F9" s="37">
        <f>+F22+F81+F188+F371+F612</f>
        <v>7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0.99999999999999978</v>
      </c>
      <c r="K9" s="38">
        <f t="shared" ref="K9:L14" si="0">+IF(AND(C9=0,E9=0),"",IF(C9=0,1,IF(E9=0,-1,(E9-C9)/C9)))</f>
        <v>-0.30769230769230771</v>
      </c>
      <c r="L9" s="38">
        <f t="shared" si="0"/>
        <v>-0.5625</v>
      </c>
      <c r="M9" s="38">
        <f t="shared" ref="M9:N14" si="1">+IF(OR(AND(G9=""),(K9="")),"",G9*K9)</f>
        <v>-0.30769230769230771</v>
      </c>
      <c r="N9" s="38">
        <f t="shared" si="1"/>
        <v>-0.5625</v>
      </c>
    </row>
    <row r="10" spans="1:14" ht="23.25" customHeight="1" x14ac:dyDescent="0.2">
      <c r="A10" s="8"/>
      <c r="B10" s="41" t="s">
        <v>10</v>
      </c>
      <c r="C10" s="39">
        <f>+C22</f>
        <v>0</v>
      </c>
      <c r="D10" s="9">
        <f>+D22</f>
        <v>0</v>
      </c>
      <c r="E10" s="9">
        <f>+E22</f>
        <v>0</v>
      </c>
      <c r="F10" s="9">
        <f>+F22</f>
        <v>2</v>
      </c>
      <c r="G10" s="10">
        <f t="shared" ref="G10:J14" si="2">+C10/C$9</f>
        <v>0</v>
      </c>
      <c r="H10" s="10">
        <f t="shared" si="2"/>
        <v>0</v>
      </c>
      <c r="I10" s="10">
        <f t="shared" si="2"/>
        <v>0</v>
      </c>
      <c r="J10" s="10">
        <f t="shared" si="2"/>
        <v>0.2857142857142857</v>
      </c>
      <c r="K10" s="10" t="str">
        <f t="shared" si="0"/>
        <v/>
      </c>
      <c r="L10" s="10">
        <f t="shared" si="0"/>
        <v>1</v>
      </c>
      <c r="M10" s="10" t="str">
        <f t="shared" si="1"/>
        <v/>
      </c>
      <c r="N10" s="21">
        <f t="shared" si="1"/>
        <v>0</v>
      </c>
    </row>
    <row r="11" spans="1:14" ht="25.5" x14ac:dyDescent="0.2">
      <c r="A11" s="8"/>
      <c r="B11" s="42" t="s">
        <v>11</v>
      </c>
      <c r="C11" s="39">
        <f>+C81</f>
        <v>5</v>
      </c>
      <c r="D11" s="9">
        <f>+D81</f>
        <v>6</v>
      </c>
      <c r="E11" s="9">
        <f>+E81</f>
        <v>7</v>
      </c>
      <c r="F11" s="9">
        <f>+F81</f>
        <v>3</v>
      </c>
      <c r="G11" s="10">
        <f t="shared" si="2"/>
        <v>0.38461538461538464</v>
      </c>
      <c r="H11" s="10">
        <f t="shared" si="2"/>
        <v>0.375</v>
      </c>
      <c r="I11" s="10">
        <f t="shared" si="2"/>
        <v>0.77777777777777779</v>
      </c>
      <c r="J11" s="10">
        <f t="shared" si="2"/>
        <v>0.42857142857142855</v>
      </c>
      <c r="K11" s="10">
        <f t="shared" si="0"/>
        <v>0.4</v>
      </c>
      <c r="L11" s="10">
        <f t="shared" si="0"/>
        <v>-0.5</v>
      </c>
      <c r="M11" s="10">
        <f t="shared" si="1"/>
        <v>0.15384615384615385</v>
      </c>
      <c r="N11" s="21">
        <f t="shared" si="1"/>
        <v>-0.1875</v>
      </c>
    </row>
    <row r="12" spans="1:14" ht="25.5" x14ac:dyDescent="0.2">
      <c r="A12" s="8"/>
      <c r="B12" s="42" t="s">
        <v>12</v>
      </c>
      <c r="C12" s="39">
        <f>+C188</f>
        <v>2</v>
      </c>
      <c r="D12" s="9">
        <f>+D188</f>
        <v>1</v>
      </c>
      <c r="E12" s="9">
        <f>+E188</f>
        <v>0</v>
      </c>
      <c r="F12" s="9">
        <f>+F188</f>
        <v>1</v>
      </c>
      <c r="G12" s="10">
        <f t="shared" si="2"/>
        <v>0.15384615384615385</v>
      </c>
      <c r="H12" s="10">
        <f t="shared" si="2"/>
        <v>6.25E-2</v>
      </c>
      <c r="I12" s="10">
        <f t="shared" si="2"/>
        <v>0</v>
      </c>
      <c r="J12" s="10">
        <f t="shared" si="2"/>
        <v>0.14285714285714285</v>
      </c>
      <c r="K12" s="10">
        <f t="shared" si="0"/>
        <v>-1</v>
      </c>
      <c r="L12" s="10">
        <f t="shared" si="0"/>
        <v>0</v>
      </c>
      <c r="M12" s="10">
        <f t="shared" si="1"/>
        <v>-0.15384615384615385</v>
      </c>
      <c r="N12" s="21">
        <f t="shared" si="1"/>
        <v>0</v>
      </c>
    </row>
    <row r="13" spans="1:14" ht="25.5" x14ac:dyDescent="0.2">
      <c r="A13" s="8"/>
      <c r="B13" s="42" t="s">
        <v>13</v>
      </c>
      <c r="C13" s="39">
        <f>+C371</f>
        <v>5</v>
      </c>
      <c r="D13" s="9">
        <f>+D371</f>
        <v>9</v>
      </c>
      <c r="E13" s="9">
        <f>+E371</f>
        <v>1</v>
      </c>
      <c r="F13" s="9">
        <f>+F371</f>
        <v>1</v>
      </c>
      <c r="G13" s="10">
        <f t="shared" si="2"/>
        <v>0.38461538461538464</v>
      </c>
      <c r="H13" s="10">
        <f t="shared" si="2"/>
        <v>0.5625</v>
      </c>
      <c r="I13" s="10">
        <f t="shared" si="2"/>
        <v>0.1111111111111111</v>
      </c>
      <c r="J13" s="10">
        <f t="shared" si="2"/>
        <v>0.14285714285714285</v>
      </c>
      <c r="K13" s="10">
        <f t="shared" si="0"/>
        <v>-0.8</v>
      </c>
      <c r="L13" s="10">
        <f t="shared" si="0"/>
        <v>-0.88888888888888884</v>
      </c>
      <c r="M13" s="10">
        <f t="shared" si="1"/>
        <v>-0.30769230769230771</v>
      </c>
      <c r="N13" s="21">
        <f t="shared" si="1"/>
        <v>-0.5</v>
      </c>
    </row>
    <row r="14" spans="1:14" ht="26.25" thickBot="1" x14ac:dyDescent="0.25">
      <c r="A14" s="8"/>
      <c r="B14" s="43" t="s">
        <v>14</v>
      </c>
      <c r="C14" s="40">
        <f>+C612</f>
        <v>1</v>
      </c>
      <c r="D14" s="22">
        <f>+D612</f>
        <v>0</v>
      </c>
      <c r="E14" s="22">
        <f>+E612</f>
        <v>1</v>
      </c>
      <c r="F14" s="22">
        <f>+F612</f>
        <v>0</v>
      </c>
      <c r="G14" s="23">
        <f t="shared" si="2"/>
        <v>7.6923076923076927E-2</v>
      </c>
      <c r="H14" s="23">
        <f t="shared" si="2"/>
        <v>0</v>
      </c>
      <c r="I14" s="23">
        <f t="shared" si="2"/>
        <v>0.1111111111111111</v>
      </c>
      <c r="J14" s="23">
        <f t="shared" si="2"/>
        <v>0</v>
      </c>
      <c r="K14" s="23">
        <f t="shared" si="0"/>
        <v>0</v>
      </c>
      <c r="L14" s="23" t="str">
        <f t="shared" si="0"/>
        <v/>
      </c>
      <c r="M14" s="23">
        <f t="shared" si="1"/>
        <v>0</v>
      </c>
      <c r="N14" s="24" t="str">
        <f t="shared" si="1"/>
        <v/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0</v>
      </c>
      <c r="D22" s="37">
        <f>SUM(D23:D73)</f>
        <v>0</v>
      </c>
      <c r="E22" s="37">
        <f>SUM(E23:E73)</f>
        <v>0</v>
      </c>
      <c r="F22" s="37">
        <f>SUM(F23:F73)</f>
        <v>2</v>
      </c>
      <c r="G22" s="38" t="str">
        <f t="shared" ref="G22:G53" si="3">+IF(C22=0,"",C22/C$22)</f>
        <v/>
      </c>
      <c r="H22" s="38" t="str">
        <f t="shared" ref="H22:H53" si="4">+IF(D22=0,"",D22/D$22)</f>
        <v/>
      </c>
      <c r="I22" s="38" t="str">
        <f t="shared" ref="I22:I53" si="5">+IF(E22=0,"",E22/E$22)</f>
        <v/>
      </c>
      <c r="J22" s="38">
        <f t="shared" ref="J22:J53" si="6">+IF(F22=0,"",F22/F$22)</f>
        <v>1</v>
      </c>
      <c r="K22" s="38" t="str">
        <f>+IF(AND(C22=0,E22=0),"",IF(C22=0,1,IF(E22=0,-1,(E22-C22)/C22)))</f>
        <v/>
      </c>
      <c r="L22" s="38">
        <f>+IF(AND(D22=0,F22=0),"",IF(D22=0,1,IF(F22=0,-1,(F22-D22)/D22)))</f>
        <v>1</v>
      </c>
      <c r="M22" s="38" t="str">
        <f t="shared" ref="M22:M53" si="7">+IF(OR(AND(G22=""),(K22="")),"",G22*K22)</f>
        <v/>
      </c>
      <c r="N22" s="38" t="str">
        <f t="shared" ref="N22:N53" si="8">+IF(OR(AND(H22=""),(L22="")),"",H22*L22)</f>
        <v/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1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>
        <f t="shared" si="6"/>
        <v>0.5</v>
      </c>
      <c r="K50" s="10" t="str">
        <f t="shared" si="9"/>
        <v xml:space="preserve"> </v>
      </c>
      <c r="L50" s="10">
        <f t="shared" si="10"/>
        <v>1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1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>
        <f t="shared" si="14"/>
        <v>0.5</v>
      </c>
      <c r="K62" s="10" t="str">
        <f t="shared" si="17"/>
        <v xml:space="preserve"> </v>
      </c>
      <c r="L62" s="10">
        <f t="shared" si="18"/>
        <v>1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5</v>
      </c>
      <c r="D81" s="37">
        <f>SUM(D82:D180)</f>
        <v>6</v>
      </c>
      <c r="E81" s="37">
        <f>SUM(E82:E180)</f>
        <v>7</v>
      </c>
      <c r="F81" s="37">
        <f>SUM(F82:F180)</f>
        <v>3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0.4</v>
      </c>
      <c r="L81" s="38">
        <f>+IF(AND(D81=0,F81=0),"",IF(D81=0,1,IF(F81=0,-1,(F81-D81)/D81)))</f>
        <v>-0.5</v>
      </c>
      <c r="M81" s="38">
        <f t="shared" ref="M81:M112" si="23">+IF(OR(AND(G81=""),(K81="")),"",G81*K81)</f>
        <v>0.4</v>
      </c>
      <c r="N81" s="38">
        <f t="shared" ref="N81:N112" si="24">+IF(OR(AND(H81=""),(L81="")),"",H81*L81)</f>
        <v>-0.5</v>
      </c>
    </row>
    <row r="82" spans="1:14" x14ac:dyDescent="0.2">
      <c r="A82" s="8"/>
      <c r="B82" s="41" t="s">
        <v>69</v>
      </c>
      <c r="C82" s="47">
        <v>0</v>
      </c>
      <c r="D82" s="44">
        <v>0</v>
      </c>
      <c r="E82" s="44">
        <v>0</v>
      </c>
      <c r="F82" s="44">
        <v>0</v>
      </c>
      <c r="G82" s="45" t="str">
        <f t="shared" si="19"/>
        <v/>
      </c>
      <c r="H82" s="45" t="str">
        <f t="shared" si="20"/>
        <v/>
      </c>
      <c r="I82" s="45" t="str">
        <f t="shared" si="21"/>
        <v/>
      </c>
      <c r="J82" s="45" t="str">
        <f t="shared" si="22"/>
        <v/>
      </c>
      <c r="K82" s="45" t="str">
        <f t="shared" ref="K82:K113" si="25">+IF(AND(C82=0,E82=0)," ",IF(C82=0,1,IF(E82=0,-1,(E82-C82)/C82)))</f>
        <v xml:space="preserve"> </v>
      </c>
      <c r="L82" s="45" t="str">
        <f t="shared" ref="L82:L113" si="26">+IF(AND(D82=0,F82=0)," ",IF(D82=0,1,IF(F82=0,-1,(F82-D82)/D82)))</f>
        <v xml:space="preserve"> </v>
      </c>
      <c r="M82" s="45" t="str">
        <f t="shared" si="23"/>
        <v/>
      </c>
      <c r="N82" s="46" t="str">
        <f t="shared" si="24"/>
        <v/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1</v>
      </c>
      <c r="D85" s="9">
        <v>0</v>
      </c>
      <c r="E85" s="9">
        <v>0</v>
      </c>
      <c r="F85" s="9">
        <v>0</v>
      </c>
      <c r="G85" s="10">
        <f t="shared" si="19"/>
        <v>0.2</v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 t="str">
        <f t="shared" si="26"/>
        <v xml:space="preserve"> </v>
      </c>
      <c r="M85" s="10">
        <f t="shared" si="23"/>
        <v>-0.2</v>
      </c>
      <c r="N85" s="21" t="str">
        <f t="shared" si="24"/>
        <v/>
      </c>
    </row>
    <row r="86" spans="1:14" ht="25.5" x14ac:dyDescent="0.2">
      <c r="A86" s="8"/>
      <c r="B86" s="42" t="s">
        <v>73</v>
      </c>
      <c r="C86" s="39">
        <v>0</v>
      </c>
      <c r="D86" s="9">
        <v>0</v>
      </c>
      <c r="E86" s="9">
        <v>0</v>
      </c>
      <c r="F86" s="9">
        <v>0</v>
      </c>
      <c r="G86" s="10" t="str">
        <f t="shared" si="19"/>
        <v/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 t="str">
        <f t="shared" si="25"/>
        <v xml:space="preserve"> </v>
      </c>
      <c r="L86" s="10" t="str">
        <f t="shared" si="26"/>
        <v xml:space="preserve"> </v>
      </c>
      <c r="M86" s="10" t="str">
        <f t="shared" si="23"/>
        <v/>
      </c>
      <c r="N86" s="21" t="str">
        <f t="shared" si="24"/>
        <v/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0.14285714285714285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0.14285714285714285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1" t="str">
        <f t="shared" si="24"/>
        <v/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1" t="str">
        <f t="shared" si="24"/>
        <v/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1" t="str">
        <f t="shared" si="32"/>
        <v/>
      </c>
    </row>
    <row r="116" spans="1:14" x14ac:dyDescent="0.2">
      <c r="A116" s="8"/>
      <c r="B116" s="42" t="s">
        <v>103</v>
      </c>
      <c r="C116" s="39">
        <v>0</v>
      </c>
      <c r="D116" s="9">
        <v>0</v>
      </c>
      <c r="E116" s="9">
        <v>1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0.14285714285714285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0</v>
      </c>
      <c r="D139" s="9">
        <v>0</v>
      </c>
      <c r="E139" s="9">
        <v>0</v>
      </c>
      <c r="F139" s="9">
        <v>0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 t="str">
        <f t="shared" si="34"/>
        <v xml:space="preserve"> </v>
      </c>
      <c r="M139" s="10" t="str">
        <f t="shared" si="31"/>
        <v/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2</v>
      </c>
      <c r="D144" s="9">
        <v>6</v>
      </c>
      <c r="E144" s="9">
        <v>0</v>
      </c>
      <c r="F144" s="9">
        <v>2</v>
      </c>
      <c r="G144" s="10">
        <f t="shared" si="27"/>
        <v>0.4</v>
      </c>
      <c r="H144" s="10">
        <f t="shared" si="28"/>
        <v>1</v>
      </c>
      <c r="I144" s="10" t="str">
        <f t="shared" si="29"/>
        <v/>
      </c>
      <c r="J144" s="10">
        <f t="shared" si="30"/>
        <v>0.66666666666666663</v>
      </c>
      <c r="K144" s="10">
        <f t="shared" si="33"/>
        <v>-1</v>
      </c>
      <c r="L144" s="10">
        <f t="shared" si="34"/>
        <v>-0.66666666666666663</v>
      </c>
      <c r="M144" s="10">
        <f t="shared" si="31"/>
        <v>-0.4</v>
      </c>
      <c r="N144" s="21">
        <f t="shared" si="32"/>
        <v>-0.66666666666666663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2</v>
      </c>
      <c r="F146" s="9">
        <v>1</v>
      </c>
      <c r="G146" s="10" t="str">
        <f t="shared" si="35"/>
        <v/>
      </c>
      <c r="H146" s="10" t="str">
        <f t="shared" si="36"/>
        <v/>
      </c>
      <c r="I146" s="10">
        <f t="shared" si="37"/>
        <v>0.2857142857142857</v>
      </c>
      <c r="J146" s="10">
        <f t="shared" si="38"/>
        <v>0.33333333333333331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2</v>
      </c>
      <c r="D156" s="9">
        <v>0</v>
      </c>
      <c r="E156" s="9">
        <v>1</v>
      </c>
      <c r="F156" s="9">
        <v>0</v>
      </c>
      <c r="G156" s="10">
        <f t="shared" si="35"/>
        <v>0.4</v>
      </c>
      <c r="H156" s="10" t="str">
        <f t="shared" si="36"/>
        <v/>
      </c>
      <c r="I156" s="10">
        <f t="shared" si="37"/>
        <v>0.14285714285714285</v>
      </c>
      <c r="J156" s="10" t="str">
        <f t="shared" si="38"/>
        <v/>
      </c>
      <c r="K156" s="10">
        <f t="shared" si="41"/>
        <v>-0.5</v>
      </c>
      <c r="L156" s="10" t="str">
        <f t="shared" si="42"/>
        <v xml:space="preserve"> </v>
      </c>
      <c r="M156" s="10">
        <f t="shared" si="39"/>
        <v>-0.2</v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0.14285714285714285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</v>
      </c>
      <c r="D188" s="37">
        <f>SUM(D189:D363)</f>
        <v>1</v>
      </c>
      <c r="E188" s="37">
        <f>SUM(E189:E363)</f>
        <v>0</v>
      </c>
      <c r="F188" s="37">
        <f>SUM(F189:F363)</f>
        <v>1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 t="str">
        <f t="shared" ref="I188:I219" si="45">+IF(E188=0,"",E188/E$188)</f>
        <v/>
      </c>
      <c r="J188" s="38">
        <f t="shared" ref="J188:J219" si="46">+IF(F188=0,"",F188/F$188)</f>
        <v>1</v>
      </c>
      <c r="K188" s="38">
        <f>+IF(AND(C188=0,E188=0),"",IF(C188=0,1,IF(E188=0,-1,(E188-C188)/C188)))</f>
        <v>-1</v>
      </c>
      <c r="L188" s="38">
        <f>+IF(AND(D188=0,F188=0),"",IF(D188=0,1,IF(F188=0,-1,(F188-D188)/D188)))</f>
        <v>0</v>
      </c>
      <c r="M188" s="38">
        <f t="shared" ref="M188:M219" si="47">+IF(OR(AND(G188=""),(K188="")),"",G188*K188)</f>
        <v>-1</v>
      </c>
      <c r="N188" s="38">
        <f t="shared" ref="N188:N219" si="48">+IF(OR(AND(H188=""),(L188="")),"",H188*L188)</f>
        <v>0</v>
      </c>
    </row>
    <row r="189" spans="1:14" ht="24" customHeight="1" x14ac:dyDescent="0.2">
      <c r="A189" s="8"/>
      <c r="B189" s="41" t="s">
        <v>168</v>
      </c>
      <c r="C189" s="47">
        <v>0</v>
      </c>
      <c r="D189" s="44">
        <v>0</v>
      </c>
      <c r="E189" s="44">
        <v>0</v>
      </c>
      <c r="F189" s="44">
        <v>0</v>
      </c>
      <c r="G189" s="45" t="str">
        <f t="shared" si="43"/>
        <v/>
      </c>
      <c r="H189" s="45" t="str">
        <f t="shared" si="44"/>
        <v/>
      </c>
      <c r="I189" s="45" t="str">
        <f t="shared" si="45"/>
        <v/>
      </c>
      <c r="J189" s="45" t="str">
        <f t="shared" si="46"/>
        <v/>
      </c>
      <c r="K189" s="45" t="str">
        <f t="shared" ref="K189:K220" si="49">+IF(AND(C189=0,E189=0)," ",IF(C189=0,1,IF(E189=0,-1,(E189-C189)/C189)))</f>
        <v xml:space="preserve"> </v>
      </c>
      <c r="L189" s="45" t="str">
        <f t="shared" ref="L189:L220" si="50">+IF(AND(D189=0,F189=0)," ",IF(D189=0,1,IF(F189=0,-1,(F189-D189)/D189)))</f>
        <v xml:space="preserve"> </v>
      </c>
      <c r="M189" s="45" t="str">
        <f t="shared" si="47"/>
        <v/>
      </c>
      <c r="N189" s="46" t="str">
        <f t="shared" si="48"/>
        <v/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1" t="str">
        <f t="shared" si="48"/>
        <v/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0</v>
      </c>
      <c r="D195" s="9">
        <v>0</v>
      </c>
      <c r="E195" s="9">
        <v>0</v>
      </c>
      <c r="F195" s="9">
        <v>0</v>
      </c>
      <c r="G195" s="10" t="str">
        <f t="shared" si="43"/>
        <v/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 t="str">
        <f t="shared" si="49"/>
        <v xml:space="preserve"> </v>
      </c>
      <c r="L195" s="10" t="str">
        <f t="shared" si="50"/>
        <v xml:space="preserve"> </v>
      </c>
      <c r="M195" s="10" t="str">
        <f t="shared" si="47"/>
        <v/>
      </c>
      <c r="N195" s="21" t="str">
        <f t="shared" si="48"/>
        <v/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1" t="str">
        <f t="shared" si="48"/>
        <v/>
      </c>
    </row>
    <row r="220" spans="1:14" x14ac:dyDescent="0.2">
      <c r="A220" s="8"/>
      <c r="B220" s="42" t="s">
        <v>199</v>
      </c>
      <c r="C220" s="39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8"/>
      <c r="B221" s="42" t="s">
        <v>200</v>
      </c>
      <c r="C221" s="39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1" t="str">
        <f t="shared" si="56"/>
        <v/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1" t="str">
        <f t="shared" si="56"/>
        <v/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1" t="str">
        <f t="shared" si="56"/>
        <v/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2</v>
      </c>
      <c r="D258" s="9">
        <v>1</v>
      </c>
      <c r="E258" s="9">
        <v>0</v>
      </c>
      <c r="F258" s="9">
        <v>0</v>
      </c>
      <c r="G258" s="10">
        <f t="shared" si="59"/>
        <v>1</v>
      </c>
      <c r="H258" s="10">
        <f t="shared" si="60"/>
        <v>1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-1</v>
      </c>
      <c r="N258" s="21">
        <f t="shared" si="64"/>
        <v>-1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0</v>
      </c>
      <c r="E281" s="9">
        <v>0</v>
      </c>
      <c r="F281" s="9">
        <v>1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1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1" t="str">
        <f t="shared" si="80"/>
        <v/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1" t="str">
        <f t="shared" si="80"/>
        <v/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5</v>
      </c>
      <c r="D371" s="37">
        <f>SUM(D372:D604)</f>
        <v>9</v>
      </c>
      <c r="E371" s="37">
        <f>SUM(E372:E604)</f>
        <v>1</v>
      </c>
      <c r="F371" s="37">
        <f>SUM(F372:F604)</f>
        <v>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-0.8</v>
      </c>
      <c r="L371" s="38">
        <f>+IF(AND(D371=0,F371=0),"",IF(D371=0,1,IF(F371=0,-1,(F371-D371)/D371)))</f>
        <v>-0.88888888888888884</v>
      </c>
      <c r="M371" s="38">
        <f t="shared" ref="M371:M434" si="95">+IF(OR(AND(G371=""),(K371="")),"",G371*K371)</f>
        <v>-0.8</v>
      </c>
      <c r="N371" s="38">
        <f t="shared" ref="N371:N434" si="96">+IF(OR(AND(H371=""),(L371="")),"",H371*L371)</f>
        <v>-0.88888888888888884</v>
      </c>
    </row>
    <row r="372" spans="1:14" x14ac:dyDescent="0.2">
      <c r="A372" s="8"/>
      <c r="B372" s="41" t="s">
        <v>343</v>
      </c>
      <c r="C372" s="47">
        <v>0</v>
      </c>
      <c r="D372" s="44">
        <v>0</v>
      </c>
      <c r="E372" s="44">
        <v>0</v>
      </c>
      <c r="F372" s="44">
        <v>0</v>
      </c>
      <c r="G372" s="45" t="str">
        <f t="shared" si="91"/>
        <v/>
      </c>
      <c r="H372" s="45" t="str">
        <f t="shared" si="92"/>
        <v/>
      </c>
      <c r="I372" s="45" t="str">
        <f t="shared" si="93"/>
        <v/>
      </c>
      <c r="J372" s="45" t="str">
        <f t="shared" si="94"/>
        <v/>
      </c>
      <c r="K372" s="45" t="str">
        <f t="shared" ref="K372:K435" si="97">+IF(AND(C372=0,E372=0)," ",IF(C372=0,1,IF(E372=0,-1,(E372-C372)/C372)))</f>
        <v xml:space="preserve"> </v>
      </c>
      <c r="L372" s="45" t="str">
        <f t="shared" ref="L372:L435" si="98">+IF(AND(D372=0,F372=0)," ",IF(D372=0,1,IF(F372=0,-1,(F372-D372)/D372)))</f>
        <v xml:space="preserve"> </v>
      </c>
      <c r="M372" s="45" t="str">
        <f t="shared" si="95"/>
        <v/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</v>
      </c>
      <c r="D377" s="9">
        <v>0</v>
      </c>
      <c r="E377" s="9">
        <v>0</v>
      </c>
      <c r="F377" s="9">
        <v>0</v>
      </c>
      <c r="G377" s="10">
        <f t="shared" si="91"/>
        <v>0.2</v>
      </c>
      <c r="H377" s="10" t="str">
        <f t="shared" si="92"/>
        <v/>
      </c>
      <c r="I377" s="10" t="str">
        <f t="shared" si="93"/>
        <v/>
      </c>
      <c r="J377" s="10" t="str">
        <f t="shared" si="94"/>
        <v/>
      </c>
      <c r="K377" s="10">
        <f t="shared" si="97"/>
        <v>-1</v>
      </c>
      <c r="L377" s="10" t="str">
        <f t="shared" si="98"/>
        <v xml:space="preserve"> </v>
      </c>
      <c r="M377" s="10">
        <f t="shared" si="95"/>
        <v>-0.2</v>
      </c>
      <c r="N377" s="21" t="str">
        <f t="shared" si="96"/>
        <v/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1</v>
      </c>
      <c r="D383" s="9">
        <v>3</v>
      </c>
      <c r="E383" s="9">
        <v>0</v>
      </c>
      <c r="F383" s="9">
        <v>0</v>
      </c>
      <c r="G383" s="10">
        <f t="shared" si="91"/>
        <v>0.2</v>
      </c>
      <c r="H383" s="10">
        <f t="shared" si="92"/>
        <v>0.33333333333333331</v>
      </c>
      <c r="I383" s="10" t="str">
        <f t="shared" si="93"/>
        <v/>
      </c>
      <c r="J383" s="10" t="str">
        <f t="shared" si="94"/>
        <v/>
      </c>
      <c r="K383" s="10">
        <f t="shared" si="97"/>
        <v>-1</v>
      </c>
      <c r="L383" s="10">
        <f t="shared" si="98"/>
        <v>-1</v>
      </c>
      <c r="M383" s="10">
        <f t="shared" si="95"/>
        <v>-0.2</v>
      </c>
      <c r="N383" s="21">
        <f t="shared" si="96"/>
        <v>-0.33333333333333331</v>
      </c>
    </row>
    <row r="384" spans="1:14" x14ac:dyDescent="0.2">
      <c r="A384" s="8"/>
      <c r="B384" s="42" t="s">
        <v>355</v>
      </c>
      <c r="C384" s="39">
        <v>0</v>
      </c>
      <c r="D384" s="9">
        <v>0</v>
      </c>
      <c r="E384" s="9">
        <v>0</v>
      </c>
      <c r="F384" s="9">
        <v>1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>
        <f t="shared" si="94"/>
        <v>1</v>
      </c>
      <c r="K384" s="10" t="str">
        <f t="shared" si="97"/>
        <v xml:space="preserve"> </v>
      </c>
      <c r="L384" s="10">
        <f t="shared" si="98"/>
        <v>1</v>
      </c>
      <c r="M384" s="10" t="str">
        <f t="shared" si="95"/>
        <v/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21" t="str">
        <f t="shared" si="96"/>
        <v/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1" t="str">
        <f t="shared" si="96"/>
        <v/>
      </c>
    </row>
    <row r="395" spans="1:14" x14ac:dyDescent="0.2">
      <c r="A395" s="8"/>
      <c r="B395" s="42" t="s">
        <v>366</v>
      </c>
      <c r="C395" s="39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21" t="str">
        <f t="shared" si="96"/>
        <v/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0</v>
      </c>
      <c r="D406" s="9">
        <v>0</v>
      </c>
      <c r="E406" s="9">
        <v>0</v>
      </c>
      <c r="F406" s="9">
        <v>0</v>
      </c>
      <c r="G406" s="10" t="str">
        <f t="shared" si="91"/>
        <v/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 t="str">
        <f t="shared" si="97"/>
        <v xml:space="preserve"> </v>
      </c>
      <c r="L406" s="10" t="str">
        <f t="shared" si="98"/>
        <v xml:space="preserve"> </v>
      </c>
      <c r="M406" s="10" t="str">
        <f t="shared" si="95"/>
        <v/>
      </c>
      <c r="N406" s="21" t="str">
        <f t="shared" si="96"/>
        <v/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1</v>
      </c>
      <c r="D413" s="9">
        <v>0</v>
      </c>
      <c r="E413" s="9">
        <v>1</v>
      </c>
      <c r="F413" s="9">
        <v>0</v>
      </c>
      <c r="G413" s="10">
        <f t="shared" si="91"/>
        <v>0.2</v>
      </c>
      <c r="H413" s="10" t="str">
        <f t="shared" si="92"/>
        <v/>
      </c>
      <c r="I413" s="10">
        <f t="shared" si="93"/>
        <v>1</v>
      </c>
      <c r="J413" s="10" t="str">
        <f t="shared" si="94"/>
        <v/>
      </c>
      <c r="K413" s="10">
        <f t="shared" si="97"/>
        <v>0</v>
      </c>
      <c r="L413" s="10" t="str">
        <f t="shared" si="98"/>
        <v xml:space="preserve"> </v>
      </c>
      <c r="M413" s="10">
        <f t="shared" si="95"/>
        <v>0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1</v>
      </c>
      <c r="D419" s="9">
        <v>0</v>
      </c>
      <c r="E419" s="9">
        <v>0</v>
      </c>
      <c r="F419" s="9">
        <v>0</v>
      </c>
      <c r="G419" s="10">
        <f t="shared" si="91"/>
        <v>0.2</v>
      </c>
      <c r="H419" s="10" t="str">
        <f t="shared" si="92"/>
        <v/>
      </c>
      <c r="I419" s="10" t="str">
        <f t="shared" si="93"/>
        <v/>
      </c>
      <c r="J419" s="10" t="str">
        <f t="shared" si="94"/>
        <v/>
      </c>
      <c r="K419" s="10">
        <f t="shared" si="97"/>
        <v>-1</v>
      </c>
      <c r="L419" s="10" t="str">
        <f t="shared" si="98"/>
        <v xml:space="preserve"> </v>
      </c>
      <c r="M419" s="10">
        <f t="shared" si="95"/>
        <v>-0.2</v>
      </c>
      <c r="N419" s="21" t="str">
        <f t="shared" si="96"/>
        <v/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1" t="str">
        <f t="shared" si="96"/>
        <v/>
      </c>
    </row>
    <row r="423" spans="1:14" x14ac:dyDescent="0.2">
      <c r="A423" s="8"/>
      <c r="B423" s="42" t="s">
        <v>394</v>
      </c>
      <c r="C423" s="39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21" t="str">
        <f t="shared" si="96"/>
        <v/>
      </c>
    </row>
    <row r="424" spans="1:14" x14ac:dyDescent="0.2">
      <c r="A424" s="8"/>
      <c r="B424" s="42" t="s">
        <v>395</v>
      </c>
      <c r="C424" s="39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21" t="str">
        <f t="shared" si="96"/>
        <v/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1</v>
      </c>
      <c r="D430" s="9">
        <v>1</v>
      </c>
      <c r="E430" s="9">
        <v>0</v>
      </c>
      <c r="F430" s="9">
        <v>0</v>
      </c>
      <c r="G430" s="10">
        <f t="shared" si="91"/>
        <v>0.2</v>
      </c>
      <c r="H430" s="10">
        <f t="shared" si="92"/>
        <v>0.1111111111111111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-0.2</v>
      </c>
      <c r="N430" s="21">
        <f t="shared" si="96"/>
        <v>-0.1111111111111111</v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1" t="str">
        <f t="shared" si="104"/>
        <v/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1" t="str">
        <f t="shared" si="104"/>
        <v/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1" t="str">
        <f t="shared" si="104"/>
        <v/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1" t="str">
        <f t="shared" si="104"/>
        <v/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1" t="str">
        <f t="shared" si="112"/>
        <v/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2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0.22222222222222221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1">
        <f t="shared" si="120"/>
        <v>-0.22222222222222221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1" t="str">
        <f t="shared" si="120"/>
        <v/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0.1111111111111111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1">
        <f t="shared" si="120"/>
        <v>-0.1111111111111111</v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1" t="str">
        <f t="shared" si="120"/>
        <v/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1" t="str">
        <f t="shared" si="120"/>
        <v/>
      </c>
    </row>
    <row r="589" spans="1:14" ht="25.5" x14ac:dyDescent="0.2">
      <c r="A589" s="8"/>
      <c r="B589" s="42" t="s">
        <v>560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1" t="str">
        <f t="shared" si="120"/>
        <v/>
      </c>
    </row>
    <row r="590" spans="1:14" x14ac:dyDescent="0.2">
      <c r="A590" s="8"/>
      <c r="B590" s="42" t="s">
        <v>561</v>
      </c>
      <c r="C590" s="39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21" t="str">
        <f t="shared" si="120"/>
        <v/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2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0.22222222222222221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21">
        <f t="shared" si="120"/>
        <v>-0.22222222222222221</v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1" t="str">
        <f t="shared" si="120"/>
        <v/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</v>
      </c>
      <c r="D612" s="37">
        <f>SUM(D613:D640)</f>
        <v>0</v>
      </c>
      <c r="E612" s="37">
        <f>SUM(E613:E640)</f>
        <v>1</v>
      </c>
      <c r="F612" s="37">
        <f>SUM(F613:F640)</f>
        <v>0</v>
      </c>
      <c r="G612" s="38">
        <f t="shared" ref="G612:G640" si="123">+IF(C612=0,"",C612/C$612)</f>
        <v>1</v>
      </c>
      <c r="H612" s="38" t="str">
        <f t="shared" ref="H612:H640" si="124">+IF(D612=0,"",D612/D$612)</f>
        <v/>
      </c>
      <c r="I612" s="38">
        <f t="shared" ref="I612:I640" si="125">+IF(E612=0,"",E612/E$612)</f>
        <v>1</v>
      </c>
      <c r="J612" s="38" t="str">
        <f t="shared" ref="J612:J640" si="126">+IF(F612=0,"",F612/F$612)</f>
        <v/>
      </c>
      <c r="K612" s="38">
        <f>+IF(AND(C612=0,E612=0),"",IF(C612=0,1,IF(E612=0,-1,(E612-C612)/C612)))</f>
        <v>0</v>
      </c>
      <c r="L612" s="38" t="str">
        <f>+IF(AND(D612=0,F612=0),"",IF(D612=0,1,IF(F612=0,-1,(F612-D612)/D612)))</f>
        <v/>
      </c>
      <c r="M612" s="38">
        <f t="shared" ref="M612:M640" si="127">+IF(OR(AND(G612=""),(K612="")),"",G612*K612)</f>
        <v>0</v>
      </c>
      <c r="N612" s="38" t="str">
        <f t="shared" ref="N612:N640" si="128">+IF(OR(AND(H612=""),(L612="")),"",H612*L612)</f>
        <v/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0</v>
      </c>
      <c r="D615" s="9">
        <v>0</v>
      </c>
      <c r="E615" s="9">
        <v>0</v>
      </c>
      <c r="F615" s="9">
        <v>0</v>
      </c>
      <c r="G615" s="10" t="str">
        <f t="shared" si="123"/>
        <v/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 t="str">
        <f t="shared" si="129"/>
        <v xml:space="preserve"> </v>
      </c>
      <c r="L615" s="10" t="str">
        <f t="shared" si="130"/>
        <v xml:space="preserve"> </v>
      </c>
      <c r="M615" s="10" t="str">
        <f t="shared" si="127"/>
        <v/>
      </c>
      <c r="N615" s="21" t="str">
        <f t="shared" si="128"/>
        <v/>
      </c>
    </row>
    <row r="616" spans="1:14" x14ac:dyDescent="0.2">
      <c r="A616" s="8"/>
      <c r="B616" s="42" t="s">
        <v>579</v>
      </c>
      <c r="C616" s="39">
        <v>1</v>
      </c>
      <c r="D616" s="9">
        <v>0</v>
      </c>
      <c r="E616" s="9">
        <v>0</v>
      </c>
      <c r="F616" s="9">
        <v>0</v>
      </c>
      <c r="G616" s="10">
        <f t="shared" si="123"/>
        <v>1</v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>
        <f t="shared" si="129"/>
        <v>-1</v>
      </c>
      <c r="L616" s="10" t="str">
        <f t="shared" si="130"/>
        <v xml:space="preserve"> </v>
      </c>
      <c r="M616" s="10">
        <f t="shared" si="127"/>
        <v>-1</v>
      </c>
      <c r="N616" s="21" t="str">
        <f t="shared" si="128"/>
        <v/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0</v>
      </c>
      <c r="D628" s="9">
        <v>0</v>
      </c>
      <c r="E628" s="9">
        <v>1</v>
      </c>
      <c r="F628" s="9">
        <v>0</v>
      </c>
      <c r="G628" s="10" t="str">
        <f t="shared" si="123"/>
        <v/>
      </c>
      <c r="H628" s="10" t="str">
        <f t="shared" si="124"/>
        <v/>
      </c>
      <c r="I628" s="10">
        <f t="shared" si="125"/>
        <v>1</v>
      </c>
      <c r="J628" s="10" t="str">
        <f t="shared" si="126"/>
        <v/>
      </c>
      <c r="K628" s="10">
        <f t="shared" si="129"/>
        <v>1</v>
      </c>
      <c r="L628" s="10" t="str">
        <f t="shared" si="130"/>
        <v xml:space="preserve"> </v>
      </c>
      <c r="M628" s="10" t="str">
        <f t="shared" si="127"/>
        <v/>
      </c>
      <c r="N628" s="21" t="str">
        <f t="shared" si="128"/>
        <v/>
      </c>
    </row>
    <row r="629" spans="1:14" x14ac:dyDescent="0.2">
      <c r="A629" s="8"/>
      <c r="B629" s="42" t="s">
        <v>592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1" t="str">
        <f t="shared" si="128"/>
        <v/>
      </c>
    </row>
    <row r="630" spans="1:14" x14ac:dyDescent="0.2">
      <c r="A630" s="8"/>
      <c r="B630" s="42" t="s">
        <v>593</v>
      </c>
      <c r="C630" s="39">
        <v>0</v>
      </c>
      <c r="D630" s="9">
        <v>0</v>
      </c>
      <c r="E630" s="9">
        <v>0</v>
      </c>
      <c r="F630" s="9">
        <v>0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 t="str">
        <f t="shared" si="130"/>
        <v xml:space="preserve"> </v>
      </c>
      <c r="M630" s="10" t="str">
        <f t="shared" si="127"/>
        <v/>
      </c>
      <c r="N630" s="21" t="str">
        <f t="shared" si="128"/>
        <v/>
      </c>
    </row>
    <row r="631" spans="1:14" x14ac:dyDescent="0.2">
      <c r="A631" s="8"/>
      <c r="B631" s="42" t="s">
        <v>594</v>
      </c>
      <c r="C631" s="39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1" t="str">
        <f t="shared" si="128"/>
        <v/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1" t="str">
        <f t="shared" si="128"/>
        <v/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668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669</v>
      </c>
      <c r="C9" s="37">
        <f>+C22+C81+C188+C371+C612</f>
        <v>136</v>
      </c>
      <c r="D9" s="37">
        <f>+D22+D81+D188+D371+D612</f>
        <v>127</v>
      </c>
      <c r="E9" s="37">
        <f>+E22+E81+E188+E371+E612</f>
        <v>152</v>
      </c>
      <c r="F9" s="37">
        <f>+F22+F81+F188+F371+F612</f>
        <v>148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0.11764705882352941</v>
      </c>
      <c r="L9" s="38">
        <f t="shared" si="0"/>
        <v>0.16535433070866143</v>
      </c>
      <c r="M9" s="38">
        <f t="shared" ref="M9:N14" si="1">+IF(OR(AND(G9=""),(K9="")),"",G9*K9)</f>
        <v>0.11764705882352941</v>
      </c>
      <c r="N9" s="38">
        <f t="shared" si="1"/>
        <v>0.16535433070866143</v>
      </c>
    </row>
    <row r="10" spans="1:14" ht="23.25" customHeight="1" x14ac:dyDescent="0.2">
      <c r="A10" s="8"/>
      <c r="B10" s="41" t="s">
        <v>10</v>
      </c>
      <c r="C10" s="39">
        <f>+C22</f>
        <v>2</v>
      </c>
      <c r="D10" s="9">
        <f>+D22</f>
        <v>2</v>
      </c>
      <c r="E10" s="9">
        <f>+E22</f>
        <v>1</v>
      </c>
      <c r="F10" s="9">
        <f>+F22</f>
        <v>3</v>
      </c>
      <c r="G10" s="10">
        <f t="shared" ref="G10:J14" si="2">+C10/C$9</f>
        <v>1.4705882352941176E-2</v>
      </c>
      <c r="H10" s="10">
        <f t="shared" si="2"/>
        <v>1.5748031496062992E-2</v>
      </c>
      <c r="I10" s="10">
        <f t="shared" si="2"/>
        <v>6.5789473684210523E-3</v>
      </c>
      <c r="J10" s="10">
        <f t="shared" si="2"/>
        <v>2.0270270270270271E-2</v>
      </c>
      <c r="K10" s="10">
        <f t="shared" si="0"/>
        <v>-0.5</v>
      </c>
      <c r="L10" s="10">
        <f t="shared" si="0"/>
        <v>0.5</v>
      </c>
      <c r="M10" s="10">
        <f t="shared" si="1"/>
        <v>-7.3529411764705881E-3</v>
      </c>
      <c r="N10" s="21">
        <f t="shared" si="1"/>
        <v>7.874015748031496E-3</v>
      </c>
    </row>
    <row r="11" spans="1:14" ht="25.5" x14ac:dyDescent="0.2">
      <c r="A11" s="8"/>
      <c r="B11" s="42" t="s">
        <v>11</v>
      </c>
      <c r="C11" s="39">
        <f>+C81</f>
        <v>40</v>
      </c>
      <c r="D11" s="9">
        <f>+D81</f>
        <v>35</v>
      </c>
      <c r="E11" s="9">
        <f>+E81</f>
        <v>56</v>
      </c>
      <c r="F11" s="9">
        <f>+F81</f>
        <v>43</v>
      </c>
      <c r="G11" s="10">
        <f t="shared" si="2"/>
        <v>0.29411764705882354</v>
      </c>
      <c r="H11" s="10">
        <f t="shared" si="2"/>
        <v>0.27559055118110237</v>
      </c>
      <c r="I11" s="10">
        <f t="shared" si="2"/>
        <v>0.36842105263157893</v>
      </c>
      <c r="J11" s="10">
        <f t="shared" si="2"/>
        <v>0.29054054054054052</v>
      </c>
      <c r="K11" s="10">
        <f t="shared" si="0"/>
        <v>0.4</v>
      </c>
      <c r="L11" s="10">
        <f t="shared" si="0"/>
        <v>0.22857142857142856</v>
      </c>
      <c r="M11" s="10">
        <f t="shared" si="1"/>
        <v>0.11764705882352942</v>
      </c>
      <c r="N11" s="21">
        <f t="shared" si="1"/>
        <v>6.2992125984251968E-2</v>
      </c>
    </row>
    <row r="12" spans="1:14" ht="25.5" x14ac:dyDescent="0.2">
      <c r="A12" s="8"/>
      <c r="B12" s="42" t="s">
        <v>12</v>
      </c>
      <c r="C12" s="39">
        <f>+C188</f>
        <v>38</v>
      </c>
      <c r="D12" s="9">
        <f>+D188</f>
        <v>27</v>
      </c>
      <c r="E12" s="9">
        <f>+E188</f>
        <v>16</v>
      </c>
      <c r="F12" s="9">
        <f>+F188</f>
        <v>21</v>
      </c>
      <c r="G12" s="10">
        <f t="shared" si="2"/>
        <v>0.27941176470588236</v>
      </c>
      <c r="H12" s="10">
        <f t="shared" si="2"/>
        <v>0.2125984251968504</v>
      </c>
      <c r="I12" s="10">
        <f t="shared" si="2"/>
        <v>0.10526315789473684</v>
      </c>
      <c r="J12" s="10">
        <f t="shared" si="2"/>
        <v>0.14189189189189189</v>
      </c>
      <c r="K12" s="10">
        <f t="shared" si="0"/>
        <v>-0.57894736842105265</v>
      </c>
      <c r="L12" s="10">
        <f t="shared" si="0"/>
        <v>-0.22222222222222221</v>
      </c>
      <c r="M12" s="10">
        <f t="shared" si="1"/>
        <v>-0.16176470588235295</v>
      </c>
      <c r="N12" s="21">
        <f t="shared" si="1"/>
        <v>-4.7244094488188976E-2</v>
      </c>
    </row>
    <row r="13" spans="1:14" ht="25.5" x14ac:dyDescent="0.2">
      <c r="A13" s="8"/>
      <c r="B13" s="42" t="s">
        <v>13</v>
      </c>
      <c r="C13" s="39">
        <f>+C371</f>
        <v>42</v>
      </c>
      <c r="D13" s="9">
        <f>+D371</f>
        <v>55</v>
      </c>
      <c r="E13" s="9">
        <f>+E371</f>
        <v>51</v>
      </c>
      <c r="F13" s="9">
        <f>+F371</f>
        <v>65</v>
      </c>
      <c r="G13" s="10">
        <f t="shared" si="2"/>
        <v>0.30882352941176472</v>
      </c>
      <c r="H13" s="10">
        <f t="shared" si="2"/>
        <v>0.43307086614173229</v>
      </c>
      <c r="I13" s="10">
        <f t="shared" si="2"/>
        <v>0.33552631578947367</v>
      </c>
      <c r="J13" s="10">
        <f t="shared" si="2"/>
        <v>0.4391891891891892</v>
      </c>
      <c r="K13" s="10">
        <f t="shared" si="0"/>
        <v>0.21428571428571427</v>
      </c>
      <c r="L13" s="10">
        <f t="shared" si="0"/>
        <v>0.18181818181818182</v>
      </c>
      <c r="M13" s="10">
        <f t="shared" si="1"/>
        <v>6.6176470588235295E-2</v>
      </c>
      <c r="N13" s="21">
        <f t="shared" si="1"/>
        <v>7.874015748031496E-2</v>
      </c>
    </row>
    <row r="14" spans="1:14" ht="26.25" thickBot="1" x14ac:dyDescent="0.25">
      <c r="A14" s="8"/>
      <c r="B14" s="43" t="s">
        <v>14</v>
      </c>
      <c r="C14" s="40">
        <f>+C612</f>
        <v>14</v>
      </c>
      <c r="D14" s="22">
        <f>+D612</f>
        <v>8</v>
      </c>
      <c r="E14" s="22">
        <f>+E612</f>
        <v>28</v>
      </c>
      <c r="F14" s="22">
        <f>+F612</f>
        <v>16</v>
      </c>
      <c r="G14" s="23">
        <f t="shared" si="2"/>
        <v>0.10294117647058823</v>
      </c>
      <c r="H14" s="23">
        <f t="shared" si="2"/>
        <v>6.2992125984251968E-2</v>
      </c>
      <c r="I14" s="23">
        <f t="shared" si="2"/>
        <v>0.18421052631578946</v>
      </c>
      <c r="J14" s="23">
        <f t="shared" si="2"/>
        <v>0.10810810810810811</v>
      </c>
      <c r="K14" s="23">
        <f t="shared" si="0"/>
        <v>1</v>
      </c>
      <c r="L14" s="23">
        <f t="shared" si="0"/>
        <v>1</v>
      </c>
      <c r="M14" s="23">
        <f t="shared" si="1"/>
        <v>0.10294117647058823</v>
      </c>
      <c r="N14" s="24">
        <f t="shared" si="1"/>
        <v>6.2992125984251968E-2</v>
      </c>
    </row>
    <row r="15" spans="1:14" x14ac:dyDescent="0.2">
      <c r="A15" s="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</v>
      </c>
      <c r="D22" s="37">
        <f>SUM(D23:D73)</f>
        <v>2</v>
      </c>
      <c r="E22" s="37">
        <f>SUM(E23:E73)</f>
        <v>1</v>
      </c>
      <c r="F22" s="37">
        <f>SUM(F23:F73)</f>
        <v>3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-0.5</v>
      </c>
      <c r="L22" s="38">
        <f>+IF(AND(D22=0,F22=0),"",IF(D22=0,1,IF(F22=0,-1,(F22-D22)/D22)))</f>
        <v>0.5</v>
      </c>
      <c r="M22" s="38">
        <f t="shared" ref="M22:M53" si="7">+IF(OR(AND(G22=""),(K22="")),"",G22*K22)</f>
        <v>-0.5</v>
      </c>
      <c r="N22" s="38">
        <f t="shared" ref="N22:N53" si="8">+IF(OR(AND(H22=""),(L22="")),"",H22*L22)</f>
        <v>0.5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1</v>
      </c>
      <c r="F33" s="9">
        <v>0</v>
      </c>
      <c r="G33" s="10" t="str">
        <f t="shared" si="3"/>
        <v/>
      </c>
      <c r="H33" s="10" t="str">
        <f t="shared" si="4"/>
        <v/>
      </c>
      <c r="I33" s="10">
        <f t="shared" si="5"/>
        <v>1</v>
      </c>
      <c r="J33" s="10" t="str">
        <f t="shared" si="6"/>
        <v/>
      </c>
      <c r="K33" s="10">
        <f t="shared" si="9"/>
        <v>1</v>
      </c>
      <c r="L33" s="10" t="str">
        <f t="shared" si="10"/>
        <v xml:space="preserve"> </v>
      </c>
      <c r="M33" s="10" t="str">
        <f t="shared" si="7"/>
        <v/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1</v>
      </c>
      <c r="E40" s="9">
        <v>0</v>
      </c>
      <c r="F40" s="9">
        <v>1</v>
      </c>
      <c r="G40" s="10" t="str">
        <f t="shared" si="3"/>
        <v/>
      </c>
      <c r="H40" s="10">
        <f t="shared" si="4"/>
        <v>0.5</v>
      </c>
      <c r="I40" s="10" t="str">
        <f t="shared" si="5"/>
        <v/>
      </c>
      <c r="J40" s="10">
        <f t="shared" si="6"/>
        <v>0.33333333333333331</v>
      </c>
      <c r="K40" s="10" t="str">
        <f t="shared" si="9"/>
        <v xml:space="preserve"> </v>
      </c>
      <c r="L40" s="10">
        <f t="shared" si="10"/>
        <v>0</v>
      </c>
      <c r="M40" s="10" t="str">
        <f t="shared" si="7"/>
        <v/>
      </c>
      <c r="N40" s="21">
        <f t="shared" si="8"/>
        <v>0</v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1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>
        <f t="shared" si="6"/>
        <v>0.33333333333333331</v>
      </c>
      <c r="K47" s="10" t="str">
        <f t="shared" si="9"/>
        <v xml:space="preserve"> </v>
      </c>
      <c r="L47" s="10">
        <f t="shared" si="10"/>
        <v>1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2</v>
      </c>
      <c r="D48" s="9">
        <v>1</v>
      </c>
      <c r="E48" s="9">
        <v>0</v>
      </c>
      <c r="F48" s="9">
        <v>0</v>
      </c>
      <c r="G48" s="10">
        <f t="shared" si="3"/>
        <v>1</v>
      </c>
      <c r="H48" s="10">
        <f t="shared" si="4"/>
        <v>0.5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-1</v>
      </c>
      <c r="N48" s="21">
        <f t="shared" si="8"/>
        <v>-0.5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1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>
        <f t="shared" si="6"/>
        <v>0.33333333333333331</v>
      </c>
      <c r="K53" s="10" t="str">
        <f t="shared" si="9"/>
        <v xml:space="preserve"> </v>
      </c>
      <c r="L53" s="10">
        <f t="shared" si="10"/>
        <v>1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40</v>
      </c>
      <c r="D81" s="37">
        <f>SUM(D82:D180)</f>
        <v>35</v>
      </c>
      <c r="E81" s="37">
        <f>SUM(E82:E180)</f>
        <v>56</v>
      </c>
      <c r="F81" s="37">
        <f>SUM(F82:F180)</f>
        <v>43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0.4</v>
      </c>
      <c r="L81" s="38">
        <f>+IF(AND(D81=0,F81=0),"",IF(D81=0,1,IF(F81=0,-1,(F81-D81)/D81)))</f>
        <v>0.22857142857142856</v>
      </c>
      <c r="M81" s="38">
        <f t="shared" ref="M81:M112" si="23">+IF(OR(AND(G81=""),(K81="")),"",G81*K81)</f>
        <v>0.4</v>
      </c>
      <c r="N81" s="38">
        <f t="shared" ref="N81:N112" si="24">+IF(OR(AND(H81=""),(L81="")),"",H81*L81)</f>
        <v>0.22857142857142856</v>
      </c>
    </row>
    <row r="82" spans="1:14" x14ac:dyDescent="0.2">
      <c r="A82" s="8"/>
      <c r="B82" s="41" t="s">
        <v>69</v>
      </c>
      <c r="C82" s="47">
        <v>0</v>
      </c>
      <c r="D82" s="44">
        <v>1</v>
      </c>
      <c r="E82" s="44">
        <v>0</v>
      </c>
      <c r="F82" s="44">
        <v>0</v>
      </c>
      <c r="G82" s="45" t="str">
        <f t="shared" si="19"/>
        <v/>
      </c>
      <c r="H82" s="45">
        <f t="shared" si="20"/>
        <v>2.8571428571428571E-2</v>
      </c>
      <c r="I82" s="45" t="str">
        <f t="shared" si="21"/>
        <v/>
      </c>
      <c r="J82" s="45" t="str">
        <f t="shared" si="22"/>
        <v/>
      </c>
      <c r="K82" s="45" t="str">
        <f t="shared" ref="K82:K113" si="25">+IF(AND(C82=0,E82=0)," ",IF(C82=0,1,IF(E82=0,-1,(E82-C82)/C82)))</f>
        <v xml:space="preserve"> </v>
      </c>
      <c r="L82" s="45">
        <f t="shared" ref="L82:L113" si="26">+IF(AND(D82=0,F82=0)," ",IF(D82=0,1,IF(F82=0,-1,(F82-D82)/D82)))</f>
        <v>-1</v>
      </c>
      <c r="M82" s="45" t="str">
        <f t="shared" si="23"/>
        <v/>
      </c>
      <c r="N82" s="46">
        <f t="shared" si="24"/>
        <v>-2.8571428571428571E-2</v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1.7857142857142856E-2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2</v>
      </c>
      <c r="D85" s="9">
        <v>3</v>
      </c>
      <c r="E85" s="9">
        <v>1</v>
      </c>
      <c r="F85" s="9">
        <v>0</v>
      </c>
      <c r="G85" s="10">
        <f t="shared" si="19"/>
        <v>0.05</v>
      </c>
      <c r="H85" s="10">
        <f t="shared" si="20"/>
        <v>8.5714285714285715E-2</v>
      </c>
      <c r="I85" s="10">
        <f t="shared" si="21"/>
        <v>1.7857142857142856E-2</v>
      </c>
      <c r="J85" s="10" t="str">
        <f t="shared" si="22"/>
        <v/>
      </c>
      <c r="K85" s="10">
        <f t="shared" si="25"/>
        <v>-0.5</v>
      </c>
      <c r="L85" s="10">
        <f t="shared" si="26"/>
        <v>-1</v>
      </c>
      <c r="M85" s="10">
        <f t="shared" si="23"/>
        <v>-2.5000000000000001E-2</v>
      </c>
      <c r="N85" s="21">
        <f t="shared" si="24"/>
        <v>-8.5714285714285715E-2</v>
      </c>
    </row>
    <row r="86" spans="1:14" ht="25.5" x14ac:dyDescent="0.2">
      <c r="A86" s="8"/>
      <c r="B86" s="42" t="s">
        <v>73</v>
      </c>
      <c r="C86" s="39">
        <v>2</v>
      </c>
      <c r="D86" s="9">
        <v>3</v>
      </c>
      <c r="E86" s="9">
        <v>3</v>
      </c>
      <c r="F86" s="9">
        <v>3</v>
      </c>
      <c r="G86" s="10">
        <f t="shared" si="19"/>
        <v>0.05</v>
      </c>
      <c r="H86" s="10">
        <f t="shared" si="20"/>
        <v>8.5714285714285715E-2</v>
      </c>
      <c r="I86" s="10">
        <f t="shared" si="21"/>
        <v>5.3571428571428568E-2</v>
      </c>
      <c r="J86" s="10">
        <f t="shared" si="22"/>
        <v>6.9767441860465115E-2</v>
      </c>
      <c r="K86" s="10">
        <f t="shared" si="25"/>
        <v>0.5</v>
      </c>
      <c r="L86" s="10">
        <f t="shared" si="26"/>
        <v>0</v>
      </c>
      <c r="M86" s="10">
        <f t="shared" si="23"/>
        <v>2.5000000000000001E-2</v>
      </c>
      <c r="N86" s="21">
        <f t="shared" si="24"/>
        <v>0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2</v>
      </c>
      <c r="F99" s="9">
        <v>0</v>
      </c>
      <c r="G99" s="10" t="str">
        <f t="shared" si="19"/>
        <v/>
      </c>
      <c r="H99" s="10" t="str">
        <f t="shared" si="20"/>
        <v/>
      </c>
      <c r="I99" s="10">
        <f t="shared" si="21"/>
        <v>3.5714285714285712E-2</v>
      </c>
      <c r="J99" s="10" t="str">
        <f t="shared" si="22"/>
        <v/>
      </c>
      <c r="K99" s="10">
        <f t="shared" si="25"/>
        <v>1</v>
      </c>
      <c r="L99" s="10" t="str">
        <f t="shared" si="26"/>
        <v xml:space="preserve"> 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0</v>
      </c>
      <c r="D100" s="9">
        <v>1</v>
      </c>
      <c r="E100" s="9">
        <v>1</v>
      </c>
      <c r="F100" s="9">
        <v>2</v>
      </c>
      <c r="G100" s="10" t="str">
        <f t="shared" si="19"/>
        <v/>
      </c>
      <c r="H100" s="10">
        <f t="shared" si="20"/>
        <v>2.8571428571428571E-2</v>
      </c>
      <c r="I100" s="10">
        <f t="shared" si="21"/>
        <v>1.7857142857142856E-2</v>
      </c>
      <c r="J100" s="10">
        <f t="shared" si="22"/>
        <v>4.6511627906976744E-2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1">
        <f t="shared" si="24"/>
        <v>2.8571428571428571E-2</v>
      </c>
    </row>
    <row r="101" spans="1:14" x14ac:dyDescent="0.2">
      <c r="A101" s="8"/>
      <c r="B101" s="42" t="s">
        <v>88</v>
      </c>
      <c r="C101" s="39">
        <v>1</v>
      </c>
      <c r="D101" s="9">
        <v>0</v>
      </c>
      <c r="E101" s="9">
        <v>0</v>
      </c>
      <c r="F101" s="9">
        <v>0</v>
      </c>
      <c r="G101" s="10">
        <f t="shared" si="19"/>
        <v>2.5000000000000001E-2</v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 t="str">
        <f t="shared" si="26"/>
        <v xml:space="preserve"> </v>
      </c>
      <c r="M101" s="10">
        <f t="shared" si="23"/>
        <v>-2.5000000000000001E-2</v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2.3255813953488372E-2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1</v>
      </c>
      <c r="D103" s="9">
        <v>0</v>
      </c>
      <c r="E103" s="9">
        <v>1</v>
      </c>
      <c r="F103" s="9">
        <v>0</v>
      </c>
      <c r="G103" s="10">
        <f t="shared" si="19"/>
        <v>2.5000000000000001E-2</v>
      </c>
      <c r="H103" s="10" t="str">
        <f t="shared" si="20"/>
        <v/>
      </c>
      <c r="I103" s="10">
        <f t="shared" si="21"/>
        <v>1.7857142857142856E-2</v>
      </c>
      <c r="J103" s="10" t="str">
        <f t="shared" si="22"/>
        <v/>
      </c>
      <c r="K103" s="10">
        <f t="shared" si="25"/>
        <v>0</v>
      </c>
      <c r="L103" s="10" t="str">
        <f t="shared" si="26"/>
        <v xml:space="preserve"> </v>
      </c>
      <c r="M103" s="10">
        <f t="shared" si="23"/>
        <v>0</v>
      </c>
      <c r="N103" s="21" t="str">
        <f t="shared" si="24"/>
        <v/>
      </c>
    </row>
    <row r="104" spans="1:14" x14ac:dyDescent="0.2">
      <c r="A104" s="8"/>
      <c r="B104" s="42" t="s">
        <v>91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1" t="str">
        <f t="shared" si="24"/>
        <v/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1</v>
      </c>
      <c r="D107" s="9">
        <v>0</v>
      </c>
      <c r="E107" s="9">
        <v>0</v>
      </c>
      <c r="F107" s="9">
        <v>0</v>
      </c>
      <c r="G107" s="10">
        <f t="shared" si="19"/>
        <v>2.5000000000000001E-2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-2.5000000000000001E-2</v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1</v>
      </c>
      <c r="D111" s="9">
        <v>0</v>
      </c>
      <c r="E111" s="9">
        <v>0</v>
      </c>
      <c r="F111" s="9">
        <v>0</v>
      </c>
      <c r="G111" s="10">
        <f t="shared" si="19"/>
        <v>2.5000000000000001E-2</v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 t="str">
        <f t="shared" si="26"/>
        <v xml:space="preserve"> </v>
      </c>
      <c r="M111" s="10">
        <f t="shared" si="23"/>
        <v>-2.5000000000000001E-2</v>
      </c>
      <c r="N111" s="21" t="str">
        <f t="shared" si="24"/>
        <v/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1" t="str">
        <f t="shared" si="32"/>
        <v/>
      </c>
    </row>
    <row r="116" spans="1:14" x14ac:dyDescent="0.2">
      <c r="A116" s="8"/>
      <c r="B116" s="42" t="s">
        <v>103</v>
      </c>
      <c r="C116" s="39">
        <v>0</v>
      </c>
      <c r="D116" s="9">
        <v>1</v>
      </c>
      <c r="E116" s="9">
        <v>0</v>
      </c>
      <c r="F116" s="9">
        <v>0</v>
      </c>
      <c r="G116" s="10" t="str">
        <f t="shared" si="27"/>
        <v/>
      </c>
      <c r="H116" s="10">
        <f t="shared" si="28"/>
        <v>2.8571428571428571E-2</v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>
        <f t="shared" si="34"/>
        <v>-1</v>
      </c>
      <c r="M116" s="10" t="str">
        <f t="shared" si="31"/>
        <v/>
      </c>
      <c r="N116" s="21">
        <f t="shared" si="32"/>
        <v>-2.8571428571428571E-2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1" t="str">
        <f t="shared" si="32"/>
        <v/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1</v>
      </c>
      <c r="D127" s="9">
        <v>0</v>
      </c>
      <c r="E127" s="9">
        <v>2</v>
      </c>
      <c r="F127" s="9">
        <v>0</v>
      </c>
      <c r="G127" s="10">
        <f t="shared" si="27"/>
        <v>2.5000000000000001E-2</v>
      </c>
      <c r="H127" s="10" t="str">
        <f t="shared" si="28"/>
        <v/>
      </c>
      <c r="I127" s="10">
        <f t="shared" si="29"/>
        <v>3.5714285714285712E-2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>
        <f t="shared" si="31"/>
        <v>2.5000000000000001E-2</v>
      </c>
      <c r="N127" s="21" t="str">
        <f t="shared" si="32"/>
        <v/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</v>
      </c>
      <c r="D133" s="9">
        <v>0</v>
      </c>
      <c r="E133" s="9">
        <v>0</v>
      </c>
      <c r="F133" s="9">
        <v>0</v>
      </c>
      <c r="G133" s="10">
        <f t="shared" si="27"/>
        <v>2.5000000000000001E-2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-2.5000000000000001E-2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2</v>
      </c>
      <c r="D137" s="9">
        <v>0</v>
      </c>
      <c r="E137" s="9">
        <v>1</v>
      </c>
      <c r="F137" s="9">
        <v>0</v>
      </c>
      <c r="G137" s="10">
        <f t="shared" si="27"/>
        <v>0.05</v>
      </c>
      <c r="H137" s="10" t="str">
        <f t="shared" si="28"/>
        <v/>
      </c>
      <c r="I137" s="10">
        <f t="shared" si="29"/>
        <v>1.7857142857142856E-2</v>
      </c>
      <c r="J137" s="10" t="str">
        <f t="shared" si="30"/>
        <v/>
      </c>
      <c r="K137" s="10">
        <f t="shared" si="33"/>
        <v>-0.5</v>
      </c>
      <c r="L137" s="10" t="str">
        <f t="shared" si="34"/>
        <v xml:space="preserve"> </v>
      </c>
      <c r="M137" s="10">
        <f t="shared" si="31"/>
        <v>-2.5000000000000001E-2</v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4</v>
      </c>
      <c r="D139" s="9">
        <v>0</v>
      </c>
      <c r="E139" s="9">
        <v>7</v>
      </c>
      <c r="F139" s="9">
        <v>0</v>
      </c>
      <c r="G139" s="10">
        <f t="shared" si="27"/>
        <v>0.1</v>
      </c>
      <c r="H139" s="10" t="str">
        <f t="shared" si="28"/>
        <v/>
      </c>
      <c r="I139" s="10">
        <f t="shared" si="29"/>
        <v>0.125</v>
      </c>
      <c r="J139" s="10" t="str">
        <f t="shared" si="30"/>
        <v/>
      </c>
      <c r="K139" s="10">
        <f t="shared" si="33"/>
        <v>0.75</v>
      </c>
      <c r="L139" s="10" t="str">
        <f t="shared" si="34"/>
        <v xml:space="preserve"> </v>
      </c>
      <c r="M139" s="10">
        <f t="shared" si="31"/>
        <v>7.5000000000000011E-2</v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0</v>
      </c>
      <c r="D141" s="9">
        <v>0</v>
      </c>
      <c r="E141" s="9">
        <v>1</v>
      </c>
      <c r="F141" s="9">
        <v>1</v>
      </c>
      <c r="G141" s="10" t="str">
        <f t="shared" si="27"/>
        <v/>
      </c>
      <c r="H141" s="10" t="str">
        <f t="shared" si="28"/>
        <v/>
      </c>
      <c r="I141" s="10">
        <f t="shared" si="29"/>
        <v>1.7857142857142856E-2</v>
      </c>
      <c r="J141" s="10">
        <f t="shared" si="30"/>
        <v>2.3255813953488372E-2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1" t="str">
        <f t="shared" si="32"/>
        <v/>
      </c>
    </row>
    <row r="142" spans="1:14" x14ac:dyDescent="0.2">
      <c r="A142" s="8"/>
      <c r="B142" s="42" t="s">
        <v>129</v>
      </c>
      <c r="C142" s="39">
        <v>1</v>
      </c>
      <c r="D142" s="9">
        <v>0</v>
      </c>
      <c r="E142" s="9">
        <v>0</v>
      </c>
      <c r="F142" s="9">
        <v>1</v>
      </c>
      <c r="G142" s="10">
        <f t="shared" si="27"/>
        <v>2.5000000000000001E-2</v>
      </c>
      <c r="H142" s="10" t="str">
        <f t="shared" si="28"/>
        <v/>
      </c>
      <c r="I142" s="10" t="str">
        <f t="shared" si="29"/>
        <v/>
      </c>
      <c r="J142" s="10">
        <f t="shared" si="30"/>
        <v>2.3255813953488372E-2</v>
      </c>
      <c r="K142" s="10">
        <f t="shared" si="33"/>
        <v>-1</v>
      </c>
      <c r="L142" s="10">
        <f t="shared" si="34"/>
        <v>1</v>
      </c>
      <c r="M142" s="10">
        <f t="shared" si="31"/>
        <v>-2.5000000000000001E-2</v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15</v>
      </c>
      <c r="D144" s="9">
        <v>21</v>
      </c>
      <c r="E144" s="9">
        <v>28</v>
      </c>
      <c r="F144" s="9">
        <v>33</v>
      </c>
      <c r="G144" s="10">
        <f t="shared" si="27"/>
        <v>0.375</v>
      </c>
      <c r="H144" s="10">
        <f t="shared" si="28"/>
        <v>0.6</v>
      </c>
      <c r="I144" s="10">
        <f t="shared" si="29"/>
        <v>0.5</v>
      </c>
      <c r="J144" s="10">
        <f t="shared" si="30"/>
        <v>0.76744186046511631</v>
      </c>
      <c r="K144" s="10">
        <f t="shared" si="33"/>
        <v>0.8666666666666667</v>
      </c>
      <c r="L144" s="10">
        <f t="shared" si="34"/>
        <v>0.5714285714285714</v>
      </c>
      <c r="M144" s="10">
        <f t="shared" si="31"/>
        <v>0.32500000000000001</v>
      </c>
      <c r="N144" s="21">
        <f t="shared" si="32"/>
        <v>0.3428571428571428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2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3.5714285714285712E-2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2</v>
      </c>
      <c r="D147" s="9">
        <v>1</v>
      </c>
      <c r="E147" s="9">
        <v>0</v>
      </c>
      <c r="F147" s="9">
        <v>0</v>
      </c>
      <c r="G147" s="10">
        <f t="shared" si="35"/>
        <v>0.05</v>
      </c>
      <c r="H147" s="10">
        <f t="shared" si="36"/>
        <v>2.8571428571428571E-2</v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>
        <f t="shared" si="42"/>
        <v>-1</v>
      </c>
      <c r="M147" s="10">
        <f t="shared" si="39"/>
        <v>-0.05</v>
      </c>
      <c r="N147" s="21">
        <f t="shared" si="40"/>
        <v>-2.8571428571428571E-2</v>
      </c>
    </row>
    <row r="148" spans="1:14" x14ac:dyDescent="0.2">
      <c r="A148" s="8"/>
      <c r="B148" s="42" t="s">
        <v>135</v>
      </c>
      <c r="C148" s="39">
        <v>3</v>
      </c>
      <c r="D148" s="9">
        <v>0</v>
      </c>
      <c r="E148" s="9">
        <v>2</v>
      </c>
      <c r="F148" s="9">
        <v>1</v>
      </c>
      <c r="G148" s="10">
        <f t="shared" si="35"/>
        <v>7.4999999999999997E-2</v>
      </c>
      <c r="H148" s="10" t="str">
        <f t="shared" si="36"/>
        <v/>
      </c>
      <c r="I148" s="10">
        <f t="shared" si="37"/>
        <v>3.5714285714285712E-2</v>
      </c>
      <c r="J148" s="10">
        <f t="shared" si="38"/>
        <v>2.3255813953488372E-2</v>
      </c>
      <c r="K148" s="10">
        <f t="shared" si="41"/>
        <v>-0.33333333333333331</v>
      </c>
      <c r="L148" s="10">
        <f t="shared" si="42"/>
        <v>1</v>
      </c>
      <c r="M148" s="10">
        <f t="shared" si="39"/>
        <v>-2.4999999999999998E-2</v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1.7857142857142856E-2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1.7857142857142856E-2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1</v>
      </c>
      <c r="D156" s="9">
        <v>2</v>
      </c>
      <c r="E156" s="9">
        <v>1</v>
      </c>
      <c r="F156" s="9">
        <v>0</v>
      </c>
      <c r="G156" s="10">
        <f t="shared" si="35"/>
        <v>2.5000000000000001E-2</v>
      </c>
      <c r="H156" s="10">
        <f t="shared" si="36"/>
        <v>5.7142857142857141E-2</v>
      </c>
      <c r="I156" s="10">
        <f t="shared" si="37"/>
        <v>1.7857142857142856E-2</v>
      </c>
      <c r="J156" s="10" t="str">
        <f t="shared" si="38"/>
        <v/>
      </c>
      <c r="K156" s="10">
        <f t="shared" si="41"/>
        <v>0</v>
      </c>
      <c r="L156" s="10">
        <f t="shared" si="42"/>
        <v>-1</v>
      </c>
      <c r="M156" s="10">
        <f t="shared" si="39"/>
        <v>0</v>
      </c>
      <c r="N156" s="21">
        <f t="shared" si="40"/>
        <v>-5.7142857142857141E-2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2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5.7142857142857141E-2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21">
        <f t="shared" si="40"/>
        <v>-5.7142857142857141E-2</v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0</v>
      </c>
      <c r="E166" s="9">
        <v>1</v>
      </c>
      <c r="F166" s="9">
        <v>0</v>
      </c>
      <c r="G166" s="10">
        <f t="shared" si="35"/>
        <v>2.5000000000000001E-2</v>
      </c>
      <c r="H166" s="10" t="str">
        <f t="shared" si="36"/>
        <v/>
      </c>
      <c r="I166" s="10">
        <f t="shared" si="37"/>
        <v>1.7857142857142856E-2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1</v>
      </c>
      <c r="D169" s="9">
        <v>0</v>
      </c>
      <c r="E169" s="9">
        <v>0</v>
      </c>
      <c r="F169" s="9">
        <v>0</v>
      </c>
      <c r="G169" s="10">
        <f t="shared" si="35"/>
        <v>2.5000000000000001E-2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-2.5000000000000001E-2</v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2.3255813953488372E-2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38</v>
      </c>
      <c r="D188" s="37">
        <f>SUM(D189:D363)</f>
        <v>27</v>
      </c>
      <c r="E188" s="37">
        <f>SUM(E189:E363)</f>
        <v>16</v>
      </c>
      <c r="F188" s="37">
        <f>SUM(F189:F363)</f>
        <v>21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-0.57894736842105265</v>
      </c>
      <c r="L188" s="38">
        <f>+IF(AND(D188=0,F188=0),"",IF(D188=0,1,IF(F188=0,-1,(F188-D188)/D188)))</f>
        <v>-0.22222222222222221</v>
      </c>
      <c r="M188" s="38">
        <f t="shared" ref="M188:M219" si="47">+IF(OR(AND(G188=""),(K188="")),"",G188*K188)</f>
        <v>-0.57894736842105265</v>
      </c>
      <c r="N188" s="38">
        <f t="shared" ref="N188:N219" si="48">+IF(OR(AND(H188=""),(L188="")),"",H188*L188)</f>
        <v>-0.22222222222222221</v>
      </c>
    </row>
    <row r="189" spans="1:14" ht="24" customHeight="1" x14ac:dyDescent="0.2">
      <c r="A189" s="8"/>
      <c r="B189" s="41" t="s">
        <v>168</v>
      </c>
      <c r="C189" s="47">
        <v>1</v>
      </c>
      <c r="D189" s="44">
        <v>0</v>
      </c>
      <c r="E189" s="44">
        <v>0</v>
      </c>
      <c r="F189" s="44">
        <v>0</v>
      </c>
      <c r="G189" s="45">
        <f t="shared" si="43"/>
        <v>2.6315789473684209E-2</v>
      </c>
      <c r="H189" s="45" t="str">
        <f t="shared" si="44"/>
        <v/>
      </c>
      <c r="I189" s="45" t="str">
        <f t="shared" si="45"/>
        <v/>
      </c>
      <c r="J189" s="45" t="str">
        <f t="shared" si="46"/>
        <v/>
      </c>
      <c r="K189" s="45">
        <f t="shared" ref="K189:K220" si="49">+IF(AND(C189=0,E189=0)," ",IF(C189=0,1,IF(E189=0,-1,(E189-C189)/C189)))</f>
        <v>-1</v>
      </c>
      <c r="L189" s="45" t="str">
        <f t="shared" ref="L189:L220" si="50">+IF(AND(D189=0,F189=0)," ",IF(D189=0,1,IF(F189=0,-1,(F189-D189)/D189)))</f>
        <v xml:space="preserve"> </v>
      </c>
      <c r="M189" s="45">
        <f t="shared" si="47"/>
        <v>-2.6315789473684209E-2</v>
      </c>
      <c r="N189" s="46" t="str">
        <f t="shared" si="48"/>
        <v/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3.7037037037037035E-2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21">
        <f t="shared" si="48"/>
        <v>-3.7037037037037035E-2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6</v>
      </c>
      <c r="D195" s="9">
        <v>2</v>
      </c>
      <c r="E195" s="9">
        <v>10</v>
      </c>
      <c r="F195" s="9">
        <v>2</v>
      </c>
      <c r="G195" s="10">
        <f t="shared" si="43"/>
        <v>0.15789473684210525</v>
      </c>
      <c r="H195" s="10">
        <f t="shared" si="44"/>
        <v>7.407407407407407E-2</v>
      </c>
      <c r="I195" s="10">
        <f t="shared" si="45"/>
        <v>0.625</v>
      </c>
      <c r="J195" s="10">
        <f t="shared" si="46"/>
        <v>9.5238095238095233E-2</v>
      </c>
      <c r="K195" s="10">
        <f t="shared" si="49"/>
        <v>0.66666666666666663</v>
      </c>
      <c r="L195" s="10">
        <f t="shared" si="50"/>
        <v>0</v>
      </c>
      <c r="M195" s="10">
        <f t="shared" si="47"/>
        <v>0.10526315789473684</v>
      </c>
      <c r="N195" s="21">
        <f t="shared" si="48"/>
        <v>0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4.7619047619047616E-2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1</v>
      </c>
      <c r="D197" s="9">
        <v>0</v>
      </c>
      <c r="E197" s="9">
        <v>0</v>
      </c>
      <c r="F197" s="9">
        <v>1</v>
      </c>
      <c r="G197" s="10">
        <f t="shared" si="43"/>
        <v>2.6315789473684209E-2</v>
      </c>
      <c r="H197" s="10" t="str">
        <f t="shared" si="44"/>
        <v/>
      </c>
      <c r="I197" s="10" t="str">
        <f t="shared" si="45"/>
        <v/>
      </c>
      <c r="J197" s="10">
        <f t="shared" si="46"/>
        <v>4.7619047619047616E-2</v>
      </c>
      <c r="K197" s="10">
        <f t="shared" si="49"/>
        <v>-1</v>
      </c>
      <c r="L197" s="10">
        <f t="shared" si="50"/>
        <v>1</v>
      </c>
      <c r="M197" s="10">
        <f t="shared" si="47"/>
        <v>-2.6315789473684209E-2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0</v>
      </c>
      <c r="D202" s="9">
        <v>0</v>
      </c>
      <c r="E202" s="9">
        <v>1</v>
      </c>
      <c r="F202" s="9">
        <v>1</v>
      </c>
      <c r="G202" s="10" t="str">
        <f t="shared" si="43"/>
        <v/>
      </c>
      <c r="H202" s="10" t="str">
        <f t="shared" si="44"/>
        <v/>
      </c>
      <c r="I202" s="10">
        <f t="shared" si="45"/>
        <v>6.25E-2</v>
      </c>
      <c r="J202" s="10">
        <f t="shared" si="46"/>
        <v>4.7619047619047616E-2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1" t="str">
        <f t="shared" si="48"/>
        <v/>
      </c>
    </row>
    <row r="210" spans="1:14" x14ac:dyDescent="0.2">
      <c r="A210" s="8"/>
      <c r="B210" s="42" t="s">
        <v>189</v>
      </c>
      <c r="C210" s="39">
        <v>1</v>
      </c>
      <c r="D210" s="9">
        <v>0</v>
      </c>
      <c r="E210" s="9">
        <v>0</v>
      </c>
      <c r="F210" s="9">
        <v>0</v>
      </c>
      <c r="G210" s="10">
        <f t="shared" si="43"/>
        <v>2.6315789473684209E-2</v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 t="str">
        <f t="shared" si="50"/>
        <v xml:space="preserve"> </v>
      </c>
      <c r="M210" s="10">
        <f t="shared" si="47"/>
        <v>-2.6315789473684209E-2</v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3.7037037037037035E-2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1">
        <f t="shared" si="48"/>
        <v>-3.7037037037037035E-2</v>
      </c>
    </row>
    <row r="214" spans="1:14" x14ac:dyDescent="0.2">
      <c r="A214" s="8"/>
      <c r="B214" s="42" t="s">
        <v>193</v>
      </c>
      <c r="C214" s="39">
        <v>0</v>
      </c>
      <c r="D214" s="9">
        <v>1</v>
      </c>
      <c r="E214" s="9">
        <v>0</v>
      </c>
      <c r="F214" s="9">
        <v>0</v>
      </c>
      <c r="G214" s="10" t="str">
        <f t="shared" si="43"/>
        <v/>
      </c>
      <c r="H214" s="10">
        <f t="shared" si="44"/>
        <v>3.7037037037037035E-2</v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>
        <f t="shared" si="50"/>
        <v>-1</v>
      </c>
      <c r="M214" s="10" t="str">
        <f t="shared" si="47"/>
        <v/>
      </c>
      <c r="N214" s="21">
        <f t="shared" si="48"/>
        <v>-3.7037037037037035E-2</v>
      </c>
    </row>
    <row r="215" spans="1:14" x14ac:dyDescent="0.2">
      <c r="A215" s="8"/>
      <c r="B215" s="42" t="s">
        <v>194</v>
      </c>
      <c r="C215" s="39">
        <v>0</v>
      </c>
      <c r="D215" s="9">
        <v>1</v>
      </c>
      <c r="E215" s="9">
        <v>0</v>
      </c>
      <c r="F215" s="9">
        <v>0</v>
      </c>
      <c r="G215" s="10" t="str">
        <f t="shared" si="43"/>
        <v/>
      </c>
      <c r="H215" s="10">
        <f t="shared" si="44"/>
        <v>3.7037037037037035E-2</v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>
        <f t="shared" si="50"/>
        <v>-1</v>
      </c>
      <c r="M215" s="10" t="str">
        <f t="shared" si="47"/>
        <v/>
      </c>
      <c r="N215" s="21">
        <f t="shared" si="48"/>
        <v>-3.7037037037037035E-2</v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4.7619047619047616E-2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1" t="str">
        <f t="shared" si="48"/>
        <v/>
      </c>
    </row>
    <row r="220" spans="1:14" x14ac:dyDescent="0.2">
      <c r="A220" s="8"/>
      <c r="B220" s="42" t="s">
        <v>199</v>
      </c>
      <c r="C220" s="39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8"/>
      <c r="B221" s="42" t="s">
        <v>200</v>
      </c>
      <c r="C221" s="39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1" t="str">
        <f t="shared" si="56"/>
        <v/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1" t="str">
        <f t="shared" si="56"/>
        <v/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3.7037037037037035E-2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1">
        <f t="shared" si="56"/>
        <v>-3.7037037037037035E-2</v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2</v>
      </c>
      <c r="D230" s="9">
        <v>0</v>
      </c>
      <c r="E230" s="9">
        <v>0</v>
      </c>
      <c r="F230" s="9">
        <v>0</v>
      </c>
      <c r="G230" s="10">
        <f t="shared" si="51"/>
        <v>5.2631578947368418E-2</v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 t="str">
        <f t="shared" si="58"/>
        <v xml:space="preserve"> </v>
      </c>
      <c r="M230" s="10">
        <f t="shared" si="55"/>
        <v>-5.2631578947368418E-2</v>
      </c>
      <c r="N230" s="21" t="str">
        <f t="shared" si="56"/>
        <v/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</v>
      </c>
      <c r="D235" s="9">
        <v>0</v>
      </c>
      <c r="E235" s="9">
        <v>1</v>
      </c>
      <c r="F235" s="9">
        <v>0</v>
      </c>
      <c r="G235" s="10">
        <f t="shared" si="51"/>
        <v>2.6315789473684209E-2</v>
      </c>
      <c r="H235" s="10" t="str">
        <f t="shared" si="52"/>
        <v/>
      </c>
      <c r="I235" s="10">
        <f t="shared" si="53"/>
        <v>6.25E-2</v>
      </c>
      <c r="J235" s="10" t="str">
        <f t="shared" si="54"/>
        <v/>
      </c>
      <c r="K235" s="10">
        <f t="shared" si="57"/>
        <v>0</v>
      </c>
      <c r="L235" s="10" t="str">
        <f t="shared" si="58"/>
        <v xml:space="preserve"> </v>
      </c>
      <c r="M235" s="10">
        <f t="shared" si="55"/>
        <v>0</v>
      </c>
      <c r="N235" s="21" t="str">
        <f t="shared" si="56"/>
        <v/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3.7037037037037035E-2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21">
        <f t="shared" si="56"/>
        <v>-3.7037037037037035E-2</v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4.7619047619047616E-2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1" t="str">
        <f t="shared" si="56"/>
        <v/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1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>
        <f t="shared" si="54"/>
        <v>4.7619047619047616E-2</v>
      </c>
      <c r="K248" s="10" t="str">
        <f t="shared" si="57"/>
        <v xml:space="preserve"> </v>
      </c>
      <c r="L248" s="10">
        <f t="shared" si="58"/>
        <v>1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6</v>
      </c>
      <c r="D258" s="9">
        <v>11</v>
      </c>
      <c r="E258" s="9">
        <v>3</v>
      </c>
      <c r="F258" s="9">
        <v>7</v>
      </c>
      <c r="G258" s="10">
        <f t="shared" si="59"/>
        <v>0.15789473684210525</v>
      </c>
      <c r="H258" s="10">
        <f t="shared" si="60"/>
        <v>0.40740740740740738</v>
      </c>
      <c r="I258" s="10">
        <f t="shared" si="61"/>
        <v>0.1875</v>
      </c>
      <c r="J258" s="10">
        <f t="shared" si="62"/>
        <v>0.33333333333333331</v>
      </c>
      <c r="K258" s="10">
        <f t="shared" si="65"/>
        <v>-0.5</v>
      </c>
      <c r="L258" s="10">
        <f t="shared" si="66"/>
        <v>-0.36363636363636365</v>
      </c>
      <c r="M258" s="10">
        <f t="shared" si="63"/>
        <v>-7.8947368421052627E-2</v>
      </c>
      <c r="N258" s="21">
        <f t="shared" si="64"/>
        <v>-0.14814814814814814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1</v>
      </c>
      <c r="D263" s="9">
        <v>0</v>
      </c>
      <c r="E263" s="9">
        <v>0</v>
      </c>
      <c r="F263" s="9">
        <v>0</v>
      </c>
      <c r="G263" s="10">
        <f t="shared" si="59"/>
        <v>2.6315789473684209E-2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-2.6315789473684209E-2</v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1</v>
      </c>
      <c r="D281" s="9">
        <v>1</v>
      </c>
      <c r="E281" s="9">
        <v>0</v>
      </c>
      <c r="F281" s="9">
        <v>4</v>
      </c>
      <c r="G281" s="10">
        <f t="shared" si="59"/>
        <v>2.6315789473684209E-2</v>
      </c>
      <c r="H281" s="10">
        <f t="shared" si="60"/>
        <v>3.7037037037037035E-2</v>
      </c>
      <c r="I281" s="10" t="str">
        <f t="shared" si="61"/>
        <v/>
      </c>
      <c r="J281" s="10">
        <f t="shared" si="62"/>
        <v>0.19047619047619047</v>
      </c>
      <c r="K281" s="10">
        <f t="shared" si="65"/>
        <v>-1</v>
      </c>
      <c r="L281" s="10">
        <f t="shared" si="66"/>
        <v>3</v>
      </c>
      <c r="M281" s="10">
        <f t="shared" si="63"/>
        <v>-2.6315789473684209E-2</v>
      </c>
      <c r="N281" s="21">
        <f t="shared" si="64"/>
        <v>0.1111111111111111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2</v>
      </c>
      <c r="D293" s="9">
        <v>3</v>
      </c>
      <c r="E293" s="9">
        <v>1</v>
      </c>
      <c r="F293" s="9">
        <v>0</v>
      </c>
      <c r="G293" s="10">
        <f t="shared" si="67"/>
        <v>5.2631578947368418E-2</v>
      </c>
      <c r="H293" s="10">
        <f t="shared" si="68"/>
        <v>0.1111111111111111</v>
      </c>
      <c r="I293" s="10">
        <f t="shared" si="69"/>
        <v>6.25E-2</v>
      </c>
      <c r="J293" s="10" t="str">
        <f t="shared" si="70"/>
        <v/>
      </c>
      <c r="K293" s="10">
        <f t="shared" si="73"/>
        <v>-0.5</v>
      </c>
      <c r="L293" s="10">
        <f t="shared" si="74"/>
        <v>-1</v>
      </c>
      <c r="M293" s="10">
        <f t="shared" si="71"/>
        <v>-2.6315789473684209E-2</v>
      </c>
      <c r="N293" s="21">
        <f t="shared" si="72"/>
        <v>-0.1111111111111111</v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1</v>
      </c>
      <c r="D312" s="9">
        <v>1</v>
      </c>
      <c r="E312" s="9">
        <v>0</v>
      </c>
      <c r="F312" s="9">
        <v>0</v>
      </c>
      <c r="G312" s="10">
        <f t="shared" si="67"/>
        <v>2.6315789473684209E-2</v>
      </c>
      <c r="H312" s="10">
        <f t="shared" si="68"/>
        <v>3.7037037037037035E-2</v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>
        <f t="shared" si="74"/>
        <v>-1</v>
      </c>
      <c r="M312" s="10">
        <f t="shared" si="71"/>
        <v>-2.6315789473684209E-2</v>
      </c>
      <c r="N312" s="21">
        <f t="shared" si="72"/>
        <v>-3.7037037037037035E-2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9</v>
      </c>
      <c r="D318" s="9">
        <v>1</v>
      </c>
      <c r="E318" s="9">
        <v>0</v>
      </c>
      <c r="F318" s="9">
        <v>0</v>
      </c>
      <c r="G318" s="10">
        <f t="shared" si="75"/>
        <v>0.23684210526315788</v>
      </c>
      <c r="H318" s="10">
        <f t="shared" si="76"/>
        <v>3.7037037037037035E-2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-0.23684210526315788</v>
      </c>
      <c r="N318" s="21">
        <f t="shared" si="80"/>
        <v>-3.7037037037037035E-2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2</v>
      </c>
      <c r="D324" s="9">
        <v>0</v>
      </c>
      <c r="E324" s="9">
        <v>0</v>
      </c>
      <c r="F324" s="9">
        <v>0</v>
      </c>
      <c r="G324" s="10">
        <f t="shared" si="75"/>
        <v>5.2631578947368418E-2</v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 t="str">
        <f t="shared" si="82"/>
        <v xml:space="preserve"> </v>
      </c>
      <c r="M324" s="10">
        <f t="shared" si="79"/>
        <v>-5.2631578947368418E-2</v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4</v>
      </c>
      <c r="D327" s="9">
        <v>2</v>
      </c>
      <c r="E327" s="9">
        <v>0</v>
      </c>
      <c r="F327" s="9">
        <v>0</v>
      </c>
      <c r="G327" s="10">
        <f t="shared" si="75"/>
        <v>0.10526315789473684</v>
      </c>
      <c r="H327" s="10">
        <f t="shared" si="76"/>
        <v>7.407407407407407E-2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-0.10526315789473684</v>
      </c>
      <c r="N327" s="21">
        <f t="shared" si="80"/>
        <v>-7.407407407407407E-2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1" t="str">
        <f t="shared" si="80"/>
        <v/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1" t="str">
        <f t="shared" si="80"/>
        <v/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1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4.7619047619047616E-2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1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4.7619047619047616E-2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42</v>
      </c>
      <c r="D371" s="37">
        <f>SUM(D372:D604)</f>
        <v>55</v>
      </c>
      <c r="E371" s="37">
        <f>SUM(E372:E604)</f>
        <v>51</v>
      </c>
      <c r="F371" s="37">
        <f>SUM(F372:F604)</f>
        <v>65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0.21428571428571427</v>
      </c>
      <c r="L371" s="38">
        <f>+IF(AND(D371=0,F371=0),"",IF(D371=0,1,IF(F371=0,-1,(F371-D371)/D371)))</f>
        <v>0.18181818181818182</v>
      </c>
      <c r="M371" s="38">
        <f t="shared" ref="M371:M434" si="95">+IF(OR(AND(G371=""),(K371="")),"",G371*K371)</f>
        <v>0.21428571428571427</v>
      </c>
      <c r="N371" s="38">
        <f t="shared" ref="N371:N434" si="96">+IF(OR(AND(H371=""),(L371="")),"",H371*L371)</f>
        <v>0.18181818181818182</v>
      </c>
    </row>
    <row r="372" spans="1:14" x14ac:dyDescent="0.2">
      <c r="A372" s="8"/>
      <c r="B372" s="41" t="s">
        <v>343</v>
      </c>
      <c r="C372" s="47">
        <v>0</v>
      </c>
      <c r="D372" s="44">
        <v>0</v>
      </c>
      <c r="E372" s="44">
        <v>0</v>
      </c>
      <c r="F372" s="44">
        <v>0</v>
      </c>
      <c r="G372" s="45" t="str">
        <f t="shared" si="91"/>
        <v/>
      </c>
      <c r="H372" s="45" t="str">
        <f t="shared" si="92"/>
        <v/>
      </c>
      <c r="I372" s="45" t="str">
        <f t="shared" si="93"/>
        <v/>
      </c>
      <c r="J372" s="45" t="str">
        <f t="shared" si="94"/>
        <v/>
      </c>
      <c r="K372" s="45" t="str">
        <f t="shared" ref="K372:K435" si="97">+IF(AND(C372=0,E372=0)," ",IF(C372=0,1,IF(E372=0,-1,(E372-C372)/C372)))</f>
        <v xml:space="preserve"> </v>
      </c>
      <c r="L372" s="45" t="str">
        <f t="shared" ref="L372:L435" si="98">+IF(AND(D372=0,F372=0)," ",IF(D372=0,1,IF(F372=0,-1,(F372-D372)/D372)))</f>
        <v xml:space="preserve"> </v>
      </c>
      <c r="M372" s="45" t="str">
        <f t="shared" si="95"/>
        <v/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5</v>
      </c>
      <c r="D377" s="9">
        <v>0</v>
      </c>
      <c r="E377" s="9">
        <v>2</v>
      </c>
      <c r="F377" s="9">
        <v>0</v>
      </c>
      <c r="G377" s="10">
        <f t="shared" si="91"/>
        <v>0.11904761904761904</v>
      </c>
      <c r="H377" s="10" t="str">
        <f t="shared" si="92"/>
        <v/>
      </c>
      <c r="I377" s="10">
        <f t="shared" si="93"/>
        <v>3.9215686274509803E-2</v>
      </c>
      <c r="J377" s="10" t="str">
        <f t="shared" si="94"/>
        <v/>
      </c>
      <c r="K377" s="10">
        <f t="shared" si="97"/>
        <v>-0.6</v>
      </c>
      <c r="L377" s="10" t="str">
        <f t="shared" si="98"/>
        <v xml:space="preserve"> </v>
      </c>
      <c r="M377" s="10">
        <f t="shared" si="95"/>
        <v>-7.1428571428571425E-2</v>
      </c>
      <c r="N377" s="21" t="str">
        <f t="shared" si="96"/>
        <v/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1</v>
      </c>
      <c r="D380" s="9">
        <v>0</v>
      </c>
      <c r="E380" s="9">
        <v>0</v>
      </c>
      <c r="F380" s="9">
        <v>0</v>
      </c>
      <c r="G380" s="10">
        <f t="shared" si="91"/>
        <v>2.3809523809523808E-2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-2.3809523809523808E-2</v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7</v>
      </c>
      <c r="D383" s="9">
        <v>1</v>
      </c>
      <c r="E383" s="9">
        <v>6</v>
      </c>
      <c r="F383" s="9">
        <v>1</v>
      </c>
      <c r="G383" s="10">
        <f t="shared" si="91"/>
        <v>0.16666666666666666</v>
      </c>
      <c r="H383" s="10">
        <f t="shared" si="92"/>
        <v>1.8181818181818181E-2</v>
      </c>
      <c r="I383" s="10">
        <f t="shared" si="93"/>
        <v>0.11764705882352941</v>
      </c>
      <c r="J383" s="10">
        <f t="shared" si="94"/>
        <v>1.5384615384615385E-2</v>
      </c>
      <c r="K383" s="10">
        <f t="shared" si="97"/>
        <v>-0.14285714285714285</v>
      </c>
      <c r="L383" s="10">
        <f t="shared" si="98"/>
        <v>0</v>
      </c>
      <c r="M383" s="10">
        <f t="shared" si="95"/>
        <v>-2.3809523809523808E-2</v>
      </c>
      <c r="N383" s="21">
        <f t="shared" si="96"/>
        <v>0</v>
      </c>
    </row>
    <row r="384" spans="1:14" x14ac:dyDescent="0.2">
      <c r="A384" s="8"/>
      <c r="B384" s="42" t="s">
        <v>355</v>
      </c>
      <c r="C384" s="39">
        <v>0</v>
      </c>
      <c r="D384" s="9">
        <v>1</v>
      </c>
      <c r="E384" s="9">
        <v>0</v>
      </c>
      <c r="F384" s="9">
        <v>0</v>
      </c>
      <c r="G384" s="10" t="str">
        <f t="shared" si="91"/>
        <v/>
      </c>
      <c r="H384" s="10">
        <f t="shared" si="92"/>
        <v>1.8181818181818181E-2</v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>
        <f t="shared" si="98"/>
        <v>-1</v>
      </c>
      <c r="M384" s="10" t="str">
        <f t="shared" si="95"/>
        <v/>
      </c>
      <c r="N384" s="21">
        <f t="shared" si="96"/>
        <v>-1.8181818181818181E-2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2</v>
      </c>
      <c r="D386" s="9">
        <v>0</v>
      </c>
      <c r="E386" s="9">
        <v>0</v>
      </c>
      <c r="F386" s="9">
        <v>0</v>
      </c>
      <c r="G386" s="10">
        <f t="shared" si="91"/>
        <v>4.7619047619047616E-2</v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 t="str">
        <f t="shared" si="98"/>
        <v xml:space="preserve"> </v>
      </c>
      <c r="M386" s="10">
        <f t="shared" si="95"/>
        <v>-4.7619047619047616E-2</v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1.9607843137254902E-2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0</v>
      </c>
      <c r="D391" s="9">
        <v>0</v>
      </c>
      <c r="E391" s="9">
        <v>1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1.9607843137254902E-2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1" t="str">
        <f t="shared" si="96"/>
        <v/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1" t="str">
        <f t="shared" si="96"/>
        <v/>
      </c>
    </row>
    <row r="395" spans="1:14" x14ac:dyDescent="0.2">
      <c r="A395" s="8"/>
      <c r="B395" s="42" t="s">
        <v>366</v>
      </c>
      <c r="C395" s="39">
        <v>1</v>
      </c>
      <c r="D395" s="9">
        <v>2</v>
      </c>
      <c r="E395" s="9">
        <v>1</v>
      </c>
      <c r="F395" s="9">
        <v>1</v>
      </c>
      <c r="G395" s="10">
        <f t="shared" si="91"/>
        <v>2.3809523809523808E-2</v>
      </c>
      <c r="H395" s="10">
        <f t="shared" si="92"/>
        <v>3.6363636363636362E-2</v>
      </c>
      <c r="I395" s="10">
        <f t="shared" si="93"/>
        <v>1.9607843137254902E-2</v>
      </c>
      <c r="J395" s="10">
        <f t="shared" si="94"/>
        <v>1.5384615384615385E-2</v>
      </c>
      <c r="K395" s="10">
        <f t="shared" si="97"/>
        <v>0</v>
      </c>
      <c r="L395" s="10">
        <f t="shared" si="98"/>
        <v>-0.5</v>
      </c>
      <c r="M395" s="10">
        <f t="shared" si="95"/>
        <v>0</v>
      </c>
      <c r="N395" s="21">
        <f t="shared" si="96"/>
        <v>-1.8181818181818181E-2</v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2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3.0769230769230771E-2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2</v>
      </c>
      <c r="D406" s="9">
        <v>0</v>
      </c>
      <c r="E406" s="9">
        <v>2</v>
      </c>
      <c r="F406" s="9">
        <v>0</v>
      </c>
      <c r="G406" s="10">
        <f t="shared" si="91"/>
        <v>4.7619047619047616E-2</v>
      </c>
      <c r="H406" s="10" t="str">
        <f t="shared" si="92"/>
        <v/>
      </c>
      <c r="I406" s="10">
        <f t="shared" si="93"/>
        <v>3.9215686274509803E-2</v>
      </c>
      <c r="J406" s="10" t="str">
        <f t="shared" si="94"/>
        <v/>
      </c>
      <c r="K406" s="10">
        <f t="shared" si="97"/>
        <v>0</v>
      </c>
      <c r="L406" s="10" t="str">
        <f t="shared" si="98"/>
        <v xml:space="preserve"> </v>
      </c>
      <c r="M406" s="10">
        <f t="shared" si="95"/>
        <v>0</v>
      </c>
      <c r="N406" s="21" t="str">
        <f t="shared" si="96"/>
        <v/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1</v>
      </c>
      <c r="D410" s="9">
        <v>0</v>
      </c>
      <c r="E410" s="9">
        <v>1</v>
      </c>
      <c r="F410" s="9">
        <v>1</v>
      </c>
      <c r="G410" s="10">
        <f t="shared" si="91"/>
        <v>2.3809523809523808E-2</v>
      </c>
      <c r="H410" s="10" t="str">
        <f t="shared" si="92"/>
        <v/>
      </c>
      <c r="I410" s="10">
        <f t="shared" si="93"/>
        <v>1.9607843137254902E-2</v>
      </c>
      <c r="J410" s="10">
        <f t="shared" si="94"/>
        <v>1.5384615384615385E-2</v>
      </c>
      <c r="K410" s="10">
        <f t="shared" si="97"/>
        <v>0</v>
      </c>
      <c r="L410" s="10">
        <f t="shared" si="98"/>
        <v>1</v>
      </c>
      <c r="M410" s="10">
        <f t="shared" si="95"/>
        <v>0</v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6</v>
      </c>
      <c r="D413" s="9">
        <v>2</v>
      </c>
      <c r="E413" s="9">
        <v>3</v>
      </c>
      <c r="F413" s="9">
        <v>2</v>
      </c>
      <c r="G413" s="10">
        <f t="shared" si="91"/>
        <v>0.14285714285714285</v>
      </c>
      <c r="H413" s="10">
        <f t="shared" si="92"/>
        <v>3.6363636363636362E-2</v>
      </c>
      <c r="I413" s="10">
        <f t="shared" si="93"/>
        <v>5.8823529411764705E-2</v>
      </c>
      <c r="J413" s="10">
        <f t="shared" si="94"/>
        <v>3.0769230769230771E-2</v>
      </c>
      <c r="K413" s="10">
        <f t="shared" si="97"/>
        <v>-0.5</v>
      </c>
      <c r="L413" s="10">
        <f t="shared" si="98"/>
        <v>0</v>
      </c>
      <c r="M413" s="10">
        <f t="shared" si="95"/>
        <v>-7.1428571428571425E-2</v>
      </c>
      <c r="N413" s="21">
        <f t="shared" si="96"/>
        <v>0</v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1</v>
      </c>
      <c r="D419" s="9">
        <v>0</v>
      </c>
      <c r="E419" s="9">
        <v>1</v>
      </c>
      <c r="F419" s="9">
        <v>0</v>
      </c>
      <c r="G419" s="10">
        <f t="shared" si="91"/>
        <v>2.3809523809523808E-2</v>
      </c>
      <c r="H419" s="10" t="str">
        <f t="shared" si="92"/>
        <v/>
      </c>
      <c r="I419" s="10">
        <f t="shared" si="93"/>
        <v>1.9607843137254902E-2</v>
      </c>
      <c r="J419" s="10" t="str">
        <f t="shared" si="94"/>
        <v/>
      </c>
      <c r="K419" s="10">
        <f t="shared" si="97"/>
        <v>0</v>
      </c>
      <c r="L419" s="10" t="str">
        <f t="shared" si="98"/>
        <v xml:space="preserve"> </v>
      </c>
      <c r="M419" s="10">
        <f t="shared" si="95"/>
        <v>0</v>
      </c>
      <c r="N419" s="21" t="str">
        <f t="shared" si="96"/>
        <v/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3</v>
      </c>
      <c r="D422" s="9">
        <v>0</v>
      </c>
      <c r="E422" s="9">
        <v>4</v>
      </c>
      <c r="F422" s="9">
        <v>0</v>
      </c>
      <c r="G422" s="10">
        <f t="shared" si="91"/>
        <v>7.1428571428571425E-2</v>
      </c>
      <c r="H422" s="10" t="str">
        <f t="shared" si="92"/>
        <v/>
      </c>
      <c r="I422" s="10">
        <f t="shared" si="93"/>
        <v>7.8431372549019607E-2</v>
      </c>
      <c r="J422" s="10" t="str">
        <f t="shared" si="94"/>
        <v/>
      </c>
      <c r="K422" s="10">
        <f t="shared" si="97"/>
        <v>0.33333333333333331</v>
      </c>
      <c r="L422" s="10" t="str">
        <f t="shared" si="98"/>
        <v xml:space="preserve"> </v>
      </c>
      <c r="M422" s="10">
        <f t="shared" si="95"/>
        <v>2.3809523809523808E-2</v>
      </c>
      <c r="N422" s="21" t="str">
        <f t="shared" si="96"/>
        <v/>
      </c>
    </row>
    <row r="423" spans="1:14" x14ac:dyDescent="0.2">
      <c r="A423" s="8"/>
      <c r="B423" s="42" t="s">
        <v>394</v>
      </c>
      <c r="C423" s="39">
        <v>5</v>
      </c>
      <c r="D423" s="9">
        <v>0</v>
      </c>
      <c r="E423" s="9">
        <v>0</v>
      </c>
      <c r="F423" s="9">
        <v>0</v>
      </c>
      <c r="G423" s="10">
        <f t="shared" si="91"/>
        <v>0.11904761904761904</v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 t="str">
        <f t="shared" si="98"/>
        <v xml:space="preserve"> </v>
      </c>
      <c r="M423" s="10">
        <f t="shared" si="95"/>
        <v>-0.11904761904761904</v>
      </c>
      <c r="N423" s="21" t="str">
        <f t="shared" si="96"/>
        <v/>
      </c>
    </row>
    <row r="424" spans="1:14" x14ac:dyDescent="0.2">
      <c r="A424" s="8"/>
      <c r="B424" s="42" t="s">
        <v>395</v>
      </c>
      <c r="C424" s="39">
        <v>1</v>
      </c>
      <c r="D424" s="9">
        <v>2</v>
      </c>
      <c r="E424" s="9">
        <v>0</v>
      </c>
      <c r="F424" s="9">
        <v>1</v>
      </c>
      <c r="G424" s="10">
        <f t="shared" si="91"/>
        <v>2.3809523809523808E-2</v>
      </c>
      <c r="H424" s="10">
        <f t="shared" si="92"/>
        <v>3.6363636363636362E-2</v>
      </c>
      <c r="I424" s="10" t="str">
        <f t="shared" si="93"/>
        <v/>
      </c>
      <c r="J424" s="10">
        <f t="shared" si="94"/>
        <v>1.5384615384615385E-2</v>
      </c>
      <c r="K424" s="10">
        <f t="shared" si="97"/>
        <v>-1</v>
      </c>
      <c r="L424" s="10">
        <f t="shared" si="98"/>
        <v>-0.5</v>
      </c>
      <c r="M424" s="10">
        <f t="shared" si="95"/>
        <v>-2.3809523809523808E-2</v>
      </c>
      <c r="N424" s="21">
        <f t="shared" si="96"/>
        <v>-1.8181818181818181E-2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1" t="str">
        <f t="shared" si="96"/>
        <v/>
      </c>
    </row>
    <row r="435" spans="1:14" x14ac:dyDescent="0.2">
      <c r="A435" s="8"/>
      <c r="B435" s="42" t="s">
        <v>406</v>
      </c>
      <c r="C435" s="39">
        <v>2</v>
      </c>
      <c r="D435" s="9">
        <v>2</v>
      </c>
      <c r="E435" s="9">
        <v>0</v>
      </c>
      <c r="F435" s="9">
        <v>0</v>
      </c>
      <c r="G435" s="10">
        <f t="shared" ref="G435:G498" si="99">+IF(C435=0,"",C435/C$371)</f>
        <v>4.7619047619047616E-2</v>
      </c>
      <c r="H435" s="10">
        <f t="shared" ref="H435:H498" si="100">+IF(D435=0,"",D435/D$371)</f>
        <v>3.6363636363636362E-2</v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>
        <f t="shared" si="98"/>
        <v>-1</v>
      </c>
      <c r="M435" s="10">
        <f t="shared" ref="M435:M498" si="103">+IF(OR(AND(G435=""),(K435="")),"",G435*K435)</f>
        <v>-4.7619047619047616E-2</v>
      </c>
      <c r="N435" s="21">
        <f t="shared" ref="N435:N498" si="104">+IF(OR(AND(H435=""),(L435="")),"",H435*L435)</f>
        <v>-3.6363636363636362E-2</v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1" t="str">
        <f t="shared" si="104"/>
        <v/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4</v>
      </c>
      <c r="D446" s="9">
        <v>15</v>
      </c>
      <c r="E446" s="9">
        <v>16</v>
      </c>
      <c r="F446" s="9">
        <v>37</v>
      </c>
      <c r="G446" s="10">
        <f t="shared" si="99"/>
        <v>9.5238095238095233E-2</v>
      </c>
      <c r="H446" s="10">
        <f t="shared" si="100"/>
        <v>0.27272727272727271</v>
      </c>
      <c r="I446" s="10">
        <f t="shared" si="101"/>
        <v>0.31372549019607843</v>
      </c>
      <c r="J446" s="10">
        <f t="shared" si="102"/>
        <v>0.56923076923076921</v>
      </c>
      <c r="K446" s="10">
        <f t="shared" si="105"/>
        <v>3</v>
      </c>
      <c r="L446" s="10">
        <f t="shared" si="106"/>
        <v>1.4666666666666666</v>
      </c>
      <c r="M446" s="10">
        <f t="shared" si="103"/>
        <v>0.2857142857142857</v>
      </c>
      <c r="N446" s="21">
        <f t="shared" si="104"/>
        <v>0.39999999999999997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1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1.9607843137254902E-2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1" t="str">
        <f t="shared" si="104"/>
        <v/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1.5384615384615385E-2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1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1.8181818181818181E-2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1">
        <f t="shared" si="104"/>
        <v>-1.8181818181818181E-2</v>
      </c>
    </row>
    <row r="470" spans="1:14" x14ac:dyDescent="0.2">
      <c r="A470" s="8"/>
      <c r="B470" s="42" t="s">
        <v>441</v>
      </c>
      <c r="C470" s="39">
        <v>1</v>
      </c>
      <c r="D470" s="9">
        <v>1</v>
      </c>
      <c r="E470" s="9">
        <v>0</v>
      </c>
      <c r="F470" s="9">
        <v>0</v>
      </c>
      <c r="G470" s="10">
        <f t="shared" si="99"/>
        <v>2.3809523809523808E-2</v>
      </c>
      <c r="H470" s="10">
        <f t="shared" si="100"/>
        <v>1.8181818181818181E-2</v>
      </c>
      <c r="I470" s="10" t="str">
        <f t="shared" si="101"/>
        <v/>
      </c>
      <c r="J470" s="10" t="str">
        <f t="shared" si="102"/>
        <v/>
      </c>
      <c r="K470" s="10">
        <f t="shared" si="105"/>
        <v>-1</v>
      </c>
      <c r="L470" s="10">
        <f t="shared" si="106"/>
        <v>-1</v>
      </c>
      <c r="M470" s="10">
        <f t="shared" si="103"/>
        <v>-2.3809523809523808E-2</v>
      </c>
      <c r="N470" s="21">
        <f t="shared" si="104"/>
        <v>-1.8181818181818181E-2</v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6</v>
      </c>
      <c r="E473" s="9">
        <v>0</v>
      </c>
      <c r="F473" s="9">
        <v>1</v>
      </c>
      <c r="G473" s="10" t="str">
        <f t="shared" si="99"/>
        <v/>
      </c>
      <c r="H473" s="10">
        <f t="shared" si="100"/>
        <v>0.10909090909090909</v>
      </c>
      <c r="I473" s="10" t="str">
        <f t="shared" si="101"/>
        <v/>
      </c>
      <c r="J473" s="10">
        <f t="shared" si="102"/>
        <v>1.5384615384615385E-2</v>
      </c>
      <c r="K473" s="10" t="str">
        <f t="shared" si="105"/>
        <v xml:space="preserve"> </v>
      </c>
      <c r="L473" s="10">
        <f t="shared" si="106"/>
        <v>-0.83333333333333337</v>
      </c>
      <c r="M473" s="10" t="str">
        <f t="shared" si="103"/>
        <v/>
      </c>
      <c r="N473" s="21">
        <f t="shared" si="104"/>
        <v>-9.0909090909090912E-2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1" t="str">
        <f t="shared" si="104"/>
        <v/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2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3.6363636363636362E-2</v>
      </c>
      <c r="I487" s="10" t="str">
        <f t="shared" si="101"/>
        <v/>
      </c>
      <c r="J487" s="10">
        <f t="shared" si="102"/>
        <v>1.5384615384615385E-2</v>
      </c>
      <c r="K487" s="10" t="str">
        <f t="shared" si="105"/>
        <v xml:space="preserve"> </v>
      </c>
      <c r="L487" s="10">
        <f t="shared" si="106"/>
        <v>-0.5</v>
      </c>
      <c r="M487" s="10" t="str">
        <f t="shared" si="103"/>
        <v/>
      </c>
      <c r="N487" s="21">
        <f t="shared" si="104"/>
        <v>-1.8181818181818181E-2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1" t="str">
        <f t="shared" si="104"/>
        <v/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2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3.6363636363636362E-2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-3.6363636363636362E-2</v>
      </c>
    </row>
    <row r="500" spans="1:14" x14ac:dyDescent="0.2">
      <c r="A500" s="8"/>
      <c r="B500" s="42" t="s">
        <v>471</v>
      </c>
      <c r="C500" s="39">
        <v>0</v>
      </c>
      <c r="D500" s="9">
        <v>1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1.8181818181818181E-2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21">
        <f t="shared" si="112"/>
        <v>-1.8181818181818181E-2</v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1.5384615384615385E-2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1" t="str">
        <f t="shared" si="112"/>
        <v/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1.9607843137254902E-2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1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1.8181818181818181E-2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21">
        <f t="shared" si="112"/>
        <v>-1.8181818181818181E-2</v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1" t="str">
        <f t="shared" si="120"/>
        <v/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1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1.8181818181818181E-2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21">
        <f t="shared" si="120"/>
        <v>-1.8181818181818181E-2</v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10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0.19607843137254902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2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3.6363636363636362E-2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21">
        <f t="shared" si="120"/>
        <v>-3.6363636363636362E-2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1.8181818181818181E-2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1">
        <f t="shared" si="120"/>
        <v>-1.8181818181818181E-2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1</v>
      </c>
      <c r="E588" s="9">
        <v>0</v>
      </c>
      <c r="F588" s="9">
        <v>0</v>
      </c>
      <c r="G588" s="10" t="str">
        <f t="shared" si="115"/>
        <v/>
      </c>
      <c r="H588" s="10">
        <f t="shared" si="116"/>
        <v>1.8181818181818181E-2</v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>
        <f t="shared" si="122"/>
        <v>-1</v>
      </c>
      <c r="M588" s="10" t="str">
        <f t="shared" si="119"/>
        <v/>
      </c>
      <c r="N588" s="21">
        <f t="shared" si="120"/>
        <v>-1.8181818181818181E-2</v>
      </c>
    </row>
    <row r="589" spans="1:14" ht="25.5" x14ac:dyDescent="0.2">
      <c r="A589" s="8"/>
      <c r="B589" s="42" t="s">
        <v>560</v>
      </c>
      <c r="C589" s="39">
        <v>0</v>
      </c>
      <c r="D589" s="9">
        <v>1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1.8181818181818181E-2</v>
      </c>
      <c r="I589" s="10" t="str">
        <f t="shared" si="117"/>
        <v/>
      </c>
      <c r="J589" s="10">
        <f t="shared" si="118"/>
        <v>1.5384615384615385E-2</v>
      </c>
      <c r="K589" s="10" t="str">
        <f t="shared" si="121"/>
        <v xml:space="preserve"> </v>
      </c>
      <c r="L589" s="10">
        <f t="shared" si="122"/>
        <v>0</v>
      </c>
      <c r="M589" s="10" t="str">
        <f t="shared" si="119"/>
        <v/>
      </c>
      <c r="N589" s="21">
        <f t="shared" si="120"/>
        <v>0</v>
      </c>
    </row>
    <row r="590" spans="1:14" x14ac:dyDescent="0.2">
      <c r="A590" s="8"/>
      <c r="B590" s="42" t="s">
        <v>561</v>
      </c>
      <c r="C590" s="39">
        <v>0</v>
      </c>
      <c r="D590" s="9">
        <v>1</v>
      </c>
      <c r="E590" s="9">
        <v>1</v>
      </c>
      <c r="F590" s="9">
        <v>15</v>
      </c>
      <c r="G590" s="10" t="str">
        <f t="shared" si="115"/>
        <v/>
      </c>
      <c r="H590" s="10">
        <f t="shared" si="116"/>
        <v>1.8181818181818181E-2</v>
      </c>
      <c r="I590" s="10">
        <f t="shared" si="117"/>
        <v>1.9607843137254902E-2</v>
      </c>
      <c r="J590" s="10">
        <f t="shared" si="118"/>
        <v>0.23076923076923078</v>
      </c>
      <c r="K590" s="10">
        <f t="shared" si="121"/>
        <v>1</v>
      </c>
      <c r="L590" s="10">
        <f t="shared" si="122"/>
        <v>14</v>
      </c>
      <c r="M590" s="10" t="str">
        <f t="shared" si="119"/>
        <v/>
      </c>
      <c r="N590" s="21">
        <f t="shared" si="120"/>
        <v>0.25454545454545452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8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0.14545454545454545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1">
        <f t="shared" si="120"/>
        <v>-0.14545454545454545</v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1.8181818181818181E-2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21">
        <f t="shared" si="120"/>
        <v>-1.8181818181818181E-2</v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14</v>
      </c>
      <c r="D612" s="37">
        <f>SUM(D613:D640)</f>
        <v>8</v>
      </c>
      <c r="E612" s="37">
        <f>SUM(E613:E640)</f>
        <v>28</v>
      </c>
      <c r="F612" s="37">
        <f>SUM(F613:F640)</f>
        <v>16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</v>
      </c>
      <c r="L612" s="38">
        <f>+IF(AND(D612=0,F612=0),"",IF(D612=0,1,IF(F612=0,-1,(F612-D612)/D612)))</f>
        <v>1</v>
      </c>
      <c r="M612" s="38">
        <f t="shared" ref="M612:M640" si="127">+IF(OR(AND(G612=""),(K612="")),"",G612*K612)</f>
        <v>1</v>
      </c>
      <c r="N612" s="38">
        <f t="shared" ref="N612:N640" si="128">+IF(OR(AND(H612=""),(L612="")),"",H612*L612)</f>
        <v>1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3</v>
      </c>
      <c r="D615" s="9">
        <v>0</v>
      </c>
      <c r="E615" s="9">
        <v>0</v>
      </c>
      <c r="F615" s="9">
        <v>0</v>
      </c>
      <c r="G615" s="10">
        <f t="shared" si="123"/>
        <v>0.21428571428571427</v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 t="str">
        <f t="shared" si="130"/>
        <v xml:space="preserve"> </v>
      </c>
      <c r="M615" s="10">
        <f t="shared" si="127"/>
        <v>-0.21428571428571427</v>
      </c>
      <c r="N615" s="21" t="str">
        <f t="shared" si="128"/>
        <v/>
      </c>
    </row>
    <row r="616" spans="1:14" x14ac:dyDescent="0.2">
      <c r="A616" s="8"/>
      <c r="B616" s="42" t="s">
        <v>579</v>
      </c>
      <c r="C616" s="39">
        <v>4</v>
      </c>
      <c r="D616" s="9">
        <v>1</v>
      </c>
      <c r="E616" s="9">
        <v>2</v>
      </c>
      <c r="F616" s="9">
        <v>0</v>
      </c>
      <c r="G616" s="10">
        <f t="shared" si="123"/>
        <v>0.2857142857142857</v>
      </c>
      <c r="H616" s="10">
        <f t="shared" si="124"/>
        <v>0.125</v>
      </c>
      <c r="I616" s="10">
        <f t="shared" si="125"/>
        <v>7.1428571428571425E-2</v>
      </c>
      <c r="J616" s="10" t="str">
        <f t="shared" si="126"/>
        <v/>
      </c>
      <c r="K616" s="10">
        <f t="shared" si="129"/>
        <v>-0.5</v>
      </c>
      <c r="L616" s="10">
        <f t="shared" si="130"/>
        <v>-1</v>
      </c>
      <c r="M616" s="10">
        <f t="shared" si="127"/>
        <v>-0.14285714285714285</v>
      </c>
      <c r="N616" s="21">
        <f t="shared" si="128"/>
        <v>-0.125</v>
      </c>
    </row>
    <row r="617" spans="1:14" x14ac:dyDescent="0.2">
      <c r="A617" s="8"/>
      <c r="B617" s="42" t="s">
        <v>580</v>
      </c>
      <c r="C617" s="39">
        <v>1</v>
      </c>
      <c r="D617" s="9">
        <v>1</v>
      </c>
      <c r="E617" s="9">
        <v>3</v>
      </c>
      <c r="F617" s="9">
        <v>4</v>
      </c>
      <c r="G617" s="10">
        <f t="shared" si="123"/>
        <v>7.1428571428571425E-2</v>
      </c>
      <c r="H617" s="10">
        <f t="shared" si="124"/>
        <v>0.125</v>
      </c>
      <c r="I617" s="10">
        <f t="shared" si="125"/>
        <v>0.10714285714285714</v>
      </c>
      <c r="J617" s="10">
        <f t="shared" si="126"/>
        <v>0.25</v>
      </c>
      <c r="K617" s="10">
        <f t="shared" si="129"/>
        <v>2</v>
      </c>
      <c r="L617" s="10">
        <f t="shared" si="130"/>
        <v>3</v>
      </c>
      <c r="M617" s="10">
        <f t="shared" si="127"/>
        <v>0.14285714285714285</v>
      </c>
      <c r="N617" s="21">
        <f t="shared" si="128"/>
        <v>0.375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1</v>
      </c>
      <c r="D628" s="9">
        <v>2</v>
      </c>
      <c r="E628" s="9">
        <v>0</v>
      </c>
      <c r="F628" s="9">
        <v>0</v>
      </c>
      <c r="G628" s="10">
        <f t="shared" si="123"/>
        <v>7.1428571428571425E-2</v>
      </c>
      <c r="H628" s="10">
        <f t="shared" si="124"/>
        <v>0.25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-7.1428571428571425E-2</v>
      </c>
      <c r="N628" s="21">
        <f t="shared" si="128"/>
        <v>-0.25</v>
      </c>
    </row>
    <row r="629" spans="1:14" x14ac:dyDescent="0.2">
      <c r="A629" s="8"/>
      <c r="B629" s="42" t="s">
        <v>592</v>
      </c>
      <c r="C629" s="39">
        <v>0</v>
      </c>
      <c r="D629" s="9">
        <v>1</v>
      </c>
      <c r="E629" s="9">
        <v>23</v>
      </c>
      <c r="F629" s="9">
        <v>12</v>
      </c>
      <c r="G629" s="10" t="str">
        <f t="shared" si="123"/>
        <v/>
      </c>
      <c r="H629" s="10">
        <f t="shared" si="124"/>
        <v>0.125</v>
      </c>
      <c r="I629" s="10">
        <f t="shared" si="125"/>
        <v>0.8214285714285714</v>
      </c>
      <c r="J629" s="10">
        <f t="shared" si="126"/>
        <v>0.75</v>
      </c>
      <c r="K629" s="10">
        <f t="shared" si="129"/>
        <v>1</v>
      </c>
      <c r="L629" s="10">
        <f t="shared" si="130"/>
        <v>11</v>
      </c>
      <c r="M629" s="10" t="str">
        <f t="shared" si="127"/>
        <v/>
      </c>
      <c r="N629" s="21">
        <f t="shared" si="128"/>
        <v>1.375</v>
      </c>
    </row>
    <row r="630" spans="1:14" x14ac:dyDescent="0.2">
      <c r="A630" s="8"/>
      <c r="B630" s="42" t="s">
        <v>593</v>
      </c>
      <c r="C630" s="39">
        <v>5</v>
      </c>
      <c r="D630" s="9">
        <v>2</v>
      </c>
      <c r="E630" s="9">
        <v>0</v>
      </c>
      <c r="F630" s="9">
        <v>0</v>
      </c>
      <c r="G630" s="10">
        <f t="shared" si="123"/>
        <v>0.35714285714285715</v>
      </c>
      <c r="H630" s="10">
        <f t="shared" si="124"/>
        <v>0.25</v>
      </c>
      <c r="I630" s="10" t="str">
        <f t="shared" si="125"/>
        <v/>
      </c>
      <c r="J630" s="10" t="str">
        <f t="shared" si="126"/>
        <v/>
      </c>
      <c r="K630" s="10">
        <f t="shared" si="129"/>
        <v>-1</v>
      </c>
      <c r="L630" s="10">
        <f t="shared" si="130"/>
        <v>-1</v>
      </c>
      <c r="M630" s="10">
        <f t="shared" si="127"/>
        <v>-0.35714285714285715</v>
      </c>
      <c r="N630" s="21">
        <f t="shared" si="128"/>
        <v>-0.25</v>
      </c>
    </row>
    <row r="631" spans="1:14" x14ac:dyDescent="0.2">
      <c r="A631" s="8"/>
      <c r="B631" s="42" t="s">
        <v>594</v>
      </c>
      <c r="C631" s="39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1" t="str">
        <f t="shared" si="128"/>
        <v/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0.125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1">
        <f t="shared" si="128"/>
        <v>-0.125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1" t="str">
        <f t="shared" si="128"/>
        <v/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14" x14ac:dyDescent="0.2">
      <c r="A641" s="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608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A5" s="6"/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609</v>
      </c>
      <c r="C9" s="37">
        <f>+C22+C81+C188+C371+C612</f>
        <v>638</v>
      </c>
      <c r="D9" s="37">
        <f>+D22+D81+D188+D371+D612</f>
        <v>994</v>
      </c>
      <c r="E9" s="37">
        <f>+E22+E81+E188+E371+E612</f>
        <v>578</v>
      </c>
      <c r="F9" s="37">
        <f>+F22+F81+F188+F371+F612</f>
        <v>911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-9.4043887147335428E-2</v>
      </c>
      <c r="L9" s="38">
        <f t="shared" si="0"/>
        <v>-8.350100603621731E-2</v>
      </c>
      <c r="M9" s="38">
        <f t="shared" ref="M9:N14" si="1">+IF(OR(AND(G9=""),(K9="")),"",G9*K9)</f>
        <v>-9.4043887147335428E-2</v>
      </c>
      <c r="N9" s="38">
        <f t="shared" si="1"/>
        <v>-8.350100603621731E-2</v>
      </c>
    </row>
    <row r="10" spans="1:14" ht="23.25" customHeight="1" x14ac:dyDescent="0.2">
      <c r="A10" s="8"/>
      <c r="B10" s="41" t="s">
        <v>10</v>
      </c>
      <c r="C10" s="39">
        <f>+C22</f>
        <v>6</v>
      </c>
      <c r="D10" s="9">
        <f>+D22</f>
        <v>6</v>
      </c>
      <c r="E10" s="9">
        <f>+E22</f>
        <v>9</v>
      </c>
      <c r="F10" s="9">
        <f>+F22</f>
        <v>4</v>
      </c>
      <c r="G10" s="10">
        <f t="shared" ref="G10:J14" si="2">+C10/C$9</f>
        <v>9.4043887147335428E-3</v>
      </c>
      <c r="H10" s="10">
        <f t="shared" si="2"/>
        <v>6.0362173038229373E-3</v>
      </c>
      <c r="I10" s="10">
        <f t="shared" si="2"/>
        <v>1.5570934256055362E-2</v>
      </c>
      <c r="J10" s="10">
        <f t="shared" si="2"/>
        <v>4.3907793633369925E-3</v>
      </c>
      <c r="K10" s="10">
        <f t="shared" si="0"/>
        <v>0.5</v>
      </c>
      <c r="L10" s="10">
        <f t="shared" si="0"/>
        <v>-0.33333333333333331</v>
      </c>
      <c r="M10" s="10">
        <f t="shared" si="1"/>
        <v>4.7021943573667714E-3</v>
      </c>
      <c r="N10" s="21">
        <f t="shared" si="1"/>
        <v>-2.0120724346076456E-3</v>
      </c>
    </row>
    <row r="11" spans="1:14" ht="25.5" x14ac:dyDescent="0.2">
      <c r="A11" s="8"/>
      <c r="B11" s="42" t="s">
        <v>11</v>
      </c>
      <c r="C11" s="39">
        <f>+C81</f>
        <v>188</v>
      </c>
      <c r="D11" s="9">
        <f>+D81</f>
        <v>97</v>
      </c>
      <c r="E11" s="9">
        <f>+E81</f>
        <v>169</v>
      </c>
      <c r="F11" s="9">
        <f>+F81</f>
        <v>62</v>
      </c>
      <c r="G11" s="10">
        <f t="shared" si="2"/>
        <v>0.29467084639498431</v>
      </c>
      <c r="H11" s="10">
        <f t="shared" si="2"/>
        <v>9.7585513078470826E-2</v>
      </c>
      <c r="I11" s="10">
        <f t="shared" si="2"/>
        <v>0.29238754325259514</v>
      </c>
      <c r="J11" s="10">
        <f t="shared" si="2"/>
        <v>6.8057080131723374E-2</v>
      </c>
      <c r="K11" s="10">
        <f t="shared" si="0"/>
        <v>-0.10106382978723404</v>
      </c>
      <c r="L11" s="10">
        <f t="shared" si="0"/>
        <v>-0.36082474226804123</v>
      </c>
      <c r="M11" s="10">
        <f t="shared" si="1"/>
        <v>-2.978056426332288E-2</v>
      </c>
      <c r="N11" s="21">
        <f t="shared" si="1"/>
        <v>-3.5211267605633804E-2</v>
      </c>
    </row>
    <row r="12" spans="1:14" ht="25.5" x14ac:dyDescent="0.2">
      <c r="A12" s="8"/>
      <c r="B12" s="42" t="s">
        <v>12</v>
      </c>
      <c r="C12" s="39">
        <f>+C188</f>
        <v>80</v>
      </c>
      <c r="D12" s="9">
        <f>+D188</f>
        <v>101</v>
      </c>
      <c r="E12" s="9">
        <f>+E188</f>
        <v>91</v>
      </c>
      <c r="F12" s="9">
        <f>+F188</f>
        <v>93</v>
      </c>
      <c r="G12" s="10">
        <f t="shared" si="2"/>
        <v>0.12539184952978055</v>
      </c>
      <c r="H12" s="10">
        <f t="shared" si="2"/>
        <v>0.10160965794768612</v>
      </c>
      <c r="I12" s="10">
        <f t="shared" si="2"/>
        <v>0.157439446366782</v>
      </c>
      <c r="J12" s="10">
        <f t="shared" si="2"/>
        <v>0.10208562019758508</v>
      </c>
      <c r="K12" s="10">
        <f t="shared" si="0"/>
        <v>0.13750000000000001</v>
      </c>
      <c r="L12" s="10">
        <f t="shared" si="0"/>
        <v>-7.9207920792079209E-2</v>
      </c>
      <c r="M12" s="10">
        <f t="shared" si="1"/>
        <v>1.7241379310344827E-2</v>
      </c>
      <c r="N12" s="21">
        <f t="shared" si="1"/>
        <v>-8.0482897384305842E-3</v>
      </c>
    </row>
    <row r="13" spans="1:14" ht="25.5" x14ac:dyDescent="0.2">
      <c r="A13" s="8"/>
      <c r="B13" s="42" t="s">
        <v>13</v>
      </c>
      <c r="C13" s="39">
        <f>+C371</f>
        <v>280</v>
      </c>
      <c r="D13" s="9">
        <f>+D371</f>
        <v>694</v>
      </c>
      <c r="E13" s="9">
        <f>+E371</f>
        <v>183</v>
      </c>
      <c r="F13" s="9">
        <f>+F371</f>
        <v>591</v>
      </c>
      <c r="G13" s="10">
        <f t="shared" si="2"/>
        <v>0.43887147335423199</v>
      </c>
      <c r="H13" s="10">
        <f t="shared" si="2"/>
        <v>0.69818913480885314</v>
      </c>
      <c r="I13" s="10">
        <f t="shared" si="2"/>
        <v>0.31660899653979241</v>
      </c>
      <c r="J13" s="10">
        <f t="shared" si="2"/>
        <v>0.64873765093304059</v>
      </c>
      <c r="K13" s="10">
        <f t="shared" si="0"/>
        <v>-0.34642857142857142</v>
      </c>
      <c r="L13" s="10">
        <f t="shared" si="0"/>
        <v>-0.14841498559077809</v>
      </c>
      <c r="M13" s="10">
        <f t="shared" si="1"/>
        <v>-0.15203761755485892</v>
      </c>
      <c r="N13" s="21">
        <f t="shared" si="1"/>
        <v>-0.10362173038229376</v>
      </c>
    </row>
    <row r="14" spans="1:14" ht="26.25" thickBot="1" x14ac:dyDescent="0.25">
      <c r="A14" s="8"/>
      <c r="B14" s="43" t="s">
        <v>14</v>
      </c>
      <c r="C14" s="40">
        <f>+C612</f>
        <v>84</v>
      </c>
      <c r="D14" s="22">
        <f>+D612</f>
        <v>96</v>
      </c>
      <c r="E14" s="22">
        <f>+E612</f>
        <v>126</v>
      </c>
      <c r="F14" s="22">
        <f>+F612</f>
        <v>161</v>
      </c>
      <c r="G14" s="23">
        <f t="shared" si="2"/>
        <v>0.13166144200626959</v>
      </c>
      <c r="H14" s="23">
        <f t="shared" si="2"/>
        <v>9.6579476861166996E-2</v>
      </c>
      <c r="I14" s="23">
        <f t="shared" si="2"/>
        <v>0.2179930795847751</v>
      </c>
      <c r="J14" s="23">
        <f t="shared" si="2"/>
        <v>0.17672886937431395</v>
      </c>
      <c r="K14" s="23">
        <f t="shared" si="0"/>
        <v>0.5</v>
      </c>
      <c r="L14" s="23">
        <f t="shared" si="0"/>
        <v>0.67708333333333337</v>
      </c>
      <c r="M14" s="23">
        <f t="shared" si="1"/>
        <v>6.5830721003134793E-2</v>
      </c>
      <c r="N14" s="24">
        <f t="shared" si="1"/>
        <v>6.5392354124748489E-2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6</v>
      </c>
      <c r="D22" s="37">
        <f>SUM(D23:D73)</f>
        <v>6</v>
      </c>
      <c r="E22" s="37">
        <f>SUM(E23:E73)</f>
        <v>9</v>
      </c>
      <c r="F22" s="37">
        <f>SUM(F23:F73)</f>
        <v>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0.5</v>
      </c>
      <c r="L22" s="38">
        <f>+IF(AND(D22=0,F22=0),"",IF(D22=0,1,IF(F22=0,-1,(F22-D22)/D22)))</f>
        <v>-0.33333333333333331</v>
      </c>
      <c r="M22" s="38">
        <f t="shared" ref="M22:M53" si="7">+IF(OR(AND(G22=""),(K22="")),"",G22*K22)</f>
        <v>0.5</v>
      </c>
      <c r="N22" s="38">
        <f t="shared" ref="N22:N53" si="8">+IF(OR(AND(H22=""),(L22="")),"",H22*L22)</f>
        <v>-0.33333333333333331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0.25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0</v>
      </c>
      <c r="F30" s="9">
        <v>0</v>
      </c>
      <c r="G30" s="10">
        <f t="shared" si="3"/>
        <v>0.33333333333333331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-0.33333333333333331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0.25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1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>
        <f t="shared" si="6"/>
        <v>0.25</v>
      </c>
      <c r="K33" s="10" t="str">
        <f t="shared" si="9"/>
        <v xml:space="preserve"> </v>
      </c>
      <c r="L33" s="10">
        <f t="shared" si="10"/>
        <v>1</v>
      </c>
      <c r="M33" s="10" t="str">
        <f t="shared" si="7"/>
        <v/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0.1111111111111111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4</v>
      </c>
      <c r="D48" s="9">
        <v>5</v>
      </c>
      <c r="E48" s="9">
        <v>4</v>
      </c>
      <c r="F48" s="9">
        <v>0</v>
      </c>
      <c r="G48" s="10">
        <f t="shared" si="3"/>
        <v>0.66666666666666663</v>
      </c>
      <c r="H48" s="10">
        <f t="shared" si="4"/>
        <v>0.83333333333333337</v>
      </c>
      <c r="I48" s="10">
        <f t="shared" si="5"/>
        <v>0.44444444444444442</v>
      </c>
      <c r="J48" s="10" t="str">
        <f t="shared" si="6"/>
        <v/>
      </c>
      <c r="K48" s="10">
        <f t="shared" si="9"/>
        <v>0</v>
      </c>
      <c r="L48" s="10">
        <f t="shared" si="10"/>
        <v>-1</v>
      </c>
      <c r="M48" s="10">
        <f t="shared" si="7"/>
        <v>0</v>
      </c>
      <c r="N48" s="21">
        <f t="shared" si="8"/>
        <v>-0.83333333333333337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1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>
        <f t="shared" si="6"/>
        <v>0.25</v>
      </c>
      <c r="K53" s="10" t="str">
        <f t="shared" si="9"/>
        <v xml:space="preserve"> </v>
      </c>
      <c r="L53" s="10">
        <f t="shared" si="10"/>
        <v>1</v>
      </c>
      <c r="M53" s="10" t="str">
        <f t="shared" si="7"/>
        <v/>
      </c>
      <c r="N53" s="21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0.1111111111111111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0.16666666666666666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21">
        <f t="shared" si="16"/>
        <v>-0.16666666666666666</v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3</v>
      </c>
      <c r="F67" s="9">
        <v>0</v>
      </c>
      <c r="G67" s="10" t="str">
        <f t="shared" si="11"/>
        <v/>
      </c>
      <c r="H67" s="10" t="str">
        <f t="shared" si="12"/>
        <v/>
      </c>
      <c r="I67" s="10">
        <f t="shared" si="13"/>
        <v>0.33333333333333331</v>
      </c>
      <c r="J67" s="10" t="str">
        <f t="shared" si="14"/>
        <v/>
      </c>
      <c r="K67" s="10">
        <f t="shared" si="17"/>
        <v>1</v>
      </c>
      <c r="L67" s="10" t="str">
        <f t="shared" si="18"/>
        <v xml:space="preserve"> </v>
      </c>
      <c r="M67" s="10" t="str">
        <f t="shared" si="15"/>
        <v/>
      </c>
      <c r="N67" s="21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188</v>
      </c>
      <c r="D81" s="37">
        <f>SUM(D82:D180)</f>
        <v>97</v>
      </c>
      <c r="E81" s="37">
        <f>SUM(E82:E180)</f>
        <v>169</v>
      </c>
      <c r="F81" s="37">
        <f>SUM(F82:F180)</f>
        <v>62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-0.10106382978723404</v>
      </c>
      <c r="L81" s="38">
        <f>+IF(AND(D81=0,F81=0),"",IF(D81=0,1,IF(F81=0,-1,(F81-D81)/D81)))</f>
        <v>-0.36082474226804123</v>
      </c>
      <c r="M81" s="38">
        <f t="shared" ref="M81:M112" si="23">+IF(OR(AND(G81=""),(K81="")),"",G81*K81)</f>
        <v>-0.10106382978723404</v>
      </c>
      <c r="N81" s="38">
        <f t="shared" ref="N81:N112" si="24">+IF(OR(AND(H81=""),(L81="")),"",H81*L81)</f>
        <v>-0.36082474226804123</v>
      </c>
    </row>
    <row r="82" spans="1:14" x14ac:dyDescent="0.2">
      <c r="A82" s="8"/>
      <c r="B82" s="41" t="s">
        <v>69</v>
      </c>
      <c r="C82" s="47">
        <v>3</v>
      </c>
      <c r="D82" s="44">
        <v>0</v>
      </c>
      <c r="E82" s="44">
        <v>3</v>
      </c>
      <c r="F82" s="44">
        <v>0</v>
      </c>
      <c r="G82" s="45">
        <f t="shared" si="19"/>
        <v>1.5957446808510637E-2</v>
      </c>
      <c r="H82" s="45" t="str">
        <f t="shared" si="20"/>
        <v/>
      </c>
      <c r="I82" s="45">
        <f t="shared" si="21"/>
        <v>1.7751479289940829E-2</v>
      </c>
      <c r="J82" s="45" t="str">
        <f t="shared" si="22"/>
        <v/>
      </c>
      <c r="K82" s="45">
        <f t="shared" ref="K82:K113" si="25">+IF(AND(C82=0,E82=0)," ",IF(C82=0,1,IF(E82=0,-1,(E82-C82)/C82)))</f>
        <v>0</v>
      </c>
      <c r="L82" s="45" t="str">
        <f t="shared" ref="L82:L113" si="26">+IF(AND(D82=0,F82=0)," ",IF(D82=0,1,IF(F82=0,-1,(F82-D82)/D82)))</f>
        <v xml:space="preserve"> </v>
      </c>
      <c r="M82" s="45">
        <f t="shared" si="23"/>
        <v>0</v>
      </c>
      <c r="N82" s="46" t="str">
        <f t="shared" si="24"/>
        <v/>
      </c>
    </row>
    <row r="83" spans="1:14" ht="22.5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1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6</v>
      </c>
      <c r="D85" s="9">
        <v>0</v>
      </c>
      <c r="E85" s="9">
        <v>5</v>
      </c>
      <c r="F85" s="9">
        <v>3</v>
      </c>
      <c r="G85" s="10">
        <f t="shared" si="19"/>
        <v>3.1914893617021274E-2</v>
      </c>
      <c r="H85" s="10" t="str">
        <f t="shared" si="20"/>
        <v/>
      </c>
      <c r="I85" s="10">
        <f t="shared" si="21"/>
        <v>2.9585798816568046E-2</v>
      </c>
      <c r="J85" s="10">
        <f t="shared" si="22"/>
        <v>4.8387096774193547E-2</v>
      </c>
      <c r="K85" s="10">
        <f t="shared" si="25"/>
        <v>-0.16666666666666666</v>
      </c>
      <c r="L85" s="10">
        <f t="shared" si="26"/>
        <v>1</v>
      </c>
      <c r="M85" s="10">
        <f t="shared" si="23"/>
        <v>-5.3191489361702118E-3</v>
      </c>
      <c r="N85" s="21" t="str">
        <f t="shared" si="24"/>
        <v/>
      </c>
    </row>
    <row r="86" spans="1:14" ht="25.5" x14ac:dyDescent="0.2">
      <c r="A86" s="8"/>
      <c r="B86" s="42" t="s">
        <v>73</v>
      </c>
      <c r="C86" s="39">
        <v>4</v>
      </c>
      <c r="D86" s="9">
        <v>3</v>
      </c>
      <c r="E86" s="9">
        <v>10</v>
      </c>
      <c r="F86" s="9">
        <v>3</v>
      </c>
      <c r="G86" s="10">
        <f t="shared" si="19"/>
        <v>2.1276595744680851E-2</v>
      </c>
      <c r="H86" s="10">
        <f t="shared" si="20"/>
        <v>3.0927835051546393E-2</v>
      </c>
      <c r="I86" s="10">
        <f t="shared" si="21"/>
        <v>5.9171597633136092E-2</v>
      </c>
      <c r="J86" s="10">
        <f t="shared" si="22"/>
        <v>4.8387096774193547E-2</v>
      </c>
      <c r="K86" s="10">
        <f t="shared" si="25"/>
        <v>1.5</v>
      </c>
      <c r="L86" s="10">
        <f t="shared" si="26"/>
        <v>0</v>
      </c>
      <c r="M86" s="10">
        <f t="shared" si="23"/>
        <v>3.1914893617021274E-2</v>
      </c>
      <c r="N86" s="21">
        <f t="shared" si="24"/>
        <v>0</v>
      </c>
    </row>
    <row r="87" spans="1:14" x14ac:dyDescent="0.2">
      <c r="A87" s="8"/>
      <c r="B87" s="42" t="s">
        <v>74</v>
      </c>
      <c r="C87" s="39">
        <v>0</v>
      </c>
      <c r="D87" s="9">
        <v>7</v>
      </c>
      <c r="E87" s="9">
        <v>0</v>
      </c>
      <c r="F87" s="9">
        <v>4</v>
      </c>
      <c r="G87" s="10" t="str">
        <f t="shared" si="19"/>
        <v/>
      </c>
      <c r="H87" s="10">
        <f t="shared" si="20"/>
        <v>7.2164948453608241E-2</v>
      </c>
      <c r="I87" s="10" t="str">
        <f t="shared" si="21"/>
        <v/>
      </c>
      <c r="J87" s="10">
        <f t="shared" si="22"/>
        <v>6.4516129032258063E-2</v>
      </c>
      <c r="K87" s="10" t="str">
        <f t="shared" si="25"/>
        <v xml:space="preserve"> </v>
      </c>
      <c r="L87" s="10">
        <f t="shared" si="26"/>
        <v>-0.42857142857142855</v>
      </c>
      <c r="M87" s="10" t="str">
        <f t="shared" si="23"/>
        <v/>
      </c>
      <c r="N87" s="21">
        <f t="shared" si="24"/>
        <v>-3.0927835051546386E-2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1</v>
      </c>
      <c r="D93" s="9">
        <v>0</v>
      </c>
      <c r="E93" s="9">
        <v>0</v>
      </c>
      <c r="F93" s="9">
        <v>0</v>
      </c>
      <c r="G93" s="10">
        <f t="shared" si="19"/>
        <v>5.3191489361702126E-3</v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 t="str">
        <f t="shared" si="26"/>
        <v xml:space="preserve"> </v>
      </c>
      <c r="M93" s="10">
        <f t="shared" si="23"/>
        <v>-5.3191489361702126E-3</v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1</v>
      </c>
      <c r="E97" s="9">
        <v>0</v>
      </c>
      <c r="F97" s="9">
        <v>0</v>
      </c>
      <c r="G97" s="10" t="str">
        <f t="shared" si="19"/>
        <v/>
      </c>
      <c r="H97" s="10">
        <f t="shared" si="20"/>
        <v>1.0309278350515464E-2</v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>
        <f t="shared" si="26"/>
        <v>-1</v>
      </c>
      <c r="M97" s="10" t="str">
        <f t="shared" si="23"/>
        <v/>
      </c>
      <c r="N97" s="21">
        <f t="shared" si="24"/>
        <v>-1.0309278350515464E-2</v>
      </c>
    </row>
    <row r="98" spans="1:14" x14ac:dyDescent="0.2">
      <c r="A98" s="8"/>
      <c r="B98" s="42" t="s">
        <v>85</v>
      </c>
      <c r="C98" s="39">
        <v>2</v>
      </c>
      <c r="D98" s="9">
        <v>0</v>
      </c>
      <c r="E98" s="9">
        <v>0</v>
      </c>
      <c r="F98" s="9">
        <v>0</v>
      </c>
      <c r="G98" s="10">
        <f t="shared" si="19"/>
        <v>1.0638297872340425E-2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-1.0638297872340425E-2</v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1.0309278350515464E-2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1">
        <f t="shared" si="24"/>
        <v>-1.0309278350515464E-2</v>
      </c>
    </row>
    <row r="100" spans="1:14" x14ac:dyDescent="0.2">
      <c r="A100" s="8"/>
      <c r="B100" s="42" t="s">
        <v>87</v>
      </c>
      <c r="C100" s="39">
        <v>1</v>
      </c>
      <c r="D100" s="9">
        <v>1</v>
      </c>
      <c r="E100" s="9">
        <v>1</v>
      </c>
      <c r="F100" s="9">
        <v>0</v>
      </c>
      <c r="G100" s="10">
        <f t="shared" si="19"/>
        <v>5.3191489361702126E-3</v>
      </c>
      <c r="H100" s="10">
        <f t="shared" si="20"/>
        <v>1.0309278350515464E-2</v>
      </c>
      <c r="I100" s="10">
        <f t="shared" si="21"/>
        <v>5.9171597633136093E-3</v>
      </c>
      <c r="J100" s="10" t="str">
        <f t="shared" si="22"/>
        <v/>
      </c>
      <c r="K100" s="10">
        <f t="shared" si="25"/>
        <v>0</v>
      </c>
      <c r="L100" s="10">
        <f t="shared" si="26"/>
        <v>-1</v>
      </c>
      <c r="M100" s="10">
        <f t="shared" si="23"/>
        <v>0</v>
      </c>
      <c r="N100" s="21">
        <f t="shared" si="24"/>
        <v>-1.0309278350515464E-2</v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4</v>
      </c>
      <c r="D103" s="9">
        <v>9</v>
      </c>
      <c r="E103" s="9">
        <v>4</v>
      </c>
      <c r="F103" s="9">
        <v>5</v>
      </c>
      <c r="G103" s="10">
        <f t="shared" si="19"/>
        <v>2.1276595744680851E-2</v>
      </c>
      <c r="H103" s="10">
        <f t="shared" si="20"/>
        <v>9.2783505154639179E-2</v>
      </c>
      <c r="I103" s="10">
        <f t="shared" si="21"/>
        <v>2.3668639053254437E-2</v>
      </c>
      <c r="J103" s="10">
        <f t="shared" si="22"/>
        <v>8.0645161290322578E-2</v>
      </c>
      <c r="K103" s="10">
        <f t="shared" si="25"/>
        <v>0</v>
      </c>
      <c r="L103" s="10">
        <f t="shared" si="26"/>
        <v>-0.44444444444444442</v>
      </c>
      <c r="M103" s="10">
        <f t="shared" si="23"/>
        <v>0</v>
      </c>
      <c r="N103" s="21">
        <f t="shared" si="24"/>
        <v>-4.1237113402061855E-2</v>
      </c>
    </row>
    <row r="104" spans="1:14" x14ac:dyDescent="0.2">
      <c r="A104" s="8"/>
      <c r="B104" s="42" t="s">
        <v>91</v>
      </c>
      <c r="C104" s="39">
        <v>1</v>
      </c>
      <c r="D104" s="9">
        <v>1</v>
      </c>
      <c r="E104" s="9">
        <v>0</v>
      </c>
      <c r="F104" s="9">
        <v>1</v>
      </c>
      <c r="G104" s="10">
        <f t="shared" si="19"/>
        <v>5.3191489361702126E-3</v>
      </c>
      <c r="H104" s="10">
        <f t="shared" si="20"/>
        <v>1.0309278350515464E-2</v>
      </c>
      <c r="I104" s="10" t="str">
        <f t="shared" si="21"/>
        <v/>
      </c>
      <c r="J104" s="10">
        <f t="shared" si="22"/>
        <v>1.6129032258064516E-2</v>
      </c>
      <c r="K104" s="10">
        <f t="shared" si="25"/>
        <v>-1</v>
      </c>
      <c r="L104" s="10">
        <f t="shared" si="26"/>
        <v>0</v>
      </c>
      <c r="M104" s="10">
        <f t="shared" si="23"/>
        <v>-5.3191489361702126E-3</v>
      </c>
      <c r="N104" s="21">
        <f t="shared" si="24"/>
        <v>0</v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1.6129032258064516E-2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1.0309278350515464E-2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21">
        <f t="shared" si="24"/>
        <v>-1.0309278350515464E-2</v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1.6129032258064516E-2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1.6129032258064516E-2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0</v>
      </c>
      <c r="D111" s="9">
        <v>0</v>
      </c>
      <c r="E111" s="9">
        <v>1</v>
      </c>
      <c r="F111" s="9">
        <v>1</v>
      </c>
      <c r="G111" s="10" t="str">
        <f t="shared" si="19"/>
        <v/>
      </c>
      <c r="H111" s="10" t="str">
        <f t="shared" si="20"/>
        <v/>
      </c>
      <c r="I111" s="10">
        <f t="shared" si="21"/>
        <v>5.9171597633136093E-3</v>
      </c>
      <c r="J111" s="10">
        <f t="shared" si="22"/>
        <v>1.6129032258064516E-2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1" t="str">
        <f t="shared" si="24"/>
        <v/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1</v>
      </c>
      <c r="D115" s="9">
        <v>2</v>
      </c>
      <c r="E115" s="9">
        <v>0</v>
      </c>
      <c r="F115" s="9">
        <v>2</v>
      </c>
      <c r="G115" s="10">
        <f t="shared" si="27"/>
        <v>5.3191489361702126E-3</v>
      </c>
      <c r="H115" s="10">
        <f t="shared" si="28"/>
        <v>2.0618556701030927E-2</v>
      </c>
      <c r="I115" s="10" t="str">
        <f t="shared" si="29"/>
        <v/>
      </c>
      <c r="J115" s="10">
        <f t="shared" si="30"/>
        <v>3.2258064516129031E-2</v>
      </c>
      <c r="K115" s="10">
        <f t="shared" si="33"/>
        <v>-1</v>
      </c>
      <c r="L115" s="10">
        <f t="shared" si="34"/>
        <v>0</v>
      </c>
      <c r="M115" s="10">
        <f t="shared" si="31"/>
        <v>-5.3191489361702126E-3</v>
      </c>
      <c r="N115" s="21">
        <f t="shared" si="32"/>
        <v>0</v>
      </c>
    </row>
    <row r="116" spans="1:14" x14ac:dyDescent="0.2">
      <c r="A116" s="8"/>
      <c r="B116" s="42" t="s">
        <v>103</v>
      </c>
      <c r="C116" s="39">
        <v>3</v>
      </c>
      <c r="D116" s="9">
        <v>1</v>
      </c>
      <c r="E116" s="9">
        <v>1</v>
      </c>
      <c r="F116" s="9">
        <v>1</v>
      </c>
      <c r="G116" s="10">
        <f t="shared" si="27"/>
        <v>1.5957446808510637E-2</v>
      </c>
      <c r="H116" s="10">
        <f t="shared" si="28"/>
        <v>1.0309278350515464E-2</v>
      </c>
      <c r="I116" s="10">
        <f t="shared" si="29"/>
        <v>5.9171597633136093E-3</v>
      </c>
      <c r="J116" s="10">
        <f t="shared" si="30"/>
        <v>1.6129032258064516E-2</v>
      </c>
      <c r="K116" s="10">
        <f t="shared" si="33"/>
        <v>-0.66666666666666663</v>
      </c>
      <c r="L116" s="10">
        <f t="shared" si="34"/>
        <v>0</v>
      </c>
      <c r="M116" s="10">
        <f t="shared" si="31"/>
        <v>-1.0638297872340424E-2</v>
      </c>
      <c r="N116" s="21">
        <f t="shared" si="32"/>
        <v>0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1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5.9171597633136093E-3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5</v>
      </c>
      <c r="D123" s="9">
        <v>18</v>
      </c>
      <c r="E123" s="9">
        <v>1</v>
      </c>
      <c r="F123" s="9">
        <v>16</v>
      </c>
      <c r="G123" s="10">
        <f t="shared" si="27"/>
        <v>2.6595744680851064E-2</v>
      </c>
      <c r="H123" s="10">
        <f t="shared" si="28"/>
        <v>0.18556701030927836</v>
      </c>
      <c r="I123" s="10">
        <f t="shared" si="29"/>
        <v>5.9171597633136093E-3</v>
      </c>
      <c r="J123" s="10">
        <f t="shared" si="30"/>
        <v>0.25806451612903225</v>
      </c>
      <c r="K123" s="10">
        <f t="shared" si="33"/>
        <v>-0.8</v>
      </c>
      <c r="L123" s="10">
        <f t="shared" si="34"/>
        <v>-0.1111111111111111</v>
      </c>
      <c r="M123" s="10">
        <f t="shared" si="31"/>
        <v>-2.1276595744680854E-2</v>
      </c>
      <c r="N123" s="21">
        <f t="shared" si="32"/>
        <v>-2.0618556701030927E-2</v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1" t="str">
        <f t="shared" si="32"/>
        <v/>
      </c>
    </row>
    <row r="126" spans="1:14" x14ac:dyDescent="0.2">
      <c r="A126" s="8"/>
      <c r="B126" s="42" t="s">
        <v>113</v>
      </c>
      <c r="C126" s="39">
        <v>1</v>
      </c>
      <c r="D126" s="9">
        <v>0</v>
      </c>
      <c r="E126" s="9">
        <v>2</v>
      </c>
      <c r="F126" s="9">
        <v>0</v>
      </c>
      <c r="G126" s="10">
        <f t="shared" si="27"/>
        <v>5.3191489361702126E-3</v>
      </c>
      <c r="H126" s="10" t="str">
        <f t="shared" si="28"/>
        <v/>
      </c>
      <c r="I126" s="10">
        <f t="shared" si="29"/>
        <v>1.1834319526627219E-2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>
        <f t="shared" si="31"/>
        <v>5.3191489361702126E-3</v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2</v>
      </c>
      <c r="D127" s="9">
        <v>1</v>
      </c>
      <c r="E127" s="9">
        <v>0</v>
      </c>
      <c r="F127" s="9">
        <v>0</v>
      </c>
      <c r="G127" s="10">
        <f t="shared" si="27"/>
        <v>1.0638297872340425E-2</v>
      </c>
      <c r="H127" s="10">
        <f t="shared" si="28"/>
        <v>1.0309278350515464E-2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-1.0638297872340425E-2</v>
      </c>
      <c r="N127" s="21">
        <f t="shared" si="32"/>
        <v>-1.0309278350515464E-2</v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5.9171597633136093E-3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13</v>
      </c>
      <c r="D133" s="9">
        <v>4</v>
      </c>
      <c r="E133" s="9">
        <v>17</v>
      </c>
      <c r="F133" s="9">
        <v>1</v>
      </c>
      <c r="G133" s="10">
        <f t="shared" si="27"/>
        <v>6.9148936170212769E-2</v>
      </c>
      <c r="H133" s="10">
        <f t="shared" si="28"/>
        <v>4.1237113402061855E-2</v>
      </c>
      <c r="I133" s="10">
        <f t="shared" si="29"/>
        <v>0.10059171597633136</v>
      </c>
      <c r="J133" s="10">
        <f t="shared" si="30"/>
        <v>1.6129032258064516E-2</v>
      </c>
      <c r="K133" s="10">
        <f t="shared" si="33"/>
        <v>0.30769230769230771</v>
      </c>
      <c r="L133" s="10">
        <f t="shared" si="34"/>
        <v>-0.75</v>
      </c>
      <c r="M133" s="10">
        <f t="shared" si="31"/>
        <v>2.1276595744680854E-2</v>
      </c>
      <c r="N133" s="21">
        <f t="shared" si="32"/>
        <v>-3.0927835051546393E-2</v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5.9171597633136093E-3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1</v>
      </c>
      <c r="D135" s="9">
        <v>0</v>
      </c>
      <c r="E135" s="9">
        <v>1</v>
      </c>
      <c r="F135" s="9">
        <v>0</v>
      </c>
      <c r="G135" s="10">
        <f t="shared" si="27"/>
        <v>5.3191489361702126E-3</v>
      </c>
      <c r="H135" s="10" t="str">
        <f t="shared" si="28"/>
        <v/>
      </c>
      <c r="I135" s="10">
        <f t="shared" si="29"/>
        <v>5.9171597633136093E-3</v>
      </c>
      <c r="J135" s="10" t="str">
        <f t="shared" si="30"/>
        <v/>
      </c>
      <c r="K135" s="10">
        <f t="shared" si="33"/>
        <v>0</v>
      </c>
      <c r="L135" s="10" t="str">
        <f t="shared" si="34"/>
        <v xml:space="preserve"> </v>
      </c>
      <c r="M135" s="10">
        <f t="shared" si="31"/>
        <v>0</v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0</v>
      </c>
      <c r="D137" s="9">
        <v>0</v>
      </c>
      <c r="E137" s="9">
        <v>3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1.7751479289940829E-2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21" t="str">
        <f t="shared" si="32"/>
        <v/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23</v>
      </c>
      <c r="D139" s="9">
        <v>1</v>
      </c>
      <c r="E139" s="9">
        <v>23</v>
      </c>
      <c r="F139" s="9">
        <v>3</v>
      </c>
      <c r="G139" s="10">
        <f t="shared" si="27"/>
        <v>0.12234042553191489</v>
      </c>
      <c r="H139" s="10">
        <f t="shared" si="28"/>
        <v>1.0309278350515464E-2</v>
      </c>
      <c r="I139" s="10">
        <f t="shared" si="29"/>
        <v>0.13609467455621302</v>
      </c>
      <c r="J139" s="10">
        <f t="shared" si="30"/>
        <v>4.8387096774193547E-2</v>
      </c>
      <c r="K139" s="10">
        <f t="shared" si="33"/>
        <v>0</v>
      </c>
      <c r="L139" s="10">
        <f t="shared" si="34"/>
        <v>2</v>
      </c>
      <c r="M139" s="10">
        <f t="shared" si="31"/>
        <v>0</v>
      </c>
      <c r="N139" s="21">
        <f t="shared" si="32"/>
        <v>2.0618556701030927E-2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2</v>
      </c>
      <c r="D141" s="9">
        <v>4</v>
      </c>
      <c r="E141" s="9">
        <v>1</v>
      </c>
      <c r="F141" s="9">
        <v>2</v>
      </c>
      <c r="G141" s="10">
        <f t="shared" si="27"/>
        <v>1.0638297872340425E-2</v>
      </c>
      <c r="H141" s="10">
        <f t="shared" si="28"/>
        <v>4.1237113402061855E-2</v>
      </c>
      <c r="I141" s="10">
        <f t="shared" si="29"/>
        <v>5.9171597633136093E-3</v>
      </c>
      <c r="J141" s="10">
        <f t="shared" si="30"/>
        <v>3.2258064516129031E-2</v>
      </c>
      <c r="K141" s="10">
        <f t="shared" si="33"/>
        <v>-0.5</v>
      </c>
      <c r="L141" s="10">
        <f t="shared" si="34"/>
        <v>-0.5</v>
      </c>
      <c r="M141" s="10">
        <f t="shared" si="31"/>
        <v>-5.3191489361702126E-3</v>
      </c>
      <c r="N141" s="21">
        <f t="shared" si="32"/>
        <v>-2.0618556701030927E-2</v>
      </c>
    </row>
    <row r="142" spans="1:14" x14ac:dyDescent="0.2">
      <c r="A142" s="8"/>
      <c r="B142" s="42" t="s">
        <v>129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1" t="str">
        <f t="shared" si="32"/>
        <v/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12</v>
      </c>
      <c r="D144" s="9">
        <v>32</v>
      </c>
      <c r="E144" s="9">
        <v>5</v>
      </c>
      <c r="F144" s="9">
        <v>8</v>
      </c>
      <c r="G144" s="10">
        <f t="shared" si="27"/>
        <v>6.3829787234042548E-2</v>
      </c>
      <c r="H144" s="10">
        <f t="shared" si="28"/>
        <v>0.32989690721649484</v>
      </c>
      <c r="I144" s="10">
        <f t="shared" si="29"/>
        <v>2.9585798816568046E-2</v>
      </c>
      <c r="J144" s="10">
        <f t="shared" si="30"/>
        <v>0.12903225806451613</v>
      </c>
      <c r="K144" s="10">
        <f t="shared" si="33"/>
        <v>-0.58333333333333337</v>
      </c>
      <c r="L144" s="10">
        <f t="shared" si="34"/>
        <v>-0.75</v>
      </c>
      <c r="M144" s="10">
        <f t="shared" si="31"/>
        <v>-3.7234042553191488E-2</v>
      </c>
      <c r="N144" s="21">
        <f t="shared" si="32"/>
        <v>-0.24742268041237114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81</v>
      </c>
      <c r="D147" s="9">
        <v>6</v>
      </c>
      <c r="E147" s="9">
        <v>69</v>
      </c>
      <c r="F147" s="9">
        <v>4</v>
      </c>
      <c r="G147" s="10">
        <f t="shared" si="35"/>
        <v>0.43085106382978722</v>
      </c>
      <c r="H147" s="10">
        <f t="shared" si="36"/>
        <v>6.1855670103092786E-2</v>
      </c>
      <c r="I147" s="10">
        <f t="shared" si="37"/>
        <v>0.40828402366863903</v>
      </c>
      <c r="J147" s="10">
        <f t="shared" si="38"/>
        <v>6.4516129032258063E-2</v>
      </c>
      <c r="K147" s="10">
        <f t="shared" si="41"/>
        <v>-0.14814814814814814</v>
      </c>
      <c r="L147" s="10">
        <f t="shared" si="42"/>
        <v>-0.33333333333333331</v>
      </c>
      <c r="M147" s="10">
        <f t="shared" si="39"/>
        <v>-6.3829787234042548E-2</v>
      </c>
      <c r="N147" s="21">
        <f t="shared" si="40"/>
        <v>-2.0618556701030927E-2</v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13</v>
      </c>
      <c r="D149" s="9">
        <v>0</v>
      </c>
      <c r="E149" s="9">
        <v>12</v>
      </c>
      <c r="F149" s="9">
        <v>3</v>
      </c>
      <c r="G149" s="10">
        <f t="shared" si="35"/>
        <v>6.9148936170212769E-2</v>
      </c>
      <c r="H149" s="10" t="str">
        <f t="shared" si="36"/>
        <v/>
      </c>
      <c r="I149" s="10">
        <f t="shared" si="37"/>
        <v>7.1005917159763315E-2</v>
      </c>
      <c r="J149" s="10">
        <f t="shared" si="38"/>
        <v>4.8387096774193547E-2</v>
      </c>
      <c r="K149" s="10">
        <f t="shared" si="41"/>
        <v>-7.6923076923076927E-2</v>
      </c>
      <c r="L149" s="10">
        <f t="shared" si="42"/>
        <v>1</v>
      </c>
      <c r="M149" s="10">
        <f t="shared" si="39"/>
        <v>-5.3191489361702135E-3</v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1.0309278350515464E-2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1">
        <f t="shared" si="40"/>
        <v>-1.0309278350515464E-2</v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6</v>
      </c>
      <c r="D156" s="9">
        <v>2</v>
      </c>
      <c r="E156" s="9">
        <v>4</v>
      </c>
      <c r="F156" s="9">
        <v>2</v>
      </c>
      <c r="G156" s="10">
        <f t="shared" si="35"/>
        <v>3.1914893617021274E-2</v>
      </c>
      <c r="H156" s="10">
        <f t="shared" si="36"/>
        <v>2.0618556701030927E-2</v>
      </c>
      <c r="I156" s="10">
        <f t="shared" si="37"/>
        <v>2.3668639053254437E-2</v>
      </c>
      <c r="J156" s="10">
        <f t="shared" si="38"/>
        <v>3.2258064516129031E-2</v>
      </c>
      <c r="K156" s="10">
        <f t="shared" si="41"/>
        <v>-0.33333333333333331</v>
      </c>
      <c r="L156" s="10">
        <f t="shared" si="42"/>
        <v>0</v>
      </c>
      <c r="M156" s="10">
        <f t="shared" si="39"/>
        <v>-1.0638297872340424E-2</v>
      </c>
      <c r="N156" s="21">
        <f t="shared" si="40"/>
        <v>0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1</v>
      </c>
      <c r="D158" s="9">
        <v>1</v>
      </c>
      <c r="E158" s="9">
        <v>2</v>
      </c>
      <c r="F158" s="9">
        <v>0</v>
      </c>
      <c r="G158" s="10">
        <f t="shared" si="35"/>
        <v>5.3191489361702126E-3</v>
      </c>
      <c r="H158" s="10">
        <f t="shared" si="36"/>
        <v>1.0309278350515464E-2</v>
      </c>
      <c r="I158" s="10">
        <f t="shared" si="37"/>
        <v>1.1834319526627219E-2</v>
      </c>
      <c r="J158" s="10" t="str">
        <f t="shared" si="38"/>
        <v/>
      </c>
      <c r="K158" s="10">
        <f t="shared" si="41"/>
        <v>1</v>
      </c>
      <c r="L158" s="10">
        <f t="shared" si="42"/>
        <v>-1</v>
      </c>
      <c r="M158" s="10">
        <f t="shared" si="39"/>
        <v>5.3191489361702126E-3</v>
      </c>
      <c r="N158" s="21">
        <f t="shared" si="40"/>
        <v>-1.0309278350515464E-2</v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</v>
      </c>
      <c r="D166" s="9">
        <v>0</v>
      </c>
      <c r="E166" s="9">
        <v>1</v>
      </c>
      <c r="F166" s="9">
        <v>0</v>
      </c>
      <c r="G166" s="10">
        <f t="shared" si="35"/>
        <v>5.3191489361702126E-3</v>
      </c>
      <c r="H166" s="10" t="str">
        <f t="shared" si="36"/>
        <v/>
      </c>
      <c r="I166" s="10">
        <f t="shared" si="37"/>
        <v>5.9171597633136093E-3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21" t="str">
        <f t="shared" si="40"/>
        <v/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1</v>
      </c>
      <c r="D168" s="9">
        <v>0</v>
      </c>
      <c r="E168" s="9">
        <v>0</v>
      </c>
      <c r="F168" s="9">
        <v>0</v>
      </c>
      <c r="G168" s="10">
        <f t="shared" si="35"/>
        <v>5.3191489361702126E-3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-5.3191489361702126E-3</v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80</v>
      </c>
      <c r="D188" s="37">
        <f>SUM(D189:D363)</f>
        <v>101</v>
      </c>
      <c r="E188" s="37">
        <f>SUM(E189:E363)</f>
        <v>91</v>
      </c>
      <c r="F188" s="37">
        <f>SUM(F189:F363)</f>
        <v>93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0.13750000000000001</v>
      </c>
      <c r="L188" s="38">
        <f>+IF(AND(D188=0,F188=0),"",IF(D188=0,1,IF(F188=0,-1,(F188-D188)/D188)))</f>
        <v>-7.9207920792079209E-2</v>
      </c>
      <c r="M188" s="38">
        <f t="shared" ref="M188:M219" si="47">+IF(OR(AND(G188=""),(K188="")),"",G188*K188)</f>
        <v>0.13750000000000001</v>
      </c>
      <c r="N188" s="38">
        <f t="shared" ref="N188:N219" si="48">+IF(OR(AND(H188=""),(L188="")),"",H188*L188)</f>
        <v>-7.9207920792079209E-2</v>
      </c>
    </row>
    <row r="189" spans="1:14" ht="24" customHeight="1" x14ac:dyDescent="0.2">
      <c r="A189" s="8"/>
      <c r="B189" s="41" t="s">
        <v>168</v>
      </c>
      <c r="C189" s="47">
        <v>8</v>
      </c>
      <c r="D189" s="44">
        <v>10</v>
      </c>
      <c r="E189" s="44">
        <v>11</v>
      </c>
      <c r="F189" s="44">
        <v>5</v>
      </c>
      <c r="G189" s="45">
        <f t="shared" si="43"/>
        <v>0.1</v>
      </c>
      <c r="H189" s="45">
        <f t="shared" si="44"/>
        <v>9.9009900990099015E-2</v>
      </c>
      <c r="I189" s="45">
        <f t="shared" si="45"/>
        <v>0.12087912087912088</v>
      </c>
      <c r="J189" s="45">
        <f t="shared" si="46"/>
        <v>5.3763440860215055E-2</v>
      </c>
      <c r="K189" s="45">
        <f t="shared" ref="K189:K220" si="49">+IF(AND(C189=0,E189=0)," ",IF(C189=0,1,IF(E189=0,-1,(E189-C189)/C189)))</f>
        <v>0.375</v>
      </c>
      <c r="L189" s="45">
        <f t="shared" ref="L189:L220" si="50">+IF(AND(D189=0,F189=0)," ",IF(D189=0,1,IF(F189=0,-1,(F189-D189)/D189)))</f>
        <v>-0.5</v>
      </c>
      <c r="M189" s="45">
        <f t="shared" si="47"/>
        <v>3.7500000000000006E-2</v>
      </c>
      <c r="N189" s="46">
        <f t="shared" si="48"/>
        <v>-4.9504950495049507E-2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1</v>
      </c>
      <c r="D191" s="9">
        <v>1</v>
      </c>
      <c r="E191" s="9">
        <v>0</v>
      </c>
      <c r="F191" s="9">
        <v>0</v>
      </c>
      <c r="G191" s="10">
        <f t="shared" si="43"/>
        <v>1.2500000000000001E-2</v>
      </c>
      <c r="H191" s="10">
        <f t="shared" si="44"/>
        <v>9.9009900990099011E-3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-1.2500000000000001E-2</v>
      </c>
      <c r="N191" s="21">
        <f t="shared" si="48"/>
        <v>-9.9009900990099011E-3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1</v>
      </c>
      <c r="D193" s="9">
        <v>1</v>
      </c>
      <c r="E193" s="9">
        <v>1</v>
      </c>
      <c r="F193" s="9">
        <v>0</v>
      </c>
      <c r="G193" s="10">
        <f t="shared" si="43"/>
        <v>1.2500000000000001E-2</v>
      </c>
      <c r="H193" s="10">
        <f t="shared" si="44"/>
        <v>9.9009900990099011E-3</v>
      </c>
      <c r="I193" s="10">
        <f t="shared" si="45"/>
        <v>1.098901098901099E-2</v>
      </c>
      <c r="J193" s="10" t="str">
        <f t="shared" si="46"/>
        <v/>
      </c>
      <c r="K193" s="10">
        <f t="shared" si="49"/>
        <v>0</v>
      </c>
      <c r="L193" s="10">
        <f t="shared" si="50"/>
        <v>-1</v>
      </c>
      <c r="M193" s="10">
        <f t="shared" si="47"/>
        <v>0</v>
      </c>
      <c r="N193" s="21">
        <f t="shared" si="48"/>
        <v>-9.9009900990099011E-3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26</v>
      </c>
      <c r="D195" s="9">
        <v>6</v>
      </c>
      <c r="E195" s="9">
        <v>27</v>
      </c>
      <c r="F195" s="9">
        <v>9</v>
      </c>
      <c r="G195" s="10">
        <f t="shared" si="43"/>
        <v>0.32500000000000001</v>
      </c>
      <c r="H195" s="10">
        <f t="shared" si="44"/>
        <v>5.9405940594059403E-2</v>
      </c>
      <c r="I195" s="10">
        <f t="shared" si="45"/>
        <v>0.2967032967032967</v>
      </c>
      <c r="J195" s="10">
        <f t="shared" si="46"/>
        <v>9.6774193548387094E-2</v>
      </c>
      <c r="K195" s="10">
        <f t="shared" si="49"/>
        <v>3.8461538461538464E-2</v>
      </c>
      <c r="L195" s="10">
        <f t="shared" si="50"/>
        <v>0.5</v>
      </c>
      <c r="M195" s="10">
        <f t="shared" si="47"/>
        <v>1.2500000000000001E-2</v>
      </c>
      <c r="N195" s="21">
        <f t="shared" si="48"/>
        <v>2.9702970297029702E-2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1.098901098901099E-2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1</v>
      </c>
      <c r="D198" s="9">
        <v>0</v>
      </c>
      <c r="E198" s="9">
        <v>4</v>
      </c>
      <c r="F198" s="9">
        <v>0</v>
      </c>
      <c r="G198" s="10">
        <f t="shared" si="43"/>
        <v>1.2500000000000001E-2</v>
      </c>
      <c r="H198" s="10" t="str">
        <f t="shared" si="44"/>
        <v/>
      </c>
      <c r="I198" s="10">
        <f t="shared" si="45"/>
        <v>4.3956043956043959E-2</v>
      </c>
      <c r="J198" s="10" t="str">
        <f t="shared" si="46"/>
        <v/>
      </c>
      <c r="K198" s="10">
        <f t="shared" si="49"/>
        <v>3</v>
      </c>
      <c r="L198" s="10" t="str">
        <f t="shared" si="50"/>
        <v xml:space="preserve"> </v>
      </c>
      <c r="M198" s="10">
        <f t="shared" si="47"/>
        <v>3.7500000000000006E-2</v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1</v>
      </c>
      <c r="E200" s="9">
        <v>0</v>
      </c>
      <c r="F200" s="9">
        <v>0</v>
      </c>
      <c r="G200" s="10" t="str">
        <f t="shared" si="43"/>
        <v/>
      </c>
      <c r="H200" s="10">
        <f t="shared" si="44"/>
        <v>9.9009900990099011E-3</v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>
        <f t="shared" si="50"/>
        <v>-1</v>
      </c>
      <c r="M200" s="10" t="str">
        <f t="shared" si="47"/>
        <v/>
      </c>
      <c r="N200" s="21">
        <f t="shared" si="48"/>
        <v>-9.9009900990099011E-3</v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1</v>
      </c>
      <c r="D202" s="9">
        <v>0</v>
      </c>
      <c r="E202" s="9">
        <v>0</v>
      </c>
      <c r="F202" s="9">
        <v>0</v>
      </c>
      <c r="G202" s="10">
        <f t="shared" si="43"/>
        <v>1.2500000000000001E-2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-1.2500000000000001E-2</v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2</v>
      </c>
      <c r="D203" s="9">
        <v>0</v>
      </c>
      <c r="E203" s="9">
        <v>0</v>
      </c>
      <c r="F203" s="9">
        <v>0</v>
      </c>
      <c r="G203" s="10">
        <f t="shared" si="43"/>
        <v>2.5000000000000001E-2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-2.5000000000000001E-2</v>
      </c>
      <c r="N203" s="21" t="str">
        <f t="shared" si="48"/>
        <v/>
      </c>
    </row>
    <row r="204" spans="1:14" ht="25.5" x14ac:dyDescent="0.2">
      <c r="A204" s="8"/>
      <c r="B204" s="42" t="s">
        <v>183</v>
      </c>
      <c r="C204" s="39">
        <v>0</v>
      </c>
      <c r="D204" s="9">
        <v>0</v>
      </c>
      <c r="E204" s="9">
        <v>0</v>
      </c>
      <c r="F204" s="9">
        <v>1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>
        <f t="shared" si="46"/>
        <v>1.0752688172043012E-2</v>
      </c>
      <c r="K204" s="10" t="str">
        <f t="shared" si="49"/>
        <v xml:space="preserve"> </v>
      </c>
      <c r="L204" s="10">
        <f t="shared" si="50"/>
        <v>1</v>
      </c>
      <c r="M204" s="10" t="str">
        <f t="shared" si="47"/>
        <v/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1</v>
      </c>
      <c r="D207" s="9">
        <v>0</v>
      </c>
      <c r="E207" s="9">
        <v>1</v>
      </c>
      <c r="F207" s="9">
        <v>0</v>
      </c>
      <c r="G207" s="10">
        <f t="shared" si="43"/>
        <v>1.2500000000000001E-2</v>
      </c>
      <c r="H207" s="10" t="str">
        <f t="shared" si="44"/>
        <v/>
      </c>
      <c r="I207" s="10">
        <f t="shared" si="45"/>
        <v>1.098901098901099E-2</v>
      </c>
      <c r="J207" s="10" t="str">
        <f t="shared" si="46"/>
        <v/>
      </c>
      <c r="K207" s="10">
        <f t="shared" si="49"/>
        <v>0</v>
      </c>
      <c r="L207" s="10" t="str">
        <f t="shared" si="50"/>
        <v xml:space="preserve"> </v>
      </c>
      <c r="M207" s="10">
        <f t="shared" si="47"/>
        <v>0</v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0</v>
      </c>
      <c r="D209" s="9">
        <v>1</v>
      </c>
      <c r="E209" s="9">
        <v>2</v>
      </c>
      <c r="F209" s="9">
        <v>1</v>
      </c>
      <c r="G209" s="10" t="str">
        <f t="shared" si="43"/>
        <v/>
      </c>
      <c r="H209" s="10">
        <f t="shared" si="44"/>
        <v>9.9009900990099011E-3</v>
      </c>
      <c r="I209" s="10">
        <f t="shared" si="45"/>
        <v>2.197802197802198E-2</v>
      </c>
      <c r="J209" s="10">
        <f t="shared" si="46"/>
        <v>1.0752688172043012E-2</v>
      </c>
      <c r="K209" s="10">
        <f t="shared" si="49"/>
        <v>1</v>
      </c>
      <c r="L209" s="10">
        <f t="shared" si="50"/>
        <v>0</v>
      </c>
      <c r="M209" s="10" t="str">
        <f t="shared" si="47"/>
        <v/>
      </c>
      <c r="N209" s="21">
        <f t="shared" si="48"/>
        <v>0</v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0</v>
      </c>
      <c r="D215" s="9">
        <v>0</v>
      </c>
      <c r="E215" s="9">
        <v>1</v>
      </c>
      <c r="F215" s="9">
        <v>0</v>
      </c>
      <c r="G215" s="10" t="str">
        <f t="shared" si="43"/>
        <v/>
      </c>
      <c r="H215" s="10" t="str">
        <f t="shared" si="44"/>
        <v/>
      </c>
      <c r="I215" s="10">
        <f t="shared" si="45"/>
        <v>1.098901098901099E-2</v>
      </c>
      <c r="J215" s="10" t="str">
        <f t="shared" si="46"/>
        <v/>
      </c>
      <c r="K215" s="10">
        <f t="shared" si="49"/>
        <v>1</v>
      </c>
      <c r="L215" s="10" t="str">
        <f t="shared" si="50"/>
        <v xml:space="preserve"> </v>
      </c>
      <c r="M215" s="10" t="str">
        <f t="shared" si="47"/>
        <v/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1" t="str">
        <f t="shared" si="48"/>
        <v/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1.0752688172043012E-2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1" t="str">
        <f t="shared" si="48"/>
        <v/>
      </c>
    </row>
    <row r="219" spans="1:14" x14ac:dyDescent="0.2">
      <c r="A219" s="8"/>
      <c r="B219" s="42" t="s">
        <v>198</v>
      </c>
      <c r="C219" s="39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9.9009900990099011E-3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1">
        <f t="shared" si="48"/>
        <v>-9.9009900990099011E-3</v>
      </c>
    </row>
    <row r="220" spans="1:14" x14ac:dyDescent="0.2">
      <c r="A220" s="8"/>
      <c r="B220" s="42" t="s">
        <v>199</v>
      </c>
      <c r="C220" s="39">
        <v>6</v>
      </c>
      <c r="D220" s="9">
        <v>2</v>
      </c>
      <c r="E220" s="9">
        <v>5</v>
      </c>
      <c r="F220" s="9">
        <v>1</v>
      </c>
      <c r="G220" s="10">
        <f t="shared" ref="G220:G251" si="51">+IF(C220=0,"",C220/C$188)</f>
        <v>7.4999999999999997E-2</v>
      </c>
      <c r="H220" s="10">
        <f t="shared" ref="H220:H251" si="52">+IF(D220=0,"",D220/D$188)</f>
        <v>1.9801980198019802E-2</v>
      </c>
      <c r="I220" s="10">
        <f t="shared" ref="I220:I251" si="53">+IF(E220=0,"",E220/E$188)</f>
        <v>5.4945054945054944E-2</v>
      </c>
      <c r="J220" s="10">
        <f t="shared" ref="J220:J251" si="54">+IF(F220=0,"",F220/F$188)</f>
        <v>1.0752688172043012E-2</v>
      </c>
      <c r="K220" s="10">
        <f t="shared" si="49"/>
        <v>-0.16666666666666666</v>
      </c>
      <c r="L220" s="10">
        <f t="shared" si="50"/>
        <v>-0.5</v>
      </c>
      <c r="M220" s="10">
        <f t="shared" ref="M220:M251" si="55">+IF(OR(AND(G220=""),(K220="")),"",G220*K220)</f>
        <v>-1.2499999999999999E-2</v>
      </c>
      <c r="N220" s="21">
        <f t="shared" ref="N220:N251" si="56">+IF(OR(AND(H220=""),(L220="")),"",H220*L220)</f>
        <v>-9.9009900990099011E-3</v>
      </c>
    </row>
    <row r="221" spans="1:14" x14ac:dyDescent="0.2">
      <c r="A221" s="8"/>
      <c r="B221" s="42" t="s">
        <v>200</v>
      </c>
      <c r="C221" s="39">
        <v>1</v>
      </c>
      <c r="D221" s="9">
        <v>15</v>
      </c>
      <c r="E221" s="9">
        <v>1</v>
      </c>
      <c r="F221" s="9">
        <v>15</v>
      </c>
      <c r="G221" s="10">
        <f t="shared" si="51"/>
        <v>1.2500000000000001E-2</v>
      </c>
      <c r="H221" s="10">
        <f t="shared" si="52"/>
        <v>0.14851485148514851</v>
      </c>
      <c r="I221" s="10">
        <f t="shared" si="53"/>
        <v>1.098901098901099E-2</v>
      </c>
      <c r="J221" s="10">
        <f t="shared" si="54"/>
        <v>0.16129032258064516</v>
      </c>
      <c r="K221" s="10">
        <f t="shared" ref="K221:K252" si="57">+IF(AND(C221=0,E221=0)," ",IF(C221=0,1,IF(E221=0,-1,(E221-C221)/C221)))</f>
        <v>0</v>
      </c>
      <c r="L221" s="10">
        <f t="shared" ref="L221:L252" si="58">+IF(AND(D221=0,F221=0)," ",IF(D221=0,1,IF(F221=0,-1,(F221-D221)/D221)))</f>
        <v>0</v>
      </c>
      <c r="M221" s="10">
        <f t="shared" si="55"/>
        <v>0</v>
      </c>
      <c r="N221" s="21">
        <f t="shared" si="56"/>
        <v>0</v>
      </c>
    </row>
    <row r="222" spans="1:14" x14ac:dyDescent="0.2">
      <c r="A222" s="8"/>
      <c r="B222" s="42" t="s">
        <v>201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1" t="str">
        <f t="shared" si="56"/>
        <v/>
      </c>
    </row>
    <row r="223" spans="1:14" x14ac:dyDescent="0.2">
      <c r="A223" s="8"/>
      <c r="B223" s="42" t="s">
        <v>202</v>
      </c>
      <c r="C223" s="39">
        <v>0</v>
      </c>
      <c r="D223" s="9">
        <v>2</v>
      </c>
      <c r="E223" s="9">
        <v>0</v>
      </c>
      <c r="F223" s="9">
        <v>1</v>
      </c>
      <c r="G223" s="10" t="str">
        <f t="shared" si="51"/>
        <v/>
      </c>
      <c r="H223" s="10">
        <f t="shared" si="52"/>
        <v>1.9801980198019802E-2</v>
      </c>
      <c r="I223" s="10" t="str">
        <f t="shared" si="53"/>
        <v/>
      </c>
      <c r="J223" s="10">
        <f t="shared" si="54"/>
        <v>1.0752688172043012E-2</v>
      </c>
      <c r="K223" s="10" t="str">
        <f t="shared" si="57"/>
        <v xml:space="preserve"> </v>
      </c>
      <c r="L223" s="10">
        <f t="shared" si="58"/>
        <v>-0.5</v>
      </c>
      <c r="M223" s="10" t="str">
        <f t="shared" si="55"/>
        <v/>
      </c>
      <c r="N223" s="21">
        <f t="shared" si="56"/>
        <v>-9.9009900990099011E-3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1" t="str">
        <f t="shared" si="56"/>
        <v/>
      </c>
    </row>
    <row r="227" spans="1:14" x14ac:dyDescent="0.2">
      <c r="A227" s="8"/>
      <c r="B227" s="42" t="s">
        <v>206</v>
      </c>
      <c r="C227" s="39">
        <v>0</v>
      </c>
      <c r="D227" s="9">
        <v>0</v>
      </c>
      <c r="E227" s="9">
        <v>0</v>
      </c>
      <c r="F227" s="9">
        <v>4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4.3010752688172046E-2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1" t="str">
        <f t="shared" si="56"/>
        <v/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1</v>
      </c>
      <c r="D230" s="9">
        <v>0</v>
      </c>
      <c r="E230" s="9">
        <v>2</v>
      </c>
      <c r="F230" s="9">
        <v>0</v>
      </c>
      <c r="G230" s="10">
        <f t="shared" si="51"/>
        <v>1.2500000000000001E-2</v>
      </c>
      <c r="H230" s="10" t="str">
        <f t="shared" si="52"/>
        <v/>
      </c>
      <c r="I230" s="10">
        <f t="shared" si="53"/>
        <v>2.197802197802198E-2</v>
      </c>
      <c r="J230" s="10" t="str">
        <f t="shared" si="54"/>
        <v/>
      </c>
      <c r="K230" s="10">
        <f t="shared" si="57"/>
        <v>1</v>
      </c>
      <c r="L230" s="10" t="str">
        <f t="shared" si="58"/>
        <v xml:space="preserve"> </v>
      </c>
      <c r="M230" s="10">
        <f t="shared" si="55"/>
        <v>1.2500000000000001E-2</v>
      </c>
      <c r="N230" s="21" t="str">
        <f t="shared" si="56"/>
        <v/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1.0752688172043012E-2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7</v>
      </c>
      <c r="D235" s="9">
        <v>1</v>
      </c>
      <c r="E235" s="9">
        <v>9</v>
      </c>
      <c r="F235" s="9">
        <v>4</v>
      </c>
      <c r="G235" s="10">
        <f t="shared" si="51"/>
        <v>8.7499999999999994E-2</v>
      </c>
      <c r="H235" s="10">
        <f t="shared" si="52"/>
        <v>9.9009900990099011E-3</v>
      </c>
      <c r="I235" s="10">
        <f t="shared" si="53"/>
        <v>9.8901098901098897E-2</v>
      </c>
      <c r="J235" s="10">
        <f t="shared" si="54"/>
        <v>4.3010752688172046E-2</v>
      </c>
      <c r="K235" s="10">
        <f t="shared" si="57"/>
        <v>0.2857142857142857</v>
      </c>
      <c r="L235" s="10">
        <f t="shared" si="58"/>
        <v>3</v>
      </c>
      <c r="M235" s="10">
        <f t="shared" si="55"/>
        <v>2.4999999999999998E-2</v>
      </c>
      <c r="N235" s="21">
        <f t="shared" si="56"/>
        <v>2.9702970297029702E-2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1</v>
      </c>
      <c r="E242" s="9">
        <v>0</v>
      </c>
      <c r="F242" s="9">
        <v>1</v>
      </c>
      <c r="G242" s="10" t="str">
        <f t="shared" si="51"/>
        <v/>
      </c>
      <c r="H242" s="10">
        <f t="shared" si="52"/>
        <v>9.9009900990099011E-3</v>
      </c>
      <c r="I242" s="10" t="str">
        <f t="shared" si="53"/>
        <v/>
      </c>
      <c r="J242" s="10">
        <f t="shared" si="54"/>
        <v>1.0752688172043012E-2</v>
      </c>
      <c r="K242" s="10" t="str">
        <f t="shared" si="57"/>
        <v xml:space="preserve"> </v>
      </c>
      <c r="L242" s="10">
        <f t="shared" si="58"/>
        <v>0</v>
      </c>
      <c r="M242" s="10" t="str">
        <f t="shared" si="55"/>
        <v/>
      </c>
      <c r="N242" s="21">
        <f t="shared" si="56"/>
        <v>0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</v>
      </c>
      <c r="D248" s="9">
        <v>0</v>
      </c>
      <c r="E248" s="9">
        <v>0</v>
      </c>
      <c r="F248" s="9">
        <v>0</v>
      </c>
      <c r="G248" s="10">
        <f t="shared" si="51"/>
        <v>1.2500000000000001E-2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-1.2500000000000001E-2</v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3</v>
      </c>
      <c r="F252" s="9">
        <v>2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3.2967032967032968E-2</v>
      </c>
      <c r="J252" s="10">
        <f t="shared" ref="J252:J283" si="62">+IF(F252=0,"",F252/F$188)</f>
        <v>2.1505376344086023E-2</v>
      </c>
      <c r="K252" s="10">
        <f t="shared" si="57"/>
        <v>1</v>
      </c>
      <c r="L252" s="10">
        <f t="shared" si="58"/>
        <v>1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5</v>
      </c>
      <c r="D255" s="9">
        <v>0</v>
      </c>
      <c r="E255" s="9">
        <v>1</v>
      </c>
      <c r="F255" s="9">
        <v>0</v>
      </c>
      <c r="G255" s="10">
        <f t="shared" si="59"/>
        <v>6.25E-2</v>
      </c>
      <c r="H255" s="10" t="str">
        <f t="shared" si="60"/>
        <v/>
      </c>
      <c r="I255" s="10">
        <f t="shared" si="61"/>
        <v>1.098901098901099E-2</v>
      </c>
      <c r="J255" s="10" t="str">
        <f t="shared" si="62"/>
        <v/>
      </c>
      <c r="K255" s="10">
        <f t="shared" si="65"/>
        <v>-0.8</v>
      </c>
      <c r="L255" s="10" t="str">
        <f t="shared" si="66"/>
        <v xml:space="preserve"> </v>
      </c>
      <c r="M255" s="10">
        <f t="shared" si="63"/>
        <v>-0.05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3</v>
      </c>
      <c r="D256" s="9">
        <v>0</v>
      </c>
      <c r="E256" s="9">
        <v>2</v>
      </c>
      <c r="F256" s="9">
        <v>1</v>
      </c>
      <c r="G256" s="10">
        <f t="shared" si="59"/>
        <v>3.7499999999999999E-2</v>
      </c>
      <c r="H256" s="10" t="str">
        <f t="shared" si="60"/>
        <v/>
      </c>
      <c r="I256" s="10">
        <f t="shared" si="61"/>
        <v>2.197802197802198E-2</v>
      </c>
      <c r="J256" s="10">
        <f t="shared" si="62"/>
        <v>1.0752688172043012E-2</v>
      </c>
      <c r="K256" s="10">
        <f t="shared" si="65"/>
        <v>-0.33333333333333331</v>
      </c>
      <c r="L256" s="10">
        <f t="shared" si="66"/>
        <v>1</v>
      </c>
      <c r="M256" s="10">
        <f t="shared" si="63"/>
        <v>-1.2499999999999999E-2</v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0</v>
      </c>
      <c r="D258" s="9">
        <v>3</v>
      </c>
      <c r="E258" s="9">
        <v>1</v>
      </c>
      <c r="F258" s="9">
        <v>2</v>
      </c>
      <c r="G258" s="10" t="str">
        <f t="shared" si="59"/>
        <v/>
      </c>
      <c r="H258" s="10">
        <f t="shared" si="60"/>
        <v>2.9702970297029702E-2</v>
      </c>
      <c r="I258" s="10">
        <f t="shared" si="61"/>
        <v>1.098901098901099E-2</v>
      </c>
      <c r="J258" s="10">
        <f t="shared" si="62"/>
        <v>2.1505376344086023E-2</v>
      </c>
      <c r="K258" s="10">
        <f t="shared" si="65"/>
        <v>1</v>
      </c>
      <c r="L258" s="10">
        <f t="shared" si="66"/>
        <v>-0.33333333333333331</v>
      </c>
      <c r="M258" s="10" t="str">
        <f t="shared" si="63"/>
        <v/>
      </c>
      <c r="N258" s="21">
        <f t="shared" si="64"/>
        <v>-9.9009900990098994E-3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2</v>
      </c>
      <c r="D263" s="9">
        <v>1</v>
      </c>
      <c r="E263" s="9">
        <v>2</v>
      </c>
      <c r="F263" s="9">
        <v>1</v>
      </c>
      <c r="G263" s="10">
        <f t="shared" si="59"/>
        <v>2.5000000000000001E-2</v>
      </c>
      <c r="H263" s="10">
        <f t="shared" si="60"/>
        <v>9.9009900990099011E-3</v>
      </c>
      <c r="I263" s="10">
        <f t="shared" si="61"/>
        <v>2.197802197802198E-2</v>
      </c>
      <c r="J263" s="10">
        <f t="shared" si="62"/>
        <v>1.0752688172043012E-2</v>
      </c>
      <c r="K263" s="10">
        <f t="shared" si="65"/>
        <v>0</v>
      </c>
      <c r="L263" s="10">
        <f t="shared" si="66"/>
        <v>0</v>
      </c>
      <c r="M263" s="10">
        <f t="shared" si="63"/>
        <v>0</v>
      </c>
      <c r="N263" s="21">
        <f t="shared" si="64"/>
        <v>0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1</v>
      </c>
      <c r="D271" s="9">
        <v>1</v>
      </c>
      <c r="E271" s="9">
        <v>0</v>
      </c>
      <c r="F271" s="9">
        <v>0</v>
      </c>
      <c r="G271" s="10">
        <f t="shared" si="59"/>
        <v>1.2500000000000001E-2</v>
      </c>
      <c r="H271" s="10">
        <f t="shared" si="60"/>
        <v>9.9009900990099011E-3</v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>
        <f t="shared" si="66"/>
        <v>-1</v>
      </c>
      <c r="M271" s="10">
        <f t="shared" si="63"/>
        <v>-1.2500000000000001E-2</v>
      </c>
      <c r="N271" s="21">
        <f t="shared" si="64"/>
        <v>-9.9009900990099011E-3</v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9.9009900990099011E-3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21">
        <f t="shared" si="64"/>
        <v>-9.9009900990099011E-3</v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3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2.9702970297029702E-2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1">
        <f t="shared" si="64"/>
        <v>-2.9702970297029702E-2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2</v>
      </c>
      <c r="D293" s="9">
        <v>0</v>
      </c>
      <c r="E293" s="9">
        <v>1</v>
      </c>
      <c r="F293" s="9">
        <v>0</v>
      </c>
      <c r="G293" s="10">
        <f t="shared" si="67"/>
        <v>2.5000000000000001E-2</v>
      </c>
      <c r="H293" s="10" t="str">
        <f t="shared" si="68"/>
        <v/>
      </c>
      <c r="I293" s="10">
        <f t="shared" si="69"/>
        <v>1.098901098901099E-2</v>
      </c>
      <c r="J293" s="10" t="str">
        <f t="shared" si="70"/>
        <v/>
      </c>
      <c r="K293" s="10">
        <f t="shared" si="73"/>
        <v>-0.5</v>
      </c>
      <c r="L293" s="10" t="str">
        <f t="shared" si="74"/>
        <v xml:space="preserve"> </v>
      </c>
      <c r="M293" s="10">
        <f t="shared" si="71"/>
        <v>-1.2500000000000001E-2</v>
      </c>
      <c r="N293" s="21" t="str">
        <f t="shared" si="72"/>
        <v/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1</v>
      </c>
      <c r="F294" s="9">
        <v>0</v>
      </c>
      <c r="G294" s="10" t="str">
        <f t="shared" si="67"/>
        <v/>
      </c>
      <c r="H294" s="10" t="str">
        <f t="shared" si="68"/>
        <v/>
      </c>
      <c r="I294" s="10">
        <f t="shared" si="69"/>
        <v>1.098901098901099E-2</v>
      </c>
      <c r="J294" s="10" t="str">
        <f t="shared" si="70"/>
        <v/>
      </c>
      <c r="K294" s="10">
        <f t="shared" si="73"/>
        <v>1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2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>
        <f t="shared" si="70"/>
        <v>2.1505376344086023E-2</v>
      </c>
      <c r="K297" s="10" t="str">
        <f t="shared" si="73"/>
        <v xml:space="preserve"> </v>
      </c>
      <c r="L297" s="10">
        <f t="shared" si="74"/>
        <v>1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1.0752688172043012E-2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0</v>
      </c>
      <c r="D310" s="9">
        <v>5</v>
      </c>
      <c r="E310" s="9">
        <v>0</v>
      </c>
      <c r="F310" s="9">
        <v>2</v>
      </c>
      <c r="G310" s="10" t="str">
        <f t="shared" si="67"/>
        <v/>
      </c>
      <c r="H310" s="10">
        <f t="shared" si="68"/>
        <v>4.9504950495049507E-2</v>
      </c>
      <c r="I310" s="10" t="str">
        <f t="shared" si="69"/>
        <v/>
      </c>
      <c r="J310" s="10">
        <f t="shared" si="70"/>
        <v>2.1505376344086023E-2</v>
      </c>
      <c r="K310" s="10" t="str">
        <f t="shared" si="73"/>
        <v xml:space="preserve"> </v>
      </c>
      <c r="L310" s="10">
        <f t="shared" si="74"/>
        <v>-0.6</v>
      </c>
      <c r="M310" s="10" t="str">
        <f t="shared" si="71"/>
        <v/>
      </c>
      <c r="N310" s="21">
        <f t="shared" si="72"/>
        <v>-2.9702970297029702E-2</v>
      </c>
    </row>
    <row r="311" spans="1:14" ht="25.5" x14ac:dyDescent="0.2">
      <c r="A311" s="8"/>
      <c r="B311" s="42" t="s">
        <v>290</v>
      </c>
      <c r="C311" s="39">
        <v>1</v>
      </c>
      <c r="D311" s="9">
        <v>0</v>
      </c>
      <c r="E311" s="9">
        <v>0</v>
      </c>
      <c r="F311" s="9">
        <v>0</v>
      </c>
      <c r="G311" s="10">
        <f t="shared" si="67"/>
        <v>1.2500000000000001E-2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-1.2500000000000001E-2</v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0</v>
      </c>
      <c r="D312" s="9">
        <v>5</v>
      </c>
      <c r="E312" s="9">
        <v>0</v>
      </c>
      <c r="F312" s="9">
        <v>8</v>
      </c>
      <c r="G312" s="10" t="str">
        <f t="shared" si="67"/>
        <v/>
      </c>
      <c r="H312" s="10">
        <f t="shared" si="68"/>
        <v>4.9504950495049507E-2</v>
      </c>
      <c r="I312" s="10" t="str">
        <f t="shared" si="69"/>
        <v/>
      </c>
      <c r="J312" s="10">
        <f t="shared" si="70"/>
        <v>8.6021505376344093E-2</v>
      </c>
      <c r="K312" s="10" t="str">
        <f t="shared" si="73"/>
        <v xml:space="preserve"> </v>
      </c>
      <c r="L312" s="10">
        <f t="shared" si="74"/>
        <v>0.6</v>
      </c>
      <c r="M312" s="10" t="str">
        <f t="shared" si="71"/>
        <v/>
      </c>
      <c r="N312" s="21">
        <f t="shared" si="72"/>
        <v>2.9702970297029702E-2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1</v>
      </c>
      <c r="D316" s="9">
        <v>0</v>
      </c>
      <c r="E316" s="9">
        <v>1</v>
      </c>
      <c r="F316" s="9">
        <v>0</v>
      </c>
      <c r="G316" s="10">
        <f t="shared" ref="G316:G347" si="75">+IF(C316=0,"",C316/C$188)</f>
        <v>1.2500000000000001E-2</v>
      </c>
      <c r="H316" s="10" t="str">
        <f t="shared" ref="H316:H347" si="76">+IF(D316=0,"",D316/D$188)</f>
        <v/>
      </c>
      <c r="I316" s="10">
        <f t="shared" ref="I316:I347" si="77">+IF(E316=0,"",E316/E$188)</f>
        <v>1.098901098901099E-2</v>
      </c>
      <c r="J316" s="10" t="str">
        <f t="shared" ref="J316:J347" si="78">+IF(F316=0,"",F316/F$188)</f>
        <v/>
      </c>
      <c r="K316" s="10">
        <f t="shared" si="73"/>
        <v>0</v>
      </c>
      <c r="L316" s="10" t="str">
        <f t="shared" si="74"/>
        <v xml:space="preserve"> </v>
      </c>
      <c r="M316" s="10">
        <f t="shared" ref="M316:M347" si="79">+IF(OR(AND(G316=""),(K316="")),"",G316*K316)</f>
        <v>0</v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8</v>
      </c>
      <c r="D321" s="9">
        <v>24</v>
      </c>
      <c r="E321" s="9">
        <v>12</v>
      </c>
      <c r="F321" s="9">
        <v>10</v>
      </c>
      <c r="G321" s="10">
        <f t="shared" si="75"/>
        <v>0.1</v>
      </c>
      <c r="H321" s="10">
        <f t="shared" si="76"/>
        <v>0.23762376237623761</v>
      </c>
      <c r="I321" s="10">
        <f t="shared" si="77"/>
        <v>0.13186813186813187</v>
      </c>
      <c r="J321" s="10">
        <f t="shared" si="78"/>
        <v>0.10752688172043011</v>
      </c>
      <c r="K321" s="10">
        <f t="shared" si="81"/>
        <v>0.5</v>
      </c>
      <c r="L321" s="10">
        <f t="shared" si="82"/>
        <v>-0.58333333333333337</v>
      </c>
      <c r="M321" s="10">
        <f t="shared" si="79"/>
        <v>0.05</v>
      </c>
      <c r="N321" s="21">
        <f t="shared" si="80"/>
        <v>-0.13861386138613863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2</v>
      </c>
      <c r="E323" s="9">
        <v>1</v>
      </c>
      <c r="F323" s="9">
        <v>2</v>
      </c>
      <c r="G323" s="10" t="str">
        <f t="shared" si="75"/>
        <v/>
      </c>
      <c r="H323" s="10">
        <f t="shared" si="76"/>
        <v>1.9801980198019802E-2</v>
      </c>
      <c r="I323" s="10">
        <f t="shared" si="77"/>
        <v>1.098901098901099E-2</v>
      </c>
      <c r="J323" s="10">
        <f t="shared" si="78"/>
        <v>2.1505376344086023E-2</v>
      </c>
      <c r="K323" s="10">
        <f t="shared" si="81"/>
        <v>1</v>
      </c>
      <c r="L323" s="10">
        <f t="shared" si="82"/>
        <v>0</v>
      </c>
      <c r="M323" s="10" t="str">
        <f t="shared" si="79"/>
        <v/>
      </c>
      <c r="N323" s="21">
        <f t="shared" si="80"/>
        <v>0</v>
      </c>
    </row>
    <row r="324" spans="1:14" x14ac:dyDescent="0.2">
      <c r="A324" s="8"/>
      <c r="B324" s="42" t="s">
        <v>303</v>
      </c>
      <c r="C324" s="39">
        <v>0</v>
      </c>
      <c r="D324" s="9">
        <v>1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9.9009900990099011E-3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1">
        <f t="shared" si="80"/>
        <v>-9.9009900990099011E-3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2</v>
      </c>
      <c r="E327" s="9">
        <v>0</v>
      </c>
      <c r="F327" s="9">
        <v>1</v>
      </c>
      <c r="G327" s="10" t="str">
        <f t="shared" si="75"/>
        <v/>
      </c>
      <c r="H327" s="10">
        <f t="shared" si="76"/>
        <v>1.9801980198019802E-2</v>
      </c>
      <c r="I327" s="10" t="str">
        <f t="shared" si="77"/>
        <v/>
      </c>
      <c r="J327" s="10">
        <f t="shared" si="78"/>
        <v>1.0752688172043012E-2</v>
      </c>
      <c r="K327" s="10" t="str">
        <f t="shared" si="81"/>
        <v xml:space="preserve"> </v>
      </c>
      <c r="L327" s="10">
        <f t="shared" si="82"/>
        <v>-0.5</v>
      </c>
      <c r="M327" s="10" t="str">
        <f t="shared" si="79"/>
        <v/>
      </c>
      <c r="N327" s="21">
        <f t="shared" si="80"/>
        <v>-9.9009900990099011E-3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1</v>
      </c>
      <c r="F332" s="9">
        <v>3</v>
      </c>
      <c r="G332" s="10" t="str">
        <f t="shared" si="75"/>
        <v/>
      </c>
      <c r="H332" s="10" t="str">
        <f t="shared" si="76"/>
        <v/>
      </c>
      <c r="I332" s="10">
        <f t="shared" si="77"/>
        <v>1.098901098901099E-2</v>
      </c>
      <c r="J332" s="10">
        <f t="shared" si="78"/>
        <v>3.2258064516129031E-2</v>
      </c>
      <c r="K332" s="10">
        <f t="shared" si="81"/>
        <v>1</v>
      </c>
      <c r="L332" s="10">
        <f t="shared" si="82"/>
        <v>1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5</v>
      </c>
      <c r="E336" s="9">
        <v>0</v>
      </c>
      <c r="F336" s="9">
        <v>4</v>
      </c>
      <c r="G336" s="10" t="str">
        <f t="shared" si="75"/>
        <v/>
      </c>
      <c r="H336" s="10">
        <f t="shared" si="76"/>
        <v>4.9504950495049507E-2</v>
      </c>
      <c r="I336" s="10" t="str">
        <f t="shared" si="77"/>
        <v/>
      </c>
      <c r="J336" s="10">
        <f t="shared" si="78"/>
        <v>4.3010752688172046E-2</v>
      </c>
      <c r="K336" s="10" t="str">
        <f t="shared" si="81"/>
        <v xml:space="preserve"> </v>
      </c>
      <c r="L336" s="10">
        <f t="shared" si="82"/>
        <v>-0.2</v>
      </c>
      <c r="M336" s="10" t="str">
        <f t="shared" si="79"/>
        <v/>
      </c>
      <c r="N336" s="21">
        <f t="shared" si="80"/>
        <v>-9.9009900990099028E-3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5</v>
      </c>
      <c r="E338" s="9">
        <v>0</v>
      </c>
      <c r="F338" s="9">
        <v>8</v>
      </c>
      <c r="G338" s="10" t="str">
        <f t="shared" si="75"/>
        <v/>
      </c>
      <c r="H338" s="10">
        <f t="shared" si="76"/>
        <v>4.9504950495049507E-2</v>
      </c>
      <c r="I338" s="10" t="str">
        <f t="shared" si="77"/>
        <v/>
      </c>
      <c r="J338" s="10">
        <f t="shared" si="78"/>
        <v>8.6021505376344093E-2</v>
      </c>
      <c r="K338" s="10" t="str">
        <f t="shared" si="81"/>
        <v xml:space="preserve"> </v>
      </c>
      <c r="L338" s="10">
        <f t="shared" si="82"/>
        <v>0.6</v>
      </c>
      <c r="M338" s="10" t="str">
        <f t="shared" si="79"/>
        <v/>
      </c>
      <c r="N338" s="21">
        <f t="shared" si="80"/>
        <v>2.9702970297029702E-2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1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9.9009900990099011E-3</v>
      </c>
      <c r="I340" s="10" t="str">
        <f t="shared" si="77"/>
        <v/>
      </c>
      <c r="J340" s="10">
        <f t="shared" si="78"/>
        <v>2.1505376344086023E-2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1">
        <f t="shared" si="80"/>
        <v>9.9009900990099011E-3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1" t="str">
        <f t="shared" si="80"/>
        <v/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280</v>
      </c>
      <c r="D371" s="37">
        <f>SUM(D372:D604)</f>
        <v>694</v>
      </c>
      <c r="E371" s="37">
        <f>SUM(E372:E604)</f>
        <v>183</v>
      </c>
      <c r="F371" s="37">
        <f>SUM(F372:F604)</f>
        <v>591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-0.34642857142857142</v>
      </c>
      <c r="L371" s="38">
        <f>+IF(AND(D371=0,F371=0),"",IF(D371=0,1,IF(F371=0,-1,(F371-D371)/D371)))</f>
        <v>-0.14841498559077809</v>
      </c>
      <c r="M371" s="38">
        <f t="shared" ref="M371:M434" si="95">+IF(OR(AND(G371=""),(K371="")),"",G371*K371)</f>
        <v>-0.34642857142857142</v>
      </c>
      <c r="N371" s="38">
        <f t="shared" ref="N371:N434" si="96">+IF(OR(AND(H371=""),(L371="")),"",H371*L371)</f>
        <v>-0.14841498559077809</v>
      </c>
    </row>
    <row r="372" spans="1:14" x14ac:dyDescent="0.2">
      <c r="A372" s="8"/>
      <c r="B372" s="41" t="s">
        <v>343</v>
      </c>
      <c r="C372" s="47">
        <v>2</v>
      </c>
      <c r="D372" s="44">
        <v>0</v>
      </c>
      <c r="E372" s="44">
        <v>2</v>
      </c>
      <c r="F372" s="44">
        <v>0</v>
      </c>
      <c r="G372" s="45">
        <f t="shared" si="91"/>
        <v>7.1428571428571426E-3</v>
      </c>
      <c r="H372" s="45" t="str">
        <f t="shared" si="92"/>
        <v/>
      </c>
      <c r="I372" s="45">
        <f t="shared" si="93"/>
        <v>1.092896174863388E-2</v>
      </c>
      <c r="J372" s="45" t="str">
        <f t="shared" si="94"/>
        <v/>
      </c>
      <c r="K372" s="45">
        <f t="shared" ref="K372:K435" si="97">+IF(AND(C372=0,E372=0)," ",IF(C372=0,1,IF(E372=0,-1,(E372-C372)/C372)))</f>
        <v>0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0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2</v>
      </c>
      <c r="D374" s="9">
        <v>2</v>
      </c>
      <c r="E374" s="9">
        <v>0</v>
      </c>
      <c r="F374" s="9">
        <v>0</v>
      </c>
      <c r="G374" s="10">
        <f t="shared" si="91"/>
        <v>7.1428571428571426E-3</v>
      </c>
      <c r="H374" s="10">
        <f t="shared" si="92"/>
        <v>2.881844380403458E-3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-7.1428571428571426E-3</v>
      </c>
      <c r="N374" s="21">
        <f t="shared" si="96"/>
        <v>-2.881844380403458E-3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9</v>
      </c>
      <c r="D377" s="9">
        <v>0</v>
      </c>
      <c r="E377" s="9">
        <v>5</v>
      </c>
      <c r="F377" s="9">
        <v>5</v>
      </c>
      <c r="G377" s="10">
        <f t="shared" si="91"/>
        <v>3.214285714285714E-2</v>
      </c>
      <c r="H377" s="10" t="str">
        <f t="shared" si="92"/>
        <v/>
      </c>
      <c r="I377" s="10">
        <f t="shared" si="93"/>
        <v>2.7322404371584699E-2</v>
      </c>
      <c r="J377" s="10">
        <f t="shared" si="94"/>
        <v>8.4602368866328256E-3</v>
      </c>
      <c r="K377" s="10">
        <f t="shared" si="97"/>
        <v>-0.44444444444444442</v>
      </c>
      <c r="L377" s="10">
        <f t="shared" si="98"/>
        <v>1</v>
      </c>
      <c r="M377" s="10">
        <f t="shared" si="95"/>
        <v>-1.4285714285714284E-2</v>
      </c>
      <c r="N377" s="21" t="str">
        <f t="shared" si="96"/>
        <v/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5.4644808743169399E-3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1</v>
      </c>
      <c r="D381" s="9">
        <v>0</v>
      </c>
      <c r="E381" s="9">
        <v>0</v>
      </c>
      <c r="F381" s="9">
        <v>0</v>
      </c>
      <c r="G381" s="10">
        <f t="shared" si="91"/>
        <v>3.5714285714285713E-3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-3.5714285714285713E-3</v>
      </c>
      <c r="N381" s="21" t="str">
        <f t="shared" si="96"/>
        <v/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17</v>
      </c>
      <c r="D383" s="9">
        <v>3</v>
      </c>
      <c r="E383" s="9">
        <v>29</v>
      </c>
      <c r="F383" s="9">
        <v>7</v>
      </c>
      <c r="G383" s="10">
        <f t="shared" si="91"/>
        <v>6.0714285714285714E-2</v>
      </c>
      <c r="H383" s="10">
        <f t="shared" si="92"/>
        <v>4.3227665706051877E-3</v>
      </c>
      <c r="I383" s="10">
        <f t="shared" si="93"/>
        <v>0.15846994535519127</v>
      </c>
      <c r="J383" s="10">
        <f t="shared" si="94"/>
        <v>1.1844331641285956E-2</v>
      </c>
      <c r="K383" s="10">
        <f t="shared" si="97"/>
        <v>0.70588235294117652</v>
      </c>
      <c r="L383" s="10">
        <f t="shared" si="98"/>
        <v>1.3333333333333333</v>
      </c>
      <c r="M383" s="10">
        <f t="shared" si="95"/>
        <v>4.2857142857142858E-2</v>
      </c>
      <c r="N383" s="21">
        <f t="shared" si="96"/>
        <v>5.7636887608069169E-3</v>
      </c>
    </row>
    <row r="384" spans="1:14" x14ac:dyDescent="0.2">
      <c r="A384" s="8"/>
      <c r="B384" s="42" t="s">
        <v>355</v>
      </c>
      <c r="C384" s="39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1</v>
      </c>
      <c r="D386" s="9">
        <v>0</v>
      </c>
      <c r="E386" s="9">
        <v>1</v>
      </c>
      <c r="F386" s="9">
        <v>0</v>
      </c>
      <c r="G386" s="10">
        <f t="shared" si="91"/>
        <v>3.5714285714285713E-3</v>
      </c>
      <c r="H386" s="10" t="str">
        <f t="shared" si="92"/>
        <v/>
      </c>
      <c r="I386" s="10">
        <f t="shared" si="93"/>
        <v>5.4644808743169399E-3</v>
      </c>
      <c r="J386" s="10" t="str">
        <f t="shared" si="94"/>
        <v/>
      </c>
      <c r="K386" s="10">
        <f t="shared" si="97"/>
        <v>0</v>
      </c>
      <c r="L386" s="10" t="str">
        <f t="shared" si="98"/>
        <v xml:space="preserve"> </v>
      </c>
      <c r="M386" s="10">
        <f t="shared" si="95"/>
        <v>0</v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0</v>
      </c>
      <c r="D391" s="9">
        <v>0</v>
      </c>
      <c r="E391" s="9">
        <v>3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1.6393442622950821E-2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1" t="str">
        <f t="shared" si="96"/>
        <v/>
      </c>
    </row>
    <row r="392" spans="1:14" x14ac:dyDescent="0.2">
      <c r="A392" s="8"/>
      <c r="B392" s="42" t="s">
        <v>363</v>
      </c>
      <c r="C392" s="39">
        <v>9</v>
      </c>
      <c r="D392" s="9">
        <v>10</v>
      </c>
      <c r="E392" s="9">
        <v>3</v>
      </c>
      <c r="F392" s="9">
        <v>1</v>
      </c>
      <c r="G392" s="10">
        <f t="shared" si="91"/>
        <v>3.214285714285714E-2</v>
      </c>
      <c r="H392" s="10">
        <f t="shared" si="92"/>
        <v>1.4409221902017291E-2</v>
      </c>
      <c r="I392" s="10">
        <f t="shared" si="93"/>
        <v>1.6393442622950821E-2</v>
      </c>
      <c r="J392" s="10">
        <f t="shared" si="94"/>
        <v>1.6920473773265651E-3</v>
      </c>
      <c r="K392" s="10">
        <f t="shared" si="97"/>
        <v>-0.66666666666666663</v>
      </c>
      <c r="L392" s="10">
        <f t="shared" si="98"/>
        <v>-0.9</v>
      </c>
      <c r="M392" s="10">
        <f t="shared" si="95"/>
        <v>-2.1428571428571425E-2</v>
      </c>
      <c r="N392" s="21">
        <f t="shared" si="96"/>
        <v>-1.2968299711815562E-2</v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1" t="str">
        <f t="shared" si="96"/>
        <v/>
      </c>
    </row>
    <row r="395" spans="1:14" x14ac:dyDescent="0.2">
      <c r="A395" s="8"/>
      <c r="B395" s="42" t="s">
        <v>366</v>
      </c>
      <c r="C395" s="39">
        <v>0</v>
      </c>
      <c r="D395" s="9">
        <v>7</v>
      </c>
      <c r="E395" s="9">
        <v>0</v>
      </c>
      <c r="F395" s="9">
        <v>6</v>
      </c>
      <c r="G395" s="10" t="str">
        <f t="shared" si="91"/>
        <v/>
      </c>
      <c r="H395" s="10">
        <f t="shared" si="92"/>
        <v>1.0086455331412104E-2</v>
      </c>
      <c r="I395" s="10" t="str">
        <f t="shared" si="93"/>
        <v/>
      </c>
      <c r="J395" s="10">
        <f t="shared" si="94"/>
        <v>1.015228426395939E-2</v>
      </c>
      <c r="K395" s="10" t="str">
        <f t="shared" si="97"/>
        <v xml:space="preserve"> </v>
      </c>
      <c r="L395" s="10">
        <f t="shared" si="98"/>
        <v>-0.14285714285714285</v>
      </c>
      <c r="M395" s="10" t="str">
        <f t="shared" si="95"/>
        <v/>
      </c>
      <c r="N395" s="21">
        <f t="shared" si="96"/>
        <v>-1.440922190201729E-3</v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1.6920473773265651E-3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0</v>
      </c>
      <c r="F401" s="9">
        <v>1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1.6920473773265651E-3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0</v>
      </c>
      <c r="D402" s="9">
        <v>1</v>
      </c>
      <c r="E402" s="9">
        <v>2</v>
      </c>
      <c r="F402" s="9">
        <v>0</v>
      </c>
      <c r="G402" s="10" t="str">
        <f t="shared" si="91"/>
        <v/>
      </c>
      <c r="H402" s="10">
        <f t="shared" si="92"/>
        <v>1.440922190201729E-3</v>
      </c>
      <c r="I402" s="10">
        <f t="shared" si="93"/>
        <v>1.092896174863388E-2</v>
      </c>
      <c r="J402" s="10" t="str">
        <f t="shared" si="94"/>
        <v/>
      </c>
      <c r="K402" s="10">
        <f t="shared" si="97"/>
        <v>1</v>
      </c>
      <c r="L402" s="10">
        <f t="shared" si="98"/>
        <v>-1</v>
      </c>
      <c r="M402" s="10" t="str">
        <f t="shared" si="95"/>
        <v/>
      </c>
      <c r="N402" s="21">
        <f t="shared" si="96"/>
        <v>-1.440922190201729E-3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1" t="str">
        <f t="shared" si="96"/>
        <v/>
      </c>
    </row>
    <row r="405" spans="1:14" ht="25.5" x14ac:dyDescent="0.2">
      <c r="A405" s="8"/>
      <c r="B405" s="42" t="s">
        <v>376</v>
      </c>
      <c r="C405" s="39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1" t="str">
        <f t="shared" si="96"/>
        <v/>
      </c>
    </row>
    <row r="406" spans="1:14" x14ac:dyDescent="0.2">
      <c r="A406" s="8"/>
      <c r="B406" s="42" t="s">
        <v>377</v>
      </c>
      <c r="C406" s="39">
        <v>52</v>
      </c>
      <c r="D406" s="9">
        <v>5</v>
      </c>
      <c r="E406" s="9">
        <v>20</v>
      </c>
      <c r="F406" s="9">
        <v>3</v>
      </c>
      <c r="G406" s="10">
        <f t="shared" si="91"/>
        <v>0.18571428571428572</v>
      </c>
      <c r="H406" s="10">
        <f t="shared" si="92"/>
        <v>7.2046109510086453E-3</v>
      </c>
      <c r="I406" s="10">
        <f t="shared" si="93"/>
        <v>0.10928961748633879</v>
      </c>
      <c r="J406" s="10">
        <f t="shared" si="94"/>
        <v>5.076142131979695E-3</v>
      </c>
      <c r="K406" s="10">
        <f t="shared" si="97"/>
        <v>-0.61538461538461542</v>
      </c>
      <c r="L406" s="10">
        <f t="shared" si="98"/>
        <v>-0.4</v>
      </c>
      <c r="M406" s="10">
        <f t="shared" si="95"/>
        <v>-0.1142857142857143</v>
      </c>
      <c r="N406" s="21">
        <f t="shared" si="96"/>
        <v>-2.8818443804034585E-3</v>
      </c>
    </row>
    <row r="407" spans="1:14" x14ac:dyDescent="0.2">
      <c r="A407" s="8"/>
      <c r="B407" s="42" t="s">
        <v>378</v>
      </c>
      <c r="C407" s="39">
        <v>1</v>
      </c>
      <c r="D407" s="9">
        <v>0</v>
      </c>
      <c r="E407" s="9">
        <v>2</v>
      </c>
      <c r="F407" s="9">
        <v>0</v>
      </c>
      <c r="G407" s="10">
        <f t="shared" si="91"/>
        <v>3.5714285714285713E-3</v>
      </c>
      <c r="H407" s="10" t="str">
        <f t="shared" si="92"/>
        <v/>
      </c>
      <c r="I407" s="10">
        <f t="shared" si="93"/>
        <v>1.092896174863388E-2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>
        <f t="shared" si="95"/>
        <v>3.5714285714285713E-3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2</v>
      </c>
      <c r="D408" s="9">
        <v>2</v>
      </c>
      <c r="E408" s="9">
        <v>0</v>
      </c>
      <c r="F408" s="9">
        <v>0</v>
      </c>
      <c r="G408" s="10">
        <f t="shared" si="91"/>
        <v>7.1428571428571426E-3</v>
      </c>
      <c r="H408" s="10">
        <f t="shared" si="92"/>
        <v>2.881844380403458E-3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-7.1428571428571426E-3</v>
      </c>
      <c r="N408" s="21">
        <f t="shared" si="96"/>
        <v>-2.881844380403458E-3</v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2</v>
      </c>
      <c r="D410" s="9">
        <v>0</v>
      </c>
      <c r="E410" s="9">
        <v>4</v>
      </c>
      <c r="F410" s="9">
        <v>2</v>
      </c>
      <c r="G410" s="10">
        <f t="shared" si="91"/>
        <v>7.1428571428571426E-3</v>
      </c>
      <c r="H410" s="10" t="str">
        <f t="shared" si="92"/>
        <v/>
      </c>
      <c r="I410" s="10">
        <f t="shared" si="93"/>
        <v>2.185792349726776E-2</v>
      </c>
      <c r="J410" s="10">
        <f t="shared" si="94"/>
        <v>3.3840947546531302E-3</v>
      </c>
      <c r="K410" s="10">
        <f t="shared" si="97"/>
        <v>1</v>
      </c>
      <c r="L410" s="10">
        <f t="shared" si="98"/>
        <v>1</v>
      </c>
      <c r="M410" s="10">
        <f t="shared" si="95"/>
        <v>7.1428571428571426E-3</v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38</v>
      </c>
      <c r="D413" s="9">
        <v>0</v>
      </c>
      <c r="E413" s="9">
        <v>28</v>
      </c>
      <c r="F413" s="9">
        <v>2</v>
      </c>
      <c r="G413" s="10">
        <f t="shared" si="91"/>
        <v>0.1357142857142857</v>
      </c>
      <c r="H413" s="10" t="str">
        <f t="shared" si="92"/>
        <v/>
      </c>
      <c r="I413" s="10">
        <f t="shared" si="93"/>
        <v>0.15300546448087432</v>
      </c>
      <c r="J413" s="10">
        <f t="shared" si="94"/>
        <v>3.3840947546531302E-3</v>
      </c>
      <c r="K413" s="10">
        <f t="shared" si="97"/>
        <v>-0.26315789473684209</v>
      </c>
      <c r="L413" s="10">
        <f t="shared" si="98"/>
        <v>1</v>
      </c>
      <c r="M413" s="10">
        <f t="shared" si="95"/>
        <v>-3.5714285714285712E-2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0</v>
      </c>
      <c r="D419" s="9">
        <v>1</v>
      </c>
      <c r="E419" s="9">
        <v>0</v>
      </c>
      <c r="F419" s="9">
        <v>1</v>
      </c>
      <c r="G419" s="10" t="str">
        <f t="shared" si="91"/>
        <v/>
      </c>
      <c r="H419" s="10">
        <f t="shared" si="92"/>
        <v>1.440922190201729E-3</v>
      </c>
      <c r="I419" s="10" t="str">
        <f t="shared" si="93"/>
        <v/>
      </c>
      <c r="J419" s="10">
        <f t="shared" si="94"/>
        <v>1.6920473773265651E-3</v>
      </c>
      <c r="K419" s="10" t="str">
        <f t="shared" si="97"/>
        <v xml:space="preserve"> </v>
      </c>
      <c r="L419" s="10">
        <f t="shared" si="98"/>
        <v>0</v>
      </c>
      <c r="M419" s="10" t="str">
        <f t="shared" si="95"/>
        <v/>
      </c>
      <c r="N419" s="21">
        <f t="shared" si="96"/>
        <v>0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</v>
      </c>
      <c r="D422" s="9">
        <v>2</v>
      </c>
      <c r="E422" s="9">
        <v>0</v>
      </c>
      <c r="F422" s="9">
        <v>1</v>
      </c>
      <c r="G422" s="10">
        <f t="shared" si="91"/>
        <v>3.5714285714285713E-3</v>
      </c>
      <c r="H422" s="10">
        <f t="shared" si="92"/>
        <v>2.881844380403458E-3</v>
      </c>
      <c r="I422" s="10" t="str">
        <f t="shared" si="93"/>
        <v/>
      </c>
      <c r="J422" s="10">
        <f t="shared" si="94"/>
        <v>1.6920473773265651E-3</v>
      </c>
      <c r="K422" s="10">
        <f t="shared" si="97"/>
        <v>-1</v>
      </c>
      <c r="L422" s="10">
        <f t="shared" si="98"/>
        <v>-0.5</v>
      </c>
      <c r="M422" s="10">
        <f t="shared" si="95"/>
        <v>-3.5714285714285713E-3</v>
      </c>
      <c r="N422" s="21">
        <f t="shared" si="96"/>
        <v>-1.440922190201729E-3</v>
      </c>
    </row>
    <row r="423" spans="1:14" x14ac:dyDescent="0.2">
      <c r="A423" s="8"/>
      <c r="B423" s="42" t="s">
        <v>394</v>
      </c>
      <c r="C423" s="39">
        <v>0</v>
      </c>
      <c r="D423" s="9">
        <v>0</v>
      </c>
      <c r="E423" s="9">
        <v>2</v>
      </c>
      <c r="F423" s="9">
        <v>2</v>
      </c>
      <c r="G423" s="10" t="str">
        <f t="shared" si="91"/>
        <v/>
      </c>
      <c r="H423" s="10" t="str">
        <f t="shared" si="92"/>
        <v/>
      </c>
      <c r="I423" s="10">
        <f t="shared" si="93"/>
        <v>1.092896174863388E-2</v>
      </c>
      <c r="J423" s="10">
        <f t="shared" si="94"/>
        <v>3.3840947546531302E-3</v>
      </c>
      <c r="K423" s="10">
        <f t="shared" si="97"/>
        <v>1</v>
      </c>
      <c r="L423" s="10">
        <f t="shared" si="98"/>
        <v>1</v>
      </c>
      <c r="M423" s="10" t="str">
        <f t="shared" si="95"/>
        <v/>
      </c>
      <c r="N423" s="21" t="str">
        <f t="shared" si="96"/>
        <v/>
      </c>
    </row>
    <row r="424" spans="1:14" x14ac:dyDescent="0.2">
      <c r="A424" s="8"/>
      <c r="B424" s="42" t="s">
        <v>395</v>
      </c>
      <c r="C424" s="39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21" t="str">
        <f t="shared" si="96"/>
        <v/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1</v>
      </c>
      <c r="D434" s="9">
        <v>1</v>
      </c>
      <c r="E434" s="9">
        <v>0</v>
      </c>
      <c r="F434" s="9">
        <v>1</v>
      </c>
      <c r="G434" s="10">
        <f t="shared" si="91"/>
        <v>3.5714285714285713E-3</v>
      </c>
      <c r="H434" s="10">
        <f t="shared" si="92"/>
        <v>1.440922190201729E-3</v>
      </c>
      <c r="I434" s="10" t="str">
        <f t="shared" si="93"/>
        <v/>
      </c>
      <c r="J434" s="10">
        <f t="shared" si="94"/>
        <v>1.6920473773265651E-3</v>
      </c>
      <c r="K434" s="10">
        <f t="shared" si="97"/>
        <v>-1</v>
      </c>
      <c r="L434" s="10">
        <f t="shared" si="98"/>
        <v>0</v>
      </c>
      <c r="M434" s="10">
        <f t="shared" si="95"/>
        <v>-3.5714285714285713E-3</v>
      </c>
      <c r="N434" s="21">
        <f t="shared" si="96"/>
        <v>0</v>
      </c>
    </row>
    <row r="435" spans="1:14" x14ac:dyDescent="0.2">
      <c r="A435" s="8"/>
      <c r="B435" s="42" t="s">
        <v>406</v>
      </c>
      <c r="C435" s="39">
        <v>4</v>
      </c>
      <c r="D435" s="9">
        <v>2</v>
      </c>
      <c r="E435" s="9">
        <v>4</v>
      </c>
      <c r="F435" s="9">
        <v>1</v>
      </c>
      <c r="G435" s="10">
        <f t="shared" ref="G435:G498" si="99">+IF(C435=0,"",C435/C$371)</f>
        <v>1.4285714285714285E-2</v>
      </c>
      <c r="H435" s="10">
        <f t="shared" ref="H435:H498" si="100">+IF(D435=0,"",D435/D$371)</f>
        <v>2.881844380403458E-3</v>
      </c>
      <c r="I435" s="10">
        <f t="shared" ref="I435:I498" si="101">+IF(E435=0,"",E435/E$371)</f>
        <v>2.185792349726776E-2</v>
      </c>
      <c r="J435" s="10">
        <f t="shared" ref="J435:J498" si="102">+IF(F435=0,"",F435/F$371)</f>
        <v>1.6920473773265651E-3</v>
      </c>
      <c r="K435" s="10">
        <f t="shared" si="97"/>
        <v>0</v>
      </c>
      <c r="L435" s="10">
        <f t="shared" si="98"/>
        <v>-0.5</v>
      </c>
      <c r="M435" s="10">
        <f t="shared" ref="M435:M498" si="103">+IF(OR(AND(G435=""),(K435="")),"",G435*K435)</f>
        <v>0</v>
      </c>
      <c r="N435" s="21">
        <f t="shared" ref="N435:N498" si="104">+IF(OR(AND(H435=""),(L435="")),"",H435*L435)</f>
        <v>-1.440922190201729E-3</v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3</v>
      </c>
      <c r="D437" s="9">
        <v>4</v>
      </c>
      <c r="E437" s="9">
        <v>0</v>
      </c>
      <c r="F437" s="9">
        <v>1</v>
      </c>
      <c r="G437" s="10">
        <f t="shared" si="99"/>
        <v>1.0714285714285714E-2</v>
      </c>
      <c r="H437" s="10">
        <f t="shared" si="100"/>
        <v>5.763688760806916E-3</v>
      </c>
      <c r="I437" s="10" t="str">
        <f t="shared" si="101"/>
        <v/>
      </c>
      <c r="J437" s="10">
        <f t="shared" si="102"/>
        <v>1.6920473773265651E-3</v>
      </c>
      <c r="K437" s="10">
        <f t="shared" si="105"/>
        <v>-1</v>
      </c>
      <c r="L437" s="10">
        <f t="shared" si="106"/>
        <v>-0.75</v>
      </c>
      <c r="M437" s="10">
        <f t="shared" si="103"/>
        <v>-1.0714285714285714E-2</v>
      </c>
      <c r="N437" s="21">
        <f t="shared" si="104"/>
        <v>-4.3227665706051868E-3</v>
      </c>
    </row>
    <row r="438" spans="1:14" x14ac:dyDescent="0.2">
      <c r="A438" s="8"/>
      <c r="B438" s="42" t="s">
        <v>409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1" t="str">
        <f t="shared" si="104"/>
        <v/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2</v>
      </c>
      <c r="D446" s="9">
        <v>21</v>
      </c>
      <c r="E446" s="9">
        <v>2</v>
      </c>
      <c r="F446" s="9">
        <v>12</v>
      </c>
      <c r="G446" s="10">
        <f t="shared" si="99"/>
        <v>7.1428571428571426E-3</v>
      </c>
      <c r="H446" s="10">
        <f t="shared" si="100"/>
        <v>3.0259365994236311E-2</v>
      </c>
      <c r="I446" s="10">
        <f t="shared" si="101"/>
        <v>1.092896174863388E-2</v>
      </c>
      <c r="J446" s="10">
        <f t="shared" si="102"/>
        <v>2.030456852791878E-2</v>
      </c>
      <c r="K446" s="10">
        <f t="shared" si="105"/>
        <v>0</v>
      </c>
      <c r="L446" s="10">
        <f t="shared" si="106"/>
        <v>-0.42857142857142855</v>
      </c>
      <c r="M446" s="10">
        <f t="shared" si="103"/>
        <v>0</v>
      </c>
      <c r="N446" s="21">
        <f t="shared" si="104"/>
        <v>-1.296829971181556E-2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72</v>
      </c>
      <c r="D448" s="9">
        <v>17</v>
      </c>
      <c r="E448" s="9">
        <v>8</v>
      </c>
      <c r="F448" s="9">
        <v>1</v>
      </c>
      <c r="G448" s="10">
        <f t="shared" si="99"/>
        <v>0.25714285714285712</v>
      </c>
      <c r="H448" s="10">
        <f t="shared" si="100"/>
        <v>2.4495677233429394E-2</v>
      </c>
      <c r="I448" s="10">
        <f t="shared" si="101"/>
        <v>4.3715846994535519E-2</v>
      </c>
      <c r="J448" s="10">
        <f t="shared" si="102"/>
        <v>1.6920473773265651E-3</v>
      </c>
      <c r="K448" s="10">
        <f t="shared" si="105"/>
        <v>-0.88888888888888884</v>
      </c>
      <c r="L448" s="10">
        <f t="shared" si="106"/>
        <v>-0.94117647058823528</v>
      </c>
      <c r="M448" s="10">
        <f t="shared" si="103"/>
        <v>-0.22857142857142854</v>
      </c>
      <c r="N448" s="21">
        <f t="shared" si="104"/>
        <v>-2.3054755043227664E-2</v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8</v>
      </c>
      <c r="E451" s="9">
        <v>0</v>
      </c>
      <c r="F451" s="9">
        <v>6</v>
      </c>
      <c r="G451" s="10" t="str">
        <f t="shared" si="99"/>
        <v/>
      </c>
      <c r="H451" s="10">
        <f t="shared" si="100"/>
        <v>1.1527377521613832E-2</v>
      </c>
      <c r="I451" s="10" t="str">
        <f t="shared" si="101"/>
        <v/>
      </c>
      <c r="J451" s="10">
        <f t="shared" si="102"/>
        <v>1.015228426395939E-2</v>
      </c>
      <c r="K451" s="10" t="str">
        <f t="shared" si="105"/>
        <v xml:space="preserve"> </v>
      </c>
      <c r="L451" s="10">
        <f t="shared" si="106"/>
        <v>-0.25</v>
      </c>
      <c r="M451" s="10" t="str">
        <f t="shared" si="103"/>
        <v/>
      </c>
      <c r="N451" s="21">
        <f t="shared" si="104"/>
        <v>-2.881844380403458E-3</v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34</v>
      </c>
      <c r="D460" s="9">
        <v>114</v>
      </c>
      <c r="E460" s="9">
        <v>40</v>
      </c>
      <c r="F460" s="9">
        <v>133</v>
      </c>
      <c r="G460" s="10">
        <f t="shared" si="99"/>
        <v>0.12142857142857143</v>
      </c>
      <c r="H460" s="10">
        <f t="shared" si="100"/>
        <v>0.16426512968299711</v>
      </c>
      <c r="I460" s="10">
        <f t="shared" si="101"/>
        <v>0.21857923497267759</v>
      </c>
      <c r="J460" s="10">
        <f t="shared" si="102"/>
        <v>0.22504230118443316</v>
      </c>
      <c r="K460" s="10">
        <f t="shared" si="105"/>
        <v>0.17647058823529413</v>
      </c>
      <c r="L460" s="10">
        <f t="shared" si="106"/>
        <v>0.16666666666666666</v>
      </c>
      <c r="M460" s="10">
        <f t="shared" si="103"/>
        <v>2.1428571428571429E-2</v>
      </c>
      <c r="N460" s="21">
        <f t="shared" si="104"/>
        <v>2.7377521613832851E-2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14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2.0172910662824207E-2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1">
        <f t="shared" si="104"/>
        <v>-2.0172910662824207E-2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1.6920473773265651E-3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77</v>
      </c>
      <c r="E467" s="9">
        <v>1</v>
      </c>
      <c r="F467" s="9">
        <v>58</v>
      </c>
      <c r="G467" s="10" t="str">
        <f t="shared" si="99"/>
        <v/>
      </c>
      <c r="H467" s="10">
        <f t="shared" si="100"/>
        <v>0.11095100864553314</v>
      </c>
      <c r="I467" s="10">
        <f t="shared" si="101"/>
        <v>5.4644808743169399E-3</v>
      </c>
      <c r="J467" s="10">
        <f t="shared" si="102"/>
        <v>9.8138747884940772E-2</v>
      </c>
      <c r="K467" s="10">
        <f t="shared" si="105"/>
        <v>1</v>
      </c>
      <c r="L467" s="10">
        <f t="shared" si="106"/>
        <v>-0.24675324675324675</v>
      </c>
      <c r="M467" s="10" t="str">
        <f t="shared" si="103"/>
        <v/>
      </c>
      <c r="N467" s="21">
        <f t="shared" si="104"/>
        <v>-2.7377521613832854E-2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2</v>
      </c>
      <c r="D469" s="9">
        <v>11</v>
      </c>
      <c r="E469" s="9">
        <v>3</v>
      </c>
      <c r="F469" s="9">
        <v>7</v>
      </c>
      <c r="G469" s="10">
        <f t="shared" si="99"/>
        <v>7.1428571428571426E-3</v>
      </c>
      <c r="H469" s="10">
        <f t="shared" si="100"/>
        <v>1.5850144092219021E-2</v>
      </c>
      <c r="I469" s="10">
        <f t="shared" si="101"/>
        <v>1.6393442622950821E-2</v>
      </c>
      <c r="J469" s="10">
        <f t="shared" si="102"/>
        <v>1.1844331641285956E-2</v>
      </c>
      <c r="K469" s="10">
        <f t="shared" si="105"/>
        <v>0.5</v>
      </c>
      <c r="L469" s="10">
        <f t="shared" si="106"/>
        <v>-0.36363636363636365</v>
      </c>
      <c r="M469" s="10">
        <f t="shared" si="103"/>
        <v>3.5714285714285713E-3</v>
      </c>
      <c r="N469" s="21">
        <f t="shared" si="104"/>
        <v>-5.7636887608069169E-3</v>
      </c>
    </row>
    <row r="470" spans="1:14" x14ac:dyDescent="0.2">
      <c r="A470" s="8"/>
      <c r="B470" s="42" t="s">
        <v>441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24</v>
      </c>
      <c r="D471" s="9">
        <v>245</v>
      </c>
      <c r="E471" s="9">
        <v>22</v>
      </c>
      <c r="F471" s="9">
        <v>155</v>
      </c>
      <c r="G471" s="10">
        <f t="shared" si="99"/>
        <v>8.5714285714285715E-2</v>
      </c>
      <c r="H471" s="10">
        <f t="shared" si="100"/>
        <v>0.35302593659942361</v>
      </c>
      <c r="I471" s="10">
        <f t="shared" si="101"/>
        <v>0.12021857923497267</v>
      </c>
      <c r="J471" s="10">
        <f t="shared" si="102"/>
        <v>0.26226734348561759</v>
      </c>
      <c r="K471" s="10">
        <f t="shared" si="105"/>
        <v>-8.3333333333333329E-2</v>
      </c>
      <c r="L471" s="10">
        <f t="shared" si="106"/>
        <v>-0.36734693877551022</v>
      </c>
      <c r="M471" s="10">
        <f t="shared" si="103"/>
        <v>-7.1428571428571426E-3</v>
      </c>
      <c r="N471" s="21">
        <f t="shared" si="104"/>
        <v>-0.12968299711815562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3.3840947546531302E-3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1" t="str">
        <f t="shared" si="104"/>
        <v/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1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1.440922190201729E-3</v>
      </c>
      <c r="I483" s="10" t="str">
        <f t="shared" si="101"/>
        <v/>
      </c>
      <c r="J483" s="10">
        <f t="shared" si="102"/>
        <v>1.6920473773265651E-3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21">
        <f t="shared" si="104"/>
        <v>0</v>
      </c>
    </row>
    <row r="484" spans="1:14" x14ac:dyDescent="0.2">
      <c r="A484" s="8"/>
      <c r="B484" s="42" t="s">
        <v>455</v>
      </c>
      <c r="C484" s="39">
        <v>0</v>
      </c>
      <c r="D484" s="9">
        <v>2</v>
      </c>
      <c r="E484" s="9">
        <v>0</v>
      </c>
      <c r="F484" s="9">
        <v>12</v>
      </c>
      <c r="G484" s="10" t="str">
        <f t="shared" si="99"/>
        <v/>
      </c>
      <c r="H484" s="10">
        <f t="shared" si="100"/>
        <v>2.881844380403458E-3</v>
      </c>
      <c r="I484" s="10" t="str">
        <f t="shared" si="101"/>
        <v/>
      </c>
      <c r="J484" s="10">
        <f t="shared" si="102"/>
        <v>2.030456852791878E-2</v>
      </c>
      <c r="K484" s="10" t="str">
        <f t="shared" si="105"/>
        <v xml:space="preserve"> </v>
      </c>
      <c r="L484" s="10">
        <f t="shared" si="106"/>
        <v>5</v>
      </c>
      <c r="M484" s="10" t="str">
        <f t="shared" si="103"/>
        <v/>
      </c>
      <c r="N484" s="21">
        <f t="shared" si="104"/>
        <v>1.4409221902017291E-2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1.6920473773265651E-3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1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1.6920473773265651E-3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0</v>
      </c>
      <c r="D493" s="9">
        <v>10</v>
      </c>
      <c r="E493" s="9">
        <v>0</v>
      </c>
      <c r="F493" s="9">
        <v>5</v>
      </c>
      <c r="G493" s="10" t="str">
        <f t="shared" si="99"/>
        <v/>
      </c>
      <c r="H493" s="10">
        <f t="shared" si="100"/>
        <v>1.4409221902017291E-2</v>
      </c>
      <c r="I493" s="10" t="str">
        <f t="shared" si="101"/>
        <v/>
      </c>
      <c r="J493" s="10">
        <f t="shared" si="102"/>
        <v>8.4602368866328256E-3</v>
      </c>
      <c r="K493" s="10" t="str">
        <f t="shared" si="105"/>
        <v xml:space="preserve"> </v>
      </c>
      <c r="L493" s="10">
        <f t="shared" si="106"/>
        <v>-0.5</v>
      </c>
      <c r="M493" s="10" t="str">
        <f t="shared" si="103"/>
        <v/>
      </c>
      <c r="N493" s="21">
        <f t="shared" si="104"/>
        <v>-7.2046109510086453E-3</v>
      </c>
    </row>
    <row r="494" spans="1:14" x14ac:dyDescent="0.2">
      <c r="A494" s="8"/>
      <c r="B494" s="42" t="s">
        <v>465</v>
      </c>
      <c r="C494" s="39">
        <v>0</v>
      </c>
      <c r="D494" s="9">
        <v>3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4.3227665706051877E-3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1">
        <f t="shared" si="104"/>
        <v>-4.3227665706051877E-3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1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1.440922190201729E-3</v>
      </c>
      <c r="I496" s="10" t="str">
        <f t="shared" si="101"/>
        <v/>
      </c>
      <c r="J496" s="10">
        <f t="shared" si="102"/>
        <v>3.3840947546531302E-3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1">
        <f t="shared" si="104"/>
        <v>1.440922190201729E-3</v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1</v>
      </c>
      <c r="D499" s="9">
        <v>58</v>
      </c>
      <c r="E499" s="9">
        <v>0</v>
      </c>
      <c r="F499" s="9">
        <v>22</v>
      </c>
      <c r="G499" s="10">
        <f t="shared" ref="G499:G562" si="107">+IF(C499=0,"",C499/C$371)</f>
        <v>3.5714285714285713E-3</v>
      </c>
      <c r="H499" s="10">
        <f t="shared" ref="H499:H562" si="108">+IF(D499=0,"",D499/D$371)</f>
        <v>8.3573487031700283E-2</v>
      </c>
      <c r="I499" s="10" t="str">
        <f t="shared" ref="I499:I562" si="109">+IF(E499=0,"",E499/E$371)</f>
        <v/>
      </c>
      <c r="J499" s="10">
        <f t="shared" ref="J499:J562" si="110">+IF(F499=0,"",F499/F$371)</f>
        <v>3.7225042301184431E-2</v>
      </c>
      <c r="K499" s="10">
        <f t="shared" si="105"/>
        <v>-1</v>
      </c>
      <c r="L499" s="10">
        <f t="shared" si="106"/>
        <v>-0.62068965517241381</v>
      </c>
      <c r="M499" s="10">
        <f t="shared" ref="M499:M562" si="111">+IF(OR(AND(G499=""),(K499="")),"",G499*K499)</f>
        <v>-3.5714285714285713E-3</v>
      </c>
      <c r="N499" s="21">
        <f t="shared" ref="N499:N562" si="112">+IF(OR(AND(H499=""),(L499="")),"",H499*L499)</f>
        <v>-5.1873198847262249E-2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24</v>
      </c>
      <c r="E507" s="9">
        <v>0</v>
      </c>
      <c r="F507" s="9">
        <v>4</v>
      </c>
      <c r="G507" s="10" t="str">
        <f t="shared" si="107"/>
        <v/>
      </c>
      <c r="H507" s="10">
        <f t="shared" si="108"/>
        <v>3.4582132564841501E-2</v>
      </c>
      <c r="I507" s="10" t="str">
        <f t="shared" si="109"/>
        <v/>
      </c>
      <c r="J507" s="10">
        <f t="shared" si="110"/>
        <v>6.7681895093062603E-3</v>
      </c>
      <c r="K507" s="10" t="str">
        <f t="shared" si="113"/>
        <v xml:space="preserve"> </v>
      </c>
      <c r="L507" s="10">
        <f t="shared" si="114"/>
        <v>-0.83333333333333337</v>
      </c>
      <c r="M507" s="10" t="str">
        <f t="shared" si="111"/>
        <v/>
      </c>
      <c r="N507" s="21">
        <f t="shared" si="112"/>
        <v>-2.8818443804034585E-2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1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1.440922190201729E-3</v>
      </c>
      <c r="I511" s="10" t="str">
        <f t="shared" si="109"/>
        <v/>
      </c>
      <c r="J511" s="10">
        <f t="shared" si="110"/>
        <v>1.6920473773265651E-3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21">
        <f t="shared" si="112"/>
        <v>0</v>
      </c>
    </row>
    <row r="512" spans="1:14" x14ac:dyDescent="0.2">
      <c r="A512" s="8"/>
      <c r="B512" s="42" t="s">
        <v>483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1" t="str">
        <f t="shared" si="112"/>
        <v/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1" t="str">
        <f t="shared" si="112"/>
        <v/>
      </c>
    </row>
    <row r="518" spans="1:14" x14ac:dyDescent="0.2">
      <c r="A518" s="8"/>
      <c r="B518" s="42" t="s">
        <v>489</v>
      </c>
      <c r="C518" s="39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1.6920473773265651E-3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1" t="str">
        <f t="shared" si="112"/>
        <v/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1.6920473773265651E-3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2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3.3840947546531302E-3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1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1.440922190201729E-3</v>
      </c>
      <c r="I561" s="10" t="str">
        <f t="shared" si="109"/>
        <v/>
      </c>
      <c r="J561" s="10">
        <f t="shared" si="110"/>
        <v>3.3840947546531302E-3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1">
        <f t="shared" si="112"/>
        <v>1.440922190201729E-3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0</v>
      </c>
      <c r="E564" s="9">
        <v>0</v>
      </c>
      <c r="F564" s="9">
        <v>4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6.7681895093062603E-3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1" t="str">
        <f t="shared" si="120"/>
        <v/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1</v>
      </c>
      <c r="E567" s="9">
        <v>0</v>
      </c>
      <c r="F567" s="9">
        <v>5</v>
      </c>
      <c r="G567" s="10" t="str">
        <f t="shared" si="115"/>
        <v/>
      </c>
      <c r="H567" s="10">
        <f t="shared" si="116"/>
        <v>1.440922190201729E-3</v>
      </c>
      <c r="I567" s="10" t="str">
        <f t="shared" si="117"/>
        <v/>
      </c>
      <c r="J567" s="10">
        <f t="shared" si="118"/>
        <v>8.4602368866328256E-3</v>
      </c>
      <c r="K567" s="10" t="str">
        <f t="shared" si="121"/>
        <v xml:space="preserve"> </v>
      </c>
      <c r="L567" s="10">
        <f t="shared" si="122"/>
        <v>4</v>
      </c>
      <c r="M567" s="10" t="str">
        <f t="shared" si="119"/>
        <v/>
      </c>
      <c r="N567" s="21">
        <f t="shared" si="120"/>
        <v>5.763688760806916E-3</v>
      </c>
    </row>
    <row r="568" spans="1:14" x14ac:dyDescent="0.2">
      <c r="A568" s="8"/>
      <c r="B568" s="42" t="s">
        <v>539</v>
      </c>
      <c r="C568" s="39">
        <v>0</v>
      </c>
      <c r="D568" s="9">
        <v>6</v>
      </c>
      <c r="E568" s="9">
        <v>0</v>
      </c>
      <c r="F568" s="9">
        <v>11</v>
      </c>
      <c r="G568" s="10" t="str">
        <f t="shared" si="115"/>
        <v/>
      </c>
      <c r="H568" s="10">
        <f t="shared" si="116"/>
        <v>8.6455331412103754E-3</v>
      </c>
      <c r="I568" s="10" t="str">
        <f t="shared" si="117"/>
        <v/>
      </c>
      <c r="J568" s="10">
        <f t="shared" si="118"/>
        <v>1.8612521150592216E-2</v>
      </c>
      <c r="K568" s="10" t="str">
        <f t="shared" si="121"/>
        <v xml:space="preserve"> </v>
      </c>
      <c r="L568" s="10">
        <f t="shared" si="122"/>
        <v>0.83333333333333337</v>
      </c>
      <c r="M568" s="10" t="str">
        <f t="shared" si="119"/>
        <v/>
      </c>
      <c r="N568" s="21">
        <f t="shared" si="120"/>
        <v>7.2046109510086461E-3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1.6920473773265651E-3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8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1.3536379018612521E-2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9</v>
      </c>
      <c r="E583" s="9">
        <v>0</v>
      </c>
      <c r="F583" s="9">
        <v>20</v>
      </c>
      <c r="G583" s="10" t="str">
        <f t="shared" si="115"/>
        <v/>
      </c>
      <c r="H583" s="10">
        <f t="shared" si="116"/>
        <v>1.2968299711815562E-2</v>
      </c>
      <c r="I583" s="10" t="str">
        <f t="shared" si="117"/>
        <v/>
      </c>
      <c r="J583" s="10">
        <f t="shared" si="118"/>
        <v>3.3840947546531303E-2</v>
      </c>
      <c r="K583" s="10" t="str">
        <f t="shared" si="121"/>
        <v xml:space="preserve"> </v>
      </c>
      <c r="L583" s="10">
        <f t="shared" si="122"/>
        <v>1.2222222222222223</v>
      </c>
      <c r="M583" s="10" t="str">
        <f t="shared" si="119"/>
        <v/>
      </c>
      <c r="N583" s="21">
        <f t="shared" si="120"/>
        <v>1.5850144092219021E-2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1.6920473773265651E-3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1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>
        <f t="shared" si="118"/>
        <v>1.6920473773265651E-3</v>
      </c>
      <c r="K587" s="10" t="str">
        <f t="shared" si="121"/>
        <v xml:space="preserve"> </v>
      </c>
      <c r="L587" s="10">
        <f t="shared" si="122"/>
        <v>1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7</v>
      </c>
      <c r="E588" s="9">
        <v>1</v>
      </c>
      <c r="F588" s="9">
        <v>19</v>
      </c>
      <c r="G588" s="10" t="str">
        <f t="shared" si="115"/>
        <v/>
      </c>
      <c r="H588" s="10">
        <f t="shared" si="116"/>
        <v>1.0086455331412104E-2</v>
      </c>
      <c r="I588" s="10">
        <f t="shared" si="117"/>
        <v>5.4644808743169399E-3</v>
      </c>
      <c r="J588" s="10">
        <f t="shared" si="118"/>
        <v>3.2148900169204735E-2</v>
      </c>
      <c r="K588" s="10">
        <f t="shared" si="121"/>
        <v>1</v>
      </c>
      <c r="L588" s="10">
        <f t="shared" si="122"/>
        <v>1.7142857142857142</v>
      </c>
      <c r="M588" s="10" t="str">
        <f t="shared" si="119"/>
        <v/>
      </c>
      <c r="N588" s="21">
        <f t="shared" si="120"/>
        <v>1.7291066282420747E-2</v>
      </c>
    </row>
    <row r="589" spans="1:14" ht="25.5" x14ac:dyDescent="0.2">
      <c r="A589" s="8"/>
      <c r="B589" s="42" t="s">
        <v>560</v>
      </c>
      <c r="C589" s="39">
        <v>0</v>
      </c>
      <c r="D589" s="9">
        <v>2</v>
      </c>
      <c r="E589" s="9">
        <v>0</v>
      </c>
      <c r="F589" s="9">
        <v>9</v>
      </c>
      <c r="G589" s="10" t="str">
        <f t="shared" si="115"/>
        <v/>
      </c>
      <c r="H589" s="10">
        <f t="shared" si="116"/>
        <v>2.881844380403458E-3</v>
      </c>
      <c r="I589" s="10" t="str">
        <f t="shared" si="117"/>
        <v/>
      </c>
      <c r="J589" s="10">
        <f t="shared" si="118"/>
        <v>1.5228426395939087E-2</v>
      </c>
      <c r="K589" s="10" t="str">
        <f t="shared" si="121"/>
        <v xml:space="preserve"> </v>
      </c>
      <c r="L589" s="10">
        <f t="shared" si="122"/>
        <v>3.5</v>
      </c>
      <c r="M589" s="10" t="str">
        <f t="shared" si="119"/>
        <v/>
      </c>
      <c r="N589" s="21">
        <f t="shared" si="120"/>
        <v>1.0086455331412104E-2</v>
      </c>
    </row>
    <row r="590" spans="1:14" x14ac:dyDescent="0.2">
      <c r="A590" s="8"/>
      <c r="B590" s="42" t="s">
        <v>561</v>
      </c>
      <c r="C590" s="39">
        <v>0</v>
      </c>
      <c r="D590" s="9">
        <v>8</v>
      </c>
      <c r="E590" s="9">
        <v>0</v>
      </c>
      <c r="F590" s="9">
        <v>41</v>
      </c>
      <c r="G590" s="10" t="str">
        <f t="shared" si="115"/>
        <v/>
      </c>
      <c r="H590" s="10">
        <f t="shared" si="116"/>
        <v>1.1527377521613832E-2</v>
      </c>
      <c r="I590" s="10" t="str">
        <f t="shared" si="117"/>
        <v/>
      </c>
      <c r="J590" s="10">
        <f t="shared" si="118"/>
        <v>6.9373942470389166E-2</v>
      </c>
      <c r="K590" s="10" t="str">
        <f t="shared" si="121"/>
        <v xml:space="preserve"> </v>
      </c>
      <c r="L590" s="10">
        <f t="shared" si="122"/>
        <v>4.125</v>
      </c>
      <c r="M590" s="10" t="str">
        <f t="shared" si="119"/>
        <v/>
      </c>
      <c r="N590" s="21">
        <f t="shared" si="120"/>
        <v>4.7550432276657055E-2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3.3840947546531302E-3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5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7.2046109510086453E-3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1">
        <f t="shared" si="120"/>
        <v>-7.2046109510086453E-3</v>
      </c>
    </row>
    <row r="598" spans="1:14" x14ac:dyDescent="0.2">
      <c r="A598" s="8"/>
      <c r="B598" s="42" t="s">
        <v>569</v>
      </c>
      <c r="C598" s="39">
        <v>0</v>
      </c>
      <c r="D598" s="9">
        <v>8</v>
      </c>
      <c r="E598" s="9">
        <v>0</v>
      </c>
      <c r="F598" s="9">
        <v>4</v>
      </c>
      <c r="G598" s="10" t="str">
        <f t="shared" si="115"/>
        <v/>
      </c>
      <c r="H598" s="10">
        <f t="shared" si="116"/>
        <v>1.1527377521613832E-2</v>
      </c>
      <c r="I598" s="10" t="str">
        <f t="shared" si="117"/>
        <v/>
      </c>
      <c r="J598" s="10">
        <f t="shared" si="118"/>
        <v>6.7681895093062603E-3</v>
      </c>
      <c r="K598" s="10" t="str">
        <f t="shared" si="121"/>
        <v xml:space="preserve"> </v>
      </c>
      <c r="L598" s="10">
        <f t="shared" si="122"/>
        <v>-0.5</v>
      </c>
      <c r="M598" s="10" t="str">
        <f t="shared" si="119"/>
        <v/>
      </c>
      <c r="N598" s="21">
        <f t="shared" si="120"/>
        <v>-5.763688760806916E-3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84</v>
      </c>
      <c r="D612" s="37">
        <f>SUM(D613:D640)</f>
        <v>96</v>
      </c>
      <c r="E612" s="37">
        <f>SUM(E613:E640)</f>
        <v>126</v>
      </c>
      <c r="F612" s="37">
        <f>SUM(F613:F640)</f>
        <v>161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0.5</v>
      </c>
      <c r="L612" s="38">
        <f>+IF(AND(D612=0,F612=0),"",IF(D612=0,1,IF(F612=0,-1,(F612-D612)/D612)))</f>
        <v>0.67708333333333337</v>
      </c>
      <c r="M612" s="38">
        <f t="shared" ref="M612:M640" si="127">+IF(OR(AND(G612=""),(K612="")),"",G612*K612)</f>
        <v>0.5</v>
      </c>
      <c r="N612" s="38">
        <f t="shared" ref="N612:N640" si="128">+IF(OR(AND(H612=""),(L612="")),"",H612*L612)</f>
        <v>0.67708333333333337</v>
      </c>
    </row>
    <row r="613" spans="1:14" x14ac:dyDescent="0.2">
      <c r="A613" s="8"/>
      <c r="B613" s="41" t="s">
        <v>576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14</v>
      </c>
      <c r="D615" s="9">
        <v>2</v>
      </c>
      <c r="E615" s="9">
        <v>26</v>
      </c>
      <c r="F615" s="9">
        <v>18</v>
      </c>
      <c r="G615" s="10">
        <f t="shared" si="123"/>
        <v>0.16666666666666666</v>
      </c>
      <c r="H615" s="10">
        <f t="shared" si="124"/>
        <v>2.0833333333333332E-2</v>
      </c>
      <c r="I615" s="10">
        <f t="shared" si="125"/>
        <v>0.20634920634920634</v>
      </c>
      <c r="J615" s="10">
        <f t="shared" si="126"/>
        <v>0.11180124223602485</v>
      </c>
      <c r="K615" s="10">
        <f t="shared" si="129"/>
        <v>0.8571428571428571</v>
      </c>
      <c r="L615" s="10">
        <f t="shared" si="130"/>
        <v>8</v>
      </c>
      <c r="M615" s="10">
        <f t="shared" si="127"/>
        <v>0.14285714285714285</v>
      </c>
      <c r="N615" s="21">
        <f t="shared" si="128"/>
        <v>0.16666666666666666</v>
      </c>
    </row>
    <row r="616" spans="1:14" x14ac:dyDescent="0.2">
      <c r="A616" s="8"/>
      <c r="B616" s="42" t="s">
        <v>579</v>
      </c>
      <c r="C616" s="39">
        <v>39</v>
      </c>
      <c r="D616" s="9">
        <v>3</v>
      </c>
      <c r="E616" s="9">
        <v>28</v>
      </c>
      <c r="F616" s="9">
        <v>3</v>
      </c>
      <c r="G616" s="10">
        <f t="shared" si="123"/>
        <v>0.4642857142857143</v>
      </c>
      <c r="H616" s="10">
        <f t="shared" si="124"/>
        <v>3.125E-2</v>
      </c>
      <c r="I616" s="10">
        <f t="shared" si="125"/>
        <v>0.22222222222222221</v>
      </c>
      <c r="J616" s="10">
        <f t="shared" si="126"/>
        <v>1.8633540372670808E-2</v>
      </c>
      <c r="K616" s="10">
        <f t="shared" si="129"/>
        <v>-0.28205128205128205</v>
      </c>
      <c r="L616" s="10">
        <f t="shared" si="130"/>
        <v>0</v>
      </c>
      <c r="M616" s="10">
        <f t="shared" si="127"/>
        <v>-0.13095238095238096</v>
      </c>
      <c r="N616" s="21">
        <f t="shared" si="128"/>
        <v>0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39</v>
      </c>
      <c r="F617" s="9">
        <v>4</v>
      </c>
      <c r="G617" s="10" t="str">
        <f t="shared" si="123"/>
        <v/>
      </c>
      <c r="H617" s="10" t="str">
        <f t="shared" si="124"/>
        <v/>
      </c>
      <c r="I617" s="10">
        <f t="shared" si="125"/>
        <v>0.30952380952380953</v>
      </c>
      <c r="J617" s="10">
        <f t="shared" si="126"/>
        <v>2.4844720496894408E-2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5</v>
      </c>
      <c r="D619" s="9">
        <v>0</v>
      </c>
      <c r="E619" s="9">
        <v>0</v>
      </c>
      <c r="F619" s="9">
        <v>1</v>
      </c>
      <c r="G619" s="10">
        <f t="shared" si="123"/>
        <v>5.9523809523809521E-2</v>
      </c>
      <c r="H619" s="10" t="str">
        <f t="shared" si="124"/>
        <v/>
      </c>
      <c r="I619" s="10" t="str">
        <f t="shared" si="125"/>
        <v/>
      </c>
      <c r="J619" s="10">
        <f t="shared" si="126"/>
        <v>6.2111801242236021E-3</v>
      </c>
      <c r="K619" s="10">
        <f t="shared" si="129"/>
        <v>-1</v>
      </c>
      <c r="L619" s="10">
        <f t="shared" si="130"/>
        <v>1</v>
      </c>
      <c r="M619" s="10">
        <f t="shared" si="127"/>
        <v>-5.9523809523809521E-2</v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1" t="str">
        <f t="shared" si="128"/>
        <v/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6</v>
      </c>
      <c r="E627" s="9">
        <v>1</v>
      </c>
      <c r="F627" s="9">
        <v>56</v>
      </c>
      <c r="G627" s="10" t="str">
        <f t="shared" si="123"/>
        <v/>
      </c>
      <c r="H627" s="10">
        <f t="shared" si="124"/>
        <v>6.25E-2</v>
      </c>
      <c r="I627" s="10">
        <f t="shared" si="125"/>
        <v>7.9365079365079361E-3</v>
      </c>
      <c r="J627" s="10">
        <f t="shared" si="126"/>
        <v>0.34782608695652173</v>
      </c>
      <c r="K627" s="10">
        <f t="shared" si="129"/>
        <v>1</v>
      </c>
      <c r="L627" s="10">
        <f t="shared" si="130"/>
        <v>8.3333333333333339</v>
      </c>
      <c r="M627" s="10" t="str">
        <f t="shared" si="127"/>
        <v/>
      </c>
      <c r="N627" s="21">
        <f t="shared" si="128"/>
        <v>0.52083333333333337</v>
      </c>
    </row>
    <row r="628" spans="1:14" x14ac:dyDescent="0.2">
      <c r="A628" s="8"/>
      <c r="B628" s="42" t="s">
        <v>591</v>
      </c>
      <c r="C628" s="39">
        <v>0</v>
      </c>
      <c r="D628" s="9">
        <v>3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3.125E-2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21">
        <f t="shared" si="128"/>
        <v>-3.125E-2</v>
      </c>
    </row>
    <row r="629" spans="1:14" x14ac:dyDescent="0.2">
      <c r="A629" s="8"/>
      <c r="B629" s="42" t="s">
        <v>592</v>
      </c>
      <c r="C629" s="39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6.2111801242236021E-3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1" t="str">
        <f t="shared" si="128"/>
        <v/>
      </c>
    </row>
    <row r="630" spans="1:14" x14ac:dyDescent="0.2">
      <c r="A630" s="8"/>
      <c r="B630" s="42" t="s">
        <v>593</v>
      </c>
      <c r="C630" s="39">
        <v>26</v>
      </c>
      <c r="D630" s="9">
        <v>67</v>
      </c>
      <c r="E630" s="9">
        <v>32</v>
      </c>
      <c r="F630" s="9">
        <v>61</v>
      </c>
      <c r="G630" s="10">
        <f t="shared" si="123"/>
        <v>0.30952380952380953</v>
      </c>
      <c r="H630" s="10">
        <f t="shared" si="124"/>
        <v>0.69791666666666663</v>
      </c>
      <c r="I630" s="10">
        <f t="shared" si="125"/>
        <v>0.25396825396825395</v>
      </c>
      <c r="J630" s="10">
        <f t="shared" si="126"/>
        <v>0.37888198757763975</v>
      </c>
      <c r="K630" s="10">
        <f t="shared" si="129"/>
        <v>0.23076923076923078</v>
      </c>
      <c r="L630" s="10">
        <f t="shared" si="130"/>
        <v>-8.9552238805970144E-2</v>
      </c>
      <c r="M630" s="10">
        <f t="shared" si="127"/>
        <v>7.1428571428571438E-2</v>
      </c>
      <c r="N630" s="21">
        <f t="shared" si="128"/>
        <v>-6.2499999999999993E-2</v>
      </c>
    </row>
    <row r="631" spans="1:14" x14ac:dyDescent="0.2">
      <c r="A631" s="8"/>
      <c r="B631" s="42" t="s">
        <v>594</v>
      </c>
      <c r="C631" s="39">
        <v>0</v>
      </c>
      <c r="D631" s="9">
        <v>2</v>
      </c>
      <c r="E631" s="9">
        <v>0</v>
      </c>
      <c r="F631" s="9">
        <v>1</v>
      </c>
      <c r="G631" s="10" t="str">
        <f t="shared" si="123"/>
        <v/>
      </c>
      <c r="H631" s="10">
        <f t="shared" si="124"/>
        <v>2.0833333333333332E-2</v>
      </c>
      <c r="I631" s="10" t="str">
        <f t="shared" si="125"/>
        <v/>
      </c>
      <c r="J631" s="10">
        <f t="shared" si="126"/>
        <v>6.2111801242236021E-3</v>
      </c>
      <c r="K631" s="10" t="str">
        <f t="shared" si="129"/>
        <v xml:space="preserve"> </v>
      </c>
      <c r="L631" s="10">
        <f t="shared" si="130"/>
        <v>-0.5</v>
      </c>
      <c r="M631" s="10" t="str">
        <f t="shared" si="127"/>
        <v/>
      </c>
      <c r="N631" s="21">
        <f t="shared" si="128"/>
        <v>-1.0416666666666666E-2</v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6.2111801242236021E-3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13</v>
      </c>
      <c r="E636" s="9">
        <v>0</v>
      </c>
      <c r="F636" s="9">
        <v>15</v>
      </c>
      <c r="G636" s="10" t="str">
        <f t="shared" si="123"/>
        <v/>
      </c>
      <c r="H636" s="10">
        <f t="shared" si="124"/>
        <v>0.13541666666666666</v>
      </c>
      <c r="I636" s="10" t="str">
        <f t="shared" si="125"/>
        <v/>
      </c>
      <c r="J636" s="10">
        <f t="shared" si="126"/>
        <v>9.3167701863354033E-2</v>
      </c>
      <c r="K636" s="10" t="str">
        <f t="shared" si="129"/>
        <v xml:space="preserve"> </v>
      </c>
      <c r="L636" s="10">
        <f t="shared" si="130"/>
        <v>0.15384615384615385</v>
      </c>
      <c r="M636" s="10" t="str">
        <f t="shared" si="127"/>
        <v/>
      </c>
      <c r="N636" s="21">
        <f t="shared" si="128"/>
        <v>2.0833333333333332E-2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0</v>
      </c>
      <c r="D640" s="22">
        <v>0</v>
      </c>
      <c r="E640" s="22">
        <v>0</v>
      </c>
      <c r="F640" s="22">
        <v>0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610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611</v>
      </c>
      <c r="C9" s="37">
        <f>+C22+C81+C188+C371+C612</f>
        <v>3915</v>
      </c>
      <c r="D9" s="37">
        <f>+D22+D81+D188+D371+D612</f>
        <v>5515</v>
      </c>
      <c r="E9" s="37">
        <f>+E22+E81+E188+E371+E612</f>
        <v>2878</v>
      </c>
      <c r="F9" s="37">
        <f>+F22+F81+F188+F371+F612</f>
        <v>5143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-0.26487867177522351</v>
      </c>
      <c r="L9" s="38">
        <f t="shared" si="0"/>
        <v>-6.7452402538531284E-2</v>
      </c>
      <c r="M9" s="38">
        <f t="shared" ref="M9:N14" si="1">+IF(OR(AND(G9=""),(K9="")),"",G9*K9)</f>
        <v>-0.26487867177522351</v>
      </c>
      <c r="N9" s="38">
        <f t="shared" si="1"/>
        <v>-6.7452402538531284E-2</v>
      </c>
    </row>
    <row r="10" spans="1:14" ht="23.25" customHeight="1" x14ac:dyDescent="0.2">
      <c r="A10" s="8"/>
      <c r="B10" s="41" t="s">
        <v>10</v>
      </c>
      <c r="C10" s="39">
        <f>+C22</f>
        <v>33</v>
      </c>
      <c r="D10" s="9">
        <f>+D22</f>
        <v>41</v>
      </c>
      <c r="E10" s="9">
        <f>+E22</f>
        <v>88</v>
      </c>
      <c r="F10" s="9">
        <f>+F22</f>
        <v>139</v>
      </c>
      <c r="G10" s="10">
        <f t="shared" ref="G10:J14" si="2">+C10/C$9</f>
        <v>8.4291187739463595E-3</v>
      </c>
      <c r="H10" s="10">
        <f t="shared" si="2"/>
        <v>7.4342701722574797E-3</v>
      </c>
      <c r="I10" s="10">
        <f t="shared" si="2"/>
        <v>3.0576789437109102E-2</v>
      </c>
      <c r="J10" s="10">
        <f t="shared" si="2"/>
        <v>2.7027027027027029E-2</v>
      </c>
      <c r="K10" s="10">
        <f t="shared" si="0"/>
        <v>1.6666666666666667</v>
      </c>
      <c r="L10" s="10">
        <f t="shared" si="0"/>
        <v>2.3902439024390243</v>
      </c>
      <c r="M10" s="10">
        <f t="shared" si="1"/>
        <v>1.40485312899106E-2</v>
      </c>
      <c r="N10" s="21">
        <f t="shared" si="1"/>
        <v>1.7769718948322757E-2</v>
      </c>
    </row>
    <row r="11" spans="1:14" ht="25.5" x14ac:dyDescent="0.2">
      <c r="A11" s="8"/>
      <c r="B11" s="42" t="s">
        <v>11</v>
      </c>
      <c r="C11" s="39">
        <f>+C81</f>
        <v>1039</v>
      </c>
      <c r="D11" s="9">
        <f>+D81</f>
        <v>988</v>
      </c>
      <c r="E11" s="9">
        <f>+E81</f>
        <v>1003</v>
      </c>
      <c r="F11" s="9">
        <f>+F81</f>
        <v>1014</v>
      </c>
      <c r="G11" s="10">
        <f t="shared" si="2"/>
        <v>0.26538952745849298</v>
      </c>
      <c r="H11" s="10">
        <f t="shared" si="2"/>
        <v>0.17914777878513147</v>
      </c>
      <c r="I11" s="10">
        <f t="shared" si="2"/>
        <v>0.34850590687977762</v>
      </c>
      <c r="J11" s="10">
        <f t="shared" si="2"/>
        <v>0.19716118996694537</v>
      </c>
      <c r="K11" s="10">
        <f t="shared" si="0"/>
        <v>-3.4648700673724733E-2</v>
      </c>
      <c r="L11" s="10">
        <f t="shared" si="0"/>
        <v>2.6315789473684209E-2</v>
      </c>
      <c r="M11" s="10">
        <f t="shared" si="1"/>
        <v>-9.1954022988505746E-3</v>
      </c>
      <c r="N11" s="21">
        <f t="shared" si="1"/>
        <v>4.7144152311876701E-3</v>
      </c>
    </row>
    <row r="12" spans="1:14" ht="25.5" x14ac:dyDescent="0.2">
      <c r="A12" s="8"/>
      <c r="B12" s="42" t="s">
        <v>12</v>
      </c>
      <c r="C12" s="39">
        <f>+C188</f>
        <v>505</v>
      </c>
      <c r="D12" s="9">
        <f>+D188</f>
        <v>651</v>
      </c>
      <c r="E12" s="9">
        <f>+E188</f>
        <v>314</v>
      </c>
      <c r="F12" s="9">
        <f>+F188</f>
        <v>591</v>
      </c>
      <c r="G12" s="10">
        <f t="shared" si="2"/>
        <v>0.12899106002554278</v>
      </c>
      <c r="H12" s="10">
        <f t="shared" si="2"/>
        <v>0.11804170444242974</v>
      </c>
      <c r="I12" s="10">
        <f t="shared" si="2"/>
        <v>0.10910354412786658</v>
      </c>
      <c r="J12" s="10">
        <f t="shared" si="2"/>
        <v>0.11491347462570484</v>
      </c>
      <c r="K12" s="10">
        <f t="shared" si="0"/>
        <v>-0.37821782178217822</v>
      </c>
      <c r="L12" s="10">
        <f t="shared" si="0"/>
        <v>-9.2165898617511524E-2</v>
      </c>
      <c r="M12" s="10">
        <f t="shared" si="1"/>
        <v>-4.878671775223499E-2</v>
      </c>
      <c r="N12" s="21">
        <f t="shared" si="1"/>
        <v>-1.087941976427924E-2</v>
      </c>
    </row>
    <row r="13" spans="1:14" ht="25.5" x14ac:dyDescent="0.2">
      <c r="A13" s="8"/>
      <c r="B13" s="42" t="s">
        <v>13</v>
      </c>
      <c r="C13" s="39">
        <f>+C371</f>
        <v>2116</v>
      </c>
      <c r="D13" s="9">
        <f>+D371</f>
        <v>3158</v>
      </c>
      <c r="E13" s="9">
        <f>+E371</f>
        <v>1154</v>
      </c>
      <c r="F13" s="9">
        <f>+F371</f>
        <v>2538</v>
      </c>
      <c r="G13" s="10">
        <f t="shared" si="2"/>
        <v>0.54048531289910595</v>
      </c>
      <c r="H13" s="10">
        <f t="shared" si="2"/>
        <v>0.57262012692656394</v>
      </c>
      <c r="I13" s="10">
        <f t="shared" si="2"/>
        <v>0.40097289784572621</v>
      </c>
      <c r="J13" s="10">
        <f t="shared" si="2"/>
        <v>0.49348629204744315</v>
      </c>
      <c r="K13" s="10">
        <f t="shared" si="0"/>
        <v>-0.45463137996219283</v>
      </c>
      <c r="L13" s="10">
        <f t="shared" si="0"/>
        <v>-0.19632678910702978</v>
      </c>
      <c r="M13" s="10">
        <f t="shared" si="1"/>
        <v>-0.24572158365261812</v>
      </c>
      <c r="N13" s="21">
        <f t="shared" si="1"/>
        <v>-0.11242067089755214</v>
      </c>
    </row>
    <row r="14" spans="1:14" ht="26.25" thickBot="1" x14ac:dyDescent="0.25">
      <c r="A14" s="8"/>
      <c r="B14" s="43" t="s">
        <v>14</v>
      </c>
      <c r="C14" s="40">
        <f>+C612</f>
        <v>222</v>
      </c>
      <c r="D14" s="22">
        <f>+D612</f>
        <v>677</v>
      </c>
      <c r="E14" s="22">
        <f>+E612</f>
        <v>319</v>
      </c>
      <c r="F14" s="22">
        <f>+F612</f>
        <v>861</v>
      </c>
      <c r="G14" s="23">
        <f t="shared" si="2"/>
        <v>5.6704980842911874E-2</v>
      </c>
      <c r="H14" s="23">
        <f t="shared" si="2"/>
        <v>0.12275611967361741</v>
      </c>
      <c r="I14" s="23">
        <f t="shared" si="2"/>
        <v>0.1108408617095205</v>
      </c>
      <c r="J14" s="23">
        <f t="shared" si="2"/>
        <v>0.16741201633287964</v>
      </c>
      <c r="K14" s="23">
        <f t="shared" si="0"/>
        <v>0.43693693693693691</v>
      </c>
      <c r="L14" s="23">
        <f t="shared" si="0"/>
        <v>0.27178729689807979</v>
      </c>
      <c r="M14" s="23">
        <f t="shared" si="1"/>
        <v>2.47765006385696E-2</v>
      </c>
      <c r="N14" s="24">
        <f t="shared" si="1"/>
        <v>3.3363553943789669E-2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33</v>
      </c>
      <c r="D22" s="37">
        <f>SUM(D23:D73)</f>
        <v>41</v>
      </c>
      <c r="E22" s="37">
        <f>SUM(E23:E73)</f>
        <v>88</v>
      </c>
      <c r="F22" s="37">
        <f>SUM(F23:F73)</f>
        <v>139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1.6666666666666667</v>
      </c>
      <c r="L22" s="38">
        <f>+IF(AND(D22=0,F22=0),"",IF(D22=0,1,IF(F22=0,-1,(F22-D22)/D22)))</f>
        <v>2.3902439024390243</v>
      </c>
      <c r="M22" s="38">
        <f t="shared" ref="M22:M53" si="7">+IF(OR(AND(G22=""),(K22="")),"",G22*K22)</f>
        <v>1.6666666666666667</v>
      </c>
      <c r="N22" s="38">
        <f t="shared" ref="N22:N53" si="8">+IF(OR(AND(H22=""),(L22="")),"",H22*L22)</f>
        <v>2.3902439024390243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2</v>
      </c>
      <c r="F30" s="9">
        <v>0</v>
      </c>
      <c r="G30" s="10">
        <f t="shared" si="3"/>
        <v>6.0606060606060608E-2</v>
      </c>
      <c r="H30" s="10" t="str">
        <f t="shared" si="4"/>
        <v/>
      </c>
      <c r="I30" s="10">
        <f t="shared" si="5"/>
        <v>2.2727272727272728E-2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2</v>
      </c>
      <c r="D32" s="9">
        <v>0</v>
      </c>
      <c r="E32" s="9">
        <v>3</v>
      </c>
      <c r="F32" s="9">
        <v>8</v>
      </c>
      <c r="G32" s="10">
        <f t="shared" si="3"/>
        <v>6.0606060606060608E-2</v>
      </c>
      <c r="H32" s="10" t="str">
        <f t="shared" si="4"/>
        <v/>
      </c>
      <c r="I32" s="10">
        <f t="shared" si="5"/>
        <v>3.4090909090909088E-2</v>
      </c>
      <c r="J32" s="10">
        <f t="shared" si="6"/>
        <v>5.7553956834532377E-2</v>
      </c>
      <c r="K32" s="10">
        <f t="shared" si="9"/>
        <v>0.5</v>
      </c>
      <c r="L32" s="10">
        <f t="shared" si="10"/>
        <v>1</v>
      </c>
      <c r="M32" s="10">
        <f t="shared" si="7"/>
        <v>3.0303030303030304E-2</v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3</v>
      </c>
      <c r="D33" s="9">
        <v>0</v>
      </c>
      <c r="E33" s="9">
        <v>72</v>
      </c>
      <c r="F33" s="9">
        <v>104</v>
      </c>
      <c r="G33" s="10">
        <f t="shared" si="3"/>
        <v>9.0909090909090912E-2</v>
      </c>
      <c r="H33" s="10" t="str">
        <f t="shared" si="4"/>
        <v/>
      </c>
      <c r="I33" s="10">
        <f t="shared" si="5"/>
        <v>0.81818181818181823</v>
      </c>
      <c r="J33" s="10">
        <f t="shared" si="6"/>
        <v>0.74820143884892087</v>
      </c>
      <c r="K33" s="10">
        <f t="shared" si="9"/>
        <v>23</v>
      </c>
      <c r="L33" s="10">
        <f t="shared" si="10"/>
        <v>1</v>
      </c>
      <c r="M33" s="10">
        <f t="shared" si="7"/>
        <v>2.0909090909090908</v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1</v>
      </c>
      <c r="F36" s="9">
        <v>0</v>
      </c>
      <c r="G36" s="10" t="str">
        <f t="shared" si="3"/>
        <v/>
      </c>
      <c r="H36" s="10" t="str">
        <f t="shared" si="4"/>
        <v/>
      </c>
      <c r="I36" s="10">
        <f t="shared" si="5"/>
        <v>1.1363636363636364E-2</v>
      </c>
      <c r="J36" s="10" t="str">
        <f t="shared" si="6"/>
        <v/>
      </c>
      <c r="K36" s="10">
        <f t="shared" si="9"/>
        <v>1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2</v>
      </c>
      <c r="D39" s="9">
        <v>3</v>
      </c>
      <c r="E39" s="9">
        <v>0</v>
      </c>
      <c r="F39" s="9">
        <v>3</v>
      </c>
      <c r="G39" s="10">
        <f t="shared" si="3"/>
        <v>6.0606060606060608E-2</v>
      </c>
      <c r="H39" s="10">
        <f t="shared" si="4"/>
        <v>7.3170731707317069E-2</v>
      </c>
      <c r="I39" s="10" t="str">
        <f t="shared" si="5"/>
        <v/>
      </c>
      <c r="J39" s="10">
        <f t="shared" si="6"/>
        <v>2.1582733812949641E-2</v>
      </c>
      <c r="K39" s="10">
        <f t="shared" si="9"/>
        <v>-1</v>
      </c>
      <c r="L39" s="10">
        <f t="shared" si="10"/>
        <v>0</v>
      </c>
      <c r="M39" s="10">
        <f t="shared" si="7"/>
        <v>-6.0606060606060608E-2</v>
      </c>
      <c r="N39" s="21">
        <f t="shared" si="8"/>
        <v>0</v>
      </c>
    </row>
    <row r="40" spans="1:14" ht="25.5" x14ac:dyDescent="0.2">
      <c r="A40" s="8"/>
      <c r="B40" s="42" t="s">
        <v>35</v>
      </c>
      <c r="C40" s="39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2.4390243902439025E-2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21">
        <f t="shared" si="8"/>
        <v>-2.4390243902439025E-2</v>
      </c>
    </row>
    <row r="41" spans="1:14" ht="25.5" x14ac:dyDescent="0.2">
      <c r="A41" s="8"/>
      <c r="B41" s="42" t="s">
        <v>36</v>
      </c>
      <c r="C41" s="39">
        <v>1</v>
      </c>
      <c r="D41" s="9">
        <v>6</v>
      </c>
      <c r="E41" s="9">
        <v>1</v>
      </c>
      <c r="F41" s="9">
        <v>5</v>
      </c>
      <c r="G41" s="10">
        <f t="shared" si="3"/>
        <v>3.0303030303030304E-2</v>
      </c>
      <c r="H41" s="10">
        <f t="shared" si="4"/>
        <v>0.14634146341463414</v>
      </c>
      <c r="I41" s="10">
        <f t="shared" si="5"/>
        <v>1.1363636363636364E-2</v>
      </c>
      <c r="J41" s="10">
        <f t="shared" si="6"/>
        <v>3.5971223021582732E-2</v>
      </c>
      <c r="K41" s="10">
        <f t="shared" si="9"/>
        <v>0</v>
      </c>
      <c r="L41" s="10">
        <f t="shared" si="10"/>
        <v>-0.16666666666666666</v>
      </c>
      <c r="M41" s="10">
        <f t="shared" si="7"/>
        <v>0</v>
      </c>
      <c r="N41" s="21">
        <f t="shared" si="8"/>
        <v>-2.4390243902439022E-2</v>
      </c>
    </row>
    <row r="42" spans="1:14" x14ac:dyDescent="0.2">
      <c r="A42" s="8"/>
      <c r="B42" s="42" t="s">
        <v>37</v>
      </c>
      <c r="C42" s="39">
        <v>1</v>
      </c>
      <c r="D42" s="9">
        <v>2</v>
      </c>
      <c r="E42" s="9">
        <v>1</v>
      </c>
      <c r="F42" s="9">
        <v>1</v>
      </c>
      <c r="G42" s="10">
        <f t="shared" si="3"/>
        <v>3.0303030303030304E-2</v>
      </c>
      <c r="H42" s="10">
        <f t="shared" si="4"/>
        <v>4.878048780487805E-2</v>
      </c>
      <c r="I42" s="10">
        <f t="shared" si="5"/>
        <v>1.1363636363636364E-2</v>
      </c>
      <c r="J42" s="10">
        <f t="shared" si="6"/>
        <v>7.1942446043165471E-3</v>
      </c>
      <c r="K42" s="10">
        <f t="shared" si="9"/>
        <v>0</v>
      </c>
      <c r="L42" s="10">
        <f t="shared" si="10"/>
        <v>-0.5</v>
      </c>
      <c r="M42" s="10">
        <f t="shared" si="7"/>
        <v>0</v>
      </c>
      <c r="N42" s="21">
        <f t="shared" si="8"/>
        <v>-2.4390243902439025E-2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2</v>
      </c>
      <c r="D47" s="9">
        <v>1</v>
      </c>
      <c r="E47" s="9">
        <v>0</v>
      </c>
      <c r="F47" s="9">
        <v>1</v>
      </c>
      <c r="G47" s="10">
        <f t="shared" si="3"/>
        <v>6.0606060606060608E-2</v>
      </c>
      <c r="H47" s="10">
        <f t="shared" si="4"/>
        <v>2.4390243902439025E-2</v>
      </c>
      <c r="I47" s="10" t="str">
        <f t="shared" si="5"/>
        <v/>
      </c>
      <c r="J47" s="10">
        <f t="shared" si="6"/>
        <v>7.1942446043165471E-3</v>
      </c>
      <c r="K47" s="10">
        <f t="shared" si="9"/>
        <v>-1</v>
      </c>
      <c r="L47" s="10">
        <f t="shared" si="10"/>
        <v>0</v>
      </c>
      <c r="M47" s="10">
        <f t="shared" si="7"/>
        <v>-6.0606060606060608E-2</v>
      </c>
      <c r="N47" s="21">
        <f t="shared" si="8"/>
        <v>0</v>
      </c>
    </row>
    <row r="48" spans="1:14" ht="25.5" x14ac:dyDescent="0.2">
      <c r="A48" s="8"/>
      <c r="B48" s="42" t="s">
        <v>43</v>
      </c>
      <c r="C48" s="39">
        <v>0</v>
      </c>
      <c r="D48" s="9">
        <v>1</v>
      </c>
      <c r="E48" s="9">
        <v>1</v>
      </c>
      <c r="F48" s="9">
        <v>0</v>
      </c>
      <c r="G48" s="10" t="str">
        <f t="shared" si="3"/>
        <v/>
      </c>
      <c r="H48" s="10">
        <f t="shared" si="4"/>
        <v>2.4390243902439025E-2</v>
      </c>
      <c r="I48" s="10">
        <f t="shared" si="5"/>
        <v>1.1363636363636364E-2</v>
      </c>
      <c r="J48" s="10" t="str">
        <f t="shared" si="6"/>
        <v/>
      </c>
      <c r="K48" s="10">
        <f t="shared" si="9"/>
        <v>1</v>
      </c>
      <c r="L48" s="10">
        <f t="shared" si="10"/>
        <v>-1</v>
      </c>
      <c r="M48" s="10" t="str">
        <f t="shared" si="7"/>
        <v/>
      </c>
      <c r="N48" s="21">
        <f t="shared" si="8"/>
        <v>-2.4390243902439025E-2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2.4390243902439025E-2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21">
        <f t="shared" si="8"/>
        <v>-2.4390243902439025E-2</v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19</v>
      </c>
      <c r="D53" s="9">
        <v>12</v>
      </c>
      <c r="E53" s="9">
        <v>6</v>
      </c>
      <c r="F53" s="9">
        <v>5</v>
      </c>
      <c r="G53" s="10">
        <f t="shared" si="3"/>
        <v>0.5757575757575758</v>
      </c>
      <c r="H53" s="10">
        <f t="shared" si="4"/>
        <v>0.29268292682926828</v>
      </c>
      <c r="I53" s="10">
        <f t="shared" si="5"/>
        <v>6.8181818181818177E-2</v>
      </c>
      <c r="J53" s="10">
        <f t="shared" si="6"/>
        <v>3.5971223021582732E-2</v>
      </c>
      <c r="K53" s="10">
        <f t="shared" si="9"/>
        <v>-0.68421052631578949</v>
      </c>
      <c r="L53" s="10">
        <f t="shared" si="10"/>
        <v>-0.58333333333333337</v>
      </c>
      <c r="M53" s="10">
        <f t="shared" si="7"/>
        <v>-0.39393939393939398</v>
      </c>
      <c r="N53" s="21">
        <f t="shared" si="8"/>
        <v>-0.17073170731707318</v>
      </c>
    </row>
    <row r="54" spans="1:14" x14ac:dyDescent="0.2">
      <c r="A54" s="8"/>
      <c r="B54" s="42" t="s">
        <v>49</v>
      </c>
      <c r="C54" s="39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3.0303030303030304E-2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-3.0303030303030304E-2</v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2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1.4388489208633094E-2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5</v>
      </c>
      <c r="E67" s="9">
        <v>0</v>
      </c>
      <c r="F67" s="9">
        <v>7</v>
      </c>
      <c r="G67" s="10" t="str">
        <f t="shared" si="11"/>
        <v/>
      </c>
      <c r="H67" s="10">
        <f t="shared" si="12"/>
        <v>0.12195121951219512</v>
      </c>
      <c r="I67" s="10" t="str">
        <f t="shared" si="13"/>
        <v/>
      </c>
      <c r="J67" s="10">
        <f t="shared" si="14"/>
        <v>5.0359712230215826E-2</v>
      </c>
      <c r="K67" s="10" t="str">
        <f t="shared" si="17"/>
        <v xml:space="preserve"> </v>
      </c>
      <c r="L67" s="10">
        <f t="shared" si="18"/>
        <v>0.4</v>
      </c>
      <c r="M67" s="10" t="str">
        <f t="shared" si="15"/>
        <v/>
      </c>
      <c r="N67" s="21">
        <f t="shared" si="16"/>
        <v>4.878048780487805E-2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1</v>
      </c>
      <c r="E70" s="9">
        <v>1</v>
      </c>
      <c r="F70" s="9">
        <v>1</v>
      </c>
      <c r="G70" s="10" t="str">
        <f t="shared" si="11"/>
        <v/>
      </c>
      <c r="H70" s="10">
        <f t="shared" si="12"/>
        <v>2.4390243902439025E-2</v>
      </c>
      <c r="I70" s="10">
        <f t="shared" si="13"/>
        <v>1.1363636363636364E-2</v>
      </c>
      <c r="J70" s="10">
        <f t="shared" si="14"/>
        <v>7.1942446043165471E-3</v>
      </c>
      <c r="K70" s="10">
        <f t="shared" si="17"/>
        <v>1</v>
      </c>
      <c r="L70" s="10">
        <f t="shared" si="18"/>
        <v>0</v>
      </c>
      <c r="M70" s="10" t="str">
        <f t="shared" si="15"/>
        <v/>
      </c>
      <c r="N70" s="21">
        <f t="shared" si="16"/>
        <v>0</v>
      </c>
    </row>
    <row r="71" spans="1:14" x14ac:dyDescent="0.2">
      <c r="A71" s="8"/>
      <c r="B71" s="42" t="s">
        <v>66</v>
      </c>
      <c r="C71" s="39">
        <v>0</v>
      </c>
      <c r="D71" s="9">
        <v>7</v>
      </c>
      <c r="E71" s="9">
        <v>0</v>
      </c>
      <c r="F71" s="9">
        <v>1</v>
      </c>
      <c r="G71" s="10" t="str">
        <f t="shared" si="11"/>
        <v/>
      </c>
      <c r="H71" s="10">
        <f t="shared" si="12"/>
        <v>0.17073170731707318</v>
      </c>
      <c r="I71" s="10" t="str">
        <f t="shared" si="13"/>
        <v/>
      </c>
      <c r="J71" s="10">
        <f t="shared" si="14"/>
        <v>7.1942446043165471E-3</v>
      </c>
      <c r="K71" s="10" t="str">
        <f t="shared" si="17"/>
        <v xml:space="preserve"> </v>
      </c>
      <c r="L71" s="10">
        <f t="shared" si="18"/>
        <v>-0.8571428571428571</v>
      </c>
      <c r="M71" s="10" t="str">
        <f t="shared" si="15"/>
        <v/>
      </c>
      <c r="N71" s="21">
        <f t="shared" si="16"/>
        <v>-0.14634146341463414</v>
      </c>
    </row>
    <row r="72" spans="1:14" x14ac:dyDescent="0.2">
      <c r="A72" s="8"/>
      <c r="B72" s="42" t="s">
        <v>67</v>
      </c>
      <c r="C72" s="39">
        <v>0</v>
      </c>
      <c r="D72" s="9">
        <v>1</v>
      </c>
      <c r="E72" s="9">
        <v>0</v>
      </c>
      <c r="F72" s="9">
        <v>1</v>
      </c>
      <c r="G72" s="10" t="str">
        <f t="shared" si="11"/>
        <v/>
      </c>
      <c r="H72" s="10">
        <f t="shared" si="12"/>
        <v>2.4390243902439025E-2</v>
      </c>
      <c r="I72" s="10" t="str">
        <f t="shared" si="13"/>
        <v/>
      </c>
      <c r="J72" s="10">
        <f t="shared" si="14"/>
        <v>7.1942446043165471E-3</v>
      </c>
      <c r="K72" s="10" t="str">
        <f t="shared" si="17"/>
        <v xml:space="preserve"> </v>
      </c>
      <c r="L72" s="10">
        <f t="shared" si="18"/>
        <v>0</v>
      </c>
      <c r="M72" s="10" t="str">
        <f t="shared" si="15"/>
        <v/>
      </c>
      <c r="N72" s="21">
        <f t="shared" si="16"/>
        <v>0</v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1039</v>
      </c>
      <c r="D81" s="37">
        <f>SUM(D82:D180)</f>
        <v>988</v>
      </c>
      <c r="E81" s="37">
        <f>SUM(E82:E180)</f>
        <v>1003</v>
      </c>
      <c r="F81" s="37">
        <f>SUM(F82:F180)</f>
        <v>1014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-3.4648700673724733E-2</v>
      </c>
      <c r="L81" s="38">
        <f>+IF(AND(D81=0,F81=0),"",IF(D81=0,1,IF(F81=0,-1,(F81-D81)/D81)))</f>
        <v>2.6315789473684209E-2</v>
      </c>
      <c r="M81" s="38">
        <f t="shared" ref="M81:M112" si="23">+IF(OR(AND(G81=""),(K81="")),"",G81*K81)</f>
        <v>-3.4648700673724733E-2</v>
      </c>
      <c r="N81" s="38">
        <f t="shared" ref="N81:N112" si="24">+IF(OR(AND(H81=""),(L81="")),"",H81*L81)</f>
        <v>2.6315789473684209E-2</v>
      </c>
    </row>
    <row r="82" spans="1:14" x14ac:dyDescent="0.2">
      <c r="A82" s="8"/>
      <c r="B82" s="41" t="s">
        <v>69</v>
      </c>
      <c r="C82" s="47">
        <v>7</v>
      </c>
      <c r="D82" s="44">
        <v>2</v>
      </c>
      <c r="E82" s="44">
        <v>15</v>
      </c>
      <c r="F82" s="44">
        <v>6</v>
      </c>
      <c r="G82" s="45">
        <f t="shared" si="19"/>
        <v>6.7372473532242537E-3</v>
      </c>
      <c r="H82" s="45">
        <f t="shared" si="20"/>
        <v>2.0242914979757085E-3</v>
      </c>
      <c r="I82" s="45">
        <f t="shared" si="21"/>
        <v>1.4955134596211365E-2</v>
      </c>
      <c r="J82" s="45">
        <f t="shared" si="22"/>
        <v>5.9171597633136093E-3</v>
      </c>
      <c r="K82" s="45">
        <f t="shared" ref="K82:K113" si="25">+IF(AND(C82=0,E82=0)," ",IF(C82=0,1,IF(E82=0,-1,(E82-C82)/C82)))</f>
        <v>1.1428571428571428</v>
      </c>
      <c r="L82" s="45">
        <f t="shared" ref="L82:L113" si="26">+IF(AND(D82=0,F82=0)," ",IF(D82=0,1,IF(F82=0,-1,(F82-D82)/D82)))</f>
        <v>2</v>
      </c>
      <c r="M82" s="45">
        <f t="shared" si="23"/>
        <v>7.6997112608277185E-3</v>
      </c>
      <c r="N82" s="46">
        <f t="shared" si="24"/>
        <v>4.048582995951417E-3</v>
      </c>
    </row>
    <row r="83" spans="1:14" ht="22.5" customHeight="1" x14ac:dyDescent="0.2">
      <c r="A83" s="8"/>
      <c r="B83" s="42" t="s">
        <v>70</v>
      </c>
      <c r="C83" s="39">
        <v>1</v>
      </c>
      <c r="D83" s="9">
        <v>1</v>
      </c>
      <c r="E83" s="9">
        <v>0</v>
      </c>
      <c r="F83" s="9">
        <v>1</v>
      </c>
      <c r="G83" s="10">
        <f t="shared" si="19"/>
        <v>9.6246390760346492E-4</v>
      </c>
      <c r="H83" s="10">
        <f t="shared" si="20"/>
        <v>1.0121457489878543E-3</v>
      </c>
      <c r="I83" s="10" t="str">
        <f t="shared" si="21"/>
        <v/>
      </c>
      <c r="J83" s="10">
        <f t="shared" si="22"/>
        <v>9.8619329388560163E-4</v>
      </c>
      <c r="K83" s="10">
        <f t="shared" si="25"/>
        <v>-1</v>
      </c>
      <c r="L83" s="10">
        <f t="shared" si="26"/>
        <v>0</v>
      </c>
      <c r="M83" s="10">
        <f t="shared" si="23"/>
        <v>-9.6246390760346492E-4</v>
      </c>
      <c r="N83" s="21">
        <f t="shared" si="24"/>
        <v>0</v>
      </c>
    </row>
    <row r="84" spans="1:14" x14ac:dyDescent="0.2">
      <c r="A84" s="8"/>
      <c r="B84" s="42" t="s">
        <v>71</v>
      </c>
      <c r="C84" s="39">
        <v>6</v>
      </c>
      <c r="D84" s="9">
        <v>4</v>
      </c>
      <c r="E84" s="9">
        <v>5</v>
      </c>
      <c r="F84" s="9">
        <v>4</v>
      </c>
      <c r="G84" s="10">
        <f t="shared" si="19"/>
        <v>5.7747834456207889E-3</v>
      </c>
      <c r="H84" s="10">
        <f t="shared" si="20"/>
        <v>4.048582995951417E-3</v>
      </c>
      <c r="I84" s="10">
        <f t="shared" si="21"/>
        <v>4.9850448654037887E-3</v>
      </c>
      <c r="J84" s="10">
        <f t="shared" si="22"/>
        <v>3.9447731755424065E-3</v>
      </c>
      <c r="K84" s="10">
        <f t="shared" si="25"/>
        <v>-0.16666666666666666</v>
      </c>
      <c r="L84" s="10">
        <f t="shared" si="26"/>
        <v>0</v>
      </c>
      <c r="M84" s="10">
        <f t="shared" si="23"/>
        <v>-9.6246390760346481E-4</v>
      </c>
      <c r="N84" s="21">
        <f t="shared" si="24"/>
        <v>0</v>
      </c>
    </row>
    <row r="85" spans="1:14" x14ac:dyDescent="0.2">
      <c r="A85" s="8"/>
      <c r="B85" s="42" t="s">
        <v>72</v>
      </c>
      <c r="C85" s="39">
        <v>9</v>
      </c>
      <c r="D85" s="9">
        <v>1</v>
      </c>
      <c r="E85" s="9">
        <v>16</v>
      </c>
      <c r="F85" s="9">
        <v>8</v>
      </c>
      <c r="G85" s="10">
        <f t="shared" si="19"/>
        <v>8.6621751684311833E-3</v>
      </c>
      <c r="H85" s="10">
        <f t="shared" si="20"/>
        <v>1.0121457489878543E-3</v>
      </c>
      <c r="I85" s="10">
        <f t="shared" si="21"/>
        <v>1.5952143569292122E-2</v>
      </c>
      <c r="J85" s="10">
        <f t="shared" si="22"/>
        <v>7.889546351084813E-3</v>
      </c>
      <c r="K85" s="10">
        <f t="shared" si="25"/>
        <v>0.77777777777777779</v>
      </c>
      <c r="L85" s="10">
        <f t="shared" si="26"/>
        <v>7</v>
      </c>
      <c r="M85" s="10">
        <f t="shared" si="23"/>
        <v>6.7372473532242537E-3</v>
      </c>
      <c r="N85" s="21">
        <f t="shared" si="24"/>
        <v>7.0850202429149798E-3</v>
      </c>
    </row>
    <row r="86" spans="1:14" ht="25.5" x14ac:dyDescent="0.2">
      <c r="A86" s="8"/>
      <c r="B86" s="42" t="s">
        <v>73</v>
      </c>
      <c r="C86" s="39">
        <v>26</v>
      </c>
      <c r="D86" s="9">
        <v>25</v>
      </c>
      <c r="E86" s="9">
        <v>55</v>
      </c>
      <c r="F86" s="9">
        <v>41</v>
      </c>
      <c r="G86" s="10">
        <f t="shared" si="19"/>
        <v>2.5024061597690085E-2</v>
      </c>
      <c r="H86" s="10">
        <f t="shared" si="20"/>
        <v>2.5303643724696356E-2</v>
      </c>
      <c r="I86" s="10">
        <f t="shared" si="21"/>
        <v>5.4835493519441676E-2</v>
      </c>
      <c r="J86" s="10">
        <f t="shared" si="22"/>
        <v>4.0433925049309663E-2</v>
      </c>
      <c r="K86" s="10">
        <f t="shared" si="25"/>
        <v>1.1153846153846154</v>
      </c>
      <c r="L86" s="10">
        <f t="shared" si="26"/>
        <v>0.64</v>
      </c>
      <c r="M86" s="10">
        <f t="shared" si="23"/>
        <v>2.791145332050048E-2</v>
      </c>
      <c r="N86" s="21">
        <f t="shared" si="24"/>
        <v>1.6194331983805668E-2</v>
      </c>
    </row>
    <row r="87" spans="1:14" x14ac:dyDescent="0.2">
      <c r="A87" s="8"/>
      <c r="B87" s="42" t="s">
        <v>74</v>
      </c>
      <c r="C87" s="39">
        <v>7</v>
      </c>
      <c r="D87" s="9">
        <v>22</v>
      </c>
      <c r="E87" s="9">
        <v>8</v>
      </c>
      <c r="F87" s="9">
        <v>22</v>
      </c>
      <c r="G87" s="10">
        <f t="shared" si="19"/>
        <v>6.7372473532242537E-3</v>
      </c>
      <c r="H87" s="10">
        <f t="shared" si="20"/>
        <v>2.2267206477732792E-2</v>
      </c>
      <c r="I87" s="10">
        <f t="shared" si="21"/>
        <v>7.9760717846460612E-3</v>
      </c>
      <c r="J87" s="10">
        <f t="shared" si="22"/>
        <v>2.1696252465483234E-2</v>
      </c>
      <c r="K87" s="10">
        <f t="shared" si="25"/>
        <v>0.14285714285714285</v>
      </c>
      <c r="L87" s="10">
        <f t="shared" si="26"/>
        <v>0</v>
      </c>
      <c r="M87" s="10">
        <f t="shared" si="23"/>
        <v>9.6246390760346481E-4</v>
      </c>
      <c r="N87" s="21">
        <f t="shared" si="24"/>
        <v>0</v>
      </c>
    </row>
    <row r="88" spans="1:14" x14ac:dyDescent="0.2">
      <c r="A88" s="8"/>
      <c r="B88" s="42" t="s">
        <v>75</v>
      </c>
      <c r="C88" s="39">
        <v>2</v>
      </c>
      <c r="D88" s="9">
        <v>0</v>
      </c>
      <c r="E88" s="9">
        <v>84</v>
      </c>
      <c r="F88" s="9">
        <v>107</v>
      </c>
      <c r="G88" s="10">
        <f t="shared" si="19"/>
        <v>1.9249278152069298E-3</v>
      </c>
      <c r="H88" s="10" t="str">
        <f t="shared" si="20"/>
        <v/>
      </c>
      <c r="I88" s="10">
        <f t="shared" si="21"/>
        <v>8.3748753738783654E-2</v>
      </c>
      <c r="J88" s="10">
        <f t="shared" si="22"/>
        <v>0.10552268244575937</v>
      </c>
      <c r="K88" s="10">
        <f t="shared" si="25"/>
        <v>41</v>
      </c>
      <c r="L88" s="10">
        <f t="shared" si="26"/>
        <v>1</v>
      </c>
      <c r="M88" s="10">
        <f t="shared" si="23"/>
        <v>7.8922040423484122E-2</v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1</v>
      </c>
      <c r="D92" s="9">
        <v>2</v>
      </c>
      <c r="E92" s="9">
        <v>0</v>
      </c>
      <c r="F92" s="9">
        <v>0</v>
      </c>
      <c r="G92" s="10">
        <f t="shared" si="19"/>
        <v>9.6246390760346492E-4</v>
      </c>
      <c r="H92" s="10">
        <f t="shared" si="20"/>
        <v>2.0242914979757085E-3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-9.6246390760346492E-4</v>
      </c>
      <c r="N92" s="21">
        <f t="shared" si="24"/>
        <v>-2.0242914979757085E-3</v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0</v>
      </c>
      <c r="F93" s="9">
        <v>6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5.9171597633136093E-3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1</v>
      </c>
      <c r="F96" s="9">
        <v>2</v>
      </c>
      <c r="G96" s="10" t="str">
        <f t="shared" si="19"/>
        <v/>
      </c>
      <c r="H96" s="10" t="str">
        <f t="shared" si="20"/>
        <v/>
      </c>
      <c r="I96" s="10">
        <f t="shared" si="21"/>
        <v>9.9700897308075765E-4</v>
      </c>
      <c r="J96" s="10">
        <f t="shared" si="22"/>
        <v>1.9723865877712033E-3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33</v>
      </c>
      <c r="D97" s="9">
        <v>2</v>
      </c>
      <c r="E97" s="9">
        <v>17</v>
      </c>
      <c r="F97" s="9">
        <v>3</v>
      </c>
      <c r="G97" s="10">
        <f t="shared" si="19"/>
        <v>3.1761308950914342E-2</v>
      </c>
      <c r="H97" s="10">
        <f t="shared" si="20"/>
        <v>2.0242914979757085E-3</v>
      </c>
      <c r="I97" s="10">
        <f t="shared" si="21"/>
        <v>1.6949152542372881E-2</v>
      </c>
      <c r="J97" s="10">
        <f t="shared" si="22"/>
        <v>2.9585798816568047E-3</v>
      </c>
      <c r="K97" s="10">
        <f t="shared" si="25"/>
        <v>-0.48484848484848486</v>
      </c>
      <c r="L97" s="10">
        <f t="shared" si="26"/>
        <v>0.5</v>
      </c>
      <c r="M97" s="10">
        <f t="shared" si="23"/>
        <v>-1.5399422521655439E-2</v>
      </c>
      <c r="N97" s="21">
        <f t="shared" si="24"/>
        <v>1.0121457489878543E-3</v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9.8619329388560163E-4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2</v>
      </c>
      <c r="D99" s="9">
        <v>1</v>
      </c>
      <c r="E99" s="9">
        <v>0</v>
      </c>
      <c r="F99" s="9">
        <v>0</v>
      </c>
      <c r="G99" s="10">
        <f t="shared" si="19"/>
        <v>1.9249278152069298E-3</v>
      </c>
      <c r="H99" s="10">
        <f t="shared" si="20"/>
        <v>1.0121457489878543E-3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-1.9249278152069298E-3</v>
      </c>
      <c r="N99" s="21">
        <f t="shared" si="24"/>
        <v>-1.0121457489878543E-3</v>
      </c>
    </row>
    <row r="100" spans="1:14" x14ac:dyDescent="0.2">
      <c r="A100" s="8"/>
      <c r="B100" s="42" t="s">
        <v>87</v>
      </c>
      <c r="C100" s="39">
        <v>2</v>
      </c>
      <c r="D100" s="9">
        <v>1</v>
      </c>
      <c r="E100" s="9">
        <v>7</v>
      </c>
      <c r="F100" s="9">
        <v>2</v>
      </c>
      <c r="G100" s="10">
        <f t="shared" si="19"/>
        <v>1.9249278152069298E-3</v>
      </c>
      <c r="H100" s="10">
        <f t="shared" si="20"/>
        <v>1.0121457489878543E-3</v>
      </c>
      <c r="I100" s="10">
        <f t="shared" si="21"/>
        <v>6.979062811565304E-3</v>
      </c>
      <c r="J100" s="10">
        <f t="shared" si="22"/>
        <v>1.9723865877712033E-3</v>
      </c>
      <c r="K100" s="10">
        <f t="shared" si="25"/>
        <v>2.5</v>
      </c>
      <c r="L100" s="10">
        <f t="shared" si="26"/>
        <v>1</v>
      </c>
      <c r="M100" s="10">
        <f t="shared" si="23"/>
        <v>4.8123195380173249E-3</v>
      </c>
      <c r="N100" s="21">
        <f t="shared" si="24"/>
        <v>1.0121457489878543E-3</v>
      </c>
    </row>
    <row r="101" spans="1:14" x14ac:dyDescent="0.2">
      <c r="A101" s="8"/>
      <c r="B101" s="42" t="s">
        <v>88</v>
      </c>
      <c r="C101" s="39">
        <v>1</v>
      </c>
      <c r="D101" s="9">
        <v>0</v>
      </c>
      <c r="E101" s="9">
        <v>0</v>
      </c>
      <c r="F101" s="9">
        <v>0</v>
      </c>
      <c r="G101" s="10">
        <f t="shared" si="19"/>
        <v>9.6246390760346492E-4</v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 t="str">
        <f t="shared" si="26"/>
        <v xml:space="preserve"> </v>
      </c>
      <c r="M101" s="10">
        <f t="shared" si="23"/>
        <v>-9.6246390760346492E-4</v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0</v>
      </c>
      <c r="D103" s="9">
        <v>3</v>
      </c>
      <c r="E103" s="9">
        <v>1</v>
      </c>
      <c r="F103" s="9">
        <v>12</v>
      </c>
      <c r="G103" s="10" t="str">
        <f t="shared" si="19"/>
        <v/>
      </c>
      <c r="H103" s="10">
        <f t="shared" si="20"/>
        <v>3.0364372469635628E-3</v>
      </c>
      <c r="I103" s="10">
        <f t="shared" si="21"/>
        <v>9.9700897308075765E-4</v>
      </c>
      <c r="J103" s="10">
        <f t="shared" si="22"/>
        <v>1.1834319526627219E-2</v>
      </c>
      <c r="K103" s="10">
        <f t="shared" si="25"/>
        <v>1</v>
      </c>
      <c r="L103" s="10">
        <f t="shared" si="26"/>
        <v>3</v>
      </c>
      <c r="M103" s="10" t="str">
        <f t="shared" si="23"/>
        <v/>
      </c>
      <c r="N103" s="21">
        <f t="shared" si="24"/>
        <v>9.1093117408906875E-3</v>
      </c>
    </row>
    <row r="104" spans="1:14" x14ac:dyDescent="0.2">
      <c r="A104" s="8"/>
      <c r="B104" s="42" t="s">
        <v>91</v>
      </c>
      <c r="C104" s="39">
        <v>0</v>
      </c>
      <c r="D104" s="9">
        <v>6</v>
      </c>
      <c r="E104" s="9">
        <v>2</v>
      </c>
      <c r="F104" s="9">
        <v>2</v>
      </c>
      <c r="G104" s="10" t="str">
        <f t="shared" si="19"/>
        <v/>
      </c>
      <c r="H104" s="10">
        <f t="shared" si="20"/>
        <v>6.0728744939271256E-3</v>
      </c>
      <c r="I104" s="10">
        <f t="shared" si="21"/>
        <v>1.9940179461615153E-3</v>
      </c>
      <c r="J104" s="10">
        <f t="shared" si="22"/>
        <v>1.9723865877712033E-3</v>
      </c>
      <c r="K104" s="10">
        <f t="shared" si="25"/>
        <v>1</v>
      </c>
      <c r="L104" s="10">
        <f t="shared" si="26"/>
        <v>-0.66666666666666663</v>
      </c>
      <c r="M104" s="10" t="str">
        <f t="shared" si="23"/>
        <v/>
      </c>
      <c r="N104" s="21">
        <f t="shared" si="24"/>
        <v>-4.048582995951417E-3</v>
      </c>
    </row>
    <row r="105" spans="1:14" x14ac:dyDescent="0.2">
      <c r="A105" s="8"/>
      <c r="B105" s="42" t="s">
        <v>92</v>
      </c>
      <c r="C105" s="39">
        <v>0</v>
      </c>
      <c r="D105" s="9">
        <v>1</v>
      </c>
      <c r="E105" s="9">
        <v>1</v>
      </c>
      <c r="F105" s="9">
        <v>4</v>
      </c>
      <c r="G105" s="10" t="str">
        <f t="shared" si="19"/>
        <v/>
      </c>
      <c r="H105" s="10">
        <f t="shared" si="20"/>
        <v>1.0121457489878543E-3</v>
      </c>
      <c r="I105" s="10">
        <f t="shared" si="21"/>
        <v>9.9700897308075765E-4</v>
      </c>
      <c r="J105" s="10">
        <f t="shared" si="22"/>
        <v>3.9447731755424065E-3</v>
      </c>
      <c r="K105" s="10">
        <f t="shared" si="25"/>
        <v>1</v>
      </c>
      <c r="L105" s="10">
        <f t="shared" si="26"/>
        <v>3</v>
      </c>
      <c r="M105" s="10" t="str">
        <f t="shared" si="23"/>
        <v/>
      </c>
      <c r="N105" s="21">
        <f t="shared" si="24"/>
        <v>3.0364372469635628E-3</v>
      </c>
    </row>
    <row r="106" spans="1:14" x14ac:dyDescent="0.2">
      <c r="A106" s="8"/>
      <c r="B106" s="42" t="s">
        <v>93</v>
      </c>
      <c r="C106" s="39">
        <v>1</v>
      </c>
      <c r="D106" s="9">
        <v>2</v>
      </c>
      <c r="E106" s="9">
        <v>2</v>
      </c>
      <c r="F106" s="9">
        <v>5</v>
      </c>
      <c r="G106" s="10">
        <f t="shared" si="19"/>
        <v>9.6246390760346492E-4</v>
      </c>
      <c r="H106" s="10">
        <f t="shared" si="20"/>
        <v>2.0242914979757085E-3</v>
      </c>
      <c r="I106" s="10">
        <f t="shared" si="21"/>
        <v>1.9940179461615153E-3</v>
      </c>
      <c r="J106" s="10">
        <f t="shared" si="22"/>
        <v>4.9309664694280079E-3</v>
      </c>
      <c r="K106" s="10">
        <f t="shared" si="25"/>
        <v>1</v>
      </c>
      <c r="L106" s="10">
        <f t="shared" si="26"/>
        <v>1.5</v>
      </c>
      <c r="M106" s="10">
        <f t="shared" si="23"/>
        <v>9.6246390760346492E-4</v>
      </c>
      <c r="N106" s="21">
        <f t="shared" si="24"/>
        <v>3.0364372469635628E-3</v>
      </c>
    </row>
    <row r="107" spans="1:14" x14ac:dyDescent="0.2">
      <c r="A107" s="8"/>
      <c r="B107" s="42" t="s">
        <v>94</v>
      </c>
      <c r="C107" s="39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9.9700897308075765E-4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1</v>
      </c>
      <c r="D108" s="9">
        <v>2</v>
      </c>
      <c r="E108" s="9">
        <v>0</v>
      </c>
      <c r="F108" s="9">
        <v>0</v>
      </c>
      <c r="G108" s="10">
        <f t="shared" si="19"/>
        <v>9.6246390760346492E-4</v>
      </c>
      <c r="H108" s="10">
        <f t="shared" si="20"/>
        <v>2.0242914979757085E-3</v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>
        <f t="shared" si="26"/>
        <v>-1</v>
      </c>
      <c r="M108" s="10">
        <f t="shared" si="23"/>
        <v>-9.6246390760346492E-4</v>
      </c>
      <c r="N108" s="21">
        <f t="shared" si="24"/>
        <v>-2.0242914979757085E-3</v>
      </c>
    </row>
    <row r="109" spans="1:14" x14ac:dyDescent="0.2">
      <c r="A109" s="8"/>
      <c r="B109" s="42" t="s">
        <v>96</v>
      </c>
      <c r="C109" s="39">
        <v>1</v>
      </c>
      <c r="D109" s="9">
        <v>1</v>
      </c>
      <c r="E109" s="9">
        <v>0</v>
      </c>
      <c r="F109" s="9">
        <v>0</v>
      </c>
      <c r="G109" s="10">
        <f t="shared" si="19"/>
        <v>9.6246390760346492E-4</v>
      </c>
      <c r="H109" s="10">
        <f t="shared" si="20"/>
        <v>1.0121457489878543E-3</v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>
        <f t="shared" si="26"/>
        <v>-1</v>
      </c>
      <c r="M109" s="10">
        <f t="shared" si="23"/>
        <v>-9.6246390760346492E-4</v>
      </c>
      <c r="N109" s="21">
        <f t="shared" si="24"/>
        <v>-1.0121457489878543E-3</v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13</v>
      </c>
      <c r="D111" s="9">
        <v>22</v>
      </c>
      <c r="E111" s="9">
        <v>16</v>
      </c>
      <c r="F111" s="9">
        <v>24</v>
      </c>
      <c r="G111" s="10">
        <f t="shared" si="19"/>
        <v>1.2512030798845043E-2</v>
      </c>
      <c r="H111" s="10">
        <f t="shared" si="20"/>
        <v>2.2267206477732792E-2</v>
      </c>
      <c r="I111" s="10">
        <f t="shared" si="21"/>
        <v>1.5952143569292122E-2</v>
      </c>
      <c r="J111" s="10">
        <f t="shared" si="22"/>
        <v>2.3668639053254437E-2</v>
      </c>
      <c r="K111" s="10">
        <f t="shared" si="25"/>
        <v>0.23076923076923078</v>
      </c>
      <c r="L111" s="10">
        <f t="shared" si="26"/>
        <v>9.0909090909090912E-2</v>
      </c>
      <c r="M111" s="10">
        <f t="shared" si="23"/>
        <v>2.8873917228103944E-3</v>
      </c>
      <c r="N111" s="21">
        <f t="shared" si="24"/>
        <v>2.0242914979757085E-3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8</v>
      </c>
      <c r="D115" s="9">
        <v>9</v>
      </c>
      <c r="E115" s="9">
        <v>0</v>
      </c>
      <c r="F115" s="9">
        <v>3</v>
      </c>
      <c r="G115" s="10">
        <f t="shared" si="27"/>
        <v>7.6997112608277194E-3</v>
      </c>
      <c r="H115" s="10">
        <f t="shared" si="28"/>
        <v>9.1093117408906875E-3</v>
      </c>
      <c r="I115" s="10" t="str">
        <f t="shared" si="29"/>
        <v/>
      </c>
      <c r="J115" s="10">
        <f t="shared" si="30"/>
        <v>2.9585798816568047E-3</v>
      </c>
      <c r="K115" s="10">
        <f t="shared" si="33"/>
        <v>-1</v>
      </c>
      <c r="L115" s="10">
        <f t="shared" si="34"/>
        <v>-0.66666666666666663</v>
      </c>
      <c r="M115" s="10">
        <f t="shared" si="31"/>
        <v>-7.6997112608277194E-3</v>
      </c>
      <c r="N115" s="21">
        <f t="shared" si="32"/>
        <v>-6.0728744939271247E-3</v>
      </c>
    </row>
    <row r="116" spans="1:14" x14ac:dyDescent="0.2">
      <c r="A116" s="8"/>
      <c r="B116" s="42" t="s">
        <v>103</v>
      </c>
      <c r="C116" s="39">
        <v>6</v>
      </c>
      <c r="D116" s="9">
        <v>2</v>
      </c>
      <c r="E116" s="9">
        <v>2</v>
      </c>
      <c r="F116" s="9">
        <v>0</v>
      </c>
      <c r="G116" s="10">
        <f t="shared" si="27"/>
        <v>5.7747834456207889E-3</v>
      </c>
      <c r="H116" s="10">
        <f t="shared" si="28"/>
        <v>2.0242914979757085E-3</v>
      </c>
      <c r="I116" s="10">
        <f t="shared" si="29"/>
        <v>1.9940179461615153E-3</v>
      </c>
      <c r="J116" s="10" t="str">
        <f t="shared" si="30"/>
        <v/>
      </c>
      <c r="K116" s="10">
        <f t="shared" si="33"/>
        <v>-0.66666666666666663</v>
      </c>
      <c r="L116" s="10">
        <f t="shared" si="34"/>
        <v>-1</v>
      </c>
      <c r="M116" s="10">
        <f t="shared" si="31"/>
        <v>-3.8498556304138593E-3</v>
      </c>
      <c r="N116" s="21">
        <f t="shared" si="32"/>
        <v>-2.0242914979757085E-3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1</v>
      </c>
      <c r="D118" s="9">
        <v>3</v>
      </c>
      <c r="E118" s="9">
        <v>1</v>
      </c>
      <c r="F118" s="9">
        <v>2</v>
      </c>
      <c r="G118" s="10">
        <f t="shared" si="27"/>
        <v>9.6246390760346492E-4</v>
      </c>
      <c r="H118" s="10">
        <f t="shared" si="28"/>
        <v>3.0364372469635628E-3</v>
      </c>
      <c r="I118" s="10">
        <f t="shared" si="29"/>
        <v>9.9700897308075765E-4</v>
      </c>
      <c r="J118" s="10">
        <f t="shared" si="30"/>
        <v>1.9723865877712033E-3</v>
      </c>
      <c r="K118" s="10">
        <f t="shared" si="33"/>
        <v>0</v>
      </c>
      <c r="L118" s="10">
        <f t="shared" si="34"/>
        <v>-0.33333333333333331</v>
      </c>
      <c r="M118" s="10">
        <f t="shared" si="31"/>
        <v>0</v>
      </c>
      <c r="N118" s="21">
        <f t="shared" si="32"/>
        <v>-1.0121457489878543E-3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1</v>
      </c>
      <c r="F120" s="9">
        <v>6</v>
      </c>
      <c r="G120" s="10" t="str">
        <f t="shared" si="27"/>
        <v/>
      </c>
      <c r="H120" s="10" t="str">
        <f t="shared" si="28"/>
        <v/>
      </c>
      <c r="I120" s="10">
        <f t="shared" si="29"/>
        <v>9.9700897308075765E-4</v>
      </c>
      <c r="J120" s="10">
        <f t="shared" si="30"/>
        <v>5.9171597633136093E-3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2</v>
      </c>
      <c r="D121" s="9">
        <v>2</v>
      </c>
      <c r="E121" s="9">
        <v>2</v>
      </c>
      <c r="F121" s="9">
        <v>1</v>
      </c>
      <c r="G121" s="10">
        <f t="shared" si="27"/>
        <v>1.9249278152069298E-3</v>
      </c>
      <c r="H121" s="10">
        <f t="shared" si="28"/>
        <v>2.0242914979757085E-3</v>
      </c>
      <c r="I121" s="10">
        <f t="shared" si="29"/>
        <v>1.9940179461615153E-3</v>
      </c>
      <c r="J121" s="10">
        <f t="shared" si="30"/>
        <v>9.8619329388560163E-4</v>
      </c>
      <c r="K121" s="10">
        <f t="shared" si="33"/>
        <v>0</v>
      </c>
      <c r="L121" s="10">
        <f t="shared" si="34"/>
        <v>-0.5</v>
      </c>
      <c r="M121" s="10">
        <f t="shared" si="31"/>
        <v>0</v>
      </c>
      <c r="N121" s="21">
        <f t="shared" si="32"/>
        <v>-1.0121457489878543E-3</v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12</v>
      </c>
      <c r="D123" s="9">
        <v>12</v>
      </c>
      <c r="E123" s="9">
        <v>2</v>
      </c>
      <c r="F123" s="9">
        <v>5</v>
      </c>
      <c r="G123" s="10">
        <f t="shared" si="27"/>
        <v>1.1549566891241578E-2</v>
      </c>
      <c r="H123" s="10">
        <f t="shared" si="28"/>
        <v>1.2145748987854251E-2</v>
      </c>
      <c r="I123" s="10">
        <f t="shared" si="29"/>
        <v>1.9940179461615153E-3</v>
      </c>
      <c r="J123" s="10">
        <f t="shared" si="30"/>
        <v>4.9309664694280079E-3</v>
      </c>
      <c r="K123" s="10">
        <f t="shared" si="33"/>
        <v>-0.83333333333333337</v>
      </c>
      <c r="L123" s="10">
        <f t="shared" si="34"/>
        <v>-0.58333333333333337</v>
      </c>
      <c r="M123" s="10">
        <f t="shared" si="31"/>
        <v>-9.6246390760346481E-3</v>
      </c>
      <c r="N123" s="21">
        <f t="shared" si="32"/>
        <v>-7.0850202429149807E-3</v>
      </c>
    </row>
    <row r="124" spans="1:14" ht="25.5" x14ac:dyDescent="0.2">
      <c r="A124" s="8"/>
      <c r="B124" s="42" t="s">
        <v>111</v>
      </c>
      <c r="C124" s="39">
        <v>0</v>
      </c>
      <c r="D124" s="9">
        <v>3</v>
      </c>
      <c r="E124" s="9">
        <v>1</v>
      </c>
      <c r="F124" s="9">
        <v>1</v>
      </c>
      <c r="G124" s="10" t="str">
        <f t="shared" si="27"/>
        <v/>
      </c>
      <c r="H124" s="10">
        <f t="shared" si="28"/>
        <v>3.0364372469635628E-3</v>
      </c>
      <c r="I124" s="10">
        <f t="shared" si="29"/>
        <v>9.9700897308075765E-4</v>
      </c>
      <c r="J124" s="10">
        <f t="shared" si="30"/>
        <v>9.8619329388560163E-4</v>
      </c>
      <c r="K124" s="10">
        <f t="shared" si="33"/>
        <v>1</v>
      </c>
      <c r="L124" s="10">
        <f t="shared" si="34"/>
        <v>-0.66666666666666663</v>
      </c>
      <c r="M124" s="10" t="str">
        <f t="shared" si="31"/>
        <v/>
      </c>
      <c r="N124" s="21">
        <f t="shared" si="32"/>
        <v>-2.0242914979757085E-3</v>
      </c>
    </row>
    <row r="125" spans="1:14" ht="25.5" x14ac:dyDescent="0.2">
      <c r="A125" s="8"/>
      <c r="B125" s="42" t="s">
        <v>112</v>
      </c>
      <c r="C125" s="39">
        <v>2</v>
      </c>
      <c r="D125" s="9">
        <v>5</v>
      </c>
      <c r="E125" s="9">
        <v>2</v>
      </c>
      <c r="F125" s="9">
        <v>8</v>
      </c>
      <c r="G125" s="10">
        <f t="shared" si="27"/>
        <v>1.9249278152069298E-3</v>
      </c>
      <c r="H125" s="10">
        <f t="shared" si="28"/>
        <v>5.0607287449392713E-3</v>
      </c>
      <c r="I125" s="10">
        <f t="shared" si="29"/>
        <v>1.9940179461615153E-3</v>
      </c>
      <c r="J125" s="10">
        <f t="shared" si="30"/>
        <v>7.889546351084813E-3</v>
      </c>
      <c r="K125" s="10">
        <f t="shared" si="33"/>
        <v>0</v>
      </c>
      <c r="L125" s="10">
        <f t="shared" si="34"/>
        <v>0.6</v>
      </c>
      <c r="M125" s="10">
        <f t="shared" si="31"/>
        <v>0</v>
      </c>
      <c r="N125" s="21">
        <f t="shared" si="32"/>
        <v>3.0364372469635628E-3</v>
      </c>
    </row>
    <row r="126" spans="1:14" x14ac:dyDescent="0.2">
      <c r="A126" s="8"/>
      <c r="B126" s="42" t="s">
        <v>113</v>
      </c>
      <c r="C126" s="39">
        <v>6</v>
      </c>
      <c r="D126" s="9">
        <v>5</v>
      </c>
      <c r="E126" s="9">
        <v>1</v>
      </c>
      <c r="F126" s="9">
        <v>1</v>
      </c>
      <c r="G126" s="10">
        <f t="shared" si="27"/>
        <v>5.7747834456207889E-3</v>
      </c>
      <c r="H126" s="10">
        <f t="shared" si="28"/>
        <v>5.0607287449392713E-3</v>
      </c>
      <c r="I126" s="10">
        <f t="shared" si="29"/>
        <v>9.9700897308075765E-4</v>
      </c>
      <c r="J126" s="10">
        <f t="shared" si="30"/>
        <v>9.8619329388560163E-4</v>
      </c>
      <c r="K126" s="10">
        <f t="shared" si="33"/>
        <v>-0.83333333333333337</v>
      </c>
      <c r="L126" s="10">
        <f t="shared" si="34"/>
        <v>-0.8</v>
      </c>
      <c r="M126" s="10">
        <f t="shared" si="31"/>
        <v>-4.8123195380173241E-3</v>
      </c>
      <c r="N126" s="21">
        <f t="shared" si="32"/>
        <v>-4.048582995951417E-3</v>
      </c>
    </row>
    <row r="127" spans="1:14" x14ac:dyDescent="0.2">
      <c r="A127" s="8"/>
      <c r="B127" s="42" t="s">
        <v>114</v>
      </c>
      <c r="C127" s="39">
        <v>64</v>
      </c>
      <c r="D127" s="9">
        <v>40</v>
      </c>
      <c r="E127" s="9">
        <v>18</v>
      </c>
      <c r="F127" s="9">
        <v>6</v>
      </c>
      <c r="G127" s="10">
        <f t="shared" si="27"/>
        <v>6.1597690086621755E-2</v>
      </c>
      <c r="H127" s="10">
        <f t="shared" si="28"/>
        <v>4.048582995951417E-2</v>
      </c>
      <c r="I127" s="10">
        <f t="shared" si="29"/>
        <v>1.794616151545364E-2</v>
      </c>
      <c r="J127" s="10">
        <f t="shared" si="30"/>
        <v>5.9171597633136093E-3</v>
      </c>
      <c r="K127" s="10">
        <f t="shared" si="33"/>
        <v>-0.71875</v>
      </c>
      <c r="L127" s="10">
        <f t="shared" si="34"/>
        <v>-0.85</v>
      </c>
      <c r="M127" s="10">
        <f t="shared" si="31"/>
        <v>-4.4273339749759388E-2</v>
      </c>
      <c r="N127" s="21">
        <f t="shared" si="32"/>
        <v>-3.4412955465587043E-2</v>
      </c>
    </row>
    <row r="128" spans="1:14" x14ac:dyDescent="0.2">
      <c r="A128" s="8"/>
      <c r="B128" s="42" t="s">
        <v>115</v>
      </c>
      <c r="C128" s="39">
        <v>10</v>
      </c>
      <c r="D128" s="9">
        <v>4</v>
      </c>
      <c r="E128" s="9">
        <v>1</v>
      </c>
      <c r="F128" s="9">
        <v>0</v>
      </c>
      <c r="G128" s="10">
        <f t="shared" si="27"/>
        <v>9.6246390760346481E-3</v>
      </c>
      <c r="H128" s="10">
        <f t="shared" si="28"/>
        <v>4.048582995951417E-3</v>
      </c>
      <c r="I128" s="10">
        <f t="shared" si="29"/>
        <v>9.9700897308075765E-4</v>
      </c>
      <c r="J128" s="10" t="str">
        <f t="shared" si="30"/>
        <v/>
      </c>
      <c r="K128" s="10">
        <f t="shared" si="33"/>
        <v>-0.9</v>
      </c>
      <c r="L128" s="10">
        <f t="shared" si="34"/>
        <v>-1</v>
      </c>
      <c r="M128" s="10">
        <f t="shared" si="31"/>
        <v>-8.6621751684311833E-3</v>
      </c>
      <c r="N128" s="21">
        <f t="shared" si="32"/>
        <v>-4.048582995951417E-3</v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9.8619329388560163E-4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1</v>
      </c>
      <c r="D132" s="9">
        <v>0</v>
      </c>
      <c r="E132" s="9">
        <v>2</v>
      </c>
      <c r="F132" s="9">
        <v>0</v>
      </c>
      <c r="G132" s="10">
        <f t="shared" si="27"/>
        <v>9.6246390760346492E-4</v>
      </c>
      <c r="H132" s="10" t="str">
        <f t="shared" si="28"/>
        <v/>
      </c>
      <c r="I132" s="10">
        <f t="shared" si="29"/>
        <v>1.9940179461615153E-3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>
        <f t="shared" si="31"/>
        <v>9.6246390760346492E-4</v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15</v>
      </c>
      <c r="D133" s="9">
        <v>1</v>
      </c>
      <c r="E133" s="9">
        <v>3</v>
      </c>
      <c r="F133" s="9">
        <v>1</v>
      </c>
      <c r="G133" s="10">
        <f t="shared" si="27"/>
        <v>1.4436958614051972E-2</v>
      </c>
      <c r="H133" s="10">
        <f t="shared" si="28"/>
        <v>1.0121457489878543E-3</v>
      </c>
      <c r="I133" s="10">
        <f t="shared" si="29"/>
        <v>2.9910269192422734E-3</v>
      </c>
      <c r="J133" s="10">
        <f t="shared" si="30"/>
        <v>9.8619329388560163E-4</v>
      </c>
      <c r="K133" s="10">
        <f t="shared" si="33"/>
        <v>-0.8</v>
      </c>
      <c r="L133" s="10">
        <f t="shared" si="34"/>
        <v>0</v>
      </c>
      <c r="M133" s="10">
        <f t="shared" si="31"/>
        <v>-1.1549566891241578E-2</v>
      </c>
      <c r="N133" s="21">
        <f t="shared" si="32"/>
        <v>0</v>
      </c>
    </row>
    <row r="134" spans="1:14" x14ac:dyDescent="0.2">
      <c r="A134" s="8"/>
      <c r="B134" s="42" t="s">
        <v>121</v>
      </c>
      <c r="C134" s="39">
        <v>4</v>
      </c>
      <c r="D134" s="9">
        <v>0</v>
      </c>
      <c r="E134" s="9">
        <v>1</v>
      </c>
      <c r="F134" s="9">
        <v>1</v>
      </c>
      <c r="G134" s="10">
        <f t="shared" si="27"/>
        <v>3.8498556304138597E-3</v>
      </c>
      <c r="H134" s="10" t="str">
        <f t="shared" si="28"/>
        <v/>
      </c>
      <c r="I134" s="10">
        <f t="shared" si="29"/>
        <v>9.9700897308075765E-4</v>
      </c>
      <c r="J134" s="10">
        <f t="shared" si="30"/>
        <v>9.8619329388560163E-4</v>
      </c>
      <c r="K134" s="10">
        <f t="shared" si="33"/>
        <v>-0.75</v>
      </c>
      <c r="L134" s="10">
        <f t="shared" si="34"/>
        <v>1</v>
      </c>
      <c r="M134" s="10">
        <f t="shared" si="31"/>
        <v>-2.8873917228103949E-3</v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19</v>
      </c>
      <c r="D135" s="9">
        <v>5</v>
      </c>
      <c r="E135" s="9">
        <v>2</v>
      </c>
      <c r="F135" s="9">
        <v>0</v>
      </c>
      <c r="G135" s="10">
        <f t="shared" si="27"/>
        <v>1.8286814244465831E-2</v>
      </c>
      <c r="H135" s="10">
        <f t="shared" si="28"/>
        <v>5.0607287449392713E-3</v>
      </c>
      <c r="I135" s="10">
        <f t="shared" si="29"/>
        <v>1.9940179461615153E-3</v>
      </c>
      <c r="J135" s="10" t="str">
        <f t="shared" si="30"/>
        <v/>
      </c>
      <c r="K135" s="10">
        <f t="shared" si="33"/>
        <v>-0.89473684210526316</v>
      </c>
      <c r="L135" s="10">
        <f t="shared" si="34"/>
        <v>-1</v>
      </c>
      <c r="M135" s="10">
        <f t="shared" si="31"/>
        <v>-1.6361886429258902E-2</v>
      </c>
      <c r="N135" s="21">
        <f t="shared" si="32"/>
        <v>-5.0607287449392713E-3</v>
      </c>
    </row>
    <row r="136" spans="1:14" x14ac:dyDescent="0.2">
      <c r="A136" s="8"/>
      <c r="B136" s="42" t="s">
        <v>123</v>
      </c>
      <c r="C136" s="39">
        <v>3</v>
      </c>
      <c r="D136" s="9">
        <v>0</v>
      </c>
      <c r="E136" s="9">
        <v>0</v>
      </c>
      <c r="F136" s="9">
        <v>0</v>
      </c>
      <c r="G136" s="10">
        <f t="shared" si="27"/>
        <v>2.8873917228103944E-3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-2.8873917228103944E-3</v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46</v>
      </c>
      <c r="D137" s="9">
        <v>6</v>
      </c>
      <c r="E137" s="9">
        <v>25</v>
      </c>
      <c r="F137" s="9">
        <v>2</v>
      </c>
      <c r="G137" s="10">
        <f t="shared" si="27"/>
        <v>4.4273339749759381E-2</v>
      </c>
      <c r="H137" s="10">
        <f t="shared" si="28"/>
        <v>6.0728744939271256E-3</v>
      </c>
      <c r="I137" s="10">
        <f t="shared" si="29"/>
        <v>2.4925224327018942E-2</v>
      </c>
      <c r="J137" s="10">
        <f t="shared" si="30"/>
        <v>1.9723865877712033E-3</v>
      </c>
      <c r="K137" s="10">
        <f t="shared" si="33"/>
        <v>-0.45652173913043476</v>
      </c>
      <c r="L137" s="10">
        <f t="shared" si="34"/>
        <v>-0.66666666666666663</v>
      </c>
      <c r="M137" s="10">
        <f t="shared" si="31"/>
        <v>-2.0211742059672761E-2</v>
      </c>
      <c r="N137" s="21">
        <f t="shared" si="32"/>
        <v>-4.048582995951417E-3</v>
      </c>
    </row>
    <row r="138" spans="1:14" x14ac:dyDescent="0.2">
      <c r="A138" s="8"/>
      <c r="B138" s="42" t="s">
        <v>125</v>
      </c>
      <c r="C138" s="39">
        <v>2</v>
      </c>
      <c r="D138" s="9">
        <v>1</v>
      </c>
      <c r="E138" s="9">
        <v>5</v>
      </c>
      <c r="F138" s="9">
        <v>0</v>
      </c>
      <c r="G138" s="10">
        <f t="shared" si="27"/>
        <v>1.9249278152069298E-3</v>
      </c>
      <c r="H138" s="10">
        <f t="shared" si="28"/>
        <v>1.0121457489878543E-3</v>
      </c>
      <c r="I138" s="10">
        <f t="shared" si="29"/>
        <v>4.9850448654037887E-3</v>
      </c>
      <c r="J138" s="10" t="str">
        <f t="shared" si="30"/>
        <v/>
      </c>
      <c r="K138" s="10">
        <f t="shared" si="33"/>
        <v>1.5</v>
      </c>
      <c r="L138" s="10">
        <f t="shared" si="34"/>
        <v>-1</v>
      </c>
      <c r="M138" s="10">
        <f t="shared" si="31"/>
        <v>2.8873917228103949E-3</v>
      </c>
      <c r="N138" s="21">
        <f t="shared" si="32"/>
        <v>-1.0121457489878543E-3</v>
      </c>
    </row>
    <row r="139" spans="1:14" x14ac:dyDescent="0.2">
      <c r="A139" s="8"/>
      <c r="B139" s="42" t="s">
        <v>126</v>
      </c>
      <c r="C139" s="39">
        <v>41</v>
      </c>
      <c r="D139" s="9">
        <v>6</v>
      </c>
      <c r="E139" s="9">
        <v>28</v>
      </c>
      <c r="F139" s="9">
        <v>2</v>
      </c>
      <c r="G139" s="10">
        <f t="shared" si="27"/>
        <v>3.9461020211742061E-2</v>
      </c>
      <c r="H139" s="10">
        <f t="shared" si="28"/>
        <v>6.0728744939271256E-3</v>
      </c>
      <c r="I139" s="10">
        <f t="shared" si="29"/>
        <v>2.7916251246261216E-2</v>
      </c>
      <c r="J139" s="10">
        <f t="shared" si="30"/>
        <v>1.9723865877712033E-3</v>
      </c>
      <c r="K139" s="10">
        <f t="shared" si="33"/>
        <v>-0.31707317073170732</v>
      </c>
      <c r="L139" s="10">
        <f t="shared" si="34"/>
        <v>-0.66666666666666663</v>
      </c>
      <c r="M139" s="10">
        <f t="shared" si="31"/>
        <v>-1.2512030798845044E-2</v>
      </c>
      <c r="N139" s="21">
        <f t="shared" si="32"/>
        <v>-4.048582995951417E-3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16</v>
      </c>
      <c r="D141" s="9">
        <v>6</v>
      </c>
      <c r="E141" s="9">
        <v>21</v>
      </c>
      <c r="F141" s="9">
        <v>8</v>
      </c>
      <c r="G141" s="10">
        <f t="shared" si="27"/>
        <v>1.5399422521655439E-2</v>
      </c>
      <c r="H141" s="10">
        <f t="shared" si="28"/>
        <v>6.0728744939271256E-3</v>
      </c>
      <c r="I141" s="10">
        <f t="shared" si="29"/>
        <v>2.0937188434695914E-2</v>
      </c>
      <c r="J141" s="10">
        <f t="shared" si="30"/>
        <v>7.889546351084813E-3</v>
      </c>
      <c r="K141" s="10">
        <f t="shared" si="33"/>
        <v>0.3125</v>
      </c>
      <c r="L141" s="10">
        <f t="shared" si="34"/>
        <v>0.33333333333333331</v>
      </c>
      <c r="M141" s="10">
        <f t="shared" si="31"/>
        <v>4.8123195380173249E-3</v>
      </c>
      <c r="N141" s="21">
        <f t="shared" si="32"/>
        <v>2.0242914979757085E-3</v>
      </c>
    </row>
    <row r="142" spans="1:14" x14ac:dyDescent="0.2">
      <c r="A142" s="8"/>
      <c r="B142" s="42" t="s">
        <v>129</v>
      </c>
      <c r="C142" s="39">
        <v>1</v>
      </c>
      <c r="D142" s="9">
        <v>1</v>
      </c>
      <c r="E142" s="9">
        <v>0</v>
      </c>
      <c r="F142" s="9">
        <v>0</v>
      </c>
      <c r="G142" s="10">
        <f t="shared" si="27"/>
        <v>9.6246390760346492E-4</v>
      </c>
      <c r="H142" s="10">
        <f t="shared" si="28"/>
        <v>1.0121457489878543E-3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-9.6246390760346492E-4</v>
      </c>
      <c r="N142" s="21">
        <f t="shared" si="32"/>
        <v>-1.0121457489878543E-3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636</v>
      </c>
      <c r="D144" s="9">
        <v>743</v>
      </c>
      <c r="E144" s="9">
        <v>605</v>
      </c>
      <c r="F144" s="9">
        <v>696</v>
      </c>
      <c r="G144" s="10">
        <f t="shared" si="27"/>
        <v>0.61212704523580364</v>
      </c>
      <c r="H144" s="10">
        <f t="shared" si="28"/>
        <v>0.75202429149797567</v>
      </c>
      <c r="I144" s="10">
        <f t="shared" si="29"/>
        <v>0.60319042871385842</v>
      </c>
      <c r="J144" s="10">
        <f t="shared" si="30"/>
        <v>0.68639053254437865</v>
      </c>
      <c r="K144" s="10">
        <f t="shared" si="33"/>
        <v>-4.8742138364779877E-2</v>
      </c>
      <c r="L144" s="10">
        <f t="shared" si="34"/>
        <v>-6.3257065948855995E-2</v>
      </c>
      <c r="M144" s="10">
        <f t="shared" si="31"/>
        <v>-2.9836381135707413E-2</v>
      </c>
      <c r="N144" s="21">
        <f t="shared" si="32"/>
        <v>-4.7570850202429155E-2</v>
      </c>
    </row>
    <row r="145" spans="1:14" ht="27.75" customHeight="1" x14ac:dyDescent="0.2">
      <c r="A145" s="8"/>
      <c r="B145" s="42" t="s">
        <v>132</v>
      </c>
      <c r="C145" s="39">
        <v>0</v>
      </c>
      <c r="D145" s="9">
        <v>2</v>
      </c>
      <c r="E145" s="9">
        <v>0</v>
      </c>
      <c r="F145" s="9">
        <v>3</v>
      </c>
      <c r="G145" s="10" t="str">
        <f t="shared" ref="G145:G180" si="35">+IF(C145=0,"",C145/C$81)</f>
        <v/>
      </c>
      <c r="H145" s="10">
        <f t="shared" ref="H145:H180" si="36">+IF(D145=0,"",D145/D$81)</f>
        <v>2.0242914979757085E-3</v>
      </c>
      <c r="I145" s="10" t="str">
        <f t="shared" ref="I145:I180" si="37">+IF(E145=0,"",E145/E$81)</f>
        <v/>
      </c>
      <c r="J145" s="10">
        <f t="shared" ref="J145:J180" si="38">+IF(F145=0,"",F145/F$81)</f>
        <v>2.9585798816568047E-3</v>
      </c>
      <c r="K145" s="10" t="str">
        <f t="shared" si="33"/>
        <v xml:space="preserve"> </v>
      </c>
      <c r="L145" s="10">
        <f t="shared" si="34"/>
        <v>0.5</v>
      </c>
      <c r="M145" s="10" t="str">
        <f t="shared" ref="M145:M180" si="39">+IF(OR(AND(G145=""),(K145="")),"",G145*K145)</f>
        <v/>
      </c>
      <c r="N145" s="21">
        <f t="shared" ref="N145:N180" si="40">+IF(OR(AND(H145=""),(L145="")),"",H145*L145)</f>
        <v>1.0121457489878543E-3</v>
      </c>
    </row>
    <row r="146" spans="1:14" x14ac:dyDescent="0.2">
      <c r="A146" s="8"/>
      <c r="B146" s="42" t="s">
        <v>133</v>
      </c>
      <c r="C146" s="39">
        <v>0</v>
      </c>
      <c r="D146" s="9">
        <v>0</v>
      </c>
      <c r="E146" s="9">
        <v>3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2.9910269192422734E-3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28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2.7916251246261216E-2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8</v>
      </c>
      <c r="D148" s="9">
        <v>4</v>
      </c>
      <c r="E148" s="9">
        <v>8</v>
      </c>
      <c r="F148" s="9">
        <v>4</v>
      </c>
      <c r="G148" s="10">
        <f t="shared" si="35"/>
        <v>7.6997112608277194E-3</v>
      </c>
      <c r="H148" s="10">
        <f t="shared" si="36"/>
        <v>4.048582995951417E-3</v>
      </c>
      <c r="I148" s="10">
        <f t="shared" si="37"/>
        <v>7.9760717846460612E-3</v>
      </c>
      <c r="J148" s="10">
        <f t="shared" si="38"/>
        <v>3.9447731755424065E-3</v>
      </c>
      <c r="K148" s="10">
        <f t="shared" si="41"/>
        <v>0</v>
      </c>
      <c r="L148" s="10">
        <f t="shared" si="42"/>
        <v>0</v>
      </c>
      <c r="M148" s="10">
        <f t="shared" si="39"/>
        <v>0</v>
      </c>
      <c r="N148" s="21">
        <f t="shared" si="40"/>
        <v>0</v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4</v>
      </c>
      <c r="D150" s="9">
        <v>1</v>
      </c>
      <c r="E150" s="9">
        <v>0</v>
      </c>
      <c r="F150" s="9">
        <v>0</v>
      </c>
      <c r="G150" s="10">
        <f t="shared" si="35"/>
        <v>3.8498556304138597E-3</v>
      </c>
      <c r="H150" s="10">
        <f t="shared" si="36"/>
        <v>1.0121457489878543E-3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-3.8498556304138597E-3</v>
      </c>
      <c r="N150" s="21">
        <f t="shared" si="40"/>
        <v>-1.0121457489878543E-3</v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1</v>
      </c>
      <c r="E152" s="9">
        <v>1</v>
      </c>
      <c r="F152" s="9">
        <v>1</v>
      </c>
      <c r="G152" s="10" t="str">
        <f t="shared" si="35"/>
        <v/>
      </c>
      <c r="H152" s="10">
        <f t="shared" si="36"/>
        <v>1.0121457489878543E-3</v>
      </c>
      <c r="I152" s="10">
        <f t="shared" si="37"/>
        <v>9.9700897308075765E-4</v>
      </c>
      <c r="J152" s="10">
        <f t="shared" si="38"/>
        <v>9.8619329388560163E-4</v>
      </c>
      <c r="K152" s="10">
        <f t="shared" si="41"/>
        <v>1</v>
      </c>
      <c r="L152" s="10">
        <f t="shared" si="42"/>
        <v>0</v>
      </c>
      <c r="M152" s="10" t="str">
        <f t="shared" si="39"/>
        <v/>
      </c>
      <c r="N152" s="21">
        <f t="shared" si="40"/>
        <v>0</v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0</v>
      </c>
      <c r="D154" s="9">
        <v>1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1.0121457489878543E-3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21">
        <f t="shared" si="40"/>
        <v>-1.0121457489878543E-3</v>
      </c>
    </row>
    <row r="155" spans="1:14" ht="25.5" x14ac:dyDescent="0.2">
      <c r="A155" s="8"/>
      <c r="B155" s="42" t="s">
        <v>142</v>
      </c>
      <c r="C155" s="39">
        <v>1</v>
      </c>
      <c r="D155" s="9">
        <v>4</v>
      </c>
      <c r="E155" s="9">
        <v>0</v>
      </c>
      <c r="F155" s="9">
        <v>1</v>
      </c>
      <c r="G155" s="10">
        <f t="shared" si="35"/>
        <v>9.6246390760346492E-4</v>
      </c>
      <c r="H155" s="10">
        <f t="shared" si="36"/>
        <v>4.048582995951417E-3</v>
      </c>
      <c r="I155" s="10" t="str">
        <f t="shared" si="37"/>
        <v/>
      </c>
      <c r="J155" s="10">
        <f t="shared" si="38"/>
        <v>9.8619329388560163E-4</v>
      </c>
      <c r="K155" s="10">
        <f t="shared" si="41"/>
        <v>-1</v>
      </c>
      <c r="L155" s="10">
        <f t="shared" si="42"/>
        <v>-0.75</v>
      </c>
      <c r="M155" s="10">
        <f t="shared" si="39"/>
        <v>-9.6246390760346492E-4</v>
      </c>
      <c r="N155" s="21">
        <f t="shared" si="40"/>
        <v>-3.0364372469635628E-3</v>
      </c>
    </row>
    <row r="156" spans="1:14" ht="25.5" x14ac:dyDescent="0.2">
      <c r="A156" s="8"/>
      <c r="B156" s="42" t="s">
        <v>143</v>
      </c>
      <c r="C156" s="39">
        <v>0</v>
      </c>
      <c r="D156" s="9">
        <v>2</v>
      </c>
      <c r="E156" s="9">
        <v>0</v>
      </c>
      <c r="F156" s="9">
        <v>1</v>
      </c>
      <c r="G156" s="10" t="str">
        <f t="shared" si="35"/>
        <v/>
      </c>
      <c r="H156" s="10">
        <f t="shared" si="36"/>
        <v>2.0242914979757085E-3</v>
      </c>
      <c r="I156" s="10" t="str">
        <f t="shared" si="37"/>
        <v/>
      </c>
      <c r="J156" s="10">
        <f t="shared" si="38"/>
        <v>9.8619329388560163E-4</v>
      </c>
      <c r="K156" s="10" t="str">
        <f t="shared" si="41"/>
        <v xml:space="preserve"> </v>
      </c>
      <c r="L156" s="10">
        <f t="shared" si="42"/>
        <v>-0.5</v>
      </c>
      <c r="M156" s="10" t="str">
        <f t="shared" si="39"/>
        <v/>
      </c>
      <c r="N156" s="21">
        <f t="shared" si="40"/>
        <v>-1.0121457489878543E-3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1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1.0121457489878543E-3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21">
        <f t="shared" si="40"/>
        <v>-1.0121457489878543E-3</v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3</v>
      </c>
      <c r="D161" s="9">
        <v>0</v>
      </c>
      <c r="E161" s="9">
        <v>1</v>
      </c>
      <c r="F161" s="9">
        <v>0</v>
      </c>
      <c r="G161" s="10">
        <f t="shared" si="35"/>
        <v>2.8873917228103944E-3</v>
      </c>
      <c r="H161" s="10" t="str">
        <f t="shared" si="36"/>
        <v/>
      </c>
      <c r="I161" s="10">
        <f t="shared" si="37"/>
        <v>9.9700897308075765E-4</v>
      </c>
      <c r="J161" s="10" t="str">
        <f t="shared" si="38"/>
        <v/>
      </c>
      <c r="K161" s="10">
        <f t="shared" si="41"/>
        <v>-0.66666666666666663</v>
      </c>
      <c r="L161" s="10" t="str">
        <f t="shared" si="42"/>
        <v xml:space="preserve"> </v>
      </c>
      <c r="M161" s="10">
        <f t="shared" si="39"/>
        <v>-1.9249278152069296E-3</v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1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9.8619329388560163E-4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1</v>
      </c>
      <c r="D165" s="9">
        <v>0</v>
      </c>
      <c r="E165" s="9">
        <v>1</v>
      </c>
      <c r="F165" s="9">
        <v>0</v>
      </c>
      <c r="G165" s="10">
        <f t="shared" si="35"/>
        <v>9.6246390760346492E-4</v>
      </c>
      <c r="H165" s="10" t="str">
        <f t="shared" si="36"/>
        <v/>
      </c>
      <c r="I165" s="10">
        <f t="shared" si="37"/>
        <v>9.9700897308075765E-4</v>
      </c>
      <c r="J165" s="10" t="str">
        <f t="shared" si="38"/>
        <v/>
      </c>
      <c r="K165" s="10">
        <f t="shared" si="41"/>
        <v>0</v>
      </c>
      <c r="L165" s="10" t="str">
        <f t="shared" si="42"/>
        <v xml:space="preserve"> </v>
      </c>
      <c r="M165" s="10">
        <f t="shared" si="39"/>
        <v>0</v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3</v>
      </c>
      <c r="D166" s="9">
        <v>1</v>
      </c>
      <c r="E166" s="9">
        <v>2</v>
      </c>
      <c r="F166" s="9">
        <v>0</v>
      </c>
      <c r="G166" s="10">
        <f t="shared" si="35"/>
        <v>2.8873917228103944E-3</v>
      </c>
      <c r="H166" s="10">
        <f t="shared" si="36"/>
        <v>1.0121457489878543E-3</v>
      </c>
      <c r="I166" s="10">
        <f t="shared" si="37"/>
        <v>1.9940179461615153E-3</v>
      </c>
      <c r="J166" s="10" t="str">
        <f t="shared" si="38"/>
        <v/>
      </c>
      <c r="K166" s="10">
        <f t="shared" si="41"/>
        <v>-0.33333333333333331</v>
      </c>
      <c r="L166" s="10">
        <f t="shared" si="42"/>
        <v>-1</v>
      </c>
      <c r="M166" s="10">
        <f t="shared" si="39"/>
        <v>-9.6246390760346481E-4</v>
      </c>
      <c r="N166" s="21">
        <f t="shared" si="40"/>
        <v>-1.0121457489878543E-3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1</v>
      </c>
      <c r="D168" s="9">
        <v>1</v>
      </c>
      <c r="E168" s="9">
        <v>0</v>
      </c>
      <c r="F168" s="9">
        <v>0</v>
      </c>
      <c r="G168" s="10">
        <f t="shared" si="35"/>
        <v>9.6246390760346492E-4</v>
      </c>
      <c r="H168" s="10">
        <f t="shared" si="36"/>
        <v>1.0121457489878543E-3</v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>
        <f t="shared" si="42"/>
        <v>-1</v>
      </c>
      <c r="M168" s="10">
        <f t="shared" si="39"/>
        <v>-9.6246390760346492E-4</v>
      </c>
      <c r="N168" s="21">
        <f t="shared" si="40"/>
        <v>-1.0121457489878543E-3</v>
      </c>
    </row>
    <row r="169" spans="1:14" x14ac:dyDescent="0.2">
      <c r="A169" s="8"/>
      <c r="B169" s="42" t="s">
        <v>156</v>
      </c>
      <c r="C169" s="39">
        <v>3</v>
      </c>
      <c r="D169" s="9">
        <v>3</v>
      </c>
      <c r="E169" s="9">
        <v>0</v>
      </c>
      <c r="F169" s="9">
        <v>0</v>
      </c>
      <c r="G169" s="10">
        <f t="shared" si="35"/>
        <v>2.8873917228103944E-3</v>
      </c>
      <c r="H169" s="10">
        <f t="shared" si="36"/>
        <v>3.0364372469635628E-3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-2.8873917228103944E-3</v>
      </c>
      <c r="N169" s="21">
        <f t="shared" si="40"/>
        <v>-3.0364372469635628E-3</v>
      </c>
    </row>
    <row r="170" spans="1:14" ht="25.5" x14ac:dyDescent="0.2">
      <c r="A170" s="8"/>
      <c r="B170" s="42" t="s">
        <v>157</v>
      </c>
      <c r="C170" s="39">
        <v>1</v>
      </c>
      <c r="D170" s="9">
        <v>1</v>
      </c>
      <c r="E170" s="9">
        <v>1</v>
      </c>
      <c r="F170" s="9">
        <v>2</v>
      </c>
      <c r="G170" s="10">
        <f t="shared" si="35"/>
        <v>9.6246390760346492E-4</v>
      </c>
      <c r="H170" s="10">
        <f t="shared" si="36"/>
        <v>1.0121457489878543E-3</v>
      </c>
      <c r="I170" s="10">
        <f t="shared" si="37"/>
        <v>9.9700897308075765E-4</v>
      </c>
      <c r="J170" s="10">
        <f t="shared" si="38"/>
        <v>1.9723865877712033E-3</v>
      </c>
      <c r="K170" s="10">
        <f t="shared" si="41"/>
        <v>0</v>
      </c>
      <c r="L170" s="10">
        <f t="shared" si="42"/>
        <v>1</v>
      </c>
      <c r="M170" s="10">
        <f t="shared" si="39"/>
        <v>0</v>
      </c>
      <c r="N170" s="21">
        <f t="shared" si="40"/>
        <v>1.0121457489878543E-3</v>
      </c>
    </row>
    <row r="171" spans="1:14" x14ac:dyDescent="0.2">
      <c r="A171" s="8"/>
      <c r="B171" s="42" t="s">
        <v>158</v>
      </c>
      <c r="C171" s="39">
        <v>0</v>
      </c>
      <c r="D171" s="9">
        <v>4</v>
      </c>
      <c r="E171" s="9">
        <v>0</v>
      </c>
      <c r="F171" s="9">
        <v>1</v>
      </c>
      <c r="G171" s="10" t="str">
        <f t="shared" si="35"/>
        <v/>
      </c>
      <c r="H171" s="10">
        <f t="shared" si="36"/>
        <v>4.048582995951417E-3</v>
      </c>
      <c r="I171" s="10" t="str">
        <f t="shared" si="37"/>
        <v/>
      </c>
      <c r="J171" s="10">
        <f t="shared" si="38"/>
        <v>9.8619329388560163E-4</v>
      </c>
      <c r="K171" s="10" t="str">
        <f t="shared" si="41"/>
        <v xml:space="preserve"> </v>
      </c>
      <c r="L171" s="10">
        <f t="shared" si="42"/>
        <v>-0.75</v>
      </c>
      <c r="M171" s="10" t="str">
        <f t="shared" si="39"/>
        <v/>
      </c>
      <c r="N171" s="21">
        <f t="shared" si="40"/>
        <v>-3.0364372469635628E-3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1</v>
      </c>
      <c r="E174" s="9">
        <v>0</v>
      </c>
      <c r="F174" s="9">
        <v>1</v>
      </c>
      <c r="G174" s="10" t="str">
        <f t="shared" si="35"/>
        <v/>
      </c>
      <c r="H174" s="10">
        <f t="shared" si="36"/>
        <v>1.0121457489878543E-3</v>
      </c>
      <c r="I174" s="10" t="str">
        <f t="shared" si="37"/>
        <v/>
      </c>
      <c r="J174" s="10">
        <f t="shared" si="38"/>
        <v>9.8619329388560163E-4</v>
      </c>
      <c r="K174" s="10" t="str">
        <f t="shared" si="41"/>
        <v xml:space="preserve"> </v>
      </c>
      <c r="L174" s="10">
        <f t="shared" si="42"/>
        <v>0</v>
      </c>
      <c r="M174" s="10" t="str">
        <f t="shared" si="39"/>
        <v/>
      </c>
      <c r="N174" s="21">
        <f t="shared" si="40"/>
        <v>0</v>
      </c>
    </row>
    <row r="175" spans="1:14" x14ac:dyDescent="0.2">
      <c r="A175" s="8"/>
      <c r="B175" s="42" t="s">
        <v>162</v>
      </c>
      <c r="C175" s="39">
        <v>1</v>
      </c>
      <c r="D175" s="9">
        <v>0</v>
      </c>
      <c r="E175" s="9">
        <v>1</v>
      </c>
      <c r="F175" s="9">
        <v>0</v>
      </c>
      <c r="G175" s="10">
        <f t="shared" si="35"/>
        <v>9.6246390760346492E-4</v>
      </c>
      <c r="H175" s="10" t="str">
        <f t="shared" si="36"/>
        <v/>
      </c>
      <c r="I175" s="10">
        <f t="shared" si="37"/>
        <v>9.9700897308075765E-4</v>
      </c>
      <c r="J175" s="10" t="str">
        <f t="shared" si="38"/>
        <v/>
      </c>
      <c r="K175" s="10">
        <f t="shared" si="41"/>
        <v>0</v>
      </c>
      <c r="L175" s="10" t="str">
        <f t="shared" si="42"/>
        <v xml:space="preserve"> </v>
      </c>
      <c r="M175" s="10">
        <f t="shared" si="39"/>
        <v>0</v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4</v>
      </c>
      <c r="D177" s="9">
        <v>9</v>
      </c>
      <c r="E177" s="9">
        <v>2</v>
      </c>
      <c r="F177" s="9">
        <v>5</v>
      </c>
      <c r="G177" s="10">
        <f t="shared" si="35"/>
        <v>3.8498556304138597E-3</v>
      </c>
      <c r="H177" s="10">
        <f t="shared" si="36"/>
        <v>9.1093117408906875E-3</v>
      </c>
      <c r="I177" s="10">
        <f t="shared" si="37"/>
        <v>1.9940179461615153E-3</v>
      </c>
      <c r="J177" s="10">
        <f t="shared" si="38"/>
        <v>4.9309664694280079E-3</v>
      </c>
      <c r="K177" s="10">
        <f t="shared" si="41"/>
        <v>-0.5</v>
      </c>
      <c r="L177" s="10">
        <f t="shared" si="42"/>
        <v>-0.44444444444444442</v>
      </c>
      <c r="M177" s="10">
        <f t="shared" si="39"/>
        <v>-1.9249278152069298E-3</v>
      </c>
      <c r="N177" s="21">
        <f t="shared" si="40"/>
        <v>-4.0485829959514162E-3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1</v>
      </c>
      <c r="D180" s="22">
        <v>0</v>
      </c>
      <c r="E180" s="22">
        <v>1</v>
      </c>
      <c r="F180" s="22">
        <v>0</v>
      </c>
      <c r="G180" s="23">
        <f t="shared" si="35"/>
        <v>9.6246390760346492E-4</v>
      </c>
      <c r="H180" s="23" t="str">
        <f t="shared" si="36"/>
        <v/>
      </c>
      <c r="I180" s="23">
        <f t="shared" si="37"/>
        <v>9.9700897308075765E-4</v>
      </c>
      <c r="J180" s="23" t="str">
        <f t="shared" si="38"/>
        <v/>
      </c>
      <c r="K180" s="23">
        <f t="shared" si="41"/>
        <v>0</v>
      </c>
      <c r="L180" s="23" t="str">
        <f t="shared" si="42"/>
        <v xml:space="preserve"> </v>
      </c>
      <c r="M180" s="23">
        <f t="shared" si="39"/>
        <v>0</v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505</v>
      </c>
      <c r="D188" s="37">
        <f>SUM(D189:D363)</f>
        <v>651</v>
      </c>
      <c r="E188" s="37">
        <f>SUM(E189:E363)</f>
        <v>314</v>
      </c>
      <c r="F188" s="37">
        <f>SUM(F189:F363)</f>
        <v>591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-0.37821782178217822</v>
      </c>
      <c r="L188" s="38">
        <f>+IF(AND(D188=0,F188=0),"",IF(D188=0,1,IF(F188=0,-1,(F188-D188)/D188)))</f>
        <v>-9.2165898617511524E-2</v>
      </c>
      <c r="M188" s="38">
        <f t="shared" ref="M188:M219" si="47">+IF(OR(AND(G188=""),(K188="")),"",G188*K188)</f>
        <v>-0.37821782178217822</v>
      </c>
      <c r="N188" s="38">
        <f t="shared" ref="N188:N219" si="48">+IF(OR(AND(H188=""),(L188="")),"",H188*L188)</f>
        <v>-9.2165898617511524E-2</v>
      </c>
    </row>
    <row r="189" spans="1:14" ht="24" customHeight="1" x14ac:dyDescent="0.2">
      <c r="A189" s="8"/>
      <c r="B189" s="41" t="s">
        <v>168</v>
      </c>
      <c r="C189" s="47">
        <v>13</v>
      </c>
      <c r="D189" s="44">
        <v>10</v>
      </c>
      <c r="E189" s="44">
        <v>8</v>
      </c>
      <c r="F189" s="44">
        <v>4</v>
      </c>
      <c r="G189" s="45">
        <f t="shared" si="43"/>
        <v>2.5742574257425741E-2</v>
      </c>
      <c r="H189" s="45">
        <f t="shared" si="44"/>
        <v>1.5360983102918587E-2</v>
      </c>
      <c r="I189" s="45">
        <f t="shared" si="45"/>
        <v>2.5477707006369428E-2</v>
      </c>
      <c r="J189" s="45">
        <f t="shared" si="46"/>
        <v>6.7681895093062603E-3</v>
      </c>
      <c r="K189" s="45">
        <f t="shared" ref="K189:K220" si="49">+IF(AND(C189=0,E189=0)," ",IF(C189=0,1,IF(E189=0,-1,(E189-C189)/C189)))</f>
        <v>-0.38461538461538464</v>
      </c>
      <c r="L189" s="45">
        <f t="shared" ref="L189:L220" si="50">+IF(AND(D189=0,F189=0)," ",IF(D189=0,1,IF(F189=0,-1,(F189-D189)/D189)))</f>
        <v>-0.6</v>
      </c>
      <c r="M189" s="45">
        <f t="shared" si="47"/>
        <v>-9.9009900990099011E-3</v>
      </c>
      <c r="N189" s="46">
        <f t="shared" si="48"/>
        <v>-9.2165898617511521E-3</v>
      </c>
    </row>
    <row r="190" spans="1:14" x14ac:dyDescent="0.2">
      <c r="A190" s="8"/>
      <c r="B190" s="42" t="s">
        <v>169</v>
      </c>
      <c r="C190" s="39">
        <v>1</v>
      </c>
      <c r="D190" s="9">
        <v>0</v>
      </c>
      <c r="E190" s="9">
        <v>0</v>
      </c>
      <c r="F190" s="9">
        <v>0</v>
      </c>
      <c r="G190" s="10">
        <f t="shared" si="43"/>
        <v>1.9801980198019802E-3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-1.9801980198019802E-3</v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1</v>
      </c>
      <c r="D191" s="9">
        <v>1</v>
      </c>
      <c r="E191" s="9">
        <v>0</v>
      </c>
      <c r="F191" s="9">
        <v>0</v>
      </c>
      <c r="G191" s="10">
        <f t="shared" si="43"/>
        <v>1.9801980198019802E-3</v>
      </c>
      <c r="H191" s="10">
        <f t="shared" si="44"/>
        <v>1.5360983102918587E-3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-1.9801980198019802E-3</v>
      </c>
      <c r="N191" s="21">
        <f t="shared" si="48"/>
        <v>-1.5360983102918587E-3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3</v>
      </c>
      <c r="D193" s="9">
        <v>8</v>
      </c>
      <c r="E193" s="9">
        <v>0</v>
      </c>
      <c r="F193" s="9">
        <v>6</v>
      </c>
      <c r="G193" s="10">
        <f t="shared" si="43"/>
        <v>5.9405940594059407E-3</v>
      </c>
      <c r="H193" s="10">
        <f t="shared" si="44"/>
        <v>1.2288786482334869E-2</v>
      </c>
      <c r="I193" s="10" t="str">
        <f t="shared" si="45"/>
        <v/>
      </c>
      <c r="J193" s="10">
        <f t="shared" si="46"/>
        <v>1.015228426395939E-2</v>
      </c>
      <c r="K193" s="10">
        <f t="shared" si="49"/>
        <v>-1</v>
      </c>
      <c r="L193" s="10">
        <f t="shared" si="50"/>
        <v>-0.25</v>
      </c>
      <c r="M193" s="10">
        <f t="shared" si="47"/>
        <v>-5.9405940594059407E-3</v>
      </c>
      <c r="N193" s="21">
        <f t="shared" si="48"/>
        <v>-3.0721966205837174E-3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1</v>
      </c>
      <c r="F194" s="9">
        <v>4</v>
      </c>
      <c r="G194" s="10" t="str">
        <f t="shared" si="43"/>
        <v/>
      </c>
      <c r="H194" s="10" t="str">
        <f t="shared" si="44"/>
        <v/>
      </c>
      <c r="I194" s="10">
        <f t="shared" si="45"/>
        <v>3.1847133757961785E-3</v>
      </c>
      <c r="J194" s="10">
        <f t="shared" si="46"/>
        <v>6.7681895093062603E-3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98</v>
      </c>
      <c r="D195" s="9">
        <v>63</v>
      </c>
      <c r="E195" s="9">
        <v>129</v>
      </c>
      <c r="F195" s="9">
        <v>142</v>
      </c>
      <c r="G195" s="10">
        <f t="shared" si="43"/>
        <v>0.19405940594059407</v>
      </c>
      <c r="H195" s="10">
        <f t="shared" si="44"/>
        <v>9.6774193548387094E-2</v>
      </c>
      <c r="I195" s="10">
        <f t="shared" si="45"/>
        <v>0.41082802547770703</v>
      </c>
      <c r="J195" s="10">
        <f t="shared" si="46"/>
        <v>0.24027072758037224</v>
      </c>
      <c r="K195" s="10">
        <f t="shared" si="49"/>
        <v>0.31632653061224492</v>
      </c>
      <c r="L195" s="10">
        <f t="shared" si="50"/>
        <v>1.253968253968254</v>
      </c>
      <c r="M195" s="10">
        <f t="shared" si="47"/>
        <v>6.1386138613861392E-2</v>
      </c>
      <c r="N195" s="21">
        <f t="shared" si="48"/>
        <v>0.12135176651305683</v>
      </c>
    </row>
    <row r="196" spans="1:14" x14ac:dyDescent="0.2">
      <c r="A196" s="8"/>
      <c r="B196" s="42" t="s">
        <v>175</v>
      </c>
      <c r="C196" s="39">
        <v>1</v>
      </c>
      <c r="D196" s="9">
        <v>0</v>
      </c>
      <c r="E196" s="9">
        <v>0</v>
      </c>
      <c r="F196" s="9">
        <v>0</v>
      </c>
      <c r="G196" s="10">
        <f t="shared" si="43"/>
        <v>1.9801980198019802E-3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-1.9801980198019802E-3</v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1</v>
      </c>
      <c r="D197" s="9">
        <v>0</v>
      </c>
      <c r="E197" s="9">
        <v>3</v>
      </c>
      <c r="F197" s="9">
        <v>1</v>
      </c>
      <c r="G197" s="10">
        <f t="shared" si="43"/>
        <v>1.9801980198019802E-3</v>
      </c>
      <c r="H197" s="10" t="str">
        <f t="shared" si="44"/>
        <v/>
      </c>
      <c r="I197" s="10">
        <f t="shared" si="45"/>
        <v>9.5541401273885346E-3</v>
      </c>
      <c r="J197" s="10">
        <f t="shared" si="46"/>
        <v>1.6920473773265651E-3</v>
      </c>
      <c r="K197" s="10">
        <f t="shared" si="49"/>
        <v>2</v>
      </c>
      <c r="L197" s="10">
        <f t="shared" si="50"/>
        <v>1</v>
      </c>
      <c r="M197" s="10">
        <f t="shared" si="47"/>
        <v>3.9603960396039604E-3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3</v>
      </c>
      <c r="D198" s="9">
        <v>1</v>
      </c>
      <c r="E198" s="9">
        <v>0</v>
      </c>
      <c r="F198" s="9">
        <v>2</v>
      </c>
      <c r="G198" s="10">
        <f t="shared" si="43"/>
        <v>5.9405940594059407E-3</v>
      </c>
      <c r="H198" s="10">
        <f t="shared" si="44"/>
        <v>1.5360983102918587E-3</v>
      </c>
      <c r="I198" s="10" t="str">
        <f t="shared" si="45"/>
        <v/>
      </c>
      <c r="J198" s="10">
        <f t="shared" si="46"/>
        <v>3.3840947546531302E-3</v>
      </c>
      <c r="K198" s="10">
        <f t="shared" si="49"/>
        <v>-1</v>
      </c>
      <c r="L198" s="10">
        <f t="shared" si="50"/>
        <v>1</v>
      </c>
      <c r="M198" s="10">
        <f t="shared" si="47"/>
        <v>-5.9405940594059407E-3</v>
      </c>
      <c r="N198" s="21">
        <f t="shared" si="48"/>
        <v>1.5360983102918587E-3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3</v>
      </c>
      <c r="D201" s="9">
        <v>2</v>
      </c>
      <c r="E201" s="9">
        <v>1</v>
      </c>
      <c r="F201" s="9">
        <v>1</v>
      </c>
      <c r="G201" s="10">
        <f t="shared" si="43"/>
        <v>5.9405940594059407E-3</v>
      </c>
      <c r="H201" s="10">
        <f t="shared" si="44"/>
        <v>3.0721966205837174E-3</v>
      </c>
      <c r="I201" s="10">
        <f t="shared" si="45"/>
        <v>3.1847133757961785E-3</v>
      </c>
      <c r="J201" s="10">
        <f t="shared" si="46"/>
        <v>1.6920473773265651E-3</v>
      </c>
      <c r="K201" s="10">
        <f t="shared" si="49"/>
        <v>-0.66666666666666663</v>
      </c>
      <c r="L201" s="10">
        <f t="shared" si="50"/>
        <v>-0.5</v>
      </c>
      <c r="M201" s="10">
        <f t="shared" si="47"/>
        <v>-3.9603960396039604E-3</v>
      </c>
      <c r="N201" s="21">
        <f t="shared" si="48"/>
        <v>-1.5360983102918587E-3</v>
      </c>
    </row>
    <row r="202" spans="1:14" x14ac:dyDescent="0.2">
      <c r="A202" s="8"/>
      <c r="B202" s="42" t="s">
        <v>181</v>
      </c>
      <c r="C202" s="39">
        <v>1</v>
      </c>
      <c r="D202" s="9">
        <v>3</v>
      </c>
      <c r="E202" s="9">
        <v>20</v>
      </c>
      <c r="F202" s="9">
        <v>44</v>
      </c>
      <c r="G202" s="10">
        <f t="shared" si="43"/>
        <v>1.9801980198019802E-3</v>
      </c>
      <c r="H202" s="10">
        <f t="shared" si="44"/>
        <v>4.608294930875576E-3</v>
      </c>
      <c r="I202" s="10">
        <f t="shared" si="45"/>
        <v>6.3694267515923567E-2</v>
      </c>
      <c r="J202" s="10">
        <f t="shared" si="46"/>
        <v>7.4450084602368863E-2</v>
      </c>
      <c r="K202" s="10">
        <f t="shared" si="49"/>
        <v>19</v>
      </c>
      <c r="L202" s="10">
        <f t="shared" si="50"/>
        <v>13.666666666666666</v>
      </c>
      <c r="M202" s="10">
        <f t="shared" si="47"/>
        <v>3.7623762376237622E-2</v>
      </c>
      <c r="N202" s="21">
        <f t="shared" si="48"/>
        <v>6.2980030721966201E-2</v>
      </c>
    </row>
    <row r="203" spans="1:14" x14ac:dyDescent="0.2">
      <c r="A203" s="8"/>
      <c r="B203" s="42" t="s">
        <v>182</v>
      </c>
      <c r="C203" s="39">
        <v>9</v>
      </c>
      <c r="D203" s="9">
        <v>6</v>
      </c>
      <c r="E203" s="9">
        <v>8</v>
      </c>
      <c r="F203" s="9">
        <v>1</v>
      </c>
      <c r="G203" s="10">
        <f t="shared" si="43"/>
        <v>1.782178217821782E-2</v>
      </c>
      <c r="H203" s="10">
        <f t="shared" si="44"/>
        <v>9.2165898617511521E-3</v>
      </c>
      <c r="I203" s="10">
        <f t="shared" si="45"/>
        <v>2.5477707006369428E-2</v>
      </c>
      <c r="J203" s="10">
        <f t="shared" si="46"/>
        <v>1.6920473773265651E-3</v>
      </c>
      <c r="K203" s="10">
        <f t="shared" si="49"/>
        <v>-0.1111111111111111</v>
      </c>
      <c r="L203" s="10">
        <f t="shared" si="50"/>
        <v>-0.83333333333333337</v>
      </c>
      <c r="M203" s="10">
        <f t="shared" si="47"/>
        <v>-1.9801980198019798E-3</v>
      </c>
      <c r="N203" s="21">
        <f t="shared" si="48"/>
        <v>-7.6804915514592934E-3</v>
      </c>
    </row>
    <row r="204" spans="1:14" ht="25.5" x14ac:dyDescent="0.2">
      <c r="A204" s="8"/>
      <c r="B204" s="42" t="s">
        <v>183</v>
      </c>
      <c r="C204" s="39">
        <v>2</v>
      </c>
      <c r="D204" s="9">
        <v>1</v>
      </c>
      <c r="E204" s="9">
        <v>0</v>
      </c>
      <c r="F204" s="9">
        <v>0</v>
      </c>
      <c r="G204" s="10">
        <f t="shared" si="43"/>
        <v>3.9603960396039604E-3</v>
      </c>
      <c r="H204" s="10">
        <f t="shared" si="44"/>
        <v>1.5360983102918587E-3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-3.9603960396039604E-3</v>
      </c>
      <c r="N204" s="21">
        <f t="shared" si="48"/>
        <v>-1.5360983102918587E-3</v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2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3.0721966205837174E-3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21">
        <f t="shared" si="48"/>
        <v>-3.0721966205837174E-3</v>
      </c>
    </row>
    <row r="207" spans="1:14" x14ac:dyDescent="0.2">
      <c r="A207" s="8"/>
      <c r="B207" s="42" t="s">
        <v>186</v>
      </c>
      <c r="C207" s="39">
        <v>3</v>
      </c>
      <c r="D207" s="9">
        <v>1</v>
      </c>
      <c r="E207" s="9">
        <v>1</v>
      </c>
      <c r="F207" s="9">
        <v>1</v>
      </c>
      <c r="G207" s="10">
        <f t="shared" si="43"/>
        <v>5.9405940594059407E-3</v>
      </c>
      <c r="H207" s="10">
        <f t="shared" si="44"/>
        <v>1.5360983102918587E-3</v>
      </c>
      <c r="I207" s="10">
        <f t="shared" si="45"/>
        <v>3.1847133757961785E-3</v>
      </c>
      <c r="J207" s="10">
        <f t="shared" si="46"/>
        <v>1.6920473773265651E-3</v>
      </c>
      <c r="K207" s="10">
        <f t="shared" si="49"/>
        <v>-0.66666666666666663</v>
      </c>
      <c r="L207" s="10">
        <f t="shared" si="50"/>
        <v>0</v>
      </c>
      <c r="M207" s="10">
        <f t="shared" si="47"/>
        <v>-3.9603960396039604E-3</v>
      </c>
      <c r="N207" s="21">
        <f t="shared" si="48"/>
        <v>0</v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17</v>
      </c>
      <c r="D209" s="9">
        <v>18</v>
      </c>
      <c r="E209" s="9">
        <v>2</v>
      </c>
      <c r="F209" s="9">
        <v>0</v>
      </c>
      <c r="G209" s="10">
        <f t="shared" si="43"/>
        <v>3.3663366336633666E-2</v>
      </c>
      <c r="H209" s="10">
        <f t="shared" si="44"/>
        <v>2.7649769585253458E-2</v>
      </c>
      <c r="I209" s="10">
        <f t="shared" si="45"/>
        <v>6.369426751592357E-3</v>
      </c>
      <c r="J209" s="10" t="str">
        <f t="shared" si="46"/>
        <v/>
      </c>
      <c r="K209" s="10">
        <f t="shared" si="49"/>
        <v>-0.88235294117647056</v>
      </c>
      <c r="L209" s="10">
        <f t="shared" si="50"/>
        <v>-1</v>
      </c>
      <c r="M209" s="10">
        <f t="shared" si="47"/>
        <v>-2.9702970297029705E-2</v>
      </c>
      <c r="N209" s="21">
        <f t="shared" si="48"/>
        <v>-2.7649769585253458E-2</v>
      </c>
    </row>
    <row r="210" spans="1:14" x14ac:dyDescent="0.2">
      <c r="A210" s="8"/>
      <c r="B210" s="42" t="s">
        <v>189</v>
      </c>
      <c r="C210" s="39">
        <v>6</v>
      </c>
      <c r="D210" s="9">
        <v>6</v>
      </c>
      <c r="E210" s="9">
        <v>1</v>
      </c>
      <c r="F210" s="9">
        <v>25</v>
      </c>
      <c r="G210" s="10">
        <f t="shared" si="43"/>
        <v>1.1881188118811881E-2</v>
      </c>
      <c r="H210" s="10">
        <f t="shared" si="44"/>
        <v>9.2165898617511521E-3</v>
      </c>
      <c r="I210" s="10">
        <f t="shared" si="45"/>
        <v>3.1847133757961785E-3</v>
      </c>
      <c r="J210" s="10">
        <f t="shared" si="46"/>
        <v>4.2301184433164128E-2</v>
      </c>
      <c r="K210" s="10">
        <f t="shared" si="49"/>
        <v>-0.83333333333333337</v>
      </c>
      <c r="L210" s="10">
        <f t="shared" si="50"/>
        <v>3.1666666666666665</v>
      </c>
      <c r="M210" s="10">
        <f t="shared" si="47"/>
        <v>-9.9009900990099011E-3</v>
      </c>
      <c r="N210" s="21">
        <f t="shared" si="48"/>
        <v>2.9185867895545312E-2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2</v>
      </c>
      <c r="E213" s="9">
        <v>0</v>
      </c>
      <c r="F213" s="9">
        <v>3</v>
      </c>
      <c r="G213" s="10" t="str">
        <f t="shared" si="43"/>
        <v/>
      </c>
      <c r="H213" s="10">
        <f t="shared" si="44"/>
        <v>3.0721966205837174E-3</v>
      </c>
      <c r="I213" s="10" t="str">
        <f t="shared" si="45"/>
        <v/>
      </c>
      <c r="J213" s="10">
        <f t="shared" si="46"/>
        <v>5.076142131979695E-3</v>
      </c>
      <c r="K213" s="10" t="str">
        <f t="shared" si="49"/>
        <v xml:space="preserve"> </v>
      </c>
      <c r="L213" s="10">
        <f t="shared" si="50"/>
        <v>0.5</v>
      </c>
      <c r="M213" s="10" t="str">
        <f t="shared" si="47"/>
        <v/>
      </c>
      <c r="N213" s="21">
        <f t="shared" si="48"/>
        <v>1.5360983102918587E-3</v>
      </c>
    </row>
    <row r="214" spans="1:14" x14ac:dyDescent="0.2">
      <c r="A214" s="8"/>
      <c r="B214" s="42" t="s">
        <v>193</v>
      </c>
      <c r="C214" s="39">
        <v>0</v>
      </c>
      <c r="D214" s="9">
        <v>1</v>
      </c>
      <c r="E214" s="9">
        <v>1</v>
      </c>
      <c r="F214" s="9">
        <v>1</v>
      </c>
      <c r="G214" s="10" t="str">
        <f t="shared" si="43"/>
        <v/>
      </c>
      <c r="H214" s="10">
        <f t="shared" si="44"/>
        <v>1.5360983102918587E-3</v>
      </c>
      <c r="I214" s="10">
        <f t="shared" si="45"/>
        <v>3.1847133757961785E-3</v>
      </c>
      <c r="J214" s="10">
        <f t="shared" si="46"/>
        <v>1.6920473773265651E-3</v>
      </c>
      <c r="K214" s="10">
        <f t="shared" si="49"/>
        <v>1</v>
      </c>
      <c r="L214" s="10">
        <f t="shared" si="50"/>
        <v>0</v>
      </c>
      <c r="M214" s="10" t="str">
        <f t="shared" si="47"/>
        <v/>
      </c>
      <c r="N214" s="21">
        <f t="shared" si="48"/>
        <v>0</v>
      </c>
    </row>
    <row r="215" spans="1:14" x14ac:dyDescent="0.2">
      <c r="A215" s="8"/>
      <c r="B215" s="42" t="s">
        <v>194</v>
      </c>
      <c r="C215" s="39">
        <v>0</v>
      </c>
      <c r="D215" s="9">
        <v>2</v>
      </c>
      <c r="E215" s="9">
        <v>1</v>
      </c>
      <c r="F215" s="9">
        <v>1</v>
      </c>
      <c r="G215" s="10" t="str">
        <f t="shared" si="43"/>
        <v/>
      </c>
      <c r="H215" s="10">
        <f t="shared" si="44"/>
        <v>3.0721966205837174E-3</v>
      </c>
      <c r="I215" s="10">
        <f t="shared" si="45"/>
        <v>3.1847133757961785E-3</v>
      </c>
      <c r="J215" s="10">
        <f t="shared" si="46"/>
        <v>1.6920473773265651E-3</v>
      </c>
      <c r="K215" s="10">
        <f t="shared" si="49"/>
        <v>1</v>
      </c>
      <c r="L215" s="10">
        <f t="shared" si="50"/>
        <v>-0.5</v>
      </c>
      <c r="M215" s="10" t="str">
        <f t="shared" si="47"/>
        <v/>
      </c>
      <c r="N215" s="21">
        <f t="shared" si="48"/>
        <v>-1.5360983102918587E-3</v>
      </c>
    </row>
    <row r="216" spans="1:14" ht="26.25" customHeight="1" x14ac:dyDescent="0.2">
      <c r="A216" s="8"/>
      <c r="B216" s="42" t="s">
        <v>195</v>
      </c>
      <c r="C216" s="39">
        <v>5</v>
      </c>
      <c r="D216" s="9">
        <v>1</v>
      </c>
      <c r="E216" s="9">
        <v>3</v>
      </c>
      <c r="F216" s="9">
        <v>3</v>
      </c>
      <c r="G216" s="10">
        <f t="shared" si="43"/>
        <v>9.9009900990099011E-3</v>
      </c>
      <c r="H216" s="10">
        <f t="shared" si="44"/>
        <v>1.5360983102918587E-3</v>
      </c>
      <c r="I216" s="10">
        <f t="shared" si="45"/>
        <v>9.5541401273885346E-3</v>
      </c>
      <c r="J216" s="10">
        <f t="shared" si="46"/>
        <v>5.076142131979695E-3</v>
      </c>
      <c r="K216" s="10">
        <f t="shared" si="49"/>
        <v>-0.4</v>
      </c>
      <c r="L216" s="10">
        <f t="shared" si="50"/>
        <v>2</v>
      </c>
      <c r="M216" s="10">
        <f t="shared" si="47"/>
        <v>-3.9603960396039604E-3</v>
      </c>
      <c r="N216" s="21">
        <f t="shared" si="48"/>
        <v>3.0721966205837174E-3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2</v>
      </c>
      <c r="D218" s="9">
        <v>2</v>
      </c>
      <c r="E218" s="9">
        <v>0</v>
      </c>
      <c r="F218" s="9">
        <v>5</v>
      </c>
      <c r="G218" s="10">
        <f t="shared" si="43"/>
        <v>3.9603960396039604E-3</v>
      </c>
      <c r="H218" s="10">
        <f t="shared" si="44"/>
        <v>3.0721966205837174E-3</v>
      </c>
      <c r="I218" s="10" t="str">
        <f t="shared" si="45"/>
        <v/>
      </c>
      <c r="J218" s="10">
        <f t="shared" si="46"/>
        <v>8.4602368866328256E-3</v>
      </c>
      <c r="K218" s="10">
        <f t="shared" si="49"/>
        <v>-1</v>
      </c>
      <c r="L218" s="10">
        <f t="shared" si="50"/>
        <v>1.5</v>
      </c>
      <c r="M218" s="10">
        <f t="shared" si="47"/>
        <v>-3.9603960396039604E-3</v>
      </c>
      <c r="N218" s="21">
        <f t="shared" si="48"/>
        <v>4.608294930875576E-3</v>
      </c>
    </row>
    <row r="219" spans="1:14" x14ac:dyDescent="0.2">
      <c r="A219" s="8"/>
      <c r="B219" s="42" t="s">
        <v>198</v>
      </c>
      <c r="C219" s="39">
        <v>3</v>
      </c>
      <c r="D219" s="9">
        <v>23</v>
      </c>
      <c r="E219" s="9">
        <v>2</v>
      </c>
      <c r="F219" s="9">
        <v>23</v>
      </c>
      <c r="G219" s="10">
        <f t="shared" si="43"/>
        <v>5.9405940594059407E-3</v>
      </c>
      <c r="H219" s="10">
        <f t="shared" si="44"/>
        <v>3.5330261136712747E-2</v>
      </c>
      <c r="I219" s="10">
        <f t="shared" si="45"/>
        <v>6.369426751592357E-3</v>
      </c>
      <c r="J219" s="10">
        <f t="shared" si="46"/>
        <v>3.8917089678510999E-2</v>
      </c>
      <c r="K219" s="10">
        <f t="shared" si="49"/>
        <v>-0.33333333333333331</v>
      </c>
      <c r="L219" s="10">
        <f t="shared" si="50"/>
        <v>0</v>
      </c>
      <c r="M219" s="10">
        <f t="shared" si="47"/>
        <v>-1.9801980198019802E-3</v>
      </c>
      <c r="N219" s="21">
        <f t="shared" si="48"/>
        <v>0</v>
      </c>
    </row>
    <row r="220" spans="1:14" x14ac:dyDescent="0.2">
      <c r="A220" s="8"/>
      <c r="B220" s="42" t="s">
        <v>199</v>
      </c>
      <c r="C220" s="39">
        <v>10</v>
      </c>
      <c r="D220" s="9">
        <v>18</v>
      </c>
      <c r="E220" s="9">
        <v>6</v>
      </c>
      <c r="F220" s="9">
        <v>43</v>
      </c>
      <c r="G220" s="10">
        <f t="shared" ref="G220:G251" si="51">+IF(C220=0,"",C220/C$188)</f>
        <v>1.9801980198019802E-2</v>
      </c>
      <c r="H220" s="10">
        <f t="shared" ref="H220:H251" si="52">+IF(D220=0,"",D220/D$188)</f>
        <v>2.7649769585253458E-2</v>
      </c>
      <c r="I220" s="10">
        <f t="shared" ref="I220:I251" si="53">+IF(E220=0,"",E220/E$188)</f>
        <v>1.9108280254777069E-2</v>
      </c>
      <c r="J220" s="10">
        <f t="shared" ref="J220:J251" si="54">+IF(F220=0,"",F220/F$188)</f>
        <v>7.2758037225042302E-2</v>
      </c>
      <c r="K220" s="10">
        <f t="shared" si="49"/>
        <v>-0.4</v>
      </c>
      <c r="L220" s="10">
        <f t="shared" si="50"/>
        <v>1.3888888888888888</v>
      </c>
      <c r="M220" s="10">
        <f t="shared" ref="M220:M251" si="55">+IF(OR(AND(G220=""),(K220="")),"",G220*K220)</f>
        <v>-7.9207920792079209E-3</v>
      </c>
      <c r="N220" s="21">
        <f t="shared" ref="N220:N251" si="56">+IF(OR(AND(H220=""),(L220="")),"",H220*L220)</f>
        <v>3.840245775729647E-2</v>
      </c>
    </row>
    <row r="221" spans="1:14" x14ac:dyDescent="0.2">
      <c r="A221" s="8"/>
      <c r="B221" s="42" t="s">
        <v>200</v>
      </c>
      <c r="C221" s="39">
        <v>0</v>
      </c>
      <c r="D221" s="9">
        <v>25</v>
      </c>
      <c r="E221" s="9">
        <v>0</v>
      </c>
      <c r="F221" s="9">
        <v>52</v>
      </c>
      <c r="G221" s="10" t="str">
        <f t="shared" si="51"/>
        <v/>
      </c>
      <c r="H221" s="10">
        <f t="shared" si="52"/>
        <v>3.840245775729647E-2</v>
      </c>
      <c r="I221" s="10" t="str">
        <f t="shared" si="53"/>
        <v/>
      </c>
      <c r="J221" s="10">
        <f t="shared" si="54"/>
        <v>8.7986463620981392E-2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1.08</v>
      </c>
      <c r="M221" s="10" t="str">
        <f t="shared" si="55"/>
        <v/>
      </c>
      <c r="N221" s="21">
        <f t="shared" si="56"/>
        <v>4.1474654377880192E-2</v>
      </c>
    </row>
    <row r="222" spans="1:14" x14ac:dyDescent="0.2">
      <c r="A222" s="8"/>
      <c r="B222" s="42" t="s">
        <v>201</v>
      </c>
      <c r="C222" s="39">
        <v>0</v>
      </c>
      <c r="D222" s="9">
        <v>2</v>
      </c>
      <c r="E222" s="9">
        <v>0</v>
      </c>
      <c r="F222" s="9">
        <v>4</v>
      </c>
      <c r="G222" s="10" t="str">
        <f t="shared" si="51"/>
        <v/>
      </c>
      <c r="H222" s="10">
        <f t="shared" si="52"/>
        <v>3.0721966205837174E-3</v>
      </c>
      <c r="I222" s="10" t="str">
        <f t="shared" si="53"/>
        <v/>
      </c>
      <c r="J222" s="10">
        <f t="shared" si="54"/>
        <v>6.7681895093062603E-3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1">
        <f t="shared" si="56"/>
        <v>3.0721966205837174E-3</v>
      </c>
    </row>
    <row r="223" spans="1:14" x14ac:dyDescent="0.2">
      <c r="A223" s="8"/>
      <c r="B223" s="42" t="s">
        <v>202</v>
      </c>
      <c r="C223" s="39">
        <v>2</v>
      </c>
      <c r="D223" s="9">
        <v>15</v>
      </c>
      <c r="E223" s="9">
        <v>0</v>
      </c>
      <c r="F223" s="9">
        <v>3</v>
      </c>
      <c r="G223" s="10">
        <f t="shared" si="51"/>
        <v>3.9603960396039604E-3</v>
      </c>
      <c r="H223" s="10">
        <f t="shared" si="52"/>
        <v>2.3041474654377881E-2</v>
      </c>
      <c r="I223" s="10" t="str">
        <f t="shared" si="53"/>
        <v/>
      </c>
      <c r="J223" s="10">
        <f t="shared" si="54"/>
        <v>5.076142131979695E-3</v>
      </c>
      <c r="K223" s="10">
        <f t="shared" si="57"/>
        <v>-1</v>
      </c>
      <c r="L223" s="10">
        <f t="shared" si="58"/>
        <v>-0.8</v>
      </c>
      <c r="M223" s="10">
        <f t="shared" si="55"/>
        <v>-3.9603960396039604E-3</v>
      </c>
      <c r="N223" s="21">
        <f t="shared" si="56"/>
        <v>-1.8433179723502304E-2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10</v>
      </c>
      <c r="E225" s="9">
        <v>0</v>
      </c>
      <c r="F225" s="9">
        <v>3</v>
      </c>
      <c r="G225" s="10" t="str">
        <f t="shared" si="51"/>
        <v/>
      </c>
      <c r="H225" s="10">
        <f t="shared" si="52"/>
        <v>1.5360983102918587E-2</v>
      </c>
      <c r="I225" s="10" t="str">
        <f t="shared" si="53"/>
        <v/>
      </c>
      <c r="J225" s="10">
        <f t="shared" si="54"/>
        <v>5.076142131979695E-3</v>
      </c>
      <c r="K225" s="10" t="str">
        <f t="shared" si="57"/>
        <v xml:space="preserve"> </v>
      </c>
      <c r="L225" s="10">
        <f t="shared" si="58"/>
        <v>-0.7</v>
      </c>
      <c r="M225" s="10" t="str">
        <f t="shared" si="55"/>
        <v/>
      </c>
      <c r="N225" s="21">
        <f t="shared" si="56"/>
        <v>-1.075268817204301E-2</v>
      </c>
    </row>
    <row r="226" spans="1:14" x14ac:dyDescent="0.2">
      <c r="A226" s="8"/>
      <c r="B226" s="42" t="s">
        <v>205</v>
      </c>
      <c r="C226" s="39">
        <v>2</v>
      </c>
      <c r="D226" s="9">
        <v>6</v>
      </c>
      <c r="E226" s="9">
        <v>0</v>
      </c>
      <c r="F226" s="9">
        <v>1</v>
      </c>
      <c r="G226" s="10">
        <f t="shared" si="51"/>
        <v>3.9603960396039604E-3</v>
      </c>
      <c r="H226" s="10">
        <f t="shared" si="52"/>
        <v>9.2165898617511521E-3</v>
      </c>
      <c r="I226" s="10" t="str">
        <f t="shared" si="53"/>
        <v/>
      </c>
      <c r="J226" s="10">
        <f t="shared" si="54"/>
        <v>1.6920473773265651E-3</v>
      </c>
      <c r="K226" s="10">
        <f t="shared" si="57"/>
        <v>-1</v>
      </c>
      <c r="L226" s="10">
        <f t="shared" si="58"/>
        <v>-0.83333333333333337</v>
      </c>
      <c r="M226" s="10">
        <f t="shared" si="55"/>
        <v>-3.9603960396039604E-3</v>
      </c>
      <c r="N226" s="21">
        <f t="shared" si="56"/>
        <v>-7.6804915514592934E-3</v>
      </c>
    </row>
    <row r="227" spans="1:14" x14ac:dyDescent="0.2">
      <c r="A227" s="8"/>
      <c r="B227" s="42" t="s">
        <v>206</v>
      </c>
      <c r="C227" s="39">
        <v>0</v>
      </c>
      <c r="D227" s="9">
        <v>3</v>
      </c>
      <c r="E227" s="9">
        <v>2</v>
      </c>
      <c r="F227" s="9">
        <v>17</v>
      </c>
      <c r="G227" s="10" t="str">
        <f t="shared" si="51"/>
        <v/>
      </c>
      <c r="H227" s="10">
        <f t="shared" si="52"/>
        <v>4.608294930875576E-3</v>
      </c>
      <c r="I227" s="10">
        <f t="shared" si="53"/>
        <v>6.369426751592357E-3</v>
      </c>
      <c r="J227" s="10">
        <f t="shared" si="54"/>
        <v>2.8764805414551606E-2</v>
      </c>
      <c r="K227" s="10">
        <f t="shared" si="57"/>
        <v>1</v>
      </c>
      <c r="L227" s="10">
        <f t="shared" si="58"/>
        <v>4.666666666666667</v>
      </c>
      <c r="M227" s="10" t="str">
        <f t="shared" si="55"/>
        <v/>
      </c>
      <c r="N227" s="21">
        <f t="shared" si="56"/>
        <v>2.1505376344086023E-2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2</v>
      </c>
      <c r="E229" s="9">
        <v>1</v>
      </c>
      <c r="F229" s="9">
        <v>0</v>
      </c>
      <c r="G229" s="10" t="str">
        <f t="shared" si="51"/>
        <v/>
      </c>
      <c r="H229" s="10">
        <f t="shared" si="52"/>
        <v>3.0721966205837174E-3</v>
      </c>
      <c r="I229" s="10">
        <f t="shared" si="53"/>
        <v>3.1847133757961785E-3</v>
      </c>
      <c r="J229" s="10" t="str">
        <f t="shared" si="54"/>
        <v/>
      </c>
      <c r="K229" s="10">
        <f t="shared" si="57"/>
        <v>1</v>
      </c>
      <c r="L229" s="10">
        <f t="shared" si="58"/>
        <v>-1</v>
      </c>
      <c r="M229" s="10" t="str">
        <f t="shared" si="55"/>
        <v/>
      </c>
      <c r="N229" s="21">
        <f t="shared" si="56"/>
        <v>-3.0721966205837174E-3</v>
      </c>
    </row>
    <row r="230" spans="1:14" ht="25.5" x14ac:dyDescent="0.2">
      <c r="A230" s="8"/>
      <c r="B230" s="42" t="s">
        <v>209</v>
      </c>
      <c r="C230" s="39">
        <v>12</v>
      </c>
      <c r="D230" s="9">
        <v>9</v>
      </c>
      <c r="E230" s="9">
        <v>25</v>
      </c>
      <c r="F230" s="9">
        <v>26</v>
      </c>
      <c r="G230" s="10">
        <f t="shared" si="51"/>
        <v>2.3762376237623763E-2</v>
      </c>
      <c r="H230" s="10">
        <f t="shared" si="52"/>
        <v>1.3824884792626729E-2</v>
      </c>
      <c r="I230" s="10">
        <f t="shared" si="53"/>
        <v>7.9617834394904455E-2</v>
      </c>
      <c r="J230" s="10">
        <f t="shared" si="54"/>
        <v>4.3993231810490696E-2</v>
      </c>
      <c r="K230" s="10">
        <f t="shared" si="57"/>
        <v>1.0833333333333333</v>
      </c>
      <c r="L230" s="10">
        <f t="shared" si="58"/>
        <v>1.8888888888888888</v>
      </c>
      <c r="M230" s="10">
        <f t="shared" si="55"/>
        <v>2.5742574257425741E-2</v>
      </c>
      <c r="N230" s="21">
        <f t="shared" si="56"/>
        <v>2.61136712749616E-2</v>
      </c>
    </row>
    <row r="231" spans="1:14" x14ac:dyDescent="0.2">
      <c r="A231" s="8"/>
      <c r="B231" s="42" t="s">
        <v>210</v>
      </c>
      <c r="C231" s="39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1.5360983102918587E-3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1">
        <f t="shared" si="56"/>
        <v>-1.5360983102918587E-3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9</v>
      </c>
      <c r="D235" s="9">
        <v>6</v>
      </c>
      <c r="E235" s="9">
        <v>24</v>
      </c>
      <c r="F235" s="9">
        <v>20</v>
      </c>
      <c r="G235" s="10">
        <f t="shared" si="51"/>
        <v>1.782178217821782E-2</v>
      </c>
      <c r="H235" s="10">
        <f t="shared" si="52"/>
        <v>9.2165898617511521E-3</v>
      </c>
      <c r="I235" s="10">
        <f t="shared" si="53"/>
        <v>7.6433121019108277E-2</v>
      </c>
      <c r="J235" s="10">
        <f t="shared" si="54"/>
        <v>3.3840947546531303E-2</v>
      </c>
      <c r="K235" s="10">
        <f t="shared" si="57"/>
        <v>1.6666666666666667</v>
      </c>
      <c r="L235" s="10">
        <f t="shared" si="58"/>
        <v>2.3333333333333335</v>
      </c>
      <c r="M235" s="10">
        <f t="shared" si="55"/>
        <v>2.9702970297029702E-2</v>
      </c>
      <c r="N235" s="21">
        <f t="shared" si="56"/>
        <v>2.1505376344086023E-2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29</v>
      </c>
      <c r="D242" s="9">
        <v>65</v>
      </c>
      <c r="E242" s="9">
        <v>3</v>
      </c>
      <c r="F242" s="9">
        <v>3</v>
      </c>
      <c r="G242" s="10">
        <f t="shared" si="51"/>
        <v>5.7425742574257428E-2</v>
      </c>
      <c r="H242" s="10">
        <f t="shared" si="52"/>
        <v>9.9846390168970817E-2</v>
      </c>
      <c r="I242" s="10">
        <f t="shared" si="53"/>
        <v>9.5541401273885346E-3</v>
      </c>
      <c r="J242" s="10">
        <f t="shared" si="54"/>
        <v>5.076142131979695E-3</v>
      </c>
      <c r="K242" s="10">
        <f t="shared" si="57"/>
        <v>-0.89655172413793105</v>
      </c>
      <c r="L242" s="10">
        <f t="shared" si="58"/>
        <v>-0.9538461538461539</v>
      </c>
      <c r="M242" s="10">
        <f t="shared" si="55"/>
        <v>-5.1485148514851489E-2</v>
      </c>
      <c r="N242" s="21">
        <f t="shared" si="56"/>
        <v>-9.5238095238095247E-2</v>
      </c>
    </row>
    <row r="243" spans="1:14" x14ac:dyDescent="0.2">
      <c r="A243" s="8"/>
      <c r="B243" s="42" t="s">
        <v>222</v>
      </c>
      <c r="C243" s="39">
        <v>3</v>
      </c>
      <c r="D243" s="9">
        <v>1</v>
      </c>
      <c r="E243" s="9">
        <v>0</v>
      </c>
      <c r="F243" s="9">
        <v>2</v>
      </c>
      <c r="G243" s="10">
        <f t="shared" si="51"/>
        <v>5.9405940594059407E-3</v>
      </c>
      <c r="H243" s="10">
        <f t="shared" si="52"/>
        <v>1.5360983102918587E-3</v>
      </c>
      <c r="I243" s="10" t="str">
        <f t="shared" si="53"/>
        <v/>
      </c>
      <c r="J243" s="10">
        <f t="shared" si="54"/>
        <v>3.3840947546531302E-3</v>
      </c>
      <c r="K243" s="10">
        <f t="shared" si="57"/>
        <v>-1</v>
      </c>
      <c r="L243" s="10">
        <f t="shared" si="58"/>
        <v>1</v>
      </c>
      <c r="M243" s="10">
        <f t="shared" si="55"/>
        <v>-5.9405940594059407E-3</v>
      </c>
      <c r="N243" s="21">
        <f t="shared" si="56"/>
        <v>1.5360983102918587E-3</v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9</v>
      </c>
      <c r="E245" s="9">
        <v>0</v>
      </c>
      <c r="F245" s="9">
        <v>1</v>
      </c>
      <c r="G245" s="10" t="str">
        <f t="shared" si="51"/>
        <v/>
      </c>
      <c r="H245" s="10">
        <f t="shared" si="52"/>
        <v>1.3824884792626729E-2</v>
      </c>
      <c r="I245" s="10" t="str">
        <f t="shared" si="53"/>
        <v/>
      </c>
      <c r="J245" s="10">
        <f t="shared" si="54"/>
        <v>1.6920473773265651E-3</v>
      </c>
      <c r="K245" s="10" t="str">
        <f t="shared" si="57"/>
        <v xml:space="preserve"> </v>
      </c>
      <c r="L245" s="10">
        <f t="shared" si="58"/>
        <v>-0.88888888888888884</v>
      </c>
      <c r="M245" s="10" t="str">
        <f t="shared" si="55"/>
        <v/>
      </c>
      <c r="N245" s="21">
        <f t="shared" si="56"/>
        <v>-1.2288786482334869E-2</v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15</v>
      </c>
      <c r="D248" s="9">
        <v>7</v>
      </c>
      <c r="E248" s="9">
        <v>2</v>
      </c>
      <c r="F248" s="9">
        <v>4</v>
      </c>
      <c r="G248" s="10">
        <f t="shared" si="51"/>
        <v>2.9702970297029702E-2</v>
      </c>
      <c r="H248" s="10">
        <f t="shared" si="52"/>
        <v>1.0752688172043012E-2</v>
      </c>
      <c r="I248" s="10">
        <f t="shared" si="53"/>
        <v>6.369426751592357E-3</v>
      </c>
      <c r="J248" s="10">
        <f t="shared" si="54"/>
        <v>6.7681895093062603E-3</v>
      </c>
      <c r="K248" s="10">
        <f t="shared" si="57"/>
        <v>-0.8666666666666667</v>
      </c>
      <c r="L248" s="10">
        <f t="shared" si="58"/>
        <v>-0.42857142857142855</v>
      </c>
      <c r="M248" s="10">
        <f t="shared" si="55"/>
        <v>-2.5742574257425741E-2</v>
      </c>
      <c r="N248" s="21">
        <f t="shared" si="56"/>
        <v>-4.608294930875576E-3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7</v>
      </c>
      <c r="E252" s="9">
        <v>0</v>
      </c>
      <c r="F252" s="9">
        <v>7</v>
      </c>
      <c r="G252" s="10" t="str">
        <f t="shared" ref="G252:G283" si="59">+IF(C252=0,"",C252/C$188)</f>
        <v/>
      </c>
      <c r="H252" s="10">
        <f t="shared" ref="H252:H283" si="60">+IF(D252=0,"",D252/D$188)</f>
        <v>1.0752688172043012E-2</v>
      </c>
      <c r="I252" s="10" t="str">
        <f t="shared" ref="I252:I283" si="61">+IF(E252=0,"",E252/E$188)</f>
        <v/>
      </c>
      <c r="J252" s="10">
        <f t="shared" ref="J252:J283" si="62">+IF(F252=0,"",F252/F$188)</f>
        <v>1.1844331641285956E-2</v>
      </c>
      <c r="K252" s="10" t="str">
        <f t="shared" si="57"/>
        <v xml:space="preserve"> </v>
      </c>
      <c r="L252" s="10">
        <f t="shared" si="58"/>
        <v>0</v>
      </c>
      <c r="M252" s="10" t="str">
        <f t="shared" ref="M252:M283" si="63">+IF(OR(AND(G252=""),(K252="")),"",G252*K252)</f>
        <v/>
      </c>
      <c r="N252" s="21">
        <f t="shared" ref="N252:N283" si="64">+IF(OR(AND(H252=""),(L252="")),"",H252*L252)</f>
        <v>0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108</v>
      </c>
      <c r="D255" s="9">
        <v>15</v>
      </c>
      <c r="E255" s="9">
        <v>7</v>
      </c>
      <c r="F255" s="9">
        <v>0</v>
      </c>
      <c r="G255" s="10">
        <f t="shared" si="59"/>
        <v>0.21386138613861386</v>
      </c>
      <c r="H255" s="10">
        <f t="shared" si="60"/>
        <v>2.3041474654377881E-2</v>
      </c>
      <c r="I255" s="10">
        <f t="shared" si="61"/>
        <v>2.2292993630573247E-2</v>
      </c>
      <c r="J255" s="10" t="str">
        <f t="shared" si="62"/>
        <v/>
      </c>
      <c r="K255" s="10">
        <f t="shared" si="65"/>
        <v>-0.93518518518518523</v>
      </c>
      <c r="L255" s="10">
        <f t="shared" si="66"/>
        <v>-1</v>
      </c>
      <c r="M255" s="10">
        <f t="shared" si="63"/>
        <v>-0.2</v>
      </c>
      <c r="N255" s="21">
        <f t="shared" si="64"/>
        <v>-2.3041474654377881E-2</v>
      </c>
    </row>
    <row r="256" spans="1:14" x14ac:dyDescent="0.2">
      <c r="A256" s="8"/>
      <c r="B256" s="42" t="s">
        <v>235</v>
      </c>
      <c r="C256" s="39">
        <v>4</v>
      </c>
      <c r="D256" s="9">
        <v>5</v>
      </c>
      <c r="E256" s="9">
        <v>6</v>
      </c>
      <c r="F256" s="9">
        <v>2</v>
      </c>
      <c r="G256" s="10">
        <f t="shared" si="59"/>
        <v>7.9207920792079209E-3</v>
      </c>
      <c r="H256" s="10">
        <f t="shared" si="60"/>
        <v>7.6804915514592934E-3</v>
      </c>
      <c r="I256" s="10">
        <f t="shared" si="61"/>
        <v>1.9108280254777069E-2</v>
      </c>
      <c r="J256" s="10">
        <f t="shared" si="62"/>
        <v>3.3840947546531302E-3</v>
      </c>
      <c r="K256" s="10">
        <f t="shared" si="65"/>
        <v>0.5</v>
      </c>
      <c r="L256" s="10">
        <f t="shared" si="66"/>
        <v>-0.6</v>
      </c>
      <c r="M256" s="10">
        <f t="shared" si="63"/>
        <v>3.9603960396039604E-3</v>
      </c>
      <c r="N256" s="21">
        <f t="shared" si="64"/>
        <v>-4.608294930875576E-3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23</v>
      </c>
      <c r="D258" s="9">
        <v>26</v>
      </c>
      <c r="E258" s="9">
        <v>10</v>
      </c>
      <c r="F258" s="9">
        <v>10</v>
      </c>
      <c r="G258" s="10">
        <f t="shared" si="59"/>
        <v>4.5544554455445543E-2</v>
      </c>
      <c r="H258" s="10">
        <f t="shared" si="60"/>
        <v>3.9938556067588324E-2</v>
      </c>
      <c r="I258" s="10">
        <f t="shared" si="61"/>
        <v>3.1847133757961783E-2</v>
      </c>
      <c r="J258" s="10">
        <f t="shared" si="62"/>
        <v>1.6920473773265651E-2</v>
      </c>
      <c r="K258" s="10">
        <f t="shared" si="65"/>
        <v>-0.56521739130434778</v>
      </c>
      <c r="L258" s="10">
        <f t="shared" si="66"/>
        <v>-0.61538461538461542</v>
      </c>
      <c r="M258" s="10">
        <f t="shared" si="63"/>
        <v>-2.5742574257425741E-2</v>
      </c>
      <c r="N258" s="21">
        <f t="shared" si="64"/>
        <v>-2.4577572964669739E-2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0</v>
      </c>
      <c r="D261" s="9">
        <v>1</v>
      </c>
      <c r="E261" s="9">
        <v>0</v>
      </c>
      <c r="F261" s="9">
        <v>0</v>
      </c>
      <c r="G261" s="10" t="str">
        <f t="shared" si="59"/>
        <v/>
      </c>
      <c r="H261" s="10">
        <f t="shared" si="60"/>
        <v>1.5360983102918587E-3</v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>
        <f t="shared" si="66"/>
        <v>-1</v>
      </c>
      <c r="M261" s="10" t="str">
        <f t="shared" si="63"/>
        <v/>
      </c>
      <c r="N261" s="21">
        <f t="shared" si="64"/>
        <v>-1.5360983102918587E-3</v>
      </c>
    </row>
    <row r="262" spans="1:14" ht="25.5" x14ac:dyDescent="0.2">
      <c r="A262" s="8"/>
      <c r="B262" s="42" t="s">
        <v>241</v>
      </c>
      <c r="C262" s="39">
        <v>1</v>
      </c>
      <c r="D262" s="9">
        <v>0</v>
      </c>
      <c r="E262" s="9">
        <v>0</v>
      </c>
      <c r="F262" s="9">
        <v>0</v>
      </c>
      <c r="G262" s="10">
        <f t="shared" si="59"/>
        <v>1.9801980198019802E-3</v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>
        <f t="shared" si="65"/>
        <v>-1</v>
      </c>
      <c r="L262" s="10" t="str">
        <f t="shared" si="66"/>
        <v xml:space="preserve"> </v>
      </c>
      <c r="M262" s="10">
        <f t="shared" si="63"/>
        <v>-1.9801980198019802E-3</v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3.1847133757961785E-3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1.6920473773265651E-3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1.5360983102918587E-3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21">
        <f t="shared" si="64"/>
        <v>-1.5360983102918587E-3</v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6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1.9108280254777069E-2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3</v>
      </c>
      <c r="D271" s="9">
        <v>0</v>
      </c>
      <c r="E271" s="9">
        <v>0</v>
      </c>
      <c r="F271" s="9">
        <v>1</v>
      </c>
      <c r="G271" s="10">
        <f t="shared" si="59"/>
        <v>5.9405940594059407E-3</v>
      </c>
      <c r="H271" s="10" t="str">
        <f t="shared" si="60"/>
        <v/>
      </c>
      <c r="I271" s="10" t="str">
        <f t="shared" si="61"/>
        <v/>
      </c>
      <c r="J271" s="10">
        <f t="shared" si="62"/>
        <v>1.6920473773265651E-3</v>
      </c>
      <c r="K271" s="10">
        <f t="shared" si="65"/>
        <v>-1</v>
      </c>
      <c r="L271" s="10">
        <f t="shared" si="66"/>
        <v>1</v>
      </c>
      <c r="M271" s="10">
        <f t="shared" si="63"/>
        <v>-5.9405940594059407E-3</v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1</v>
      </c>
      <c r="D272" s="9">
        <v>0</v>
      </c>
      <c r="E272" s="9">
        <v>0</v>
      </c>
      <c r="F272" s="9">
        <v>1</v>
      </c>
      <c r="G272" s="10">
        <f t="shared" si="59"/>
        <v>1.9801980198019802E-3</v>
      </c>
      <c r="H272" s="10" t="str">
        <f t="shared" si="60"/>
        <v/>
      </c>
      <c r="I272" s="10" t="str">
        <f t="shared" si="61"/>
        <v/>
      </c>
      <c r="J272" s="10">
        <f t="shared" si="62"/>
        <v>1.6920473773265651E-3</v>
      </c>
      <c r="K272" s="10">
        <f t="shared" si="65"/>
        <v>-1</v>
      </c>
      <c r="L272" s="10">
        <f t="shared" si="66"/>
        <v>1</v>
      </c>
      <c r="M272" s="10">
        <f t="shared" si="63"/>
        <v>-1.9801980198019802E-3</v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10</v>
      </c>
      <c r="E281" s="9">
        <v>0</v>
      </c>
      <c r="F281" s="9">
        <v>10</v>
      </c>
      <c r="G281" s="10" t="str">
        <f t="shared" si="59"/>
        <v/>
      </c>
      <c r="H281" s="10">
        <f t="shared" si="60"/>
        <v>1.5360983102918587E-2</v>
      </c>
      <c r="I281" s="10" t="str">
        <f t="shared" si="61"/>
        <v/>
      </c>
      <c r="J281" s="10">
        <f t="shared" si="62"/>
        <v>1.6920473773265651E-2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1">
        <f t="shared" si="64"/>
        <v>0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1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3.1847133757961785E-3</v>
      </c>
      <c r="J284" s="10" t="str">
        <f t="shared" ref="J284:J315" si="70">+IF(F284=0,"",F284/F$188)</f>
        <v/>
      </c>
      <c r="K284" s="10">
        <f t="shared" si="65"/>
        <v>1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1</v>
      </c>
      <c r="E285" s="9">
        <v>0</v>
      </c>
      <c r="F285" s="9">
        <v>0</v>
      </c>
      <c r="G285" s="10" t="str">
        <f t="shared" si="67"/>
        <v/>
      </c>
      <c r="H285" s="10">
        <f t="shared" si="68"/>
        <v>1.5360983102918587E-3</v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21">
        <f t="shared" si="72"/>
        <v>-1.5360983102918587E-3</v>
      </c>
    </row>
    <row r="286" spans="1:14" x14ac:dyDescent="0.2">
      <c r="A286" s="8"/>
      <c r="B286" s="42" t="s">
        <v>265</v>
      </c>
      <c r="C286" s="39">
        <v>1</v>
      </c>
      <c r="D286" s="9">
        <v>44</v>
      </c>
      <c r="E286" s="9">
        <v>0</v>
      </c>
      <c r="F286" s="9">
        <v>0</v>
      </c>
      <c r="G286" s="10">
        <f t="shared" si="67"/>
        <v>1.9801980198019802E-3</v>
      </c>
      <c r="H286" s="10">
        <f t="shared" si="68"/>
        <v>6.7588325652841785E-2</v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>
        <f t="shared" si="74"/>
        <v>-1</v>
      </c>
      <c r="M286" s="10">
        <f t="shared" si="71"/>
        <v>-1.9801980198019802E-3</v>
      </c>
      <c r="N286" s="21">
        <f t="shared" si="72"/>
        <v>-6.7588325652841785E-2</v>
      </c>
    </row>
    <row r="287" spans="1:14" x14ac:dyDescent="0.2">
      <c r="A287" s="8"/>
      <c r="B287" s="42" t="s">
        <v>266</v>
      </c>
      <c r="C287" s="39">
        <v>4</v>
      </c>
      <c r="D287" s="9">
        <v>94</v>
      </c>
      <c r="E287" s="9">
        <v>0</v>
      </c>
      <c r="F287" s="9">
        <v>14</v>
      </c>
      <c r="G287" s="10">
        <f t="shared" si="67"/>
        <v>7.9207920792079209E-3</v>
      </c>
      <c r="H287" s="10">
        <f t="shared" si="68"/>
        <v>0.14439324116743471</v>
      </c>
      <c r="I287" s="10" t="str">
        <f t="shared" si="69"/>
        <v/>
      </c>
      <c r="J287" s="10">
        <f t="shared" si="70"/>
        <v>2.3688663282571912E-2</v>
      </c>
      <c r="K287" s="10">
        <f t="shared" si="73"/>
        <v>-1</v>
      </c>
      <c r="L287" s="10">
        <f t="shared" si="74"/>
        <v>-0.85106382978723405</v>
      </c>
      <c r="M287" s="10">
        <f t="shared" si="71"/>
        <v>-7.9207920792079209E-3</v>
      </c>
      <c r="N287" s="21">
        <f t="shared" si="72"/>
        <v>-0.12288786482334869</v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1</v>
      </c>
      <c r="D292" s="9">
        <v>3</v>
      </c>
      <c r="E292" s="9">
        <v>1</v>
      </c>
      <c r="F292" s="9">
        <v>2</v>
      </c>
      <c r="G292" s="10">
        <f t="shared" si="67"/>
        <v>1.9801980198019802E-3</v>
      </c>
      <c r="H292" s="10">
        <f t="shared" si="68"/>
        <v>4.608294930875576E-3</v>
      </c>
      <c r="I292" s="10">
        <f t="shared" si="69"/>
        <v>3.1847133757961785E-3</v>
      </c>
      <c r="J292" s="10">
        <f t="shared" si="70"/>
        <v>3.3840947546531302E-3</v>
      </c>
      <c r="K292" s="10">
        <f t="shared" si="73"/>
        <v>0</v>
      </c>
      <c r="L292" s="10">
        <f t="shared" si="74"/>
        <v>-0.33333333333333331</v>
      </c>
      <c r="M292" s="10">
        <f t="shared" si="71"/>
        <v>0</v>
      </c>
      <c r="N292" s="21">
        <f t="shared" si="72"/>
        <v>-1.5360983102918587E-3</v>
      </c>
    </row>
    <row r="293" spans="1:14" ht="25.5" x14ac:dyDescent="0.2">
      <c r="A293" s="8"/>
      <c r="B293" s="42" t="s">
        <v>272</v>
      </c>
      <c r="C293" s="39">
        <v>5</v>
      </c>
      <c r="D293" s="9">
        <v>5</v>
      </c>
      <c r="E293" s="9">
        <v>5</v>
      </c>
      <c r="F293" s="9">
        <v>3</v>
      </c>
      <c r="G293" s="10">
        <f t="shared" si="67"/>
        <v>9.9009900990099011E-3</v>
      </c>
      <c r="H293" s="10">
        <f t="shared" si="68"/>
        <v>7.6804915514592934E-3</v>
      </c>
      <c r="I293" s="10">
        <f t="shared" si="69"/>
        <v>1.5923566878980892E-2</v>
      </c>
      <c r="J293" s="10">
        <f t="shared" si="70"/>
        <v>5.076142131979695E-3</v>
      </c>
      <c r="K293" s="10">
        <f t="shared" si="73"/>
        <v>0</v>
      </c>
      <c r="L293" s="10">
        <f t="shared" si="74"/>
        <v>-0.4</v>
      </c>
      <c r="M293" s="10">
        <f t="shared" si="71"/>
        <v>0</v>
      </c>
      <c r="N293" s="21">
        <f t="shared" si="72"/>
        <v>-3.0721966205837174E-3</v>
      </c>
    </row>
    <row r="294" spans="1:14" x14ac:dyDescent="0.2">
      <c r="A294" s="8"/>
      <c r="B294" s="42" t="s">
        <v>273</v>
      </c>
      <c r="C294" s="39">
        <v>1</v>
      </c>
      <c r="D294" s="9">
        <v>0</v>
      </c>
      <c r="E294" s="9">
        <v>0</v>
      </c>
      <c r="F294" s="9">
        <v>0</v>
      </c>
      <c r="G294" s="10">
        <f t="shared" si="67"/>
        <v>1.9801980198019802E-3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-1.9801980198019802E-3</v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8</v>
      </c>
      <c r="F295" s="9">
        <v>9</v>
      </c>
      <c r="G295" s="10" t="str">
        <f t="shared" si="67"/>
        <v/>
      </c>
      <c r="H295" s="10" t="str">
        <f t="shared" si="68"/>
        <v/>
      </c>
      <c r="I295" s="10">
        <f t="shared" si="69"/>
        <v>2.5477707006369428E-2</v>
      </c>
      <c r="J295" s="10">
        <f t="shared" si="70"/>
        <v>1.5228426395939087E-2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1</v>
      </c>
      <c r="F297" s="9">
        <v>1</v>
      </c>
      <c r="G297" s="10" t="str">
        <f t="shared" si="67"/>
        <v/>
      </c>
      <c r="H297" s="10" t="str">
        <f t="shared" si="68"/>
        <v/>
      </c>
      <c r="I297" s="10">
        <f t="shared" si="69"/>
        <v>3.1847133757961785E-3</v>
      </c>
      <c r="J297" s="10">
        <f t="shared" si="70"/>
        <v>1.6920473773265651E-3</v>
      </c>
      <c r="K297" s="10">
        <f t="shared" si="73"/>
        <v>1</v>
      </c>
      <c r="L297" s="10">
        <f t="shared" si="74"/>
        <v>1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6</v>
      </c>
      <c r="D299" s="9">
        <v>10</v>
      </c>
      <c r="E299" s="9">
        <v>0</v>
      </c>
      <c r="F299" s="9">
        <v>1</v>
      </c>
      <c r="G299" s="10">
        <f t="shared" si="67"/>
        <v>1.1881188118811881E-2</v>
      </c>
      <c r="H299" s="10">
        <f t="shared" si="68"/>
        <v>1.5360983102918587E-2</v>
      </c>
      <c r="I299" s="10" t="str">
        <f t="shared" si="69"/>
        <v/>
      </c>
      <c r="J299" s="10">
        <f t="shared" si="70"/>
        <v>1.6920473773265651E-3</v>
      </c>
      <c r="K299" s="10">
        <f t="shared" si="73"/>
        <v>-1</v>
      </c>
      <c r="L299" s="10">
        <f t="shared" si="74"/>
        <v>-0.9</v>
      </c>
      <c r="M299" s="10">
        <f t="shared" si="71"/>
        <v>-1.1881188118811881E-2</v>
      </c>
      <c r="N299" s="21">
        <f t="shared" si="72"/>
        <v>-1.3824884792626729E-2</v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1.6920473773265651E-3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1</v>
      </c>
      <c r="D305" s="9">
        <v>0</v>
      </c>
      <c r="E305" s="9">
        <v>2</v>
      </c>
      <c r="F305" s="9">
        <v>13</v>
      </c>
      <c r="G305" s="10">
        <f t="shared" si="67"/>
        <v>1.9801980198019802E-3</v>
      </c>
      <c r="H305" s="10" t="str">
        <f t="shared" si="68"/>
        <v/>
      </c>
      <c r="I305" s="10">
        <f t="shared" si="69"/>
        <v>6.369426751592357E-3</v>
      </c>
      <c r="J305" s="10">
        <f t="shared" si="70"/>
        <v>2.1996615905245348E-2</v>
      </c>
      <c r="K305" s="10">
        <f t="shared" si="73"/>
        <v>1</v>
      </c>
      <c r="L305" s="10">
        <f t="shared" si="74"/>
        <v>1</v>
      </c>
      <c r="M305" s="10">
        <f t="shared" si="71"/>
        <v>1.9801980198019802E-3</v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2</v>
      </c>
      <c r="D306" s="9">
        <v>1</v>
      </c>
      <c r="E306" s="9">
        <v>4</v>
      </c>
      <c r="F306" s="9">
        <v>3</v>
      </c>
      <c r="G306" s="10">
        <f t="shared" si="67"/>
        <v>3.9603960396039604E-3</v>
      </c>
      <c r="H306" s="10">
        <f t="shared" si="68"/>
        <v>1.5360983102918587E-3</v>
      </c>
      <c r="I306" s="10">
        <f t="shared" si="69"/>
        <v>1.2738853503184714E-2</v>
      </c>
      <c r="J306" s="10">
        <f t="shared" si="70"/>
        <v>5.076142131979695E-3</v>
      </c>
      <c r="K306" s="10">
        <f t="shared" si="73"/>
        <v>1</v>
      </c>
      <c r="L306" s="10">
        <f t="shared" si="74"/>
        <v>2</v>
      </c>
      <c r="M306" s="10">
        <f t="shared" si="71"/>
        <v>3.9603960396039604E-3</v>
      </c>
      <c r="N306" s="21">
        <f t="shared" si="72"/>
        <v>3.0721966205837174E-3</v>
      </c>
    </row>
    <row r="307" spans="1:14" x14ac:dyDescent="0.2">
      <c r="A307" s="8"/>
      <c r="B307" s="42" t="s">
        <v>286</v>
      </c>
      <c r="C307" s="39">
        <v>0</v>
      </c>
      <c r="D307" s="9">
        <v>1</v>
      </c>
      <c r="E307" s="9">
        <v>2</v>
      </c>
      <c r="F307" s="9">
        <v>5</v>
      </c>
      <c r="G307" s="10" t="str">
        <f t="shared" si="67"/>
        <v/>
      </c>
      <c r="H307" s="10">
        <f t="shared" si="68"/>
        <v>1.5360983102918587E-3</v>
      </c>
      <c r="I307" s="10">
        <f t="shared" si="69"/>
        <v>6.369426751592357E-3</v>
      </c>
      <c r="J307" s="10">
        <f t="shared" si="70"/>
        <v>8.4602368866328256E-3</v>
      </c>
      <c r="K307" s="10">
        <f t="shared" si="73"/>
        <v>1</v>
      </c>
      <c r="L307" s="10">
        <f t="shared" si="74"/>
        <v>4</v>
      </c>
      <c r="M307" s="10" t="str">
        <f t="shared" si="71"/>
        <v/>
      </c>
      <c r="N307" s="21">
        <f t="shared" si="72"/>
        <v>6.1443932411674347E-3</v>
      </c>
    </row>
    <row r="308" spans="1:14" x14ac:dyDescent="0.2">
      <c r="A308" s="8"/>
      <c r="B308" s="42" t="s">
        <v>287</v>
      </c>
      <c r="C308" s="39">
        <v>5</v>
      </c>
      <c r="D308" s="9">
        <v>4</v>
      </c>
      <c r="E308" s="9">
        <v>3</v>
      </c>
      <c r="F308" s="9">
        <v>0</v>
      </c>
      <c r="G308" s="10">
        <f t="shared" si="67"/>
        <v>9.9009900990099011E-3</v>
      </c>
      <c r="H308" s="10">
        <f t="shared" si="68"/>
        <v>6.1443932411674347E-3</v>
      </c>
      <c r="I308" s="10">
        <f t="shared" si="69"/>
        <v>9.5541401273885346E-3</v>
      </c>
      <c r="J308" s="10" t="str">
        <f t="shared" si="70"/>
        <v/>
      </c>
      <c r="K308" s="10">
        <f t="shared" si="73"/>
        <v>-0.4</v>
      </c>
      <c r="L308" s="10">
        <f t="shared" si="74"/>
        <v>-1</v>
      </c>
      <c r="M308" s="10">
        <f t="shared" si="71"/>
        <v>-3.9603960396039604E-3</v>
      </c>
      <c r="N308" s="21">
        <f t="shared" si="72"/>
        <v>-6.1443932411674347E-3</v>
      </c>
    </row>
    <row r="309" spans="1:14" x14ac:dyDescent="0.2">
      <c r="A309" s="8"/>
      <c r="B309" s="42" t="s">
        <v>288</v>
      </c>
      <c r="C309" s="39">
        <v>3</v>
      </c>
      <c r="D309" s="9">
        <v>1</v>
      </c>
      <c r="E309" s="9">
        <v>2</v>
      </c>
      <c r="F309" s="9">
        <v>1</v>
      </c>
      <c r="G309" s="10">
        <f t="shared" si="67"/>
        <v>5.9405940594059407E-3</v>
      </c>
      <c r="H309" s="10">
        <f t="shared" si="68"/>
        <v>1.5360983102918587E-3</v>
      </c>
      <c r="I309" s="10">
        <f t="shared" si="69"/>
        <v>6.369426751592357E-3</v>
      </c>
      <c r="J309" s="10">
        <f t="shared" si="70"/>
        <v>1.6920473773265651E-3</v>
      </c>
      <c r="K309" s="10">
        <f t="shared" si="73"/>
        <v>-0.33333333333333331</v>
      </c>
      <c r="L309" s="10">
        <f t="shared" si="74"/>
        <v>0</v>
      </c>
      <c r="M309" s="10">
        <f t="shared" si="71"/>
        <v>-1.9801980198019802E-3</v>
      </c>
      <c r="N309" s="21">
        <f t="shared" si="72"/>
        <v>0</v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2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3.3840947546531302E-3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2</v>
      </c>
      <c r="D311" s="9">
        <v>4</v>
      </c>
      <c r="E311" s="9">
        <v>1</v>
      </c>
      <c r="F311" s="9">
        <v>0</v>
      </c>
      <c r="G311" s="10">
        <f t="shared" si="67"/>
        <v>3.9603960396039604E-3</v>
      </c>
      <c r="H311" s="10">
        <f t="shared" si="68"/>
        <v>6.1443932411674347E-3</v>
      </c>
      <c r="I311" s="10">
        <f t="shared" si="69"/>
        <v>3.1847133757961785E-3</v>
      </c>
      <c r="J311" s="10" t="str">
        <f t="shared" si="70"/>
        <v/>
      </c>
      <c r="K311" s="10">
        <f t="shared" si="73"/>
        <v>-0.5</v>
      </c>
      <c r="L311" s="10">
        <f t="shared" si="74"/>
        <v>-1</v>
      </c>
      <c r="M311" s="10">
        <f t="shared" si="71"/>
        <v>-1.9801980198019802E-3</v>
      </c>
      <c r="N311" s="21">
        <f t="shared" si="72"/>
        <v>-6.1443932411674347E-3</v>
      </c>
    </row>
    <row r="312" spans="1:14" x14ac:dyDescent="0.2">
      <c r="A312" s="8"/>
      <c r="B312" s="42" t="s">
        <v>291</v>
      </c>
      <c r="C312" s="39">
        <v>0</v>
      </c>
      <c r="D312" s="9">
        <v>6</v>
      </c>
      <c r="E312" s="9">
        <v>2</v>
      </c>
      <c r="F312" s="9">
        <v>5</v>
      </c>
      <c r="G312" s="10" t="str">
        <f t="shared" si="67"/>
        <v/>
      </c>
      <c r="H312" s="10">
        <f t="shared" si="68"/>
        <v>9.2165898617511521E-3</v>
      </c>
      <c r="I312" s="10">
        <f t="shared" si="69"/>
        <v>6.369426751592357E-3</v>
      </c>
      <c r="J312" s="10">
        <f t="shared" si="70"/>
        <v>8.4602368866328256E-3</v>
      </c>
      <c r="K312" s="10">
        <f t="shared" si="73"/>
        <v>1</v>
      </c>
      <c r="L312" s="10">
        <f t="shared" si="74"/>
        <v>-0.16666666666666666</v>
      </c>
      <c r="M312" s="10" t="str">
        <f t="shared" si="71"/>
        <v/>
      </c>
      <c r="N312" s="21">
        <f t="shared" si="72"/>
        <v>-1.5360983102918587E-3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3</v>
      </c>
      <c r="D316" s="9">
        <v>5</v>
      </c>
      <c r="E316" s="9">
        <v>5</v>
      </c>
      <c r="F316" s="9">
        <v>3</v>
      </c>
      <c r="G316" s="10">
        <f t="shared" ref="G316:G347" si="75">+IF(C316=0,"",C316/C$188)</f>
        <v>5.9405940594059407E-3</v>
      </c>
      <c r="H316" s="10">
        <f t="shared" ref="H316:H347" si="76">+IF(D316=0,"",D316/D$188)</f>
        <v>7.6804915514592934E-3</v>
      </c>
      <c r="I316" s="10">
        <f t="shared" ref="I316:I347" si="77">+IF(E316=0,"",E316/E$188)</f>
        <v>1.5923566878980892E-2</v>
      </c>
      <c r="J316" s="10">
        <f t="shared" ref="J316:J347" si="78">+IF(F316=0,"",F316/F$188)</f>
        <v>5.076142131979695E-3</v>
      </c>
      <c r="K316" s="10">
        <f t="shared" si="73"/>
        <v>0.66666666666666663</v>
      </c>
      <c r="L316" s="10">
        <f t="shared" si="74"/>
        <v>-0.4</v>
      </c>
      <c r="M316" s="10">
        <f t="shared" ref="M316:M347" si="79">+IF(OR(AND(G316=""),(K316="")),"",G316*K316)</f>
        <v>3.9603960396039604E-3</v>
      </c>
      <c r="N316" s="21">
        <f t="shared" ref="N316:N347" si="80">+IF(OR(AND(H316=""),(L316="")),"",H316*L316)</f>
        <v>-3.0721966205837174E-3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1.6920473773265651E-3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1</v>
      </c>
      <c r="D320" s="9">
        <v>21</v>
      </c>
      <c r="E320" s="9">
        <v>0</v>
      </c>
      <c r="F320" s="9">
        <v>2</v>
      </c>
      <c r="G320" s="10">
        <f t="shared" si="75"/>
        <v>1.9801980198019802E-3</v>
      </c>
      <c r="H320" s="10">
        <f t="shared" si="76"/>
        <v>3.2258064516129031E-2</v>
      </c>
      <c r="I320" s="10" t="str">
        <f t="shared" si="77"/>
        <v/>
      </c>
      <c r="J320" s="10">
        <f t="shared" si="78"/>
        <v>3.3840947546531302E-3</v>
      </c>
      <c r="K320" s="10">
        <f t="shared" si="81"/>
        <v>-1</v>
      </c>
      <c r="L320" s="10">
        <f t="shared" si="82"/>
        <v>-0.90476190476190477</v>
      </c>
      <c r="M320" s="10">
        <f t="shared" si="79"/>
        <v>-1.9801980198019802E-3</v>
      </c>
      <c r="N320" s="21">
        <f t="shared" si="80"/>
        <v>-2.9185867895545316E-2</v>
      </c>
    </row>
    <row r="321" spans="1:14" ht="25.5" x14ac:dyDescent="0.2">
      <c r="A321" s="8"/>
      <c r="B321" s="42" t="s">
        <v>300</v>
      </c>
      <c r="C321" s="39">
        <v>4</v>
      </c>
      <c r="D321" s="9">
        <v>2</v>
      </c>
      <c r="E321" s="9">
        <v>1</v>
      </c>
      <c r="F321" s="9">
        <v>1</v>
      </c>
      <c r="G321" s="10">
        <f t="shared" si="75"/>
        <v>7.9207920792079209E-3</v>
      </c>
      <c r="H321" s="10">
        <f t="shared" si="76"/>
        <v>3.0721966205837174E-3</v>
      </c>
      <c r="I321" s="10">
        <f t="shared" si="77"/>
        <v>3.1847133757961785E-3</v>
      </c>
      <c r="J321" s="10">
        <f t="shared" si="78"/>
        <v>1.6920473773265651E-3</v>
      </c>
      <c r="K321" s="10">
        <f t="shared" si="81"/>
        <v>-0.75</v>
      </c>
      <c r="L321" s="10">
        <f t="shared" si="82"/>
        <v>-0.5</v>
      </c>
      <c r="M321" s="10">
        <f t="shared" si="79"/>
        <v>-5.9405940594059407E-3</v>
      </c>
      <c r="N321" s="21">
        <f t="shared" si="80"/>
        <v>-1.5360983102918587E-3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1</v>
      </c>
      <c r="F322" s="9">
        <v>2</v>
      </c>
      <c r="G322" s="10" t="str">
        <f t="shared" si="75"/>
        <v/>
      </c>
      <c r="H322" s="10" t="str">
        <f t="shared" si="76"/>
        <v/>
      </c>
      <c r="I322" s="10">
        <f t="shared" si="77"/>
        <v>3.1847133757961785E-3</v>
      </c>
      <c r="J322" s="10">
        <f t="shared" si="78"/>
        <v>3.3840947546531302E-3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7</v>
      </c>
      <c r="D324" s="9">
        <v>12</v>
      </c>
      <c r="E324" s="9">
        <v>0</v>
      </c>
      <c r="F324" s="9">
        <v>6</v>
      </c>
      <c r="G324" s="10">
        <f t="shared" si="75"/>
        <v>1.3861386138613862E-2</v>
      </c>
      <c r="H324" s="10">
        <f t="shared" si="76"/>
        <v>1.8433179723502304E-2</v>
      </c>
      <c r="I324" s="10" t="str">
        <f t="shared" si="77"/>
        <v/>
      </c>
      <c r="J324" s="10">
        <f t="shared" si="78"/>
        <v>1.015228426395939E-2</v>
      </c>
      <c r="K324" s="10">
        <f t="shared" si="81"/>
        <v>-1</v>
      </c>
      <c r="L324" s="10">
        <f t="shared" si="82"/>
        <v>-0.5</v>
      </c>
      <c r="M324" s="10">
        <f t="shared" si="79"/>
        <v>-1.3861386138613862E-2</v>
      </c>
      <c r="N324" s="21">
        <f t="shared" si="80"/>
        <v>-9.2165898617511521E-3</v>
      </c>
    </row>
    <row r="325" spans="1:14" x14ac:dyDescent="0.2">
      <c r="A325" s="8"/>
      <c r="B325" s="42" t="s">
        <v>304</v>
      </c>
      <c r="C325" s="39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1.5360983102918587E-3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21">
        <f t="shared" si="80"/>
        <v>-1.5360983102918587E-3</v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</v>
      </c>
      <c r="D327" s="9">
        <v>2</v>
      </c>
      <c r="E327" s="9">
        <v>0</v>
      </c>
      <c r="F327" s="9">
        <v>2</v>
      </c>
      <c r="G327" s="10">
        <f t="shared" si="75"/>
        <v>1.9801980198019802E-3</v>
      </c>
      <c r="H327" s="10">
        <f t="shared" si="76"/>
        <v>3.0721966205837174E-3</v>
      </c>
      <c r="I327" s="10" t="str">
        <f t="shared" si="77"/>
        <v/>
      </c>
      <c r="J327" s="10">
        <f t="shared" si="78"/>
        <v>3.3840947546531302E-3</v>
      </c>
      <c r="K327" s="10">
        <f t="shared" si="81"/>
        <v>-1</v>
      </c>
      <c r="L327" s="10">
        <f t="shared" si="82"/>
        <v>0</v>
      </c>
      <c r="M327" s="10">
        <f t="shared" si="79"/>
        <v>-1.9801980198019802E-3</v>
      </c>
      <c r="N327" s="21">
        <f t="shared" si="80"/>
        <v>0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2</v>
      </c>
      <c r="E332" s="9">
        <v>0</v>
      </c>
      <c r="F332" s="9">
        <v>3</v>
      </c>
      <c r="G332" s="10" t="str">
        <f t="shared" si="75"/>
        <v/>
      </c>
      <c r="H332" s="10">
        <f t="shared" si="76"/>
        <v>3.0721966205837174E-3</v>
      </c>
      <c r="I332" s="10" t="str">
        <f t="shared" si="77"/>
        <v/>
      </c>
      <c r="J332" s="10">
        <f t="shared" si="78"/>
        <v>5.076142131979695E-3</v>
      </c>
      <c r="K332" s="10" t="str">
        <f t="shared" si="81"/>
        <v xml:space="preserve"> </v>
      </c>
      <c r="L332" s="10">
        <f t="shared" si="82"/>
        <v>0.5</v>
      </c>
      <c r="M332" s="10" t="str">
        <f t="shared" si="79"/>
        <v/>
      </c>
      <c r="N332" s="21">
        <f t="shared" si="80"/>
        <v>1.5360983102918587E-3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4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6.1443932411674347E-3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1">
        <f t="shared" si="80"/>
        <v>-6.1443932411674347E-3</v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1</v>
      </c>
      <c r="E336" s="9">
        <v>0</v>
      </c>
      <c r="F336" s="9">
        <v>11</v>
      </c>
      <c r="G336" s="10" t="str">
        <f t="shared" si="75"/>
        <v/>
      </c>
      <c r="H336" s="10">
        <f t="shared" si="76"/>
        <v>1.5360983102918587E-3</v>
      </c>
      <c r="I336" s="10" t="str">
        <f t="shared" si="77"/>
        <v/>
      </c>
      <c r="J336" s="10">
        <f t="shared" si="78"/>
        <v>1.8612521150592216E-2</v>
      </c>
      <c r="K336" s="10" t="str">
        <f t="shared" si="81"/>
        <v xml:space="preserve"> </v>
      </c>
      <c r="L336" s="10">
        <f t="shared" si="82"/>
        <v>10</v>
      </c>
      <c r="M336" s="10" t="str">
        <f t="shared" si="79"/>
        <v/>
      </c>
      <c r="N336" s="21">
        <f t="shared" si="80"/>
        <v>1.5360983102918587E-2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6</v>
      </c>
      <c r="E338" s="9">
        <v>0</v>
      </c>
      <c r="F338" s="9">
        <v>13</v>
      </c>
      <c r="G338" s="10" t="str">
        <f t="shared" si="75"/>
        <v/>
      </c>
      <c r="H338" s="10">
        <f t="shared" si="76"/>
        <v>9.2165898617511521E-3</v>
      </c>
      <c r="I338" s="10" t="str">
        <f t="shared" si="77"/>
        <v/>
      </c>
      <c r="J338" s="10">
        <f t="shared" si="78"/>
        <v>2.1996615905245348E-2</v>
      </c>
      <c r="K338" s="10" t="str">
        <f t="shared" si="81"/>
        <v xml:space="preserve"> </v>
      </c>
      <c r="L338" s="10">
        <f t="shared" si="82"/>
        <v>1.1666666666666667</v>
      </c>
      <c r="M338" s="10" t="str">
        <f t="shared" si="79"/>
        <v/>
      </c>
      <c r="N338" s="21">
        <f t="shared" si="80"/>
        <v>1.0752688172043012E-2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1.6920473773265651E-3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1</v>
      </c>
      <c r="D341" s="9">
        <v>0</v>
      </c>
      <c r="E341" s="9">
        <v>0</v>
      </c>
      <c r="F341" s="9">
        <v>0</v>
      </c>
      <c r="G341" s="10">
        <f t="shared" si="75"/>
        <v>1.9801980198019802E-3</v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>
        <f t="shared" si="81"/>
        <v>-1</v>
      </c>
      <c r="L341" s="10" t="str">
        <f t="shared" si="82"/>
        <v xml:space="preserve"> </v>
      </c>
      <c r="M341" s="10">
        <f t="shared" si="79"/>
        <v>-1.9801980198019802E-3</v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1</v>
      </c>
      <c r="D342" s="9">
        <v>0</v>
      </c>
      <c r="E342" s="9">
        <v>0</v>
      </c>
      <c r="F342" s="9">
        <v>1</v>
      </c>
      <c r="G342" s="10">
        <f t="shared" si="75"/>
        <v>1.9801980198019802E-3</v>
      </c>
      <c r="H342" s="10" t="str">
        <f t="shared" si="76"/>
        <v/>
      </c>
      <c r="I342" s="10" t="str">
        <f t="shared" si="77"/>
        <v/>
      </c>
      <c r="J342" s="10">
        <f t="shared" si="78"/>
        <v>1.6920473773265651E-3</v>
      </c>
      <c r="K342" s="10">
        <f t="shared" si="81"/>
        <v>-1</v>
      </c>
      <c r="L342" s="10">
        <f t="shared" si="82"/>
        <v>1</v>
      </c>
      <c r="M342" s="10">
        <f t="shared" si="79"/>
        <v>-1.9801980198019802E-3</v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1</v>
      </c>
      <c r="D343" s="9">
        <v>2</v>
      </c>
      <c r="E343" s="9">
        <v>0</v>
      </c>
      <c r="F343" s="9">
        <v>0</v>
      </c>
      <c r="G343" s="10">
        <f t="shared" si="75"/>
        <v>1.9801980198019802E-3</v>
      </c>
      <c r="H343" s="10">
        <f t="shared" si="76"/>
        <v>3.0721966205837174E-3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-1.9801980198019802E-3</v>
      </c>
      <c r="N343" s="21">
        <f t="shared" si="80"/>
        <v>-3.0721966205837174E-3</v>
      </c>
    </row>
    <row r="344" spans="1:14" ht="25.5" x14ac:dyDescent="0.2">
      <c r="A344" s="8"/>
      <c r="B344" s="42" t="s">
        <v>323</v>
      </c>
      <c r="C344" s="39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1.5360983102918587E-3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21">
        <f t="shared" si="80"/>
        <v>-1.5360983102918587E-3</v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2</v>
      </c>
      <c r="D347" s="9">
        <v>1</v>
      </c>
      <c r="E347" s="9">
        <v>0</v>
      </c>
      <c r="F347" s="9">
        <v>0</v>
      </c>
      <c r="G347" s="10">
        <f t="shared" si="75"/>
        <v>3.9603960396039604E-3</v>
      </c>
      <c r="H347" s="10">
        <f t="shared" si="76"/>
        <v>1.5360983102918587E-3</v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>
        <f t="shared" si="82"/>
        <v>-1</v>
      </c>
      <c r="M347" s="10">
        <f t="shared" si="79"/>
        <v>-3.9603960396039604E-3</v>
      </c>
      <c r="N347" s="21">
        <f t="shared" si="80"/>
        <v>-1.5360983102918587E-3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2</v>
      </c>
      <c r="D353" s="9">
        <v>2</v>
      </c>
      <c r="E353" s="9">
        <v>0</v>
      </c>
      <c r="F353" s="9">
        <v>0</v>
      </c>
      <c r="G353" s="10">
        <f t="shared" si="83"/>
        <v>3.9603960396039604E-3</v>
      </c>
      <c r="H353" s="10">
        <f t="shared" si="84"/>
        <v>3.0721966205837174E-3</v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>
        <f t="shared" si="90"/>
        <v>-1</v>
      </c>
      <c r="M353" s="10">
        <f t="shared" si="87"/>
        <v>-3.9603960396039604E-3</v>
      </c>
      <c r="N353" s="21">
        <f t="shared" si="88"/>
        <v>-3.0721966205837174E-3</v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1</v>
      </c>
      <c r="F354" s="9">
        <v>1</v>
      </c>
      <c r="G354" s="10" t="str">
        <f t="shared" si="83"/>
        <v/>
      </c>
      <c r="H354" s="10" t="str">
        <f t="shared" si="84"/>
        <v/>
      </c>
      <c r="I354" s="10">
        <f t="shared" si="85"/>
        <v>3.1847133757961785E-3</v>
      </c>
      <c r="J354" s="10">
        <f t="shared" si="86"/>
        <v>1.6920473773265651E-3</v>
      </c>
      <c r="K354" s="10">
        <f t="shared" si="89"/>
        <v>1</v>
      </c>
      <c r="L354" s="10">
        <f t="shared" si="90"/>
        <v>1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3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5.076142131979695E-3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1.6920473773265651E-3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57</v>
      </c>
      <c r="D361" s="9">
        <v>17</v>
      </c>
      <c r="E361" s="9">
        <v>0</v>
      </c>
      <c r="F361" s="9">
        <v>2</v>
      </c>
      <c r="G361" s="10">
        <f t="shared" si="83"/>
        <v>0.11287128712871287</v>
      </c>
      <c r="H361" s="10">
        <f t="shared" si="84"/>
        <v>2.6113671274961597E-2</v>
      </c>
      <c r="I361" s="10" t="str">
        <f t="shared" si="85"/>
        <v/>
      </c>
      <c r="J361" s="10">
        <f t="shared" si="86"/>
        <v>3.3840947546531302E-3</v>
      </c>
      <c r="K361" s="10">
        <f t="shared" si="89"/>
        <v>-1</v>
      </c>
      <c r="L361" s="10">
        <f t="shared" si="90"/>
        <v>-0.88235294117647056</v>
      </c>
      <c r="M361" s="10">
        <f t="shared" si="87"/>
        <v>-0.11287128712871287</v>
      </c>
      <c r="N361" s="21">
        <f t="shared" si="88"/>
        <v>-2.3041474654377878E-2</v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1</v>
      </c>
      <c r="E363" s="22">
        <v>0</v>
      </c>
      <c r="F363" s="22">
        <v>0</v>
      </c>
      <c r="G363" s="23" t="str">
        <f t="shared" si="83"/>
        <v/>
      </c>
      <c r="H363" s="23">
        <f t="shared" si="84"/>
        <v>1.5360983102918587E-3</v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>
        <f t="shared" si="90"/>
        <v>-1</v>
      </c>
      <c r="M363" s="23" t="str">
        <f t="shared" si="87"/>
        <v/>
      </c>
      <c r="N363" s="24">
        <f t="shared" si="88"/>
        <v>-1.5360983102918587E-3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2116</v>
      </c>
      <c r="D371" s="37">
        <f>SUM(D372:D604)</f>
        <v>3158</v>
      </c>
      <c r="E371" s="37">
        <f>SUM(E372:E604)</f>
        <v>1154</v>
      </c>
      <c r="F371" s="37">
        <f>SUM(F372:F604)</f>
        <v>2538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-0.45463137996219283</v>
      </c>
      <c r="L371" s="38">
        <f>+IF(AND(D371=0,F371=0),"",IF(D371=0,1,IF(F371=0,-1,(F371-D371)/D371)))</f>
        <v>-0.19632678910702978</v>
      </c>
      <c r="M371" s="38">
        <f t="shared" ref="M371:M434" si="95">+IF(OR(AND(G371=""),(K371="")),"",G371*K371)</f>
        <v>-0.45463137996219283</v>
      </c>
      <c r="N371" s="38">
        <f t="shared" ref="N371:N434" si="96">+IF(OR(AND(H371=""),(L371="")),"",H371*L371)</f>
        <v>-0.19632678910702978</v>
      </c>
    </row>
    <row r="372" spans="1:14" x14ac:dyDescent="0.2">
      <c r="A372" s="8"/>
      <c r="B372" s="41" t="s">
        <v>343</v>
      </c>
      <c r="C372" s="47">
        <v>4</v>
      </c>
      <c r="D372" s="44">
        <v>0</v>
      </c>
      <c r="E372" s="44">
        <v>1</v>
      </c>
      <c r="F372" s="44">
        <v>0</v>
      </c>
      <c r="G372" s="45">
        <f t="shared" si="91"/>
        <v>1.890359168241966E-3</v>
      </c>
      <c r="H372" s="45" t="str">
        <f t="shared" si="92"/>
        <v/>
      </c>
      <c r="I372" s="45">
        <f t="shared" si="93"/>
        <v>8.6655112651646442E-4</v>
      </c>
      <c r="J372" s="45" t="str">
        <f t="shared" si="94"/>
        <v/>
      </c>
      <c r="K372" s="45">
        <f t="shared" ref="K372:K435" si="97">+IF(AND(C372=0,E372=0)," ",IF(C372=0,1,IF(E372=0,-1,(E372-C372)/C372)))</f>
        <v>-0.75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-1.4177693761814746E-3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2</v>
      </c>
      <c r="D373" s="9">
        <v>0</v>
      </c>
      <c r="E373" s="9">
        <v>7</v>
      </c>
      <c r="F373" s="9">
        <v>3</v>
      </c>
      <c r="G373" s="10">
        <f t="shared" si="91"/>
        <v>9.4517958412098301E-4</v>
      </c>
      <c r="H373" s="10" t="str">
        <f t="shared" si="92"/>
        <v/>
      </c>
      <c r="I373" s="10">
        <f t="shared" si="93"/>
        <v>6.0658578856152513E-3</v>
      </c>
      <c r="J373" s="10">
        <f t="shared" si="94"/>
        <v>1.1820330969267139E-3</v>
      </c>
      <c r="K373" s="10">
        <f t="shared" si="97"/>
        <v>2.5</v>
      </c>
      <c r="L373" s="10">
        <f t="shared" si="98"/>
        <v>1</v>
      </c>
      <c r="M373" s="10">
        <f t="shared" si="95"/>
        <v>2.3629489603024575E-3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0</v>
      </c>
      <c r="D374" s="9">
        <v>0</v>
      </c>
      <c r="E374" s="9">
        <v>2</v>
      </c>
      <c r="F374" s="9">
        <v>1</v>
      </c>
      <c r="G374" s="10" t="str">
        <f t="shared" si="91"/>
        <v/>
      </c>
      <c r="H374" s="10" t="str">
        <f t="shared" si="92"/>
        <v/>
      </c>
      <c r="I374" s="10">
        <f t="shared" si="93"/>
        <v>1.7331022530329288E-3</v>
      </c>
      <c r="J374" s="10">
        <f t="shared" si="94"/>
        <v>3.9401103230890468E-4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23</v>
      </c>
      <c r="D375" s="9">
        <v>3</v>
      </c>
      <c r="E375" s="9">
        <v>0</v>
      </c>
      <c r="F375" s="9">
        <v>0</v>
      </c>
      <c r="G375" s="10">
        <f t="shared" si="91"/>
        <v>1.0869565217391304E-2</v>
      </c>
      <c r="H375" s="10">
        <f t="shared" si="92"/>
        <v>9.4996833438885367E-4</v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>
        <f t="shared" si="98"/>
        <v>-1</v>
      </c>
      <c r="M375" s="10">
        <f t="shared" si="95"/>
        <v>-1.0869565217391304E-2</v>
      </c>
      <c r="N375" s="21">
        <f t="shared" si="96"/>
        <v>-9.4996833438885367E-4</v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43</v>
      </c>
      <c r="D377" s="9">
        <v>23</v>
      </c>
      <c r="E377" s="9">
        <v>25</v>
      </c>
      <c r="F377" s="9">
        <v>19</v>
      </c>
      <c r="G377" s="10">
        <f t="shared" si="91"/>
        <v>2.0321361058601134E-2</v>
      </c>
      <c r="H377" s="10">
        <f t="shared" si="92"/>
        <v>7.2830905636478782E-3</v>
      </c>
      <c r="I377" s="10">
        <f t="shared" si="93"/>
        <v>2.1663778162911613E-2</v>
      </c>
      <c r="J377" s="10">
        <f t="shared" si="94"/>
        <v>7.4862096138691887E-3</v>
      </c>
      <c r="K377" s="10">
        <f t="shared" si="97"/>
        <v>-0.41860465116279072</v>
      </c>
      <c r="L377" s="10">
        <f t="shared" si="98"/>
        <v>-0.17391304347826086</v>
      </c>
      <c r="M377" s="10">
        <f t="shared" si="95"/>
        <v>-8.5066162570888466E-3</v>
      </c>
      <c r="N377" s="21">
        <f t="shared" si="96"/>
        <v>-1.266624445851805E-3</v>
      </c>
    </row>
    <row r="378" spans="1:14" x14ac:dyDescent="0.2">
      <c r="A378" s="8"/>
      <c r="B378" s="42" t="s">
        <v>349</v>
      </c>
      <c r="C378" s="39">
        <v>1</v>
      </c>
      <c r="D378" s="9">
        <v>0</v>
      </c>
      <c r="E378" s="9">
        <v>8</v>
      </c>
      <c r="F378" s="9">
        <v>0</v>
      </c>
      <c r="G378" s="10">
        <f t="shared" si="91"/>
        <v>4.7258979206049151E-4</v>
      </c>
      <c r="H378" s="10" t="str">
        <f t="shared" si="92"/>
        <v/>
      </c>
      <c r="I378" s="10">
        <f t="shared" si="93"/>
        <v>6.9324090121317154E-3</v>
      </c>
      <c r="J378" s="10" t="str">
        <f t="shared" si="94"/>
        <v/>
      </c>
      <c r="K378" s="10">
        <f t="shared" si="97"/>
        <v>7</v>
      </c>
      <c r="L378" s="10" t="str">
        <f t="shared" si="98"/>
        <v xml:space="preserve"> </v>
      </c>
      <c r="M378" s="10">
        <f t="shared" si="95"/>
        <v>3.3081285444234404E-3</v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1</v>
      </c>
      <c r="D379" s="9">
        <v>0</v>
      </c>
      <c r="E379" s="9">
        <v>1</v>
      </c>
      <c r="F379" s="9">
        <v>0</v>
      </c>
      <c r="G379" s="10">
        <f t="shared" si="91"/>
        <v>4.7258979206049151E-4</v>
      </c>
      <c r="H379" s="10" t="str">
        <f t="shared" si="92"/>
        <v/>
      </c>
      <c r="I379" s="10">
        <f t="shared" si="93"/>
        <v>8.6655112651646442E-4</v>
      </c>
      <c r="J379" s="10" t="str">
        <f t="shared" si="94"/>
        <v/>
      </c>
      <c r="K379" s="10">
        <f t="shared" si="97"/>
        <v>0</v>
      </c>
      <c r="L379" s="10" t="str">
        <f t="shared" si="98"/>
        <v xml:space="preserve"> </v>
      </c>
      <c r="M379" s="10">
        <f t="shared" si="95"/>
        <v>0</v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6</v>
      </c>
      <c r="D380" s="9">
        <v>4</v>
      </c>
      <c r="E380" s="9">
        <v>5</v>
      </c>
      <c r="F380" s="9">
        <v>1</v>
      </c>
      <c r="G380" s="10">
        <f t="shared" si="91"/>
        <v>2.8355387523629491E-3</v>
      </c>
      <c r="H380" s="10">
        <f t="shared" si="92"/>
        <v>1.266624445851805E-3</v>
      </c>
      <c r="I380" s="10">
        <f t="shared" si="93"/>
        <v>4.3327556325823222E-3</v>
      </c>
      <c r="J380" s="10">
        <f t="shared" si="94"/>
        <v>3.9401103230890468E-4</v>
      </c>
      <c r="K380" s="10">
        <f t="shared" si="97"/>
        <v>-0.16666666666666666</v>
      </c>
      <c r="L380" s="10">
        <f t="shared" si="98"/>
        <v>-0.75</v>
      </c>
      <c r="M380" s="10">
        <f t="shared" si="95"/>
        <v>-4.7258979206049151E-4</v>
      </c>
      <c r="N380" s="21">
        <f t="shared" si="96"/>
        <v>-9.4996833438885367E-4</v>
      </c>
    </row>
    <row r="381" spans="1:14" x14ac:dyDescent="0.2">
      <c r="A381" s="8"/>
      <c r="B381" s="42" t="s">
        <v>352</v>
      </c>
      <c r="C381" s="39">
        <v>2</v>
      </c>
      <c r="D381" s="9">
        <v>3</v>
      </c>
      <c r="E381" s="9">
        <v>4</v>
      </c>
      <c r="F381" s="9">
        <v>5</v>
      </c>
      <c r="G381" s="10">
        <f t="shared" si="91"/>
        <v>9.4517958412098301E-4</v>
      </c>
      <c r="H381" s="10">
        <f t="shared" si="92"/>
        <v>9.4996833438885367E-4</v>
      </c>
      <c r="I381" s="10">
        <f t="shared" si="93"/>
        <v>3.4662045060658577E-3</v>
      </c>
      <c r="J381" s="10">
        <f t="shared" si="94"/>
        <v>1.9700551615445231E-3</v>
      </c>
      <c r="K381" s="10">
        <f t="shared" si="97"/>
        <v>1</v>
      </c>
      <c r="L381" s="10">
        <f t="shared" si="98"/>
        <v>0.66666666666666663</v>
      </c>
      <c r="M381" s="10">
        <f t="shared" si="95"/>
        <v>9.4517958412098301E-4</v>
      </c>
      <c r="N381" s="21">
        <f t="shared" si="96"/>
        <v>6.3331222292590237E-4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22</v>
      </c>
      <c r="D383" s="9">
        <v>18</v>
      </c>
      <c r="E383" s="9">
        <v>56</v>
      </c>
      <c r="F383" s="9">
        <v>79</v>
      </c>
      <c r="G383" s="10">
        <f t="shared" si="91"/>
        <v>1.0396975425330813E-2</v>
      </c>
      <c r="H383" s="10">
        <f t="shared" si="92"/>
        <v>5.699810006333122E-3</v>
      </c>
      <c r="I383" s="10">
        <f t="shared" si="93"/>
        <v>4.852686308492201E-2</v>
      </c>
      <c r="J383" s="10">
        <f t="shared" si="94"/>
        <v>3.1126871552403467E-2</v>
      </c>
      <c r="K383" s="10">
        <f t="shared" si="97"/>
        <v>1.5454545454545454</v>
      </c>
      <c r="L383" s="10">
        <f t="shared" si="98"/>
        <v>3.3888888888888888</v>
      </c>
      <c r="M383" s="10">
        <f t="shared" si="95"/>
        <v>1.6068052930056712E-2</v>
      </c>
      <c r="N383" s="21">
        <f t="shared" si="96"/>
        <v>1.9316022799240024E-2</v>
      </c>
    </row>
    <row r="384" spans="1:14" x14ac:dyDescent="0.2">
      <c r="A384" s="8"/>
      <c r="B384" s="42" t="s">
        <v>355</v>
      </c>
      <c r="C384" s="39">
        <v>7</v>
      </c>
      <c r="D384" s="9">
        <v>1</v>
      </c>
      <c r="E384" s="9">
        <v>7</v>
      </c>
      <c r="F384" s="9">
        <v>3</v>
      </c>
      <c r="G384" s="10">
        <f t="shared" si="91"/>
        <v>3.3081285444234404E-3</v>
      </c>
      <c r="H384" s="10">
        <f t="shared" si="92"/>
        <v>3.1665611146295124E-4</v>
      </c>
      <c r="I384" s="10">
        <f t="shared" si="93"/>
        <v>6.0658578856152513E-3</v>
      </c>
      <c r="J384" s="10">
        <f t="shared" si="94"/>
        <v>1.1820330969267139E-3</v>
      </c>
      <c r="K384" s="10">
        <f t="shared" si="97"/>
        <v>0</v>
      </c>
      <c r="L384" s="10">
        <f t="shared" si="98"/>
        <v>2</v>
      </c>
      <c r="M384" s="10">
        <f t="shared" si="95"/>
        <v>0</v>
      </c>
      <c r="N384" s="21">
        <f t="shared" si="96"/>
        <v>6.3331222292590248E-4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44</v>
      </c>
      <c r="D386" s="9">
        <v>106</v>
      </c>
      <c r="E386" s="9">
        <v>19</v>
      </c>
      <c r="F386" s="9">
        <v>18</v>
      </c>
      <c r="G386" s="10">
        <f t="shared" si="91"/>
        <v>2.0793950850661626E-2</v>
      </c>
      <c r="H386" s="10">
        <f t="shared" si="92"/>
        <v>3.356554781507283E-2</v>
      </c>
      <c r="I386" s="10">
        <f t="shared" si="93"/>
        <v>1.6464471403812825E-2</v>
      </c>
      <c r="J386" s="10">
        <f t="shared" si="94"/>
        <v>7.0921985815602835E-3</v>
      </c>
      <c r="K386" s="10">
        <f t="shared" si="97"/>
        <v>-0.56818181818181823</v>
      </c>
      <c r="L386" s="10">
        <f t="shared" si="98"/>
        <v>-0.83018867924528306</v>
      </c>
      <c r="M386" s="10">
        <f t="shared" si="95"/>
        <v>-1.1814744801512289E-2</v>
      </c>
      <c r="N386" s="21">
        <f t="shared" si="96"/>
        <v>-2.7865737808739709E-2</v>
      </c>
    </row>
    <row r="387" spans="1:14" x14ac:dyDescent="0.2">
      <c r="A387" s="8"/>
      <c r="B387" s="42" t="s">
        <v>358</v>
      </c>
      <c r="C387" s="39">
        <v>21</v>
      </c>
      <c r="D387" s="9">
        <v>6</v>
      </c>
      <c r="E387" s="9">
        <v>0</v>
      </c>
      <c r="F387" s="9">
        <v>0</v>
      </c>
      <c r="G387" s="10">
        <f t="shared" si="91"/>
        <v>9.9243856332703207E-3</v>
      </c>
      <c r="H387" s="10">
        <f t="shared" si="92"/>
        <v>1.8999366687777073E-3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-9.9243856332703207E-3</v>
      </c>
      <c r="N387" s="21">
        <f t="shared" si="96"/>
        <v>-1.8999366687777073E-3</v>
      </c>
    </row>
    <row r="388" spans="1:14" x14ac:dyDescent="0.2">
      <c r="A388" s="8"/>
      <c r="B388" s="42" t="s">
        <v>359</v>
      </c>
      <c r="C388" s="39">
        <v>2</v>
      </c>
      <c r="D388" s="9">
        <v>2</v>
      </c>
      <c r="E388" s="9">
        <v>1</v>
      </c>
      <c r="F388" s="9">
        <v>0</v>
      </c>
      <c r="G388" s="10">
        <f t="shared" si="91"/>
        <v>9.4517958412098301E-4</v>
      </c>
      <c r="H388" s="10">
        <f t="shared" si="92"/>
        <v>6.3331222292590248E-4</v>
      </c>
      <c r="I388" s="10">
        <f t="shared" si="93"/>
        <v>8.6655112651646442E-4</v>
      </c>
      <c r="J388" s="10" t="str">
        <f t="shared" si="94"/>
        <v/>
      </c>
      <c r="K388" s="10">
        <f t="shared" si="97"/>
        <v>-0.5</v>
      </c>
      <c r="L388" s="10">
        <f t="shared" si="98"/>
        <v>-1</v>
      </c>
      <c r="M388" s="10">
        <f t="shared" si="95"/>
        <v>-4.7258979206049151E-4</v>
      </c>
      <c r="N388" s="21">
        <f t="shared" si="96"/>
        <v>-6.3331222292590248E-4</v>
      </c>
    </row>
    <row r="389" spans="1:14" x14ac:dyDescent="0.2">
      <c r="A389" s="8"/>
      <c r="B389" s="42" t="s">
        <v>360</v>
      </c>
      <c r="C389" s="39">
        <v>2</v>
      </c>
      <c r="D389" s="9">
        <v>0</v>
      </c>
      <c r="E389" s="9">
        <v>3</v>
      </c>
      <c r="F389" s="9">
        <v>1</v>
      </c>
      <c r="G389" s="10">
        <f t="shared" si="91"/>
        <v>9.4517958412098301E-4</v>
      </c>
      <c r="H389" s="10" t="str">
        <f t="shared" si="92"/>
        <v/>
      </c>
      <c r="I389" s="10">
        <f t="shared" si="93"/>
        <v>2.5996533795493936E-3</v>
      </c>
      <c r="J389" s="10">
        <f t="shared" si="94"/>
        <v>3.9401103230890468E-4</v>
      </c>
      <c r="K389" s="10">
        <f t="shared" si="97"/>
        <v>0.5</v>
      </c>
      <c r="L389" s="10">
        <f t="shared" si="98"/>
        <v>1</v>
      </c>
      <c r="M389" s="10">
        <f t="shared" si="95"/>
        <v>4.7258979206049151E-4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467</v>
      </c>
      <c r="D391" s="9">
        <v>492</v>
      </c>
      <c r="E391" s="9">
        <v>123</v>
      </c>
      <c r="F391" s="9">
        <v>138</v>
      </c>
      <c r="G391" s="10">
        <f t="shared" si="91"/>
        <v>0.22069943289224953</v>
      </c>
      <c r="H391" s="10">
        <f t="shared" si="92"/>
        <v>0.15579480683977201</v>
      </c>
      <c r="I391" s="10">
        <f t="shared" si="93"/>
        <v>0.10658578856152513</v>
      </c>
      <c r="J391" s="10">
        <f t="shared" si="94"/>
        <v>5.4373522458628844E-2</v>
      </c>
      <c r="K391" s="10">
        <f t="shared" si="97"/>
        <v>-0.7366167023554604</v>
      </c>
      <c r="L391" s="10">
        <f t="shared" si="98"/>
        <v>-0.71951219512195119</v>
      </c>
      <c r="M391" s="10">
        <f t="shared" si="95"/>
        <v>-0.16257088846880907</v>
      </c>
      <c r="N391" s="21">
        <f t="shared" si="96"/>
        <v>-0.11209626345788473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1</v>
      </c>
      <c r="D394" s="9">
        <v>8</v>
      </c>
      <c r="E394" s="9">
        <v>0</v>
      </c>
      <c r="F394" s="9">
        <v>15</v>
      </c>
      <c r="G394" s="10">
        <f t="shared" si="91"/>
        <v>4.7258979206049151E-4</v>
      </c>
      <c r="H394" s="10">
        <f t="shared" si="92"/>
        <v>2.5332488917036099E-3</v>
      </c>
      <c r="I394" s="10" t="str">
        <f t="shared" si="93"/>
        <v/>
      </c>
      <c r="J394" s="10">
        <f t="shared" si="94"/>
        <v>5.9101654846335696E-3</v>
      </c>
      <c r="K394" s="10">
        <f t="shared" si="97"/>
        <v>-1</v>
      </c>
      <c r="L394" s="10">
        <f t="shared" si="98"/>
        <v>0.875</v>
      </c>
      <c r="M394" s="10">
        <f t="shared" si="95"/>
        <v>-4.7258979206049151E-4</v>
      </c>
      <c r="N394" s="21">
        <f t="shared" si="96"/>
        <v>2.2165927802406588E-3</v>
      </c>
    </row>
    <row r="395" spans="1:14" x14ac:dyDescent="0.2">
      <c r="A395" s="8"/>
      <c r="B395" s="42" t="s">
        <v>366</v>
      </c>
      <c r="C395" s="39">
        <v>20</v>
      </c>
      <c r="D395" s="9">
        <v>332</v>
      </c>
      <c r="E395" s="9">
        <v>6</v>
      </c>
      <c r="F395" s="9">
        <v>90</v>
      </c>
      <c r="G395" s="10">
        <f t="shared" si="91"/>
        <v>9.4517958412098299E-3</v>
      </c>
      <c r="H395" s="10">
        <f t="shared" si="92"/>
        <v>0.10512982900569981</v>
      </c>
      <c r="I395" s="10">
        <f t="shared" si="93"/>
        <v>5.1993067590987872E-3</v>
      </c>
      <c r="J395" s="10">
        <f t="shared" si="94"/>
        <v>3.5460992907801421E-2</v>
      </c>
      <c r="K395" s="10">
        <f t="shared" si="97"/>
        <v>-0.7</v>
      </c>
      <c r="L395" s="10">
        <f t="shared" si="98"/>
        <v>-0.72891566265060237</v>
      </c>
      <c r="M395" s="10">
        <f t="shared" si="95"/>
        <v>-6.6162570888468808E-3</v>
      </c>
      <c r="N395" s="21">
        <f t="shared" si="96"/>
        <v>-7.6630778974034197E-2</v>
      </c>
    </row>
    <row r="396" spans="1:14" x14ac:dyDescent="0.2">
      <c r="A396" s="8"/>
      <c r="B396" s="42" t="s">
        <v>367</v>
      </c>
      <c r="C396" s="39">
        <v>9</v>
      </c>
      <c r="D396" s="9">
        <v>12</v>
      </c>
      <c r="E396" s="9">
        <v>3</v>
      </c>
      <c r="F396" s="9">
        <v>16</v>
      </c>
      <c r="G396" s="10">
        <f t="shared" si="91"/>
        <v>4.2533081285444233E-3</v>
      </c>
      <c r="H396" s="10">
        <f t="shared" si="92"/>
        <v>3.7998733375554147E-3</v>
      </c>
      <c r="I396" s="10">
        <f t="shared" si="93"/>
        <v>2.5996533795493936E-3</v>
      </c>
      <c r="J396" s="10">
        <f t="shared" si="94"/>
        <v>6.3041765169424748E-3</v>
      </c>
      <c r="K396" s="10">
        <f t="shared" si="97"/>
        <v>-0.66666666666666663</v>
      </c>
      <c r="L396" s="10">
        <f t="shared" si="98"/>
        <v>0.33333333333333331</v>
      </c>
      <c r="M396" s="10">
        <f t="shared" si="95"/>
        <v>-2.8355387523629487E-3</v>
      </c>
      <c r="N396" s="21">
        <f t="shared" si="96"/>
        <v>1.2666244458518047E-3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3.9401103230890468E-4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5</v>
      </c>
      <c r="D401" s="9">
        <v>10</v>
      </c>
      <c r="E401" s="9">
        <v>3</v>
      </c>
      <c r="F401" s="9">
        <v>0</v>
      </c>
      <c r="G401" s="10">
        <f t="shared" si="91"/>
        <v>2.3629489603024575E-3</v>
      </c>
      <c r="H401" s="10">
        <f t="shared" si="92"/>
        <v>3.1665611146295125E-3</v>
      </c>
      <c r="I401" s="10">
        <f t="shared" si="93"/>
        <v>2.5996533795493936E-3</v>
      </c>
      <c r="J401" s="10" t="str">
        <f t="shared" si="94"/>
        <v/>
      </c>
      <c r="K401" s="10">
        <f t="shared" si="97"/>
        <v>-0.4</v>
      </c>
      <c r="L401" s="10">
        <f t="shared" si="98"/>
        <v>-1</v>
      </c>
      <c r="M401" s="10">
        <f t="shared" si="95"/>
        <v>-9.4517958412098301E-4</v>
      </c>
      <c r="N401" s="21">
        <f t="shared" si="96"/>
        <v>-3.1665611146295125E-3</v>
      </c>
    </row>
    <row r="402" spans="1:14" x14ac:dyDescent="0.2">
      <c r="A402" s="8"/>
      <c r="B402" s="42" t="s">
        <v>373</v>
      </c>
      <c r="C402" s="39">
        <v>1</v>
      </c>
      <c r="D402" s="9">
        <v>4</v>
      </c>
      <c r="E402" s="9">
        <v>1</v>
      </c>
      <c r="F402" s="9">
        <v>4</v>
      </c>
      <c r="G402" s="10">
        <f t="shared" si="91"/>
        <v>4.7258979206049151E-4</v>
      </c>
      <c r="H402" s="10">
        <f t="shared" si="92"/>
        <v>1.266624445851805E-3</v>
      </c>
      <c r="I402" s="10">
        <f t="shared" si="93"/>
        <v>8.6655112651646442E-4</v>
      </c>
      <c r="J402" s="10">
        <f t="shared" si="94"/>
        <v>1.5760441292356187E-3</v>
      </c>
      <c r="K402" s="10">
        <f t="shared" si="97"/>
        <v>0</v>
      </c>
      <c r="L402" s="10">
        <f t="shared" si="98"/>
        <v>0</v>
      </c>
      <c r="M402" s="10">
        <f t="shared" si="95"/>
        <v>0</v>
      </c>
      <c r="N402" s="21">
        <f t="shared" si="96"/>
        <v>0</v>
      </c>
    </row>
    <row r="403" spans="1:14" x14ac:dyDescent="0.2">
      <c r="A403" s="8"/>
      <c r="B403" s="42" t="s">
        <v>374</v>
      </c>
      <c r="C403" s="39">
        <v>0</v>
      </c>
      <c r="D403" s="9">
        <v>13</v>
      </c>
      <c r="E403" s="9">
        <v>0</v>
      </c>
      <c r="F403" s="9">
        <v>47</v>
      </c>
      <c r="G403" s="10" t="str">
        <f t="shared" si="91"/>
        <v/>
      </c>
      <c r="H403" s="10">
        <f t="shared" si="92"/>
        <v>4.1165294490183657E-3</v>
      </c>
      <c r="I403" s="10" t="str">
        <f t="shared" si="93"/>
        <v/>
      </c>
      <c r="J403" s="10">
        <f t="shared" si="94"/>
        <v>1.8518518518518517E-2</v>
      </c>
      <c r="K403" s="10" t="str">
        <f t="shared" si="97"/>
        <v xml:space="preserve"> </v>
      </c>
      <c r="L403" s="10">
        <f t="shared" si="98"/>
        <v>2.6153846153846154</v>
      </c>
      <c r="M403" s="10" t="str">
        <f t="shared" si="95"/>
        <v/>
      </c>
      <c r="N403" s="21">
        <f t="shared" si="96"/>
        <v>1.0766307789740342E-2</v>
      </c>
    </row>
    <row r="404" spans="1:14" ht="25.5" x14ac:dyDescent="0.2">
      <c r="A404" s="8"/>
      <c r="B404" s="42" t="s">
        <v>375</v>
      </c>
      <c r="C404" s="39">
        <v>0</v>
      </c>
      <c r="D404" s="9">
        <v>4</v>
      </c>
      <c r="E404" s="9">
        <v>0</v>
      </c>
      <c r="F404" s="9">
        <v>9</v>
      </c>
      <c r="G404" s="10" t="str">
        <f t="shared" si="91"/>
        <v/>
      </c>
      <c r="H404" s="10">
        <f t="shared" si="92"/>
        <v>1.266624445851805E-3</v>
      </c>
      <c r="I404" s="10" t="str">
        <f t="shared" si="93"/>
        <v/>
      </c>
      <c r="J404" s="10">
        <f t="shared" si="94"/>
        <v>3.5460992907801418E-3</v>
      </c>
      <c r="K404" s="10" t="str">
        <f t="shared" si="97"/>
        <v xml:space="preserve"> </v>
      </c>
      <c r="L404" s="10">
        <f t="shared" si="98"/>
        <v>1.25</v>
      </c>
      <c r="M404" s="10" t="str">
        <f t="shared" si="95"/>
        <v/>
      </c>
      <c r="N404" s="21">
        <f t="shared" si="96"/>
        <v>1.5832805573147563E-3</v>
      </c>
    </row>
    <row r="405" spans="1:14" ht="25.5" x14ac:dyDescent="0.2">
      <c r="A405" s="8"/>
      <c r="B405" s="42" t="s">
        <v>376</v>
      </c>
      <c r="C405" s="39">
        <v>0</v>
      </c>
      <c r="D405" s="9">
        <v>4</v>
      </c>
      <c r="E405" s="9">
        <v>0</v>
      </c>
      <c r="F405" s="9">
        <v>9</v>
      </c>
      <c r="G405" s="10" t="str">
        <f t="shared" si="91"/>
        <v/>
      </c>
      <c r="H405" s="10">
        <f t="shared" si="92"/>
        <v>1.266624445851805E-3</v>
      </c>
      <c r="I405" s="10" t="str">
        <f t="shared" si="93"/>
        <v/>
      </c>
      <c r="J405" s="10">
        <f t="shared" si="94"/>
        <v>3.5460992907801418E-3</v>
      </c>
      <c r="K405" s="10" t="str">
        <f t="shared" si="97"/>
        <v xml:space="preserve"> </v>
      </c>
      <c r="L405" s="10">
        <f t="shared" si="98"/>
        <v>1.25</v>
      </c>
      <c r="M405" s="10" t="str">
        <f t="shared" si="95"/>
        <v/>
      </c>
      <c r="N405" s="21">
        <f t="shared" si="96"/>
        <v>1.5832805573147563E-3</v>
      </c>
    </row>
    <row r="406" spans="1:14" x14ac:dyDescent="0.2">
      <c r="A406" s="8"/>
      <c r="B406" s="42" t="s">
        <v>377</v>
      </c>
      <c r="C406" s="39">
        <v>115</v>
      </c>
      <c r="D406" s="9">
        <v>17</v>
      </c>
      <c r="E406" s="9">
        <v>104</v>
      </c>
      <c r="F406" s="9">
        <v>10</v>
      </c>
      <c r="G406" s="10">
        <f t="shared" si="91"/>
        <v>5.434782608695652E-2</v>
      </c>
      <c r="H406" s="10">
        <f t="shared" si="92"/>
        <v>5.3831538948701709E-3</v>
      </c>
      <c r="I406" s="10">
        <f t="shared" si="93"/>
        <v>9.0121317157712308E-2</v>
      </c>
      <c r="J406" s="10">
        <f t="shared" si="94"/>
        <v>3.9401103230890461E-3</v>
      </c>
      <c r="K406" s="10">
        <f t="shared" si="97"/>
        <v>-9.5652173913043481E-2</v>
      </c>
      <c r="L406" s="10">
        <f t="shared" si="98"/>
        <v>-0.41176470588235292</v>
      </c>
      <c r="M406" s="10">
        <f t="shared" si="95"/>
        <v>-5.1984877126654066E-3</v>
      </c>
      <c r="N406" s="21">
        <f t="shared" si="96"/>
        <v>-2.2165927802406584E-3</v>
      </c>
    </row>
    <row r="407" spans="1:14" x14ac:dyDescent="0.2">
      <c r="A407" s="8"/>
      <c r="B407" s="42" t="s">
        <v>378</v>
      </c>
      <c r="C407" s="39">
        <v>8</v>
      </c>
      <c r="D407" s="9">
        <v>3</v>
      </c>
      <c r="E407" s="9">
        <v>1</v>
      </c>
      <c r="F407" s="9">
        <v>2</v>
      </c>
      <c r="G407" s="10">
        <f t="shared" si="91"/>
        <v>3.780718336483932E-3</v>
      </c>
      <c r="H407" s="10">
        <f t="shared" si="92"/>
        <v>9.4996833438885367E-4</v>
      </c>
      <c r="I407" s="10">
        <f t="shared" si="93"/>
        <v>8.6655112651646442E-4</v>
      </c>
      <c r="J407" s="10">
        <f t="shared" si="94"/>
        <v>7.8802206461780935E-4</v>
      </c>
      <c r="K407" s="10">
        <f t="shared" si="97"/>
        <v>-0.875</v>
      </c>
      <c r="L407" s="10">
        <f t="shared" si="98"/>
        <v>-0.33333333333333331</v>
      </c>
      <c r="M407" s="10">
        <f t="shared" si="95"/>
        <v>-3.3081285444234404E-3</v>
      </c>
      <c r="N407" s="21">
        <f t="shared" si="96"/>
        <v>-3.1665611146295119E-4</v>
      </c>
    </row>
    <row r="408" spans="1:14" x14ac:dyDescent="0.2">
      <c r="A408" s="8"/>
      <c r="B408" s="42" t="s">
        <v>379</v>
      </c>
      <c r="C408" s="39">
        <v>0</v>
      </c>
      <c r="D408" s="9">
        <v>1</v>
      </c>
      <c r="E408" s="9">
        <v>3</v>
      </c>
      <c r="F408" s="9">
        <v>0</v>
      </c>
      <c r="G408" s="10" t="str">
        <f t="shared" si="91"/>
        <v/>
      </c>
      <c r="H408" s="10">
        <f t="shared" si="92"/>
        <v>3.1665611146295124E-4</v>
      </c>
      <c r="I408" s="10">
        <f t="shared" si="93"/>
        <v>2.5996533795493936E-3</v>
      </c>
      <c r="J408" s="10" t="str">
        <f t="shared" si="94"/>
        <v/>
      </c>
      <c r="K408" s="10">
        <f t="shared" si="97"/>
        <v>1</v>
      </c>
      <c r="L408" s="10">
        <f t="shared" si="98"/>
        <v>-1</v>
      </c>
      <c r="M408" s="10" t="str">
        <f t="shared" si="95"/>
        <v/>
      </c>
      <c r="N408" s="21">
        <f t="shared" si="96"/>
        <v>-3.1665611146295124E-4</v>
      </c>
    </row>
    <row r="409" spans="1:14" x14ac:dyDescent="0.2">
      <c r="A409" s="8"/>
      <c r="B409" s="42" t="s">
        <v>380</v>
      </c>
      <c r="C409" s="39">
        <v>35</v>
      </c>
      <c r="D409" s="9">
        <v>3</v>
      </c>
      <c r="E409" s="9">
        <v>1</v>
      </c>
      <c r="F409" s="9">
        <v>6</v>
      </c>
      <c r="G409" s="10">
        <f t="shared" si="91"/>
        <v>1.6540642722117201E-2</v>
      </c>
      <c r="H409" s="10">
        <f t="shared" si="92"/>
        <v>9.4996833438885367E-4</v>
      </c>
      <c r="I409" s="10">
        <f t="shared" si="93"/>
        <v>8.6655112651646442E-4</v>
      </c>
      <c r="J409" s="10">
        <f t="shared" si="94"/>
        <v>2.3640661938534278E-3</v>
      </c>
      <c r="K409" s="10">
        <f t="shared" si="97"/>
        <v>-0.97142857142857142</v>
      </c>
      <c r="L409" s="10">
        <f t="shared" si="98"/>
        <v>1</v>
      </c>
      <c r="M409" s="10">
        <f t="shared" si="95"/>
        <v>-1.6068052930056708E-2</v>
      </c>
      <c r="N409" s="21">
        <f t="shared" si="96"/>
        <v>9.4996833438885367E-4</v>
      </c>
    </row>
    <row r="410" spans="1:14" x14ac:dyDescent="0.2">
      <c r="A410" s="8"/>
      <c r="B410" s="42" t="s">
        <v>381</v>
      </c>
      <c r="C410" s="39">
        <v>53</v>
      </c>
      <c r="D410" s="9">
        <v>14</v>
      </c>
      <c r="E410" s="9">
        <v>3</v>
      </c>
      <c r="F410" s="9">
        <v>2</v>
      </c>
      <c r="G410" s="10">
        <f t="shared" si="91"/>
        <v>2.5047258979206049E-2</v>
      </c>
      <c r="H410" s="10">
        <f t="shared" si="92"/>
        <v>4.4331855604813177E-3</v>
      </c>
      <c r="I410" s="10">
        <f t="shared" si="93"/>
        <v>2.5996533795493936E-3</v>
      </c>
      <c r="J410" s="10">
        <f t="shared" si="94"/>
        <v>7.8802206461780935E-4</v>
      </c>
      <c r="K410" s="10">
        <f t="shared" si="97"/>
        <v>-0.94339622641509435</v>
      </c>
      <c r="L410" s="10">
        <f t="shared" si="98"/>
        <v>-0.8571428571428571</v>
      </c>
      <c r="M410" s="10">
        <f t="shared" si="95"/>
        <v>-2.3629489603024575E-2</v>
      </c>
      <c r="N410" s="21">
        <f t="shared" si="96"/>
        <v>-3.7998733375554151E-3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50</v>
      </c>
      <c r="D413" s="9">
        <v>5</v>
      </c>
      <c r="E413" s="9">
        <v>1</v>
      </c>
      <c r="F413" s="9">
        <v>0</v>
      </c>
      <c r="G413" s="10">
        <f t="shared" si="91"/>
        <v>2.3629489603024575E-2</v>
      </c>
      <c r="H413" s="10">
        <f t="shared" si="92"/>
        <v>1.5832805573147563E-3</v>
      </c>
      <c r="I413" s="10">
        <f t="shared" si="93"/>
        <v>8.6655112651646442E-4</v>
      </c>
      <c r="J413" s="10" t="str">
        <f t="shared" si="94"/>
        <v/>
      </c>
      <c r="K413" s="10">
        <f t="shared" si="97"/>
        <v>-0.98</v>
      </c>
      <c r="L413" s="10">
        <f t="shared" si="98"/>
        <v>-1</v>
      </c>
      <c r="M413" s="10">
        <f t="shared" si="95"/>
        <v>-2.3156899810964082E-2</v>
      </c>
      <c r="N413" s="21">
        <f t="shared" si="96"/>
        <v>-1.5832805573147563E-3</v>
      </c>
    </row>
    <row r="414" spans="1:14" x14ac:dyDescent="0.2">
      <c r="A414" s="8"/>
      <c r="B414" s="42" t="s">
        <v>385</v>
      </c>
      <c r="C414" s="39">
        <v>0</v>
      </c>
      <c r="D414" s="9">
        <v>38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1.2032932235592146E-2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21">
        <f t="shared" si="96"/>
        <v>-1.2032932235592146E-2</v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3</v>
      </c>
      <c r="E416" s="9">
        <v>0</v>
      </c>
      <c r="F416" s="9">
        <v>2</v>
      </c>
      <c r="G416" s="10" t="str">
        <f t="shared" si="91"/>
        <v/>
      </c>
      <c r="H416" s="10">
        <f t="shared" si="92"/>
        <v>9.4996833438885367E-4</v>
      </c>
      <c r="I416" s="10" t="str">
        <f t="shared" si="93"/>
        <v/>
      </c>
      <c r="J416" s="10">
        <f t="shared" si="94"/>
        <v>7.8802206461780935E-4</v>
      </c>
      <c r="K416" s="10" t="str">
        <f t="shared" si="97"/>
        <v xml:space="preserve"> </v>
      </c>
      <c r="L416" s="10">
        <f t="shared" si="98"/>
        <v>-0.33333333333333331</v>
      </c>
      <c r="M416" s="10" t="str">
        <f t="shared" si="95"/>
        <v/>
      </c>
      <c r="N416" s="21">
        <f t="shared" si="96"/>
        <v>-3.1665611146295119E-4</v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36</v>
      </c>
      <c r="D419" s="9">
        <v>17</v>
      </c>
      <c r="E419" s="9">
        <v>117</v>
      </c>
      <c r="F419" s="9">
        <v>50</v>
      </c>
      <c r="G419" s="10">
        <f t="shared" si="91"/>
        <v>1.7013232514177693E-2</v>
      </c>
      <c r="H419" s="10">
        <f t="shared" si="92"/>
        <v>5.3831538948701709E-3</v>
      </c>
      <c r="I419" s="10">
        <f t="shared" si="93"/>
        <v>0.10138648180242635</v>
      </c>
      <c r="J419" s="10">
        <f t="shared" si="94"/>
        <v>1.9700551615445233E-2</v>
      </c>
      <c r="K419" s="10">
        <f t="shared" si="97"/>
        <v>2.25</v>
      </c>
      <c r="L419" s="10">
        <f t="shared" si="98"/>
        <v>1.9411764705882353</v>
      </c>
      <c r="M419" s="10">
        <f t="shared" si="95"/>
        <v>3.8279773156899809E-2</v>
      </c>
      <c r="N419" s="21">
        <f t="shared" si="96"/>
        <v>1.044965167827739E-2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</v>
      </c>
      <c r="D422" s="9">
        <v>1</v>
      </c>
      <c r="E422" s="9">
        <v>10</v>
      </c>
      <c r="F422" s="9">
        <v>12</v>
      </c>
      <c r="G422" s="10">
        <f t="shared" si="91"/>
        <v>4.7258979206049151E-4</v>
      </c>
      <c r="H422" s="10">
        <f t="shared" si="92"/>
        <v>3.1665611146295124E-4</v>
      </c>
      <c r="I422" s="10">
        <f t="shared" si="93"/>
        <v>8.6655112651646445E-3</v>
      </c>
      <c r="J422" s="10">
        <f t="shared" si="94"/>
        <v>4.7281323877068557E-3</v>
      </c>
      <c r="K422" s="10">
        <f t="shared" si="97"/>
        <v>9</v>
      </c>
      <c r="L422" s="10">
        <f t="shared" si="98"/>
        <v>11</v>
      </c>
      <c r="M422" s="10">
        <f t="shared" si="95"/>
        <v>4.2533081285444233E-3</v>
      </c>
      <c r="N422" s="21">
        <f t="shared" si="96"/>
        <v>3.4832172260924636E-3</v>
      </c>
    </row>
    <row r="423" spans="1:14" x14ac:dyDescent="0.2">
      <c r="A423" s="8"/>
      <c r="B423" s="42" t="s">
        <v>394</v>
      </c>
      <c r="C423" s="39">
        <v>541</v>
      </c>
      <c r="D423" s="9">
        <v>533</v>
      </c>
      <c r="E423" s="9">
        <v>137</v>
      </c>
      <c r="F423" s="9">
        <v>63</v>
      </c>
      <c r="G423" s="10">
        <f t="shared" si="91"/>
        <v>0.2556710775047259</v>
      </c>
      <c r="H423" s="10">
        <f t="shared" si="92"/>
        <v>0.16877770740975301</v>
      </c>
      <c r="I423" s="10">
        <f t="shared" si="93"/>
        <v>0.11871750433275563</v>
      </c>
      <c r="J423" s="10">
        <f t="shared" si="94"/>
        <v>2.4822695035460994E-2</v>
      </c>
      <c r="K423" s="10">
        <f t="shared" si="97"/>
        <v>-0.74676524953789281</v>
      </c>
      <c r="L423" s="10">
        <f t="shared" si="98"/>
        <v>-0.88180112570356473</v>
      </c>
      <c r="M423" s="10">
        <f t="shared" si="95"/>
        <v>-0.19092627599243855</v>
      </c>
      <c r="N423" s="21">
        <f t="shared" si="96"/>
        <v>-0.14882837238758709</v>
      </c>
    </row>
    <row r="424" spans="1:14" x14ac:dyDescent="0.2">
      <c r="A424" s="8"/>
      <c r="B424" s="42" t="s">
        <v>395</v>
      </c>
      <c r="C424" s="39">
        <v>32</v>
      </c>
      <c r="D424" s="9">
        <v>4</v>
      </c>
      <c r="E424" s="9">
        <v>11</v>
      </c>
      <c r="F424" s="9">
        <v>3</v>
      </c>
      <c r="G424" s="10">
        <f t="shared" si="91"/>
        <v>1.5122873345935728E-2</v>
      </c>
      <c r="H424" s="10">
        <f t="shared" si="92"/>
        <v>1.266624445851805E-3</v>
      </c>
      <c r="I424" s="10">
        <f t="shared" si="93"/>
        <v>9.5320623916811086E-3</v>
      </c>
      <c r="J424" s="10">
        <f t="shared" si="94"/>
        <v>1.1820330969267139E-3</v>
      </c>
      <c r="K424" s="10">
        <f t="shared" si="97"/>
        <v>-0.65625</v>
      </c>
      <c r="L424" s="10">
        <f t="shared" si="98"/>
        <v>-0.25</v>
      </c>
      <c r="M424" s="10">
        <f t="shared" si="95"/>
        <v>-9.9243856332703224E-3</v>
      </c>
      <c r="N424" s="21">
        <f t="shared" si="96"/>
        <v>-3.1665611146295124E-4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8.6655112651646442E-4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1</v>
      </c>
      <c r="F427" s="9">
        <v>7</v>
      </c>
      <c r="G427" s="10" t="str">
        <f t="shared" si="91"/>
        <v/>
      </c>
      <c r="H427" s="10" t="str">
        <f t="shared" si="92"/>
        <v/>
      </c>
      <c r="I427" s="10">
        <f t="shared" si="93"/>
        <v>8.6655112651646442E-4</v>
      </c>
      <c r="J427" s="10">
        <f t="shared" si="94"/>
        <v>2.7580772261623326E-3</v>
      </c>
      <c r="K427" s="10">
        <f t="shared" si="97"/>
        <v>1</v>
      </c>
      <c r="L427" s="10">
        <f t="shared" si="98"/>
        <v>1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8.6655112651646442E-4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1" t="str">
        <f t="shared" si="96"/>
        <v/>
      </c>
    </row>
    <row r="429" spans="1:14" x14ac:dyDescent="0.2">
      <c r="A429" s="8"/>
      <c r="B429" s="42" t="s">
        <v>400</v>
      </c>
      <c r="C429" s="39">
        <v>2</v>
      </c>
      <c r="D429" s="9">
        <v>2</v>
      </c>
      <c r="E429" s="9">
        <v>0</v>
      </c>
      <c r="F429" s="9">
        <v>0</v>
      </c>
      <c r="G429" s="10">
        <f t="shared" si="91"/>
        <v>9.4517958412098301E-4</v>
      </c>
      <c r="H429" s="10">
        <f t="shared" si="92"/>
        <v>6.3331222292590248E-4</v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>
        <f t="shared" si="98"/>
        <v>-1</v>
      </c>
      <c r="M429" s="10">
        <f t="shared" si="95"/>
        <v>-9.4517958412098301E-4</v>
      </c>
      <c r="N429" s="21">
        <f t="shared" si="96"/>
        <v>-6.3331222292590248E-4</v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1</v>
      </c>
      <c r="F430" s="9">
        <v>0</v>
      </c>
      <c r="G430" s="10" t="str">
        <f t="shared" si="91"/>
        <v/>
      </c>
      <c r="H430" s="10" t="str">
        <f t="shared" si="92"/>
        <v/>
      </c>
      <c r="I430" s="10">
        <f t="shared" si="93"/>
        <v>8.6655112651646442E-4</v>
      </c>
      <c r="J430" s="10" t="str">
        <f t="shared" si="94"/>
        <v/>
      </c>
      <c r="K430" s="10">
        <f t="shared" si="97"/>
        <v>1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1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3.9401103230890468E-4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15</v>
      </c>
      <c r="D433" s="9">
        <v>88</v>
      </c>
      <c r="E433" s="9">
        <v>0</v>
      </c>
      <c r="F433" s="9">
        <v>6</v>
      </c>
      <c r="G433" s="10">
        <f t="shared" si="91"/>
        <v>7.0888468809073724E-3</v>
      </c>
      <c r="H433" s="10">
        <f t="shared" si="92"/>
        <v>2.7865737808739709E-2</v>
      </c>
      <c r="I433" s="10" t="str">
        <f t="shared" si="93"/>
        <v/>
      </c>
      <c r="J433" s="10">
        <f t="shared" si="94"/>
        <v>2.3640661938534278E-3</v>
      </c>
      <c r="K433" s="10">
        <f t="shared" si="97"/>
        <v>-1</v>
      </c>
      <c r="L433" s="10">
        <f t="shared" si="98"/>
        <v>-0.93181818181818177</v>
      </c>
      <c r="M433" s="10">
        <f t="shared" si="95"/>
        <v>-7.0888468809073724E-3</v>
      </c>
      <c r="N433" s="21">
        <f t="shared" si="96"/>
        <v>-2.5965801139962E-2</v>
      </c>
    </row>
    <row r="434" spans="1:14" x14ac:dyDescent="0.2">
      <c r="A434" s="8"/>
      <c r="B434" s="42" t="s">
        <v>405</v>
      </c>
      <c r="C434" s="39">
        <v>6</v>
      </c>
      <c r="D434" s="9">
        <v>30</v>
      </c>
      <c r="E434" s="9">
        <v>0</v>
      </c>
      <c r="F434" s="9">
        <v>4</v>
      </c>
      <c r="G434" s="10">
        <f t="shared" si="91"/>
        <v>2.8355387523629491E-3</v>
      </c>
      <c r="H434" s="10">
        <f t="shared" si="92"/>
        <v>9.4996833438885375E-3</v>
      </c>
      <c r="I434" s="10" t="str">
        <f t="shared" si="93"/>
        <v/>
      </c>
      <c r="J434" s="10">
        <f t="shared" si="94"/>
        <v>1.5760441292356187E-3</v>
      </c>
      <c r="K434" s="10">
        <f t="shared" si="97"/>
        <v>-1</v>
      </c>
      <c r="L434" s="10">
        <f t="shared" si="98"/>
        <v>-0.8666666666666667</v>
      </c>
      <c r="M434" s="10">
        <f t="shared" si="95"/>
        <v>-2.8355387523629491E-3</v>
      </c>
      <c r="N434" s="21">
        <f t="shared" si="96"/>
        <v>-8.2330588980367332E-3</v>
      </c>
    </row>
    <row r="435" spans="1:14" x14ac:dyDescent="0.2">
      <c r="A435" s="8"/>
      <c r="B435" s="42" t="s">
        <v>406</v>
      </c>
      <c r="C435" s="39">
        <v>1</v>
      </c>
      <c r="D435" s="9">
        <v>2</v>
      </c>
      <c r="E435" s="9">
        <v>16</v>
      </c>
      <c r="F435" s="9">
        <v>24</v>
      </c>
      <c r="G435" s="10">
        <f t="shared" ref="G435:G498" si="99">+IF(C435=0,"",C435/C$371)</f>
        <v>4.7258979206049151E-4</v>
      </c>
      <c r="H435" s="10">
        <f t="shared" ref="H435:H498" si="100">+IF(D435=0,"",D435/D$371)</f>
        <v>6.3331222292590248E-4</v>
      </c>
      <c r="I435" s="10">
        <f t="shared" ref="I435:I498" si="101">+IF(E435=0,"",E435/E$371)</f>
        <v>1.3864818024263431E-2</v>
      </c>
      <c r="J435" s="10">
        <f t="shared" ref="J435:J498" si="102">+IF(F435=0,"",F435/F$371)</f>
        <v>9.4562647754137114E-3</v>
      </c>
      <c r="K435" s="10">
        <f t="shared" si="97"/>
        <v>15</v>
      </c>
      <c r="L435" s="10">
        <f t="shared" si="98"/>
        <v>11</v>
      </c>
      <c r="M435" s="10">
        <f t="shared" ref="M435:M498" si="103">+IF(OR(AND(G435=""),(K435="")),"",G435*K435)</f>
        <v>7.0888468809073724E-3</v>
      </c>
      <c r="N435" s="21">
        <f t="shared" ref="N435:N498" si="104">+IF(OR(AND(H435=""),(L435="")),"",H435*L435)</f>
        <v>6.9664344521849272E-3</v>
      </c>
    </row>
    <row r="436" spans="1:14" x14ac:dyDescent="0.2">
      <c r="A436" s="8"/>
      <c r="B436" s="42" t="s">
        <v>407</v>
      </c>
      <c r="C436" s="39">
        <v>1</v>
      </c>
      <c r="D436" s="9">
        <v>1</v>
      </c>
      <c r="E436" s="9">
        <v>1</v>
      </c>
      <c r="F436" s="9">
        <v>0</v>
      </c>
      <c r="G436" s="10">
        <f t="shared" si="99"/>
        <v>4.7258979206049151E-4</v>
      </c>
      <c r="H436" s="10">
        <f t="shared" si="100"/>
        <v>3.1665611146295124E-4</v>
      </c>
      <c r="I436" s="10">
        <f t="shared" si="101"/>
        <v>8.6655112651646442E-4</v>
      </c>
      <c r="J436" s="10" t="str">
        <f t="shared" si="102"/>
        <v/>
      </c>
      <c r="K436" s="10">
        <f t="shared" ref="K436:K499" si="105">+IF(AND(C436=0,E436=0)," ",IF(C436=0,1,IF(E436=0,-1,(E436-C436)/C436)))</f>
        <v>0</v>
      </c>
      <c r="L436" s="10">
        <f t="shared" ref="L436:L499" si="106">+IF(AND(D436=0,F436=0)," ",IF(D436=0,1,IF(F436=0,-1,(F436-D436)/D436)))</f>
        <v>-1</v>
      </c>
      <c r="M436" s="10">
        <f t="shared" si="103"/>
        <v>0</v>
      </c>
      <c r="N436" s="21">
        <f t="shared" si="104"/>
        <v>-3.1665611146295124E-4</v>
      </c>
    </row>
    <row r="437" spans="1:14" x14ac:dyDescent="0.2">
      <c r="A437" s="8"/>
      <c r="B437" s="42" t="s">
        <v>408</v>
      </c>
      <c r="C437" s="39">
        <v>383</v>
      </c>
      <c r="D437" s="9">
        <v>103</v>
      </c>
      <c r="E437" s="9">
        <v>13</v>
      </c>
      <c r="F437" s="9">
        <v>17</v>
      </c>
      <c r="G437" s="10">
        <f t="shared" si="99"/>
        <v>0.18100189035916825</v>
      </c>
      <c r="H437" s="10">
        <f t="shared" si="100"/>
        <v>3.2615579480683977E-2</v>
      </c>
      <c r="I437" s="10">
        <f t="shared" si="101"/>
        <v>1.1265164644714038E-2</v>
      </c>
      <c r="J437" s="10">
        <f t="shared" si="102"/>
        <v>6.6981875492513792E-3</v>
      </c>
      <c r="K437" s="10">
        <f t="shared" si="105"/>
        <v>-0.96605744125326376</v>
      </c>
      <c r="L437" s="10">
        <f t="shared" si="106"/>
        <v>-0.83495145631067957</v>
      </c>
      <c r="M437" s="10">
        <f t="shared" si="103"/>
        <v>-0.17485822306238186</v>
      </c>
      <c r="N437" s="21">
        <f t="shared" si="104"/>
        <v>-2.7232425585813805E-2</v>
      </c>
    </row>
    <row r="438" spans="1:14" x14ac:dyDescent="0.2">
      <c r="A438" s="8"/>
      <c r="B438" s="42" t="s">
        <v>409</v>
      </c>
      <c r="C438" s="39">
        <v>3</v>
      </c>
      <c r="D438" s="9">
        <v>14</v>
      </c>
      <c r="E438" s="9">
        <v>25</v>
      </c>
      <c r="F438" s="9">
        <v>20</v>
      </c>
      <c r="G438" s="10">
        <f t="shared" si="99"/>
        <v>1.4177693761814746E-3</v>
      </c>
      <c r="H438" s="10">
        <f t="shared" si="100"/>
        <v>4.4331855604813177E-3</v>
      </c>
      <c r="I438" s="10">
        <f t="shared" si="101"/>
        <v>2.1663778162911613E-2</v>
      </c>
      <c r="J438" s="10">
        <f t="shared" si="102"/>
        <v>7.8802206461780922E-3</v>
      </c>
      <c r="K438" s="10">
        <f t="shared" si="105"/>
        <v>7.333333333333333</v>
      </c>
      <c r="L438" s="10">
        <f t="shared" si="106"/>
        <v>0.42857142857142855</v>
      </c>
      <c r="M438" s="10">
        <f t="shared" si="103"/>
        <v>1.0396975425330813E-2</v>
      </c>
      <c r="N438" s="21">
        <f t="shared" si="104"/>
        <v>1.8999366687777075E-3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1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8.6655112651646442E-4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1</v>
      </c>
      <c r="D446" s="9">
        <v>9</v>
      </c>
      <c r="E446" s="9">
        <v>102</v>
      </c>
      <c r="F446" s="9">
        <v>604</v>
      </c>
      <c r="G446" s="10">
        <f t="shared" si="99"/>
        <v>4.7258979206049151E-4</v>
      </c>
      <c r="H446" s="10">
        <f t="shared" si="100"/>
        <v>2.849905003166561E-3</v>
      </c>
      <c r="I446" s="10">
        <f t="shared" si="101"/>
        <v>8.838821490467938E-2</v>
      </c>
      <c r="J446" s="10">
        <f t="shared" si="102"/>
        <v>0.23798266351457842</v>
      </c>
      <c r="K446" s="10">
        <f t="shared" si="105"/>
        <v>101</v>
      </c>
      <c r="L446" s="10">
        <f t="shared" si="106"/>
        <v>66.111111111111114</v>
      </c>
      <c r="M446" s="10">
        <f t="shared" si="103"/>
        <v>4.7731568998109646E-2</v>
      </c>
      <c r="N446" s="21">
        <f t="shared" si="104"/>
        <v>0.18841038632045598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1</v>
      </c>
      <c r="D448" s="9">
        <v>0</v>
      </c>
      <c r="E448" s="9">
        <v>0</v>
      </c>
      <c r="F448" s="9">
        <v>0</v>
      </c>
      <c r="G448" s="10">
        <f t="shared" si="99"/>
        <v>4.7258979206049151E-4</v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 t="str">
        <f t="shared" si="106"/>
        <v xml:space="preserve"> </v>
      </c>
      <c r="M448" s="10">
        <f t="shared" si="103"/>
        <v>-4.7258979206049151E-4</v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1</v>
      </c>
      <c r="D454" s="9">
        <v>0</v>
      </c>
      <c r="E454" s="9">
        <v>0</v>
      </c>
      <c r="F454" s="9">
        <v>0</v>
      </c>
      <c r="G454" s="10">
        <f t="shared" si="99"/>
        <v>4.7258979206049151E-4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-4.7258979206049151E-4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8.6655112651646442E-4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1</v>
      </c>
      <c r="D459" s="9">
        <v>2</v>
      </c>
      <c r="E459" s="9">
        <v>0</v>
      </c>
      <c r="F459" s="9">
        <v>0</v>
      </c>
      <c r="G459" s="10">
        <f t="shared" si="99"/>
        <v>4.7258979206049151E-4</v>
      </c>
      <c r="H459" s="10">
        <f t="shared" si="100"/>
        <v>6.3331222292590248E-4</v>
      </c>
      <c r="I459" s="10" t="str">
        <f t="shared" si="101"/>
        <v/>
      </c>
      <c r="J459" s="10" t="str">
        <f t="shared" si="102"/>
        <v/>
      </c>
      <c r="K459" s="10">
        <f t="shared" si="105"/>
        <v>-1</v>
      </c>
      <c r="L459" s="10">
        <f t="shared" si="106"/>
        <v>-1</v>
      </c>
      <c r="M459" s="10">
        <f t="shared" si="103"/>
        <v>-4.7258979206049151E-4</v>
      </c>
      <c r="N459" s="21">
        <f t="shared" si="104"/>
        <v>-6.3331222292590248E-4</v>
      </c>
    </row>
    <row r="460" spans="1:14" ht="25.5" x14ac:dyDescent="0.2">
      <c r="A460" s="8"/>
      <c r="B460" s="42" t="s">
        <v>431</v>
      </c>
      <c r="C460" s="39">
        <v>0</v>
      </c>
      <c r="D460" s="9">
        <v>2</v>
      </c>
      <c r="E460" s="9">
        <v>3</v>
      </c>
      <c r="F460" s="9">
        <v>10</v>
      </c>
      <c r="G460" s="10" t="str">
        <f t="shared" si="99"/>
        <v/>
      </c>
      <c r="H460" s="10">
        <f t="shared" si="100"/>
        <v>6.3331222292590248E-4</v>
      </c>
      <c r="I460" s="10">
        <f t="shared" si="101"/>
        <v>2.5996533795493936E-3</v>
      </c>
      <c r="J460" s="10">
        <f t="shared" si="102"/>
        <v>3.9401103230890461E-3</v>
      </c>
      <c r="K460" s="10">
        <f t="shared" si="105"/>
        <v>1</v>
      </c>
      <c r="L460" s="10">
        <f t="shared" si="106"/>
        <v>4</v>
      </c>
      <c r="M460" s="10" t="str">
        <f t="shared" si="103"/>
        <v/>
      </c>
      <c r="N460" s="21">
        <f t="shared" si="104"/>
        <v>2.5332488917036099E-3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2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6.3331222292590248E-4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1">
        <f t="shared" si="104"/>
        <v>-6.3331222292590248E-4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2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7.8802206461780935E-4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3.9401103230890468E-4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5</v>
      </c>
      <c r="E467" s="9">
        <v>0</v>
      </c>
      <c r="F467" s="9">
        <v>12</v>
      </c>
      <c r="G467" s="10" t="str">
        <f t="shared" si="99"/>
        <v/>
      </c>
      <c r="H467" s="10">
        <f t="shared" si="100"/>
        <v>1.5832805573147563E-3</v>
      </c>
      <c r="I467" s="10" t="str">
        <f t="shared" si="101"/>
        <v/>
      </c>
      <c r="J467" s="10">
        <f t="shared" si="102"/>
        <v>4.7281323877068557E-3</v>
      </c>
      <c r="K467" s="10" t="str">
        <f t="shared" si="105"/>
        <v xml:space="preserve"> </v>
      </c>
      <c r="L467" s="10">
        <f t="shared" si="106"/>
        <v>1.4</v>
      </c>
      <c r="M467" s="10" t="str">
        <f t="shared" si="103"/>
        <v/>
      </c>
      <c r="N467" s="21">
        <f t="shared" si="104"/>
        <v>2.2165927802406584E-3</v>
      </c>
    </row>
    <row r="468" spans="1:14" x14ac:dyDescent="0.2">
      <c r="A468" s="8"/>
      <c r="B468" s="42" t="s">
        <v>439</v>
      </c>
      <c r="C468" s="39">
        <v>0</v>
      </c>
      <c r="D468" s="9">
        <v>2</v>
      </c>
      <c r="E468" s="9">
        <v>0</v>
      </c>
      <c r="F468" s="9">
        <v>1</v>
      </c>
      <c r="G468" s="10" t="str">
        <f t="shared" si="99"/>
        <v/>
      </c>
      <c r="H468" s="10">
        <f t="shared" si="100"/>
        <v>6.3331222292590248E-4</v>
      </c>
      <c r="I468" s="10" t="str">
        <f t="shared" si="101"/>
        <v/>
      </c>
      <c r="J468" s="10">
        <f t="shared" si="102"/>
        <v>3.9401103230890468E-4</v>
      </c>
      <c r="K468" s="10" t="str">
        <f t="shared" si="105"/>
        <v xml:space="preserve"> </v>
      </c>
      <c r="L468" s="10">
        <f t="shared" si="106"/>
        <v>-0.5</v>
      </c>
      <c r="M468" s="10" t="str">
        <f t="shared" si="103"/>
        <v/>
      </c>
      <c r="N468" s="21">
        <f t="shared" si="104"/>
        <v>-3.1665611146295124E-4</v>
      </c>
    </row>
    <row r="469" spans="1:14" x14ac:dyDescent="0.2">
      <c r="A469" s="8"/>
      <c r="B469" s="42" t="s">
        <v>440</v>
      </c>
      <c r="C469" s="39">
        <v>0</v>
      </c>
      <c r="D469" s="9">
        <v>13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4.1165294490183657E-3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1">
        <f t="shared" si="104"/>
        <v>-4.1165294490183657E-3</v>
      </c>
    </row>
    <row r="470" spans="1:14" x14ac:dyDescent="0.2">
      <c r="A470" s="8"/>
      <c r="B470" s="42" t="s">
        <v>441</v>
      </c>
      <c r="C470" s="39">
        <v>9</v>
      </c>
      <c r="D470" s="9">
        <v>90</v>
      </c>
      <c r="E470" s="9">
        <v>2</v>
      </c>
      <c r="F470" s="9">
        <v>93</v>
      </c>
      <c r="G470" s="10">
        <f t="shared" si="99"/>
        <v>4.2533081285444233E-3</v>
      </c>
      <c r="H470" s="10">
        <f t="shared" si="100"/>
        <v>2.8499050031665613E-2</v>
      </c>
      <c r="I470" s="10">
        <f t="shared" si="101"/>
        <v>1.7331022530329288E-3</v>
      </c>
      <c r="J470" s="10">
        <f t="shared" si="102"/>
        <v>3.664302600472813E-2</v>
      </c>
      <c r="K470" s="10">
        <f t="shared" si="105"/>
        <v>-0.77777777777777779</v>
      </c>
      <c r="L470" s="10">
        <f t="shared" si="106"/>
        <v>3.3333333333333333E-2</v>
      </c>
      <c r="M470" s="10">
        <f t="shared" si="103"/>
        <v>-3.3081285444234404E-3</v>
      </c>
      <c r="N470" s="21">
        <f t="shared" si="104"/>
        <v>9.4996833438885377E-4</v>
      </c>
    </row>
    <row r="471" spans="1:14" x14ac:dyDescent="0.2">
      <c r="A471" s="8"/>
      <c r="B471" s="42" t="s">
        <v>442</v>
      </c>
      <c r="C471" s="39">
        <v>1</v>
      </c>
      <c r="D471" s="9">
        <v>1</v>
      </c>
      <c r="E471" s="9">
        <v>0</v>
      </c>
      <c r="F471" s="9">
        <v>14</v>
      </c>
      <c r="G471" s="10">
        <f t="shared" si="99"/>
        <v>4.7258979206049151E-4</v>
      </c>
      <c r="H471" s="10">
        <f t="shared" si="100"/>
        <v>3.1665611146295124E-4</v>
      </c>
      <c r="I471" s="10" t="str">
        <f t="shared" si="101"/>
        <v/>
      </c>
      <c r="J471" s="10">
        <f t="shared" si="102"/>
        <v>5.5161544523246652E-3</v>
      </c>
      <c r="K471" s="10">
        <f t="shared" si="105"/>
        <v>-1</v>
      </c>
      <c r="L471" s="10">
        <f t="shared" si="106"/>
        <v>13</v>
      </c>
      <c r="M471" s="10">
        <f t="shared" si="103"/>
        <v>-4.7258979206049151E-4</v>
      </c>
      <c r="N471" s="21">
        <f t="shared" si="104"/>
        <v>4.1165294490183657E-3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1</v>
      </c>
      <c r="D481" s="9">
        <v>20</v>
      </c>
      <c r="E481" s="9">
        <v>0</v>
      </c>
      <c r="F481" s="9">
        <v>16</v>
      </c>
      <c r="G481" s="10">
        <f t="shared" si="99"/>
        <v>4.7258979206049151E-4</v>
      </c>
      <c r="H481" s="10">
        <f t="shared" si="100"/>
        <v>6.333122229259025E-3</v>
      </c>
      <c r="I481" s="10" t="str">
        <f t="shared" si="101"/>
        <v/>
      </c>
      <c r="J481" s="10">
        <f t="shared" si="102"/>
        <v>6.3041765169424748E-3</v>
      </c>
      <c r="K481" s="10">
        <f t="shared" si="105"/>
        <v>-1</v>
      </c>
      <c r="L481" s="10">
        <f t="shared" si="106"/>
        <v>-0.2</v>
      </c>
      <c r="M481" s="10">
        <f t="shared" si="103"/>
        <v>-4.7258979206049151E-4</v>
      </c>
      <c r="N481" s="21">
        <f t="shared" si="104"/>
        <v>-1.2666244458518052E-3</v>
      </c>
    </row>
    <row r="482" spans="1:14" x14ac:dyDescent="0.2">
      <c r="A482" s="8"/>
      <c r="B482" s="42" t="s">
        <v>453</v>
      </c>
      <c r="C482" s="39">
        <v>0</v>
      </c>
      <c r="D482" s="9">
        <v>6</v>
      </c>
      <c r="E482" s="9">
        <v>0</v>
      </c>
      <c r="F482" s="9">
        <v>1</v>
      </c>
      <c r="G482" s="10" t="str">
        <f t="shared" si="99"/>
        <v/>
      </c>
      <c r="H482" s="10">
        <f t="shared" si="100"/>
        <v>1.8999366687777073E-3</v>
      </c>
      <c r="I482" s="10" t="str">
        <f t="shared" si="101"/>
        <v/>
      </c>
      <c r="J482" s="10">
        <f t="shared" si="102"/>
        <v>3.9401103230890468E-4</v>
      </c>
      <c r="K482" s="10" t="str">
        <f t="shared" si="105"/>
        <v xml:space="preserve"> </v>
      </c>
      <c r="L482" s="10">
        <f t="shared" si="106"/>
        <v>-0.83333333333333337</v>
      </c>
      <c r="M482" s="10" t="str">
        <f t="shared" si="103"/>
        <v/>
      </c>
      <c r="N482" s="21">
        <f t="shared" si="104"/>
        <v>-1.5832805573147563E-3</v>
      </c>
    </row>
    <row r="483" spans="1:14" x14ac:dyDescent="0.2">
      <c r="A483" s="8"/>
      <c r="B483" s="42" t="s">
        <v>454</v>
      </c>
      <c r="C483" s="39">
        <v>0</v>
      </c>
      <c r="D483" s="9">
        <v>2</v>
      </c>
      <c r="E483" s="9">
        <v>0</v>
      </c>
      <c r="F483" s="9">
        <v>27</v>
      </c>
      <c r="G483" s="10" t="str">
        <f t="shared" si="99"/>
        <v/>
      </c>
      <c r="H483" s="10">
        <f t="shared" si="100"/>
        <v>6.3331222292590248E-4</v>
      </c>
      <c r="I483" s="10" t="str">
        <f t="shared" si="101"/>
        <v/>
      </c>
      <c r="J483" s="10">
        <f t="shared" si="102"/>
        <v>1.0638297872340425E-2</v>
      </c>
      <c r="K483" s="10" t="str">
        <f t="shared" si="105"/>
        <v xml:space="preserve"> </v>
      </c>
      <c r="L483" s="10">
        <f t="shared" si="106"/>
        <v>12.5</v>
      </c>
      <c r="M483" s="10" t="str">
        <f t="shared" si="103"/>
        <v/>
      </c>
      <c r="N483" s="21">
        <f t="shared" si="104"/>
        <v>7.9164027865737813E-3</v>
      </c>
    </row>
    <row r="484" spans="1:14" x14ac:dyDescent="0.2">
      <c r="A484" s="8"/>
      <c r="B484" s="42" t="s">
        <v>455</v>
      </c>
      <c r="C484" s="39">
        <v>0</v>
      </c>
      <c r="D484" s="9">
        <v>7</v>
      </c>
      <c r="E484" s="9">
        <v>0</v>
      </c>
      <c r="F484" s="9">
        <v>18</v>
      </c>
      <c r="G484" s="10" t="str">
        <f t="shared" si="99"/>
        <v/>
      </c>
      <c r="H484" s="10">
        <f t="shared" si="100"/>
        <v>2.2165927802406588E-3</v>
      </c>
      <c r="I484" s="10" t="str">
        <f t="shared" si="101"/>
        <v/>
      </c>
      <c r="J484" s="10">
        <f t="shared" si="102"/>
        <v>7.0921985815602835E-3</v>
      </c>
      <c r="K484" s="10" t="str">
        <f t="shared" si="105"/>
        <v xml:space="preserve"> </v>
      </c>
      <c r="L484" s="10">
        <f t="shared" si="106"/>
        <v>1.5714285714285714</v>
      </c>
      <c r="M484" s="10" t="str">
        <f t="shared" si="103"/>
        <v/>
      </c>
      <c r="N484" s="21">
        <f t="shared" si="104"/>
        <v>3.483217226092464E-3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2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7.8802206461780935E-4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5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1.9700551615445231E-3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2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6.3331222292590248E-4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1">
        <f t="shared" si="104"/>
        <v>-6.3331222292590248E-4</v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1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3.9401103230890468E-4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4</v>
      </c>
      <c r="E492" s="9">
        <v>0</v>
      </c>
      <c r="F492" s="9">
        <v>2</v>
      </c>
      <c r="G492" s="10" t="str">
        <f t="shared" si="99"/>
        <v/>
      </c>
      <c r="H492" s="10">
        <f t="shared" si="100"/>
        <v>1.266624445851805E-3</v>
      </c>
      <c r="I492" s="10" t="str">
        <f t="shared" si="101"/>
        <v/>
      </c>
      <c r="J492" s="10">
        <f t="shared" si="102"/>
        <v>7.8802206461780935E-4</v>
      </c>
      <c r="K492" s="10" t="str">
        <f t="shared" si="105"/>
        <v xml:space="preserve"> </v>
      </c>
      <c r="L492" s="10">
        <f t="shared" si="106"/>
        <v>-0.5</v>
      </c>
      <c r="M492" s="10" t="str">
        <f t="shared" si="103"/>
        <v/>
      </c>
      <c r="N492" s="21">
        <f t="shared" si="104"/>
        <v>-6.3331222292590248E-4</v>
      </c>
    </row>
    <row r="493" spans="1:14" x14ac:dyDescent="0.2">
      <c r="A493" s="8"/>
      <c r="B493" s="42" t="s">
        <v>464</v>
      </c>
      <c r="C493" s="39">
        <v>3</v>
      </c>
      <c r="D493" s="9">
        <v>49</v>
      </c>
      <c r="E493" s="9">
        <v>1</v>
      </c>
      <c r="F493" s="9">
        <v>31</v>
      </c>
      <c r="G493" s="10">
        <f t="shared" si="99"/>
        <v>1.4177693761814746E-3</v>
      </c>
      <c r="H493" s="10">
        <f t="shared" si="100"/>
        <v>1.5516149461684611E-2</v>
      </c>
      <c r="I493" s="10">
        <f t="shared" si="101"/>
        <v>8.6655112651646442E-4</v>
      </c>
      <c r="J493" s="10">
        <f t="shared" si="102"/>
        <v>1.2214342001576044E-2</v>
      </c>
      <c r="K493" s="10">
        <f t="shared" si="105"/>
        <v>-0.66666666666666663</v>
      </c>
      <c r="L493" s="10">
        <f t="shared" si="106"/>
        <v>-0.36734693877551022</v>
      </c>
      <c r="M493" s="10">
        <f t="shared" si="103"/>
        <v>-9.4517958412098301E-4</v>
      </c>
      <c r="N493" s="21">
        <f t="shared" si="104"/>
        <v>-5.6998100063331229E-3</v>
      </c>
    </row>
    <row r="494" spans="1:14" x14ac:dyDescent="0.2">
      <c r="A494" s="8"/>
      <c r="B494" s="42" t="s">
        <v>465</v>
      </c>
      <c r="C494" s="39">
        <v>1</v>
      </c>
      <c r="D494" s="9">
        <v>35</v>
      </c>
      <c r="E494" s="9">
        <v>0</v>
      </c>
      <c r="F494" s="9">
        <v>1</v>
      </c>
      <c r="G494" s="10">
        <f t="shared" si="99"/>
        <v>4.7258979206049151E-4</v>
      </c>
      <c r="H494" s="10">
        <f t="shared" si="100"/>
        <v>1.1082963901203294E-2</v>
      </c>
      <c r="I494" s="10" t="str">
        <f t="shared" si="101"/>
        <v/>
      </c>
      <c r="J494" s="10">
        <f t="shared" si="102"/>
        <v>3.9401103230890468E-4</v>
      </c>
      <c r="K494" s="10">
        <f t="shared" si="105"/>
        <v>-1</v>
      </c>
      <c r="L494" s="10">
        <f t="shared" si="106"/>
        <v>-0.97142857142857142</v>
      </c>
      <c r="M494" s="10">
        <f t="shared" si="103"/>
        <v>-4.7258979206049151E-4</v>
      </c>
      <c r="N494" s="21">
        <f t="shared" si="104"/>
        <v>-1.0766307789740342E-2</v>
      </c>
    </row>
    <row r="495" spans="1:14" x14ac:dyDescent="0.2">
      <c r="A495" s="8"/>
      <c r="B495" s="42" t="s">
        <v>466</v>
      </c>
      <c r="C495" s="39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3.1665611146295124E-4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1">
        <f t="shared" si="104"/>
        <v>-3.1665611146295124E-4</v>
      </c>
    </row>
    <row r="496" spans="1:14" x14ac:dyDescent="0.2">
      <c r="A496" s="8"/>
      <c r="B496" s="42" t="s">
        <v>467</v>
      </c>
      <c r="C496" s="39">
        <v>0</v>
      </c>
      <c r="D496" s="9">
        <v>1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3.1665611146295124E-4</v>
      </c>
      <c r="I496" s="10" t="str">
        <f t="shared" si="101"/>
        <v/>
      </c>
      <c r="J496" s="10">
        <f t="shared" si="102"/>
        <v>7.8802206461780935E-4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1">
        <f t="shared" si="104"/>
        <v>3.1665611146295124E-4</v>
      </c>
    </row>
    <row r="497" spans="1:14" x14ac:dyDescent="0.2">
      <c r="A497" s="8"/>
      <c r="B497" s="42" t="s">
        <v>468</v>
      </c>
      <c r="C497" s="39">
        <v>0</v>
      </c>
      <c r="D497" s="9">
        <v>3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9.4996833438885367E-4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1">
        <f t="shared" si="104"/>
        <v>-9.4996833438885367E-4</v>
      </c>
    </row>
    <row r="498" spans="1:14" x14ac:dyDescent="0.2">
      <c r="A498" s="8"/>
      <c r="B498" s="42" t="s">
        <v>469</v>
      </c>
      <c r="C498" s="39">
        <v>0</v>
      </c>
      <c r="D498" s="9">
        <v>6</v>
      </c>
      <c r="E498" s="9">
        <v>0</v>
      </c>
      <c r="F498" s="9">
        <v>3</v>
      </c>
      <c r="G498" s="10" t="str">
        <f t="shared" si="99"/>
        <v/>
      </c>
      <c r="H498" s="10">
        <f t="shared" si="100"/>
        <v>1.8999366687777073E-3</v>
      </c>
      <c r="I498" s="10" t="str">
        <f t="shared" si="101"/>
        <v/>
      </c>
      <c r="J498" s="10">
        <f t="shared" si="102"/>
        <v>1.1820330969267139E-3</v>
      </c>
      <c r="K498" s="10" t="str">
        <f t="shared" si="105"/>
        <v xml:space="preserve"> </v>
      </c>
      <c r="L498" s="10">
        <f t="shared" si="106"/>
        <v>-0.5</v>
      </c>
      <c r="M498" s="10" t="str">
        <f t="shared" si="103"/>
        <v/>
      </c>
      <c r="N498" s="21">
        <f t="shared" si="104"/>
        <v>-9.4996833438885367E-4</v>
      </c>
    </row>
    <row r="499" spans="1:14" x14ac:dyDescent="0.2">
      <c r="A499" s="8"/>
      <c r="B499" s="42" t="s">
        <v>470</v>
      </c>
      <c r="C499" s="39">
        <v>0</v>
      </c>
      <c r="D499" s="9">
        <v>16</v>
      </c>
      <c r="E499" s="9">
        <v>0</v>
      </c>
      <c r="F499" s="9">
        <v>40</v>
      </c>
      <c r="G499" s="10" t="str">
        <f t="shared" ref="G499:G562" si="107">+IF(C499=0,"",C499/C$371)</f>
        <v/>
      </c>
      <c r="H499" s="10">
        <f t="shared" ref="H499:H562" si="108">+IF(D499=0,"",D499/D$371)</f>
        <v>5.0664977834072198E-3</v>
      </c>
      <c r="I499" s="10" t="str">
        <f t="shared" ref="I499:I562" si="109">+IF(E499=0,"",E499/E$371)</f>
        <v/>
      </c>
      <c r="J499" s="10">
        <f t="shared" ref="J499:J562" si="110">+IF(F499=0,"",F499/F$371)</f>
        <v>1.5760441292356184E-2</v>
      </c>
      <c r="K499" s="10" t="str">
        <f t="shared" si="105"/>
        <v xml:space="preserve"> </v>
      </c>
      <c r="L499" s="10">
        <f t="shared" si="106"/>
        <v>1.5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7.5997466751108293E-3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1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3.1665611146295124E-4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1">
        <f t="shared" si="112"/>
        <v>-3.1665611146295124E-4</v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3.9401103230890468E-4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107</v>
      </c>
      <c r="E507" s="9">
        <v>5</v>
      </c>
      <c r="F507" s="9">
        <v>92</v>
      </c>
      <c r="G507" s="10" t="str">
        <f t="shared" si="107"/>
        <v/>
      </c>
      <c r="H507" s="10">
        <f t="shared" si="108"/>
        <v>3.3882203926535785E-2</v>
      </c>
      <c r="I507" s="10">
        <f t="shared" si="109"/>
        <v>4.3327556325823222E-3</v>
      </c>
      <c r="J507" s="10">
        <f t="shared" si="110"/>
        <v>3.6249014972419225E-2</v>
      </c>
      <c r="K507" s="10">
        <f t="shared" si="113"/>
        <v>1</v>
      </c>
      <c r="L507" s="10">
        <f t="shared" si="114"/>
        <v>-0.14018691588785046</v>
      </c>
      <c r="M507" s="10" t="str">
        <f t="shared" si="111"/>
        <v/>
      </c>
      <c r="N507" s="21">
        <f t="shared" si="112"/>
        <v>-4.7498416719442688E-3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1</v>
      </c>
      <c r="D509" s="9">
        <v>18</v>
      </c>
      <c r="E509" s="9">
        <v>1</v>
      </c>
      <c r="F509" s="9">
        <v>82</v>
      </c>
      <c r="G509" s="10">
        <f t="shared" si="107"/>
        <v>4.7258979206049151E-4</v>
      </c>
      <c r="H509" s="10">
        <f t="shared" si="108"/>
        <v>5.699810006333122E-3</v>
      </c>
      <c r="I509" s="10">
        <f t="shared" si="109"/>
        <v>8.6655112651646442E-4</v>
      </c>
      <c r="J509" s="10">
        <f t="shared" si="110"/>
        <v>3.2308904649330179E-2</v>
      </c>
      <c r="K509" s="10">
        <f t="shared" si="113"/>
        <v>0</v>
      </c>
      <c r="L509" s="10">
        <f t="shared" si="114"/>
        <v>3.5555555555555554</v>
      </c>
      <c r="M509" s="10">
        <f t="shared" si="111"/>
        <v>0</v>
      </c>
      <c r="N509" s="21">
        <f t="shared" si="112"/>
        <v>2.0265991133628876E-2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5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1.5832805573147563E-3</v>
      </c>
      <c r="I511" s="10" t="str">
        <f t="shared" si="109"/>
        <v/>
      </c>
      <c r="J511" s="10">
        <f t="shared" si="110"/>
        <v>3.9401103230890468E-4</v>
      </c>
      <c r="K511" s="10" t="str">
        <f t="shared" si="113"/>
        <v xml:space="preserve"> </v>
      </c>
      <c r="L511" s="10">
        <f t="shared" si="114"/>
        <v>-0.8</v>
      </c>
      <c r="M511" s="10" t="str">
        <f t="shared" si="111"/>
        <v/>
      </c>
      <c r="N511" s="21">
        <f t="shared" si="112"/>
        <v>-1.2666244458518052E-3</v>
      </c>
    </row>
    <row r="512" spans="1:14" x14ac:dyDescent="0.2">
      <c r="A512" s="8"/>
      <c r="B512" s="42" t="s">
        <v>483</v>
      </c>
      <c r="C512" s="39">
        <v>2</v>
      </c>
      <c r="D512" s="9">
        <v>20</v>
      </c>
      <c r="E512" s="9">
        <v>0</v>
      </c>
      <c r="F512" s="9">
        <v>8</v>
      </c>
      <c r="G512" s="10">
        <f t="shared" si="107"/>
        <v>9.4517958412098301E-4</v>
      </c>
      <c r="H512" s="10">
        <f t="shared" si="108"/>
        <v>6.333122229259025E-3</v>
      </c>
      <c r="I512" s="10" t="str">
        <f t="shared" si="109"/>
        <v/>
      </c>
      <c r="J512" s="10">
        <f t="shared" si="110"/>
        <v>3.1520882584712374E-3</v>
      </c>
      <c r="K512" s="10">
        <f t="shared" si="113"/>
        <v>-1</v>
      </c>
      <c r="L512" s="10">
        <f t="shared" si="114"/>
        <v>-0.6</v>
      </c>
      <c r="M512" s="10">
        <f t="shared" si="111"/>
        <v>-9.4517958412098301E-4</v>
      </c>
      <c r="N512" s="21">
        <f t="shared" si="112"/>
        <v>-3.7998733375554147E-3</v>
      </c>
    </row>
    <row r="513" spans="1:14" x14ac:dyDescent="0.2">
      <c r="A513" s="8"/>
      <c r="B513" s="42" t="s">
        <v>484</v>
      </c>
      <c r="C513" s="39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3.1665611146295124E-4</v>
      </c>
      <c r="I513" s="10" t="str">
        <f t="shared" si="109"/>
        <v/>
      </c>
      <c r="J513" s="10">
        <f t="shared" si="110"/>
        <v>3.9401103230890468E-4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21">
        <f t="shared" si="112"/>
        <v>0</v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3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1.1820330969267139E-3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5</v>
      </c>
      <c r="D517" s="9">
        <v>32</v>
      </c>
      <c r="E517" s="9">
        <v>0</v>
      </c>
      <c r="F517" s="9">
        <v>41</v>
      </c>
      <c r="G517" s="10">
        <f t="shared" si="107"/>
        <v>2.3629489603024575E-3</v>
      </c>
      <c r="H517" s="10">
        <f t="shared" si="108"/>
        <v>1.013299556681444E-2</v>
      </c>
      <c r="I517" s="10" t="str">
        <f t="shared" si="109"/>
        <v/>
      </c>
      <c r="J517" s="10">
        <f t="shared" si="110"/>
        <v>1.615445232466509E-2</v>
      </c>
      <c r="K517" s="10">
        <f t="shared" si="113"/>
        <v>-1</v>
      </c>
      <c r="L517" s="10">
        <f t="shared" si="114"/>
        <v>0.28125</v>
      </c>
      <c r="M517" s="10">
        <f t="shared" si="111"/>
        <v>-2.3629489603024575E-3</v>
      </c>
      <c r="N517" s="21">
        <f t="shared" si="112"/>
        <v>2.849905003166561E-3</v>
      </c>
    </row>
    <row r="518" spans="1:14" x14ac:dyDescent="0.2">
      <c r="A518" s="8"/>
      <c r="B518" s="42" t="s">
        <v>489</v>
      </c>
      <c r="C518" s="39">
        <v>0</v>
      </c>
      <c r="D518" s="9">
        <v>7</v>
      </c>
      <c r="E518" s="9">
        <v>5</v>
      </c>
      <c r="F518" s="9">
        <v>20</v>
      </c>
      <c r="G518" s="10" t="str">
        <f t="shared" si="107"/>
        <v/>
      </c>
      <c r="H518" s="10">
        <f t="shared" si="108"/>
        <v>2.2165927802406588E-3</v>
      </c>
      <c r="I518" s="10">
        <f t="shared" si="109"/>
        <v>4.3327556325823222E-3</v>
      </c>
      <c r="J518" s="10">
        <f t="shared" si="110"/>
        <v>7.8802206461780922E-3</v>
      </c>
      <c r="K518" s="10">
        <f t="shared" si="113"/>
        <v>1</v>
      </c>
      <c r="L518" s="10">
        <f t="shared" si="114"/>
        <v>1.8571428571428572</v>
      </c>
      <c r="M518" s="10" t="str">
        <f t="shared" si="111"/>
        <v/>
      </c>
      <c r="N518" s="21">
        <f t="shared" si="112"/>
        <v>4.1165294490183666E-3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3.9401103230890468E-4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19</v>
      </c>
      <c r="E522" s="9">
        <v>0</v>
      </c>
      <c r="F522" s="9">
        <v>5</v>
      </c>
      <c r="G522" s="10" t="str">
        <f t="shared" si="107"/>
        <v/>
      </c>
      <c r="H522" s="10">
        <f t="shared" si="108"/>
        <v>6.0164661177960731E-3</v>
      </c>
      <c r="I522" s="10" t="str">
        <f t="shared" si="109"/>
        <v/>
      </c>
      <c r="J522" s="10">
        <f t="shared" si="110"/>
        <v>1.9700551615445231E-3</v>
      </c>
      <c r="K522" s="10" t="str">
        <f t="shared" si="113"/>
        <v xml:space="preserve"> </v>
      </c>
      <c r="L522" s="10">
        <f t="shared" si="114"/>
        <v>-0.73684210526315785</v>
      </c>
      <c r="M522" s="10" t="str">
        <f t="shared" si="111"/>
        <v/>
      </c>
      <c r="N522" s="21">
        <f t="shared" si="112"/>
        <v>-4.4331855604813168E-3</v>
      </c>
    </row>
    <row r="523" spans="1:14" x14ac:dyDescent="0.2">
      <c r="A523" s="8"/>
      <c r="B523" s="42" t="s">
        <v>494</v>
      </c>
      <c r="C523" s="39">
        <v>1</v>
      </c>
      <c r="D523" s="9">
        <v>5</v>
      </c>
      <c r="E523" s="9">
        <v>0</v>
      </c>
      <c r="F523" s="9">
        <v>0</v>
      </c>
      <c r="G523" s="10">
        <f t="shared" si="107"/>
        <v>4.7258979206049151E-4</v>
      </c>
      <c r="H523" s="10">
        <f t="shared" si="108"/>
        <v>1.5832805573147563E-3</v>
      </c>
      <c r="I523" s="10" t="str">
        <f t="shared" si="109"/>
        <v/>
      </c>
      <c r="J523" s="10" t="str">
        <f t="shared" si="110"/>
        <v/>
      </c>
      <c r="K523" s="10">
        <f t="shared" si="113"/>
        <v>-1</v>
      </c>
      <c r="L523" s="10">
        <f t="shared" si="114"/>
        <v>-1</v>
      </c>
      <c r="M523" s="10">
        <f t="shared" si="111"/>
        <v>-4.7258979206049151E-4</v>
      </c>
      <c r="N523" s="21">
        <f t="shared" si="112"/>
        <v>-1.5832805573147563E-3</v>
      </c>
    </row>
    <row r="524" spans="1:14" ht="25.5" x14ac:dyDescent="0.2">
      <c r="A524" s="8"/>
      <c r="B524" s="42" t="s">
        <v>495</v>
      </c>
      <c r="C524" s="39">
        <v>0</v>
      </c>
      <c r="D524" s="9">
        <v>1</v>
      </c>
      <c r="E524" s="9">
        <v>0</v>
      </c>
      <c r="F524" s="9">
        <v>5</v>
      </c>
      <c r="G524" s="10" t="str">
        <f t="shared" si="107"/>
        <v/>
      </c>
      <c r="H524" s="10">
        <f t="shared" si="108"/>
        <v>3.1665611146295124E-4</v>
      </c>
      <c r="I524" s="10" t="str">
        <f t="shared" si="109"/>
        <v/>
      </c>
      <c r="J524" s="10">
        <f t="shared" si="110"/>
        <v>1.9700551615445231E-3</v>
      </c>
      <c r="K524" s="10" t="str">
        <f t="shared" si="113"/>
        <v xml:space="preserve"> </v>
      </c>
      <c r="L524" s="10">
        <f t="shared" si="114"/>
        <v>4</v>
      </c>
      <c r="M524" s="10" t="str">
        <f t="shared" si="111"/>
        <v/>
      </c>
      <c r="N524" s="21">
        <f t="shared" si="112"/>
        <v>1.266624445851805E-3</v>
      </c>
    </row>
    <row r="525" spans="1:14" x14ac:dyDescent="0.2">
      <c r="A525" s="8"/>
      <c r="B525" s="42" t="s">
        <v>496</v>
      </c>
      <c r="C525" s="39">
        <v>0</v>
      </c>
      <c r="D525" s="9">
        <v>2</v>
      </c>
      <c r="E525" s="9">
        <v>0</v>
      </c>
      <c r="F525" s="9">
        <v>5</v>
      </c>
      <c r="G525" s="10" t="str">
        <f t="shared" si="107"/>
        <v/>
      </c>
      <c r="H525" s="10">
        <f t="shared" si="108"/>
        <v>6.3331222292590248E-4</v>
      </c>
      <c r="I525" s="10" t="str">
        <f t="shared" si="109"/>
        <v/>
      </c>
      <c r="J525" s="10">
        <f t="shared" si="110"/>
        <v>1.9700551615445231E-3</v>
      </c>
      <c r="K525" s="10" t="str">
        <f t="shared" si="113"/>
        <v xml:space="preserve"> </v>
      </c>
      <c r="L525" s="10">
        <f t="shared" si="114"/>
        <v>1.5</v>
      </c>
      <c r="M525" s="10" t="str">
        <f t="shared" si="111"/>
        <v/>
      </c>
      <c r="N525" s="21">
        <f t="shared" si="112"/>
        <v>9.4996833438885367E-4</v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3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1.1820330969267139E-3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7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>
        <f t="shared" si="110"/>
        <v>2.7580772261623326E-3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4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1.266624445851805E-3</v>
      </c>
      <c r="I528" s="10" t="str">
        <f t="shared" si="109"/>
        <v/>
      </c>
      <c r="J528" s="10">
        <f t="shared" si="110"/>
        <v>3.9401103230890468E-4</v>
      </c>
      <c r="K528" s="10" t="str">
        <f t="shared" si="113"/>
        <v xml:space="preserve"> </v>
      </c>
      <c r="L528" s="10">
        <f t="shared" si="114"/>
        <v>-0.75</v>
      </c>
      <c r="M528" s="10" t="str">
        <f t="shared" si="111"/>
        <v/>
      </c>
      <c r="N528" s="21">
        <f t="shared" si="112"/>
        <v>-9.4996833438885367E-4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1</v>
      </c>
      <c r="E530" s="9">
        <v>0</v>
      </c>
      <c r="F530" s="9">
        <v>1</v>
      </c>
      <c r="G530" s="10" t="str">
        <f t="shared" si="107"/>
        <v/>
      </c>
      <c r="H530" s="10">
        <f t="shared" si="108"/>
        <v>3.1665611146295124E-4</v>
      </c>
      <c r="I530" s="10" t="str">
        <f t="shared" si="109"/>
        <v/>
      </c>
      <c r="J530" s="10">
        <f t="shared" si="110"/>
        <v>3.9401103230890468E-4</v>
      </c>
      <c r="K530" s="10" t="str">
        <f t="shared" si="113"/>
        <v xml:space="preserve"> </v>
      </c>
      <c r="L530" s="10">
        <f t="shared" si="114"/>
        <v>0</v>
      </c>
      <c r="M530" s="10" t="str">
        <f t="shared" si="111"/>
        <v/>
      </c>
      <c r="N530" s="21">
        <f t="shared" si="112"/>
        <v>0</v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3</v>
      </c>
      <c r="F533" s="9">
        <v>3</v>
      </c>
      <c r="G533" s="10" t="str">
        <f t="shared" si="107"/>
        <v/>
      </c>
      <c r="H533" s="10" t="str">
        <f t="shared" si="108"/>
        <v/>
      </c>
      <c r="I533" s="10">
        <f t="shared" si="109"/>
        <v>2.5996533795493936E-3</v>
      </c>
      <c r="J533" s="10">
        <f t="shared" si="110"/>
        <v>1.1820330969267139E-3</v>
      </c>
      <c r="K533" s="10">
        <f t="shared" si="113"/>
        <v>1</v>
      </c>
      <c r="L533" s="10">
        <f t="shared" si="114"/>
        <v>1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2</v>
      </c>
      <c r="D539" s="9">
        <v>1</v>
      </c>
      <c r="E539" s="9">
        <v>10</v>
      </c>
      <c r="F539" s="9">
        <v>7</v>
      </c>
      <c r="G539" s="10">
        <f t="shared" si="107"/>
        <v>9.4517958412098301E-4</v>
      </c>
      <c r="H539" s="10">
        <f t="shared" si="108"/>
        <v>3.1665611146295124E-4</v>
      </c>
      <c r="I539" s="10">
        <f t="shared" si="109"/>
        <v>8.6655112651646445E-3</v>
      </c>
      <c r="J539" s="10">
        <f t="shared" si="110"/>
        <v>2.7580772261623326E-3</v>
      </c>
      <c r="K539" s="10">
        <f t="shared" si="113"/>
        <v>4</v>
      </c>
      <c r="L539" s="10">
        <f t="shared" si="114"/>
        <v>6</v>
      </c>
      <c r="M539" s="10">
        <f t="shared" si="111"/>
        <v>3.780718336483932E-3</v>
      </c>
      <c r="N539" s="21">
        <f t="shared" si="112"/>
        <v>1.8999366687777073E-3</v>
      </c>
    </row>
    <row r="540" spans="1:14" x14ac:dyDescent="0.2">
      <c r="A540" s="8"/>
      <c r="B540" s="42" t="s">
        <v>511</v>
      </c>
      <c r="C540" s="39">
        <v>1</v>
      </c>
      <c r="D540" s="9">
        <v>0</v>
      </c>
      <c r="E540" s="9">
        <v>0</v>
      </c>
      <c r="F540" s="9">
        <v>4</v>
      </c>
      <c r="G540" s="10">
        <f t="shared" si="107"/>
        <v>4.7258979206049151E-4</v>
      </c>
      <c r="H540" s="10" t="str">
        <f t="shared" si="108"/>
        <v/>
      </c>
      <c r="I540" s="10" t="str">
        <f t="shared" si="109"/>
        <v/>
      </c>
      <c r="J540" s="10">
        <f t="shared" si="110"/>
        <v>1.5760441292356187E-3</v>
      </c>
      <c r="K540" s="10">
        <f t="shared" si="113"/>
        <v>-1</v>
      </c>
      <c r="L540" s="10">
        <f t="shared" si="114"/>
        <v>1</v>
      </c>
      <c r="M540" s="10">
        <f t="shared" si="111"/>
        <v>-4.7258979206049151E-4</v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2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1.7331022530329288E-3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3</v>
      </c>
      <c r="D544" s="9">
        <v>6</v>
      </c>
      <c r="E544" s="9">
        <v>0</v>
      </c>
      <c r="F544" s="9">
        <v>1</v>
      </c>
      <c r="G544" s="10">
        <f t="shared" si="107"/>
        <v>1.4177693761814746E-3</v>
      </c>
      <c r="H544" s="10">
        <f t="shared" si="108"/>
        <v>1.8999366687777073E-3</v>
      </c>
      <c r="I544" s="10" t="str">
        <f t="shared" si="109"/>
        <v/>
      </c>
      <c r="J544" s="10">
        <f t="shared" si="110"/>
        <v>3.9401103230890468E-4</v>
      </c>
      <c r="K544" s="10">
        <f t="shared" si="113"/>
        <v>-1</v>
      </c>
      <c r="L544" s="10">
        <f t="shared" si="114"/>
        <v>-0.83333333333333337</v>
      </c>
      <c r="M544" s="10">
        <f t="shared" si="111"/>
        <v>-1.4177693761814746E-3</v>
      </c>
      <c r="N544" s="21">
        <f t="shared" si="112"/>
        <v>-1.5832805573147563E-3</v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33</v>
      </c>
      <c r="D546" s="9">
        <v>190</v>
      </c>
      <c r="E546" s="9">
        <v>4</v>
      </c>
      <c r="F546" s="9">
        <v>13</v>
      </c>
      <c r="G546" s="10">
        <f t="shared" si="107"/>
        <v>1.5595463137996219E-2</v>
      </c>
      <c r="H546" s="10">
        <f t="shared" si="108"/>
        <v>6.0164661177960738E-2</v>
      </c>
      <c r="I546" s="10">
        <f t="shared" si="109"/>
        <v>3.4662045060658577E-3</v>
      </c>
      <c r="J546" s="10">
        <f t="shared" si="110"/>
        <v>5.12214342001576E-3</v>
      </c>
      <c r="K546" s="10">
        <f t="shared" si="113"/>
        <v>-0.87878787878787878</v>
      </c>
      <c r="L546" s="10">
        <f t="shared" si="114"/>
        <v>-0.93157894736842106</v>
      </c>
      <c r="M546" s="10">
        <f t="shared" si="111"/>
        <v>-1.3705103969754252E-2</v>
      </c>
      <c r="N546" s="21">
        <f t="shared" si="112"/>
        <v>-5.6048131728942373E-2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4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>
        <f t="shared" si="110"/>
        <v>1.5760441292356187E-3</v>
      </c>
      <c r="K548" s="10" t="str">
        <f t="shared" si="113"/>
        <v xml:space="preserve"> </v>
      </c>
      <c r="L548" s="10">
        <f t="shared" si="114"/>
        <v>1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3.1665611146295124E-4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21">
        <f t="shared" si="112"/>
        <v>-3.1665611146295124E-4</v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6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1.8999366687777073E-3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21">
        <f t="shared" si="112"/>
        <v>-1.8999366687777073E-3</v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14</v>
      </c>
      <c r="E559" s="9">
        <v>0</v>
      </c>
      <c r="F559" s="9">
        <v>4</v>
      </c>
      <c r="G559" s="10" t="str">
        <f t="shared" si="107"/>
        <v/>
      </c>
      <c r="H559" s="10">
        <f t="shared" si="108"/>
        <v>4.4331855604813177E-3</v>
      </c>
      <c r="I559" s="10" t="str">
        <f t="shared" si="109"/>
        <v/>
      </c>
      <c r="J559" s="10">
        <f t="shared" si="110"/>
        <v>1.5760441292356187E-3</v>
      </c>
      <c r="K559" s="10" t="str">
        <f t="shared" si="113"/>
        <v xml:space="preserve"> </v>
      </c>
      <c r="L559" s="10">
        <f t="shared" si="114"/>
        <v>-0.7142857142857143</v>
      </c>
      <c r="M559" s="10" t="str">
        <f t="shared" si="111"/>
        <v/>
      </c>
      <c r="N559" s="21">
        <f t="shared" si="112"/>
        <v>-3.1665611146295125E-3</v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2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7.8802206461780935E-4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2</v>
      </c>
      <c r="D561" s="9">
        <v>19</v>
      </c>
      <c r="E561" s="9">
        <v>0</v>
      </c>
      <c r="F561" s="9">
        <v>13</v>
      </c>
      <c r="G561" s="10">
        <f t="shared" si="107"/>
        <v>9.4517958412098301E-4</v>
      </c>
      <c r="H561" s="10">
        <f t="shared" si="108"/>
        <v>6.0164661177960731E-3</v>
      </c>
      <c r="I561" s="10" t="str">
        <f t="shared" si="109"/>
        <v/>
      </c>
      <c r="J561" s="10">
        <f t="shared" si="110"/>
        <v>5.12214342001576E-3</v>
      </c>
      <c r="K561" s="10">
        <f t="shared" si="113"/>
        <v>-1</v>
      </c>
      <c r="L561" s="10">
        <f t="shared" si="114"/>
        <v>-0.31578947368421051</v>
      </c>
      <c r="M561" s="10">
        <f t="shared" si="111"/>
        <v>-9.4517958412098301E-4</v>
      </c>
      <c r="N561" s="21">
        <f t="shared" si="112"/>
        <v>-1.8999366687777071E-3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68</v>
      </c>
      <c r="D564" s="9">
        <v>189</v>
      </c>
      <c r="E564" s="9">
        <v>272</v>
      </c>
      <c r="F564" s="9">
        <v>343</v>
      </c>
      <c r="G564" s="10">
        <f t="shared" si="115"/>
        <v>3.2136105860113423E-2</v>
      </c>
      <c r="H564" s="10">
        <f t="shared" si="116"/>
        <v>5.9848005066497782E-2</v>
      </c>
      <c r="I564" s="10">
        <f t="shared" si="117"/>
        <v>0.23570190641247835</v>
      </c>
      <c r="J564" s="10">
        <f t="shared" si="118"/>
        <v>0.1351457840819543</v>
      </c>
      <c r="K564" s="10">
        <f t="shared" ref="K564:K604" si="121">+IF(AND(C564=0,E564=0)," ",IF(C564=0,1,IF(E564=0,-1,(E564-C564)/C564)))</f>
        <v>3</v>
      </c>
      <c r="L564" s="10">
        <f t="shared" ref="L564:L604" si="122">+IF(AND(D564=0,F564=0)," ",IF(D564=0,1,IF(F564=0,-1,(F564-D564)/D564)))</f>
        <v>0.81481481481481477</v>
      </c>
      <c r="M564" s="10">
        <f t="shared" si="119"/>
        <v>9.6408317580340269E-2</v>
      </c>
      <c r="N564" s="21">
        <f t="shared" si="120"/>
        <v>4.8765041165294488E-2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5</v>
      </c>
      <c r="E566" s="9">
        <v>0</v>
      </c>
      <c r="F566" s="9">
        <v>20</v>
      </c>
      <c r="G566" s="10" t="str">
        <f t="shared" si="115"/>
        <v/>
      </c>
      <c r="H566" s="10">
        <f t="shared" si="116"/>
        <v>1.5832805573147563E-3</v>
      </c>
      <c r="I566" s="10" t="str">
        <f t="shared" si="117"/>
        <v/>
      </c>
      <c r="J566" s="10">
        <f t="shared" si="118"/>
        <v>7.8802206461780922E-3</v>
      </c>
      <c r="K566" s="10" t="str">
        <f t="shared" si="121"/>
        <v xml:space="preserve"> </v>
      </c>
      <c r="L566" s="10">
        <f t="shared" si="122"/>
        <v>3</v>
      </c>
      <c r="M566" s="10" t="str">
        <f t="shared" si="119"/>
        <v/>
      </c>
      <c r="N566" s="21">
        <f t="shared" si="120"/>
        <v>4.7498416719442688E-3</v>
      </c>
    </row>
    <row r="567" spans="1:14" x14ac:dyDescent="0.2">
      <c r="A567" s="8"/>
      <c r="B567" s="42" t="s">
        <v>538</v>
      </c>
      <c r="C567" s="39">
        <v>1</v>
      </c>
      <c r="D567" s="9">
        <v>16</v>
      </c>
      <c r="E567" s="9">
        <v>0</v>
      </c>
      <c r="F567" s="9">
        <v>13</v>
      </c>
      <c r="G567" s="10">
        <f t="shared" si="115"/>
        <v>4.7258979206049151E-4</v>
      </c>
      <c r="H567" s="10">
        <f t="shared" si="116"/>
        <v>5.0664977834072198E-3</v>
      </c>
      <c r="I567" s="10" t="str">
        <f t="shared" si="117"/>
        <v/>
      </c>
      <c r="J567" s="10">
        <f t="shared" si="118"/>
        <v>5.12214342001576E-3</v>
      </c>
      <c r="K567" s="10">
        <f t="shared" si="121"/>
        <v>-1</v>
      </c>
      <c r="L567" s="10">
        <f t="shared" si="122"/>
        <v>-0.1875</v>
      </c>
      <c r="M567" s="10">
        <f t="shared" si="119"/>
        <v>-4.7258979206049151E-4</v>
      </c>
      <c r="N567" s="21">
        <f t="shared" si="120"/>
        <v>-9.4996833438885367E-4</v>
      </c>
    </row>
    <row r="568" spans="1:14" x14ac:dyDescent="0.2">
      <c r="A568" s="8"/>
      <c r="B568" s="42" t="s">
        <v>539</v>
      </c>
      <c r="C568" s="39">
        <v>0</v>
      </c>
      <c r="D568" s="9">
        <v>0</v>
      </c>
      <c r="E568" s="9">
        <v>0</v>
      </c>
      <c r="F568" s="9">
        <v>7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2.7580772261623326E-3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21" t="str">
        <f t="shared" si="120"/>
        <v/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3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9.4996833438885367E-4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21">
        <f t="shared" si="120"/>
        <v>-9.4996833438885367E-4</v>
      </c>
    </row>
    <row r="571" spans="1:14" x14ac:dyDescent="0.2">
      <c r="A571" s="8"/>
      <c r="B571" s="42" t="s">
        <v>542</v>
      </c>
      <c r="C571" s="39">
        <v>1</v>
      </c>
      <c r="D571" s="9">
        <v>0</v>
      </c>
      <c r="E571" s="9">
        <v>2</v>
      </c>
      <c r="F571" s="9">
        <v>0</v>
      </c>
      <c r="G571" s="10">
        <f t="shared" si="115"/>
        <v>4.7258979206049151E-4</v>
      </c>
      <c r="H571" s="10" t="str">
        <f t="shared" si="116"/>
        <v/>
      </c>
      <c r="I571" s="10">
        <f t="shared" si="117"/>
        <v>1.7331022530329288E-3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>
        <f t="shared" si="119"/>
        <v>4.7258979206049151E-4</v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1</v>
      </c>
      <c r="D573" s="9">
        <v>0</v>
      </c>
      <c r="E573" s="9">
        <v>0</v>
      </c>
      <c r="F573" s="9">
        <v>0</v>
      </c>
      <c r="G573" s="10">
        <f t="shared" si="115"/>
        <v>4.7258979206049151E-4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-4.7258979206049151E-4</v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16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5.0664977834072198E-3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21">
        <f t="shared" si="120"/>
        <v>-5.0664977834072198E-3</v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12</v>
      </c>
      <c r="F575" s="9">
        <v>4</v>
      </c>
      <c r="G575" s="10" t="str">
        <f t="shared" si="115"/>
        <v/>
      </c>
      <c r="H575" s="10" t="str">
        <f t="shared" si="116"/>
        <v/>
      </c>
      <c r="I575" s="10">
        <f t="shared" si="117"/>
        <v>1.0398613518197574E-2</v>
      </c>
      <c r="J575" s="10">
        <f t="shared" si="118"/>
        <v>1.5760441292356187E-3</v>
      </c>
      <c r="K575" s="10">
        <f t="shared" si="121"/>
        <v>1</v>
      </c>
      <c r="L575" s="10">
        <f t="shared" si="122"/>
        <v>1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1</v>
      </c>
      <c r="E577" s="9">
        <v>1</v>
      </c>
      <c r="F577" s="9">
        <v>4</v>
      </c>
      <c r="G577" s="10" t="str">
        <f t="shared" si="115"/>
        <v/>
      </c>
      <c r="H577" s="10">
        <f t="shared" si="116"/>
        <v>3.1665611146295124E-4</v>
      </c>
      <c r="I577" s="10">
        <f t="shared" si="117"/>
        <v>8.6655112651646442E-4</v>
      </c>
      <c r="J577" s="10">
        <f t="shared" si="118"/>
        <v>1.5760441292356187E-3</v>
      </c>
      <c r="K577" s="10">
        <f t="shared" si="121"/>
        <v>1</v>
      </c>
      <c r="L577" s="10">
        <f t="shared" si="122"/>
        <v>3</v>
      </c>
      <c r="M577" s="10" t="str">
        <f t="shared" si="119"/>
        <v/>
      </c>
      <c r="N577" s="21">
        <f t="shared" si="120"/>
        <v>9.4996833438885367E-4</v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2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6.3331222292590248E-4</v>
      </c>
      <c r="I580" s="10" t="str">
        <f t="shared" si="117"/>
        <v/>
      </c>
      <c r="J580" s="10">
        <f t="shared" si="118"/>
        <v>7.8802206461780935E-4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21">
        <f t="shared" si="120"/>
        <v>0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5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1.9700551615445231E-3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7</v>
      </c>
      <c r="E583" s="9">
        <v>1</v>
      </c>
      <c r="F583" s="9">
        <v>19</v>
      </c>
      <c r="G583" s="10" t="str">
        <f t="shared" si="115"/>
        <v/>
      </c>
      <c r="H583" s="10">
        <f t="shared" si="116"/>
        <v>2.2165927802406588E-3</v>
      </c>
      <c r="I583" s="10">
        <f t="shared" si="117"/>
        <v>8.6655112651646442E-4</v>
      </c>
      <c r="J583" s="10">
        <f t="shared" si="118"/>
        <v>7.4862096138691887E-3</v>
      </c>
      <c r="K583" s="10">
        <f t="shared" si="121"/>
        <v>1</v>
      </c>
      <c r="L583" s="10">
        <f t="shared" si="122"/>
        <v>1.7142857142857142</v>
      </c>
      <c r="M583" s="10" t="str">
        <f t="shared" si="119"/>
        <v/>
      </c>
      <c r="N583" s="21">
        <f t="shared" si="120"/>
        <v>3.7998733375554151E-3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1</v>
      </c>
      <c r="E585" s="9">
        <v>0</v>
      </c>
      <c r="F585" s="9">
        <v>5</v>
      </c>
      <c r="G585" s="10" t="str">
        <f t="shared" si="115"/>
        <v/>
      </c>
      <c r="H585" s="10">
        <f t="shared" si="116"/>
        <v>3.1665611146295124E-4</v>
      </c>
      <c r="I585" s="10" t="str">
        <f t="shared" si="117"/>
        <v/>
      </c>
      <c r="J585" s="10">
        <f t="shared" si="118"/>
        <v>1.9700551615445231E-3</v>
      </c>
      <c r="K585" s="10" t="str">
        <f t="shared" si="121"/>
        <v xml:space="preserve"> </v>
      </c>
      <c r="L585" s="10">
        <f t="shared" si="122"/>
        <v>4</v>
      </c>
      <c r="M585" s="10" t="str">
        <f t="shared" si="119"/>
        <v/>
      </c>
      <c r="N585" s="21">
        <f t="shared" si="120"/>
        <v>1.266624445851805E-3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4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1.5760441292356187E-3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2</v>
      </c>
      <c r="D588" s="9">
        <v>19</v>
      </c>
      <c r="E588" s="9">
        <v>0</v>
      </c>
      <c r="F588" s="9">
        <v>20</v>
      </c>
      <c r="G588" s="10">
        <f t="shared" si="115"/>
        <v>9.4517958412098301E-4</v>
      </c>
      <c r="H588" s="10">
        <f t="shared" si="116"/>
        <v>6.0164661177960731E-3</v>
      </c>
      <c r="I588" s="10" t="str">
        <f t="shared" si="117"/>
        <v/>
      </c>
      <c r="J588" s="10">
        <f t="shared" si="118"/>
        <v>7.8802206461780922E-3</v>
      </c>
      <c r="K588" s="10">
        <f t="shared" si="121"/>
        <v>-1</v>
      </c>
      <c r="L588" s="10">
        <f t="shared" si="122"/>
        <v>5.2631578947368418E-2</v>
      </c>
      <c r="M588" s="10">
        <f t="shared" si="119"/>
        <v>-9.4517958412098301E-4</v>
      </c>
      <c r="N588" s="21">
        <f t="shared" si="120"/>
        <v>3.1665611146295119E-4</v>
      </c>
    </row>
    <row r="589" spans="1:14" ht="25.5" x14ac:dyDescent="0.2">
      <c r="A589" s="8"/>
      <c r="B589" s="42" t="s">
        <v>560</v>
      </c>
      <c r="C589" s="39">
        <v>0</v>
      </c>
      <c r="D589" s="9">
        <v>2</v>
      </c>
      <c r="E589" s="9">
        <v>0</v>
      </c>
      <c r="F589" s="9">
        <v>69</v>
      </c>
      <c r="G589" s="10" t="str">
        <f t="shared" si="115"/>
        <v/>
      </c>
      <c r="H589" s="10">
        <f t="shared" si="116"/>
        <v>6.3331222292590248E-4</v>
      </c>
      <c r="I589" s="10" t="str">
        <f t="shared" si="117"/>
        <v/>
      </c>
      <c r="J589" s="10">
        <f t="shared" si="118"/>
        <v>2.7186761229314422E-2</v>
      </c>
      <c r="K589" s="10" t="str">
        <f t="shared" si="121"/>
        <v xml:space="preserve"> </v>
      </c>
      <c r="L589" s="10">
        <f t="shared" si="122"/>
        <v>33.5</v>
      </c>
      <c r="M589" s="10" t="str">
        <f t="shared" si="119"/>
        <v/>
      </c>
      <c r="N589" s="21">
        <f t="shared" si="120"/>
        <v>2.1215959468017732E-2</v>
      </c>
    </row>
    <row r="590" spans="1:14" x14ac:dyDescent="0.2">
      <c r="A590" s="8"/>
      <c r="B590" s="42" t="s">
        <v>561</v>
      </c>
      <c r="C590" s="39">
        <v>3</v>
      </c>
      <c r="D590" s="9">
        <v>60</v>
      </c>
      <c r="E590" s="9">
        <v>2</v>
      </c>
      <c r="F590" s="9">
        <v>87</v>
      </c>
      <c r="G590" s="10">
        <f t="shared" si="115"/>
        <v>1.4177693761814746E-3</v>
      </c>
      <c r="H590" s="10">
        <f t="shared" si="116"/>
        <v>1.8999366687777075E-2</v>
      </c>
      <c r="I590" s="10">
        <f t="shared" si="117"/>
        <v>1.7331022530329288E-3</v>
      </c>
      <c r="J590" s="10">
        <f t="shared" si="118"/>
        <v>3.4278959810874705E-2</v>
      </c>
      <c r="K590" s="10">
        <f t="shared" si="121"/>
        <v>-0.33333333333333331</v>
      </c>
      <c r="L590" s="10">
        <f t="shared" si="122"/>
        <v>0.45</v>
      </c>
      <c r="M590" s="10">
        <f t="shared" si="119"/>
        <v>-4.7258979206049151E-4</v>
      </c>
      <c r="N590" s="21">
        <f t="shared" si="120"/>
        <v>8.5497150094996834E-3</v>
      </c>
    </row>
    <row r="591" spans="1:14" x14ac:dyDescent="0.2">
      <c r="A591" s="8"/>
      <c r="B591" s="42" t="s">
        <v>562</v>
      </c>
      <c r="C591" s="39">
        <v>0</v>
      </c>
      <c r="D591" s="9">
        <v>5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1.5832805573147563E-3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1">
        <f t="shared" si="120"/>
        <v>-1.5832805573147563E-3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2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7.8802206461780935E-4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4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1.5760441292356187E-3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10</v>
      </c>
      <c r="E596" s="9">
        <v>0</v>
      </c>
      <c r="F596" s="9">
        <v>2</v>
      </c>
      <c r="G596" s="10" t="str">
        <f t="shared" si="115"/>
        <v/>
      </c>
      <c r="H596" s="10">
        <f t="shared" si="116"/>
        <v>3.1665611146295125E-3</v>
      </c>
      <c r="I596" s="10" t="str">
        <f t="shared" si="117"/>
        <v/>
      </c>
      <c r="J596" s="10">
        <f t="shared" si="118"/>
        <v>7.8802206461780935E-4</v>
      </c>
      <c r="K596" s="10" t="str">
        <f t="shared" si="121"/>
        <v xml:space="preserve"> </v>
      </c>
      <c r="L596" s="10">
        <f t="shared" si="122"/>
        <v>-0.8</v>
      </c>
      <c r="M596" s="10" t="str">
        <f t="shared" si="119"/>
        <v/>
      </c>
      <c r="N596" s="21">
        <f t="shared" si="120"/>
        <v>-2.5332488917036104E-3</v>
      </c>
    </row>
    <row r="597" spans="1:14" x14ac:dyDescent="0.2">
      <c r="A597" s="8"/>
      <c r="B597" s="42" t="s">
        <v>568</v>
      </c>
      <c r="C597" s="39">
        <v>6</v>
      </c>
      <c r="D597" s="9">
        <v>157</v>
      </c>
      <c r="E597" s="9">
        <v>1</v>
      </c>
      <c r="F597" s="9">
        <v>25</v>
      </c>
      <c r="G597" s="10">
        <f t="shared" si="115"/>
        <v>2.8355387523629491E-3</v>
      </c>
      <c r="H597" s="10">
        <f t="shared" si="116"/>
        <v>4.9715009499683341E-2</v>
      </c>
      <c r="I597" s="10">
        <f t="shared" si="117"/>
        <v>8.6655112651646442E-4</v>
      </c>
      <c r="J597" s="10">
        <f t="shared" si="118"/>
        <v>9.8502758077226166E-3</v>
      </c>
      <c r="K597" s="10">
        <f t="shared" si="121"/>
        <v>-0.83333333333333337</v>
      </c>
      <c r="L597" s="10">
        <f t="shared" si="122"/>
        <v>-0.84076433121019112</v>
      </c>
      <c r="M597" s="10">
        <f t="shared" si="119"/>
        <v>-2.3629489603024579E-3</v>
      </c>
      <c r="N597" s="21">
        <f t="shared" si="120"/>
        <v>-4.179860671310956E-2</v>
      </c>
    </row>
    <row r="598" spans="1:14" x14ac:dyDescent="0.2">
      <c r="A598" s="8"/>
      <c r="B598" s="42" t="s">
        <v>569</v>
      </c>
      <c r="C598" s="39">
        <v>0</v>
      </c>
      <c r="D598" s="9">
        <v>2</v>
      </c>
      <c r="E598" s="9">
        <v>1</v>
      </c>
      <c r="F598" s="9">
        <v>0</v>
      </c>
      <c r="G598" s="10" t="str">
        <f t="shared" si="115"/>
        <v/>
      </c>
      <c r="H598" s="10">
        <f t="shared" si="116"/>
        <v>6.3331222292590248E-4</v>
      </c>
      <c r="I598" s="10">
        <f t="shared" si="117"/>
        <v>8.6655112651646442E-4</v>
      </c>
      <c r="J598" s="10" t="str">
        <f t="shared" si="118"/>
        <v/>
      </c>
      <c r="K598" s="10">
        <f t="shared" si="121"/>
        <v>1</v>
      </c>
      <c r="L598" s="10">
        <f t="shared" si="122"/>
        <v>-1</v>
      </c>
      <c r="M598" s="10" t="str">
        <f t="shared" si="119"/>
        <v/>
      </c>
      <c r="N598" s="21">
        <f t="shared" si="120"/>
        <v>-6.3331222292590248E-4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3.1665611146295124E-4</v>
      </c>
      <c r="I600" s="10" t="str">
        <f t="shared" si="117"/>
        <v/>
      </c>
      <c r="J600" s="10">
        <f t="shared" si="118"/>
        <v>3.9401103230890468E-4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1">
        <f t="shared" si="120"/>
        <v>0</v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222</v>
      </c>
      <c r="D612" s="37">
        <f>SUM(D613:D640)</f>
        <v>677</v>
      </c>
      <c r="E612" s="37">
        <f>SUM(E613:E640)</f>
        <v>319</v>
      </c>
      <c r="F612" s="37">
        <f>SUM(F613:F640)</f>
        <v>861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0.43693693693693691</v>
      </c>
      <c r="L612" s="38">
        <f>+IF(AND(D612=0,F612=0),"",IF(D612=0,1,IF(F612=0,-1,(F612-D612)/D612)))</f>
        <v>0.27178729689807979</v>
      </c>
      <c r="M612" s="38">
        <f t="shared" ref="M612:M640" si="127">+IF(OR(AND(G612=""),(K612="")),"",G612*K612)</f>
        <v>0.43693693693693691</v>
      </c>
      <c r="N612" s="38">
        <f t="shared" ref="N612:N640" si="128">+IF(OR(AND(H612=""),(L612="")),"",H612*L612)</f>
        <v>0.27178729689807979</v>
      </c>
    </row>
    <row r="613" spans="1:14" x14ac:dyDescent="0.2">
      <c r="A613" s="8"/>
      <c r="B613" s="41" t="s">
        <v>576</v>
      </c>
      <c r="C613" s="47">
        <v>0</v>
      </c>
      <c r="D613" s="44">
        <v>7</v>
      </c>
      <c r="E613" s="44">
        <v>0</v>
      </c>
      <c r="F613" s="44">
        <v>1</v>
      </c>
      <c r="G613" s="45" t="str">
        <f t="shared" si="123"/>
        <v/>
      </c>
      <c r="H613" s="45">
        <f t="shared" si="124"/>
        <v>1.03397341211226E-2</v>
      </c>
      <c r="I613" s="45" t="str">
        <f t="shared" si="125"/>
        <v/>
      </c>
      <c r="J613" s="45">
        <f t="shared" si="126"/>
        <v>1.1614401858304297E-3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-0.8571428571428571</v>
      </c>
      <c r="M613" s="45" t="str">
        <f t="shared" si="127"/>
        <v/>
      </c>
      <c r="N613" s="46">
        <f t="shared" si="128"/>
        <v>-8.8626292466765129E-3</v>
      </c>
    </row>
    <row r="614" spans="1:14" x14ac:dyDescent="0.2">
      <c r="A614" s="8"/>
      <c r="B614" s="42" t="s">
        <v>577</v>
      </c>
      <c r="C614" s="39">
        <v>0</v>
      </c>
      <c r="D614" s="9">
        <v>7</v>
      </c>
      <c r="E614" s="9">
        <v>12</v>
      </c>
      <c r="F614" s="9">
        <v>2</v>
      </c>
      <c r="G614" s="10" t="str">
        <f t="shared" si="123"/>
        <v/>
      </c>
      <c r="H614" s="10">
        <f t="shared" si="124"/>
        <v>1.03397341211226E-2</v>
      </c>
      <c r="I614" s="10">
        <f t="shared" si="125"/>
        <v>3.7617554858934171E-2</v>
      </c>
      <c r="J614" s="10">
        <f t="shared" si="126"/>
        <v>2.3228803716608595E-3</v>
      </c>
      <c r="K614" s="10">
        <f t="shared" si="129"/>
        <v>1</v>
      </c>
      <c r="L614" s="10">
        <f t="shared" si="130"/>
        <v>-0.7142857142857143</v>
      </c>
      <c r="M614" s="10" t="str">
        <f t="shared" si="127"/>
        <v/>
      </c>
      <c r="N614" s="21">
        <f t="shared" si="128"/>
        <v>-7.385524372230428E-3</v>
      </c>
    </row>
    <row r="615" spans="1:14" ht="25.5" x14ac:dyDescent="0.2">
      <c r="A615" s="8"/>
      <c r="B615" s="42" t="s">
        <v>578</v>
      </c>
      <c r="C615" s="39">
        <v>4</v>
      </c>
      <c r="D615" s="9">
        <v>15</v>
      </c>
      <c r="E615" s="9">
        <v>34</v>
      </c>
      <c r="F615" s="9">
        <v>29</v>
      </c>
      <c r="G615" s="10">
        <f t="shared" si="123"/>
        <v>1.8018018018018018E-2</v>
      </c>
      <c r="H615" s="10">
        <f t="shared" si="124"/>
        <v>2.2156573116691284E-2</v>
      </c>
      <c r="I615" s="10">
        <f t="shared" si="125"/>
        <v>0.10658307210031348</v>
      </c>
      <c r="J615" s="10">
        <f t="shared" si="126"/>
        <v>3.3681765389082463E-2</v>
      </c>
      <c r="K615" s="10">
        <f t="shared" si="129"/>
        <v>7.5</v>
      </c>
      <c r="L615" s="10">
        <f t="shared" si="130"/>
        <v>0.93333333333333335</v>
      </c>
      <c r="M615" s="10">
        <f t="shared" si="127"/>
        <v>0.13513513513513514</v>
      </c>
      <c r="N615" s="21">
        <f t="shared" si="128"/>
        <v>2.0679468242245199E-2</v>
      </c>
    </row>
    <row r="616" spans="1:14" x14ac:dyDescent="0.2">
      <c r="A616" s="8"/>
      <c r="B616" s="42" t="s">
        <v>579</v>
      </c>
      <c r="C616" s="39">
        <v>50</v>
      </c>
      <c r="D616" s="9">
        <v>37</v>
      </c>
      <c r="E616" s="9">
        <v>143</v>
      </c>
      <c r="F616" s="9">
        <v>101</v>
      </c>
      <c r="G616" s="10">
        <f t="shared" si="123"/>
        <v>0.22522522522522523</v>
      </c>
      <c r="H616" s="10">
        <f t="shared" si="124"/>
        <v>5.4652880354505169E-2</v>
      </c>
      <c r="I616" s="10">
        <f t="shared" si="125"/>
        <v>0.44827586206896552</v>
      </c>
      <c r="J616" s="10">
        <f t="shared" si="126"/>
        <v>0.1173054587688734</v>
      </c>
      <c r="K616" s="10">
        <f t="shared" si="129"/>
        <v>1.86</v>
      </c>
      <c r="L616" s="10">
        <f t="shared" si="130"/>
        <v>1.7297297297297298</v>
      </c>
      <c r="M616" s="10">
        <f t="shared" si="127"/>
        <v>0.41891891891891897</v>
      </c>
      <c r="N616" s="21">
        <f t="shared" si="128"/>
        <v>9.4534711964549489E-2</v>
      </c>
    </row>
    <row r="617" spans="1:14" x14ac:dyDescent="0.2">
      <c r="A617" s="8"/>
      <c r="B617" s="42" t="s">
        <v>580</v>
      </c>
      <c r="C617" s="39">
        <v>5</v>
      </c>
      <c r="D617" s="9">
        <v>11</v>
      </c>
      <c r="E617" s="9">
        <v>24</v>
      </c>
      <c r="F617" s="9">
        <v>18</v>
      </c>
      <c r="G617" s="10">
        <f t="shared" si="123"/>
        <v>2.2522522522522521E-2</v>
      </c>
      <c r="H617" s="10">
        <f t="shared" si="124"/>
        <v>1.6248153618906941E-2</v>
      </c>
      <c r="I617" s="10">
        <f t="shared" si="125"/>
        <v>7.5235109717868343E-2</v>
      </c>
      <c r="J617" s="10">
        <f t="shared" si="126"/>
        <v>2.0905923344947737E-2</v>
      </c>
      <c r="K617" s="10">
        <f t="shared" si="129"/>
        <v>3.8</v>
      </c>
      <c r="L617" s="10">
        <f t="shared" si="130"/>
        <v>0.63636363636363635</v>
      </c>
      <c r="M617" s="10">
        <f t="shared" si="127"/>
        <v>8.5585585585585572E-2</v>
      </c>
      <c r="N617" s="21">
        <f t="shared" si="128"/>
        <v>1.0339734121122598E-2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1.1614401858304297E-3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4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5.9084194977843431E-3</v>
      </c>
      <c r="I619" s="10" t="str">
        <f t="shared" si="125"/>
        <v/>
      </c>
      <c r="J619" s="10">
        <f t="shared" si="126"/>
        <v>2.3228803716608595E-3</v>
      </c>
      <c r="K619" s="10" t="str">
        <f t="shared" si="129"/>
        <v xml:space="preserve"> </v>
      </c>
      <c r="L619" s="10">
        <f t="shared" si="130"/>
        <v>-0.5</v>
      </c>
      <c r="M619" s="10" t="str">
        <f t="shared" si="127"/>
        <v/>
      </c>
      <c r="N619" s="21">
        <f t="shared" si="128"/>
        <v>-2.9542097488921715E-3</v>
      </c>
    </row>
    <row r="620" spans="1:14" x14ac:dyDescent="0.2">
      <c r="A620" s="8"/>
      <c r="B620" s="42" t="s">
        <v>583</v>
      </c>
      <c r="C620" s="39">
        <v>1</v>
      </c>
      <c r="D620" s="9">
        <v>2</v>
      </c>
      <c r="E620" s="9">
        <v>1</v>
      </c>
      <c r="F620" s="9">
        <v>4</v>
      </c>
      <c r="G620" s="10">
        <f t="shared" si="123"/>
        <v>4.5045045045045045E-3</v>
      </c>
      <c r="H620" s="10">
        <f t="shared" si="124"/>
        <v>2.9542097488921715E-3</v>
      </c>
      <c r="I620" s="10">
        <f t="shared" si="125"/>
        <v>3.134796238244514E-3</v>
      </c>
      <c r="J620" s="10">
        <f t="shared" si="126"/>
        <v>4.6457607433217189E-3</v>
      </c>
      <c r="K620" s="10">
        <f t="shared" si="129"/>
        <v>0</v>
      </c>
      <c r="L620" s="10">
        <f t="shared" si="130"/>
        <v>1</v>
      </c>
      <c r="M620" s="10">
        <f t="shared" si="127"/>
        <v>0</v>
      </c>
      <c r="N620" s="21">
        <f t="shared" si="128"/>
        <v>2.9542097488921715E-3</v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3</v>
      </c>
      <c r="F621" s="9">
        <v>11</v>
      </c>
      <c r="G621" s="10" t="str">
        <f t="shared" si="123"/>
        <v/>
      </c>
      <c r="H621" s="10" t="str">
        <f t="shared" si="124"/>
        <v/>
      </c>
      <c r="I621" s="10">
        <f t="shared" si="125"/>
        <v>9.4043887147335428E-3</v>
      </c>
      <c r="J621" s="10">
        <f t="shared" si="126"/>
        <v>1.2775842044134728E-2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1</v>
      </c>
      <c r="E622" s="9">
        <v>3</v>
      </c>
      <c r="F622" s="9">
        <v>18</v>
      </c>
      <c r="G622" s="10" t="str">
        <f t="shared" si="123"/>
        <v/>
      </c>
      <c r="H622" s="10">
        <f t="shared" si="124"/>
        <v>1.4771048744460858E-3</v>
      </c>
      <c r="I622" s="10">
        <f t="shared" si="125"/>
        <v>9.4043887147335428E-3</v>
      </c>
      <c r="J622" s="10">
        <f t="shared" si="126"/>
        <v>2.0905923344947737E-2</v>
      </c>
      <c r="K622" s="10">
        <f t="shared" si="129"/>
        <v>1</v>
      </c>
      <c r="L622" s="10">
        <f t="shared" si="130"/>
        <v>17</v>
      </c>
      <c r="M622" s="10" t="str">
        <f t="shared" si="127"/>
        <v/>
      </c>
      <c r="N622" s="21">
        <f t="shared" si="128"/>
        <v>2.5110782865583457E-2</v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3</v>
      </c>
      <c r="F623" s="9">
        <v>2</v>
      </c>
      <c r="G623" s="10" t="str">
        <f t="shared" si="123"/>
        <v/>
      </c>
      <c r="H623" s="10" t="str">
        <f t="shared" si="124"/>
        <v/>
      </c>
      <c r="I623" s="10">
        <f t="shared" si="125"/>
        <v>9.4043887147335428E-3</v>
      </c>
      <c r="J623" s="10">
        <f t="shared" si="126"/>
        <v>2.3228803716608595E-3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19</v>
      </c>
      <c r="E625" s="9">
        <v>0</v>
      </c>
      <c r="F625" s="9">
        <v>5</v>
      </c>
      <c r="G625" s="10" t="str">
        <f t="shared" si="123"/>
        <v/>
      </c>
      <c r="H625" s="10">
        <f t="shared" si="124"/>
        <v>2.8064992614475627E-2</v>
      </c>
      <c r="I625" s="10" t="str">
        <f t="shared" si="125"/>
        <v/>
      </c>
      <c r="J625" s="10">
        <f t="shared" si="126"/>
        <v>5.8072009291521487E-3</v>
      </c>
      <c r="K625" s="10" t="str">
        <f t="shared" si="129"/>
        <v xml:space="preserve"> </v>
      </c>
      <c r="L625" s="10">
        <f t="shared" si="130"/>
        <v>-0.73684210526315785</v>
      </c>
      <c r="M625" s="10" t="str">
        <f t="shared" si="127"/>
        <v/>
      </c>
      <c r="N625" s="21">
        <f t="shared" si="128"/>
        <v>-2.0679468242245199E-2</v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4</v>
      </c>
      <c r="D627" s="9">
        <v>33</v>
      </c>
      <c r="E627" s="9">
        <v>2</v>
      </c>
      <c r="F627" s="9">
        <v>25</v>
      </c>
      <c r="G627" s="10">
        <f t="shared" si="123"/>
        <v>1.8018018018018018E-2</v>
      </c>
      <c r="H627" s="10">
        <f t="shared" si="124"/>
        <v>4.874446085672083E-2</v>
      </c>
      <c r="I627" s="10">
        <f t="shared" si="125"/>
        <v>6.269592476489028E-3</v>
      </c>
      <c r="J627" s="10">
        <f t="shared" si="126"/>
        <v>2.9036004645760744E-2</v>
      </c>
      <c r="K627" s="10">
        <f t="shared" si="129"/>
        <v>-0.5</v>
      </c>
      <c r="L627" s="10">
        <f t="shared" si="130"/>
        <v>-0.24242424242424243</v>
      </c>
      <c r="M627" s="10">
        <f t="shared" si="127"/>
        <v>-9.0090090090090089E-3</v>
      </c>
      <c r="N627" s="21">
        <f t="shared" si="128"/>
        <v>-1.1816838995568686E-2</v>
      </c>
    </row>
    <row r="628" spans="1:14" x14ac:dyDescent="0.2">
      <c r="A628" s="8"/>
      <c r="B628" s="42" t="s">
        <v>591</v>
      </c>
      <c r="C628" s="39">
        <v>3</v>
      </c>
      <c r="D628" s="9">
        <v>15</v>
      </c>
      <c r="E628" s="9">
        <v>0</v>
      </c>
      <c r="F628" s="9">
        <v>2</v>
      </c>
      <c r="G628" s="10">
        <f t="shared" si="123"/>
        <v>1.3513513513513514E-2</v>
      </c>
      <c r="H628" s="10">
        <f t="shared" si="124"/>
        <v>2.2156573116691284E-2</v>
      </c>
      <c r="I628" s="10" t="str">
        <f t="shared" si="125"/>
        <v/>
      </c>
      <c r="J628" s="10">
        <f t="shared" si="126"/>
        <v>2.3228803716608595E-3</v>
      </c>
      <c r="K628" s="10">
        <f t="shared" si="129"/>
        <v>-1</v>
      </c>
      <c r="L628" s="10">
        <f t="shared" si="130"/>
        <v>-0.8666666666666667</v>
      </c>
      <c r="M628" s="10">
        <f t="shared" si="127"/>
        <v>-1.3513513513513514E-2</v>
      </c>
      <c r="N628" s="21">
        <f t="shared" si="128"/>
        <v>-1.9202363367799114E-2</v>
      </c>
    </row>
    <row r="629" spans="1:14" x14ac:dyDescent="0.2">
      <c r="A629" s="8"/>
      <c r="B629" s="42" t="s">
        <v>592</v>
      </c>
      <c r="C629" s="39">
        <v>0</v>
      </c>
      <c r="D629" s="9">
        <v>5</v>
      </c>
      <c r="E629" s="9">
        <v>2</v>
      </c>
      <c r="F629" s="9">
        <v>13</v>
      </c>
      <c r="G629" s="10" t="str">
        <f t="shared" si="123"/>
        <v/>
      </c>
      <c r="H629" s="10">
        <f t="shared" si="124"/>
        <v>7.385524372230428E-3</v>
      </c>
      <c r="I629" s="10">
        <f t="shared" si="125"/>
        <v>6.269592476489028E-3</v>
      </c>
      <c r="J629" s="10">
        <f t="shared" si="126"/>
        <v>1.5098722415795587E-2</v>
      </c>
      <c r="K629" s="10">
        <f t="shared" si="129"/>
        <v>1</v>
      </c>
      <c r="L629" s="10">
        <f t="shared" si="130"/>
        <v>1.6</v>
      </c>
      <c r="M629" s="10" t="str">
        <f t="shared" si="127"/>
        <v/>
      </c>
      <c r="N629" s="21">
        <f t="shared" si="128"/>
        <v>1.1816838995568686E-2</v>
      </c>
    </row>
    <row r="630" spans="1:14" x14ac:dyDescent="0.2">
      <c r="A630" s="8"/>
      <c r="B630" s="42" t="s">
        <v>593</v>
      </c>
      <c r="C630" s="39">
        <v>6</v>
      </c>
      <c r="D630" s="9">
        <v>238</v>
      </c>
      <c r="E630" s="9">
        <v>46</v>
      </c>
      <c r="F630" s="9">
        <v>400</v>
      </c>
      <c r="G630" s="10">
        <f t="shared" si="123"/>
        <v>2.7027027027027029E-2</v>
      </c>
      <c r="H630" s="10">
        <f t="shared" si="124"/>
        <v>0.35155096011816839</v>
      </c>
      <c r="I630" s="10">
        <f t="shared" si="125"/>
        <v>0.14420062695924765</v>
      </c>
      <c r="J630" s="10">
        <f t="shared" si="126"/>
        <v>0.46457607433217191</v>
      </c>
      <c r="K630" s="10">
        <f t="shared" si="129"/>
        <v>6.666666666666667</v>
      </c>
      <c r="L630" s="10">
        <f t="shared" si="130"/>
        <v>0.68067226890756305</v>
      </c>
      <c r="M630" s="10">
        <f t="shared" si="127"/>
        <v>0.1801801801801802</v>
      </c>
      <c r="N630" s="21">
        <f t="shared" si="128"/>
        <v>0.23929098966026588</v>
      </c>
    </row>
    <row r="631" spans="1:14" x14ac:dyDescent="0.2">
      <c r="A631" s="8"/>
      <c r="B631" s="42" t="s">
        <v>594</v>
      </c>
      <c r="C631" s="39">
        <v>0</v>
      </c>
      <c r="D631" s="9">
        <v>16</v>
      </c>
      <c r="E631" s="9">
        <v>0</v>
      </c>
      <c r="F631" s="9">
        <v>12</v>
      </c>
      <c r="G631" s="10" t="str">
        <f t="shared" si="123"/>
        <v/>
      </c>
      <c r="H631" s="10">
        <f t="shared" si="124"/>
        <v>2.3633677991137372E-2</v>
      </c>
      <c r="I631" s="10" t="str">
        <f t="shared" si="125"/>
        <v/>
      </c>
      <c r="J631" s="10">
        <f t="shared" si="126"/>
        <v>1.3937282229965157E-2</v>
      </c>
      <c r="K631" s="10" t="str">
        <f t="shared" si="129"/>
        <v xml:space="preserve"> </v>
      </c>
      <c r="L631" s="10">
        <f t="shared" si="130"/>
        <v>-0.25</v>
      </c>
      <c r="M631" s="10" t="str">
        <f t="shared" si="127"/>
        <v/>
      </c>
      <c r="N631" s="21">
        <f t="shared" si="128"/>
        <v>-5.9084194977843431E-3</v>
      </c>
    </row>
    <row r="632" spans="1:14" x14ac:dyDescent="0.2">
      <c r="A632" s="8"/>
      <c r="B632" s="42" t="s">
        <v>595</v>
      </c>
      <c r="C632" s="39">
        <v>0</v>
      </c>
      <c r="D632" s="9">
        <v>10</v>
      </c>
      <c r="E632" s="9">
        <v>0</v>
      </c>
      <c r="F632" s="9">
        <v>2</v>
      </c>
      <c r="G632" s="10" t="str">
        <f t="shared" si="123"/>
        <v/>
      </c>
      <c r="H632" s="10">
        <f t="shared" si="124"/>
        <v>1.4771048744460856E-2</v>
      </c>
      <c r="I632" s="10" t="str">
        <f t="shared" si="125"/>
        <v/>
      </c>
      <c r="J632" s="10">
        <f t="shared" si="126"/>
        <v>2.3228803716608595E-3</v>
      </c>
      <c r="K632" s="10" t="str">
        <f t="shared" si="129"/>
        <v xml:space="preserve"> </v>
      </c>
      <c r="L632" s="10">
        <f t="shared" si="130"/>
        <v>-0.8</v>
      </c>
      <c r="M632" s="10" t="str">
        <f t="shared" si="127"/>
        <v/>
      </c>
      <c r="N632" s="21">
        <f t="shared" si="128"/>
        <v>-1.1816838995568686E-2</v>
      </c>
    </row>
    <row r="633" spans="1:14" x14ac:dyDescent="0.2">
      <c r="A633" s="8"/>
      <c r="B633" s="42" t="s">
        <v>596</v>
      </c>
      <c r="C633" s="39">
        <v>1</v>
      </c>
      <c r="D633" s="9">
        <v>47</v>
      </c>
      <c r="E633" s="9">
        <v>0</v>
      </c>
      <c r="F633" s="9">
        <v>6</v>
      </c>
      <c r="G633" s="10">
        <f t="shared" si="123"/>
        <v>4.5045045045045045E-3</v>
      </c>
      <c r="H633" s="10">
        <f t="shared" si="124"/>
        <v>6.9423929098966025E-2</v>
      </c>
      <c r="I633" s="10" t="str">
        <f t="shared" si="125"/>
        <v/>
      </c>
      <c r="J633" s="10">
        <f t="shared" si="126"/>
        <v>6.9686411149825784E-3</v>
      </c>
      <c r="K633" s="10">
        <f t="shared" si="129"/>
        <v>-1</v>
      </c>
      <c r="L633" s="10">
        <f t="shared" si="130"/>
        <v>-0.87234042553191493</v>
      </c>
      <c r="M633" s="10">
        <f t="shared" si="127"/>
        <v>-4.5045045045045045E-3</v>
      </c>
      <c r="N633" s="21">
        <f t="shared" si="128"/>
        <v>-6.0561299852289516E-2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2</v>
      </c>
      <c r="F634" s="9">
        <v>41</v>
      </c>
      <c r="G634" s="10" t="str">
        <f t="shared" si="123"/>
        <v/>
      </c>
      <c r="H634" s="10" t="str">
        <f t="shared" si="124"/>
        <v/>
      </c>
      <c r="I634" s="10">
        <f t="shared" si="125"/>
        <v>6.269592476489028E-3</v>
      </c>
      <c r="J634" s="10">
        <f t="shared" si="126"/>
        <v>4.7619047619047616E-2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31</v>
      </c>
      <c r="E636" s="9">
        <v>0</v>
      </c>
      <c r="F636" s="9">
        <v>8</v>
      </c>
      <c r="G636" s="10" t="str">
        <f t="shared" si="123"/>
        <v/>
      </c>
      <c r="H636" s="10">
        <f t="shared" si="124"/>
        <v>4.5790251107828653E-2</v>
      </c>
      <c r="I636" s="10" t="str">
        <f t="shared" si="125"/>
        <v/>
      </c>
      <c r="J636" s="10">
        <f t="shared" si="126"/>
        <v>9.2915214866434379E-3</v>
      </c>
      <c r="K636" s="10" t="str">
        <f t="shared" si="129"/>
        <v xml:space="preserve"> </v>
      </c>
      <c r="L636" s="10">
        <f t="shared" si="130"/>
        <v>-0.74193548387096775</v>
      </c>
      <c r="M636" s="10" t="str">
        <f t="shared" si="127"/>
        <v/>
      </c>
      <c r="N636" s="21">
        <f t="shared" si="128"/>
        <v>-3.3973412112259967E-2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115</v>
      </c>
      <c r="D639" s="9">
        <v>39</v>
      </c>
      <c r="E639" s="9">
        <v>2</v>
      </c>
      <c r="F639" s="9">
        <v>1</v>
      </c>
      <c r="G639" s="10">
        <f t="shared" si="123"/>
        <v>0.51801801801801806</v>
      </c>
      <c r="H639" s="10">
        <f t="shared" si="124"/>
        <v>5.7607090103397339E-2</v>
      </c>
      <c r="I639" s="10">
        <f t="shared" si="125"/>
        <v>6.269592476489028E-3</v>
      </c>
      <c r="J639" s="10">
        <f t="shared" si="126"/>
        <v>1.1614401858304297E-3</v>
      </c>
      <c r="K639" s="10">
        <f t="shared" si="129"/>
        <v>-0.9826086956521739</v>
      </c>
      <c r="L639" s="10">
        <f t="shared" si="130"/>
        <v>-0.97435897435897434</v>
      </c>
      <c r="M639" s="10">
        <f t="shared" si="127"/>
        <v>-0.50900900900900903</v>
      </c>
      <c r="N639" s="21">
        <f t="shared" si="128"/>
        <v>-5.6129985228951254E-2</v>
      </c>
    </row>
    <row r="640" spans="1:14" ht="26.25" thickBot="1" x14ac:dyDescent="0.25">
      <c r="A640" s="8"/>
      <c r="B640" s="43" t="s">
        <v>603</v>
      </c>
      <c r="C640" s="40">
        <v>33</v>
      </c>
      <c r="D640" s="22">
        <v>140</v>
      </c>
      <c r="E640" s="22">
        <v>42</v>
      </c>
      <c r="F640" s="22">
        <v>157</v>
      </c>
      <c r="G640" s="23">
        <f t="shared" si="123"/>
        <v>0.14864864864864866</v>
      </c>
      <c r="H640" s="23">
        <f t="shared" si="124"/>
        <v>0.206794682422452</v>
      </c>
      <c r="I640" s="23">
        <f t="shared" si="125"/>
        <v>0.13166144200626959</v>
      </c>
      <c r="J640" s="23">
        <f t="shared" si="126"/>
        <v>0.18234610917537747</v>
      </c>
      <c r="K640" s="23">
        <f t="shared" si="129"/>
        <v>0.27272727272727271</v>
      </c>
      <c r="L640" s="23">
        <f t="shared" si="130"/>
        <v>0.12142857142857143</v>
      </c>
      <c r="M640" s="23">
        <f t="shared" si="127"/>
        <v>4.0540540540540543E-2</v>
      </c>
      <c r="N640" s="24">
        <f t="shared" si="128"/>
        <v>2.5110782865583457E-2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612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613</v>
      </c>
      <c r="C9" s="37">
        <f>+C22+C81+C188+C371+C612</f>
        <v>46320</v>
      </c>
      <c r="D9" s="37">
        <f>+D22+D81+D188+D371+D612</f>
        <v>35617</v>
      </c>
      <c r="E9" s="37">
        <f>+E22+E81+E188+E371+E612</f>
        <v>32307</v>
      </c>
      <c r="F9" s="37">
        <f>+F22+F81+F188+F371+F612</f>
        <v>26166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-0.3025259067357513</v>
      </c>
      <c r="L9" s="38">
        <f t="shared" si="0"/>
        <v>-0.26535081562175367</v>
      </c>
      <c r="M9" s="38">
        <f t="shared" ref="M9:N14" si="1">+IF(OR(AND(G9=""),(K9="")),"",G9*K9)</f>
        <v>-0.3025259067357513</v>
      </c>
      <c r="N9" s="38">
        <f t="shared" si="1"/>
        <v>-0.26535081562175367</v>
      </c>
    </row>
    <row r="10" spans="1:14" ht="23.25" customHeight="1" x14ac:dyDescent="0.2">
      <c r="A10" s="8"/>
      <c r="B10" s="41" t="s">
        <v>10</v>
      </c>
      <c r="C10" s="39">
        <f>+C22</f>
        <v>67</v>
      </c>
      <c r="D10" s="9">
        <f>+D22</f>
        <v>59</v>
      </c>
      <c r="E10" s="9">
        <f>+E22</f>
        <v>211</v>
      </c>
      <c r="F10" s="9">
        <f>+F22</f>
        <v>176</v>
      </c>
      <c r="G10" s="10">
        <f t="shared" ref="G10:J14" si="2">+C10/C$9</f>
        <v>1.4464594127806562E-3</v>
      </c>
      <c r="H10" s="10">
        <f t="shared" si="2"/>
        <v>1.656512339613106E-3</v>
      </c>
      <c r="I10" s="10">
        <f t="shared" si="2"/>
        <v>6.5310923329309437E-3</v>
      </c>
      <c r="J10" s="10">
        <f t="shared" si="2"/>
        <v>6.7262860200259875E-3</v>
      </c>
      <c r="K10" s="10">
        <f t="shared" si="0"/>
        <v>2.1492537313432836</v>
      </c>
      <c r="L10" s="10">
        <f t="shared" si="0"/>
        <v>1.9830508474576272</v>
      </c>
      <c r="M10" s="10">
        <f t="shared" si="1"/>
        <v>3.1088082901554403E-3</v>
      </c>
      <c r="N10" s="21">
        <f t="shared" si="1"/>
        <v>3.2849481988937866E-3</v>
      </c>
    </row>
    <row r="11" spans="1:14" ht="25.5" x14ac:dyDescent="0.2">
      <c r="A11" s="8"/>
      <c r="B11" s="42" t="s">
        <v>11</v>
      </c>
      <c r="C11" s="39">
        <f>+C81</f>
        <v>3755</v>
      </c>
      <c r="D11" s="9">
        <f>+D81</f>
        <v>3530</v>
      </c>
      <c r="E11" s="9">
        <f>+E81</f>
        <v>2631</v>
      </c>
      <c r="F11" s="9">
        <f>+F81</f>
        <v>2284</v>
      </c>
      <c r="G11" s="10">
        <f t="shared" si="2"/>
        <v>8.1066493955094993E-2</v>
      </c>
      <c r="H11" s="10">
        <f t="shared" si="2"/>
        <v>9.9109975573462114E-2</v>
      </c>
      <c r="I11" s="10">
        <f t="shared" si="2"/>
        <v>8.1437459374129439E-2</v>
      </c>
      <c r="J11" s="10">
        <f t="shared" si="2"/>
        <v>8.7288848123519072E-2</v>
      </c>
      <c r="K11" s="10">
        <f t="shared" si="0"/>
        <v>-0.29933422103861518</v>
      </c>
      <c r="L11" s="10">
        <f t="shared" si="0"/>
        <v>-0.35297450424929178</v>
      </c>
      <c r="M11" s="10">
        <f t="shared" si="1"/>
        <v>-2.4265975820379964E-2</v>
      </c>
      <c r="N11" s="21">
        <f t="shared" si="1"/>
        <v>-3.4983294494202205E-2</v>
      </c>
    </row>
    <row r="12" spans="1:14" ht="25.5" x14ac:dyDescent="0.2">
      <c r="A12" s="8"/>
      <c r="B12" s="42" t="s">
        <v>12</v>
      </c>
      <c r="C12" s="39">
        <f>+C188</f>
        <v>3821</v>
      </c>
      <c r="D12" s="9">
        <f>+D188</f>
        <v>2694</v>
      </c>
      <c r="E12" s="9">
        <f>+E188</f>
        <v>1644</v>
      </c>
      <c r="F12" s="9">
        <f>+F188</f>
        <v>1578</v>
      </c>
      <c r="G12" s="10">
        <f t="shared" si="2"/>
        <v>8.2491364421416233E-2</v>
      </c>
      <c r="H12" s="10">
        <f t="shared" si="2"/>
        <v>7.5638038015554368E-2</v>
      </c>
      <c r="I12" s="10">
        <f t="shared" si="2"/>
        <v>5.0886804717243939E-2</v>
      </c>
      <c r="J12" s="10">
        <f t="shared" si="2"/>
        <v>6.0307268975005733E-2</v>
      </c>
      <c r="K12" s="10">
        <f t="shared" si="0"/>
        <v>-0.56974613975399113</v>
      </c>
      <c r="L12" s="10">
        <f t="shared" si="0"/>
        <v>-0.41425389755011138</v>
      </c>
      <c r="M12" s="10">
        <f t="shared" si="1"/>
        <v>-4.6999136442141626E-2</v>
      </c>
      <c r="N12" s="21">
        <f t="shared" si="1"/>
        <v>-3.133335205098689E-2</v>
      </c>
    </row>
    <row r="13" spans="1:14" ht="25.5" x14ac:dyDescent="0.2">
      <c r="A13" s="8"/>
      <c r="B13" s="42" t="s">
        <v>13</v>
      </c>
      <c r="C13" s="39">
        <f>+C371</f>
        <v>33333</v>
      </c>
      <c r="D13" s="9">
        <f>+D371</f>
        <v>22843</v>
      </c>
      <c r="E13" s="9">
        <f>+E371</f>
        <v>20258</v>
      </c>
      <c r="F13" s="9">
        <f>+F371</f>
        <v>16458</v>
      </c>
      <c r="G13" s="10">
        <f t="shared" si="2"/>
        <v>0.71962435233160627</v>
      </c>
      <c r="H13" s="10">
        <f t="shared" si="2"/>
        <v>0.64135104023359635</v>
      </c>
      <c r="I13" s="10">
        <f t="shared" si="2"/>
        <v>0.62704677004983445</v>
      </c>
      <c r="J13" s="10">
        <f t="shared" si="2"/>
        <v>0.62898417794083927</v>
      </c>
      <c r="K13" s="10">
        <f t="shared" si="0"/>
        <v>-0.39225392253922542</v>
      </c>
      <c r="L13" s="10">
        <f t="shared" si="0"/>
        <v>-0.27951670095871822</v>
      </c>
      <c r="M13" s="10">
        <f t="shared" si="1"/>
        <v>-0.28227547495682215</v>
      </c>
      <c r="N13" s="21">
        <f t="shared" si="1"/>
        <v>-0.179268326922537</v>
      </c>
    </row>
    <row r="14" spans="1:14" ht="26.25" thickBot="1" x14ac:dyDescent="0.25">
      <c r="A14" s="8"/>
      <c r="B14" s="43" t="s">
        <v>14</v>
      </c>
      <c r="C14" s="40">
        <f>+C612</f>
        <v>5344</v>
      </c>
      <c r="D14" s="22">
        <f>+D612</f>
        <v>6491</v>
      </c>
      <c r="E14" s="22">
        <f>+E612</f>
        <v>7563</v>
      </c>
      <c r="F14" s="22">
        <f>+F612</f>
        <v>5670</v>
      </c>
      <c r="G14" s="23">
        <f t="shared" si="2"/>
        <v>0.1153713298791019</v>
      </c>
      <c r="H14" s="23">
        <f t="shared" si="2"/>
        <v>0.18224443383777408</v>
      </c>
      <c r="I14" s="23">
        <f t="shared" si="2"/>
        <v>0.23409787352586126</v>
      </c>
      <c r="J14" s="23">
        <f t="shared" si="2"/>
        <v>0.21669341894060995</v>
      </c>
      <c r="K14" s="23">
        <f t="shared" si="0"/>
        <v>0.41523203592814373</v>
      </c>
      <c r="L14" s="23">
        <f t="shared" si="0"/>
        <v>-0.12648282236943459</v>
      </c>
      <c r="M14" s="23">
        <f t="shared" si="1"/>
        <v>4.7905872193436963E-2</v>
      </c>
      <c r="N14" s="24">
        <f t="shared" si="1"/>
        <v>-2.3050790352921353E-2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67</v>
      </c>
      <c r="D22" s="37">
        <f>SUM(D23:D73)</f>
        <v>59</v>
      </c>
      <c r="E22" s="37">
        <f>SUM(E23:E73)</f>
        <v>211</v>
      </c>
      <c r="F22" s="37">
        <f>SUM(F23:F73)</f>
        <v>176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2.1492537313432836</v>
      </c>
      <c r="L22" s="38">
        <f>+IF(AND(D22=0,F22=0),"",IF(D22=0,1,IF(F22=0,-1,(F22-D22)/D22)))</f>
        <v>1.9830508474576272</v>
      </c>
      <c r="M22" s="38">
        <f t="shared" ref="M22:M53" si="7">+IF(OR(AND(G22=""),(K22="")),"",G22*K22)</f>
        <v>2.1492537313432836</v>
      </c>
      <c r="N22" s="38">
        <f t="shared" ref="N22:N53" si="8">+IF(OR(AND(H22=""),(L22="")),"",H22*L22)</f>
        <v>1.9830508474576272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77</v>
      </c>
      <c r="F28" s="9">
        <v>69</v>
      </c>
      <c r="G28" s="10" t="str">
        <f t="shared" si="3"/>
        <v/>
      </c>
      <c r="H28" s="10" t="str">
        <f t="shared" si="4"/>
        <v/>
      </c>
      <c r="I28" s="10">
        <f t="shared" si="5"/>
        <v>0.36492890995260663</v>
      </c>
      <c r="J28" s="10">
        <f t="shared" si="6"/>
        <v>0.39204545454545453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2</v>
      </c>
      <c r="D30" s="9">
        <v>1</v>
      </c>
      <c r="E30" s="9">
        <v>5</v>
      </c>
      <c r="F30" s="9">
        <v>1</v>
      </c>
      <c r="G30" s="10">
        <f t="shared" si="3"/>
        <v>2.9850746268656716E-2</v>
      </c>
      <c r="H30" s="10">
        <f t="shared" si="4"/>
        <v>1.6949152542372881E-2</v>
      </c>
      <c r="I30" s="10">
        <f t="shared" si="5"/>
        <v>2.3696682464454975E-2</v>
      </c>
      <c r="J30" s="10">
        <f t="shared" si="6"/>
        <v>5.681818181818182E-3</v>
      </c>
      <c r="K30" s="10">
        <f t="shared" si="9"/>
        <v>1.5</v>
      </c>
      <c r="L30" s="10">
        <f t="shared" si="10"/>
        <v>0</v>
      </c>
      <c r="M30" s="10">
        <f t="shared" si="7"/>
        <v>4.4776119402985072E-2</v>
      </c>
      <c r="N30" s="21">
        <f t="shared" si="8"/>
        <v>0</v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2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9.4786729857819912E-3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1</v>
      </c>
      <c r="D32" s="9">
        <v>3</v>
      </c>
      <c r="E32" s="9">
        <v>1</v>
      </c>
      <c r="F32" s="9">
        <v>0</v>
      </c>
      <c r="G32" s="10">
        <f t="shared" si="3"/>
        <v>1.4925373134328358E-2</v>
      </c>
      <c r="H32" s="10">
        <f t="shared" si="4"/>
        <v>5.0847457627118647E-2</v>
      </c>
      <c r="I32" s="10">
        <f t="shared" si="5"/>
        <v>4.7393364928909956E-3</v>
      </c>
      <c r="J32" s="10" t="str">
        <f t="shared" si="6"/>
        <v/>
      </c>
      <c r="K32" s="10">
        <f t="shared" si="9"/>
        <v>0</v>
      </c>
      <c r="L32" s="10">
        <f t="shared" si="10"/>
        <v>-1</v>
      </c>
      <c r="M32" s="10">
        <f t="shared" si="7"/>
        <v>0</v>
      </c>
      <c r="N32" s="21">
        <f t="shared" si="8"/>
        <v>-5.0847457627118647E-2</v>
      </c>
    </row>
    <row r="33" spans="1:14" x14ac:dyDescent="0.2">
      <c r="A33" s="8"/>
      <c r="B33" s="42" t="s">
        <v>28</v>
      </c>
      <c r="C33" s="39">
        <v>21</v>
      </c>
      <c r="D33" s="9">
        <v>12</v>
      </c>
      <c r="E33" s="9">
        <v>16</v>
      </c>
      <c r="F33" s="9">
        <v>9</v>
      </c>
      <c r="G33" s="10">
        <f t="shared" si="3"/>
        <v>0.31343283582089554</v>
      </c>
      <c r="H33" s="10">
        <f t="shared" si="4"/>
        <v>0.20338983050847459</v>
      </c>
      <c r="I33" s="10">
        <f t="shared" si="5"/>
        <v>7.582938388625593E-2</v>
      </c>
      <c r="J33" s="10">
        <f t="shared" si="6"/>
        <v>5.113636363636364E-2</v>
      </c>
      <c r="K33" s="10">
        <f t="shared" si="9"/>
        <v>-0.23809523809523808</v>
      </c>
      <c r="L33" s="10">
        <f t="shared" si="10"/>
        <v>-0.25</v>
      </c>
      <c r="M33" s="10">
        <f t="shared" si="7"/>
        <v>-7.4626865671641784E-2</v>
      </c>
      <c r="N33" s="21">
        <f t="shared" si="8"/>
        <v>-5.0847457627118647E-2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12</v>
      </c>
      <c r="D39" s="9">
        <v>14</v>
      </c>
      <c r="E39" s="9">
        <v>8</v>
      </c>
      <c r="F39" s="9">
        <v>3</v>
      </c>
      <c r="G39" s="10">
        <f t="shared" si="3"/>
        <v>0.17910447761194029</v>
      </c>
      <c r="H39" s="10">
        <f t="shared" si="4"/>
        <v>0.23728813559322035</v>
      </c>
      <c r="I39" s="10">
        <f t="shared" si="5"/>
        <v>3.7914691943127965E-2</v>
      </c>
      <c r="J39" s="10">
        <f t="shared" si="6"/>
        <v>1.7045454545454544E-2</v>
      </c>
      <c r="K39" s="10">
        <f t="shared" si="9"/>
        <v>-0.33333333333333331</v>
      </c>
      <c r="L39" s="10">
        <f t="shared" si="10"/>
        <v>-0.7857142857142857</v>
      </c>
      <c r="M39" s="10">
        <f t="shared" si="7"/>
        <v>-5.9701492537313425E-2</v>
      </c>
      <c r="N39" s="21">
        <f t="shared" si="8"/>
        <v>-0.1864406779661017</v>
      </c>
    </row>
    <row r="40" spans="1:14" ht="25.5" x14ac:dyDescent="0.2">
      <c r="A40" s="8"/>
      <c r="B40" s="42" t="s">
        <v>35</v>
      </c>
      <c r="C40" s="39">
        <v>6</v>
      </c>
      <c r="D40" s="9">
        <v>4</v>
      </c>
      <c r="E40" s="9">
        <v>0</v>
      </c>
      <c r="F40" s="9">
        <v>0</v>
      </c>
      <c r="G40" s="10">
        <f t="shared" si="3"/>
        <v>8.9552238805970144E-2</v>
      </c>
      <c r="H40" s="10">
        <f t="shared" si="4"/>
        <v>6.7796610169491525E-2</v>
      </c>
      <c r="I40" s="10" t="str">
        <f t="shared" si="5"/>
        <v/>
      </c>
      <c r="J40" s="10" t="str">
        <f t="shared" si="6"/>
        <v/>
      </c>
      <c r="K40" s="10">
        <f t="shared" si="9"/>
        <v>-1</v>
      </c>
      <c r="L40" s="10">
        <f t="shared" si="10"/>
        <v>-1</v>
      </c>
      <c r="M40" s="10">
        <f t="shared" si="7"/>
        <v>-8.9552238805970144E-2</v>
      </c>
      <c r="N40" s="21">
        <f t="shared" si="8"/>
        <v>-6.7796610169491525E-2</v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0</v>
      </c>
      <c r="F41" s="9">
        <v>1</v>
      </c>
      <c r="G41" s="10" t="str">
        <f t="shared" si="3"/>
        <v/>
      </c>
      <c r="H41" s="10">
        <f t="shared" si="4"/>
        <v>1.6949152542372881E-2</v>
      </c>
      <c r="I41" s="10" t="str">
        <f t="shared" si="5"/>
        <v/>
      </c>
      <c r="J41" s="10">
        <f t="shared" si="6"/>
        <v>5.681818181818182E-3</v>
      </c>
      <c r="K41" s="10" t="str">
        <f t="shared" si="9"/>
        <v xml:space="preserve"> </v>
      </c>
      <c r="L41" s="10">
        <f t="shared" si="10"/>
        <v>0</v>
      </c>
      <c r="M41" s="10" t="str">
        <f t="shared" si="7"/>
        <v/>
      </c>
      <c r="N41" s="21">
        <f t="shared" si="8"/>
        <v>0</v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3</v>
      </c>
      <c r="D47" s="9">
        <v>3</v>
      </c>
      <c r="E47" s="9">
        <v>0</v>
      </c>
      <c r="F47" s="9">
        <v>1</v>
      </c>
      <c r="G47" s="10">
        <f t="shared" si="3"/>
        <v>4.4776119402985072E-2</v>
      </c>
      <c r="H47" s="10">
        <f t="shared" si="4"/>
        <v>5.0847457627118647E-2</v>
      </c>
      <c r="I47" s="10" t="str">
        <f t="shared" si="5"/>
        <v/>
      </c>
      <c r="J47" s="10">
        <f t="shared" si="6"/>
        <v>5.681818181818182E-3</v>
      </c>
      <c r="K47" s="10">
        <f t="shared" si="9"/>
        <v>-1</v>
      </c>
      <c r="L47" s="10">
        <f t="shared" si="10"/>
        <v>-0.66666666666666663</v>
      </c>
      <c r="M47" s="10">
        <f t="shared" si="7"/>
        <v>-4.4776119402985072E-2</v>
      </c>
      <c r="N47" s="21">
        <f t="shared" si="8"/>
        <v>-3.3898305084745763E-2</v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3</v>
      </c>
      <c r="D50" s="9">
        <v>0</v>
      </c>
      <c r="E50" s="9">
        <v>0</v>
      </c>
      <c r="F50" s="9">
        <v>0</v>
      </c>
      <c r="G50" s="10">
        <f t="shared" si="3"/>
        <v>4.4776119402985072E-2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-4.4776119402985072E-2</v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5.681818181818182E-3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1</v>
      </c>
      <c r="D52" s="9">
        <v>0</v>
      </c>
      <c r="E52" s="9">
        <v>0</v>
      </c>
      <c r="F52" s="9">
        <v>0</v>
      </c>
      <c r="G52" s="10">
        <f t="shared" si="3"/>
        <v>1.4925373134328358E-2</v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 t="str">
        <f t="shared" si="10"/>
        <v xml:space="preserve"> </v>
      </c>
      <c r="M52" s="10">
        <f t="shared" si="7"/>
        <v>-1.4925373134328358E-2</v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8</v>
      </c>
      <c r="D53" s="9">
        <v>3</v>
      </c>
      <c r="E53" s="9">
        <v>76</v>
      </c>
      <c r="F53" s="9">
        <v>48</v>
      </c>
      <c r="G53" s="10">
        <f t="shared" si="3"/>
        <v>0.11940298507462686</v>
      </c>
      <c r="H53" s="10">
        <f t="shared" si="4"/>
        <v>5.0847457627118647E-2</v>
      </c>
      <c r="I53" s="10">
        <f t="shared" si="5"/>
        <v>0.36018957345971564</v>
      </c>
      <c r="J53" s="10">
        <f t="shared" si="6"/>
        <v>0.27272727272727271</v>
      </c>
      <c r="K53" s="10">
        <f t="shared" si="9"/>
        <v>8.5</v>
      </c>
      <c r="L53" s="10">
        <f t="shared" si="10"/>
        <v>15</v>
      </c>
      <c r="M53" s="10">
        <f t="shared" si="7"/>
        <v>1.0149253731343284</v>
      </c>
      <c r="N53" s="21">
        <f t="shared" si="8"/>
        <v>0.76271186440677974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1</v>
      </c>
      <c r="F57" s="9">
        <v>0</v>
      </c>
      <c r="G57" s="10">
        <f t="shared" si="11"/>
        <v>1.4925373134328358E-2</v>
      </c>
      <c r="H57" s="10" t="str">
        <f t="shared" si="12"/>
        <v/>
      </c>
      <c r="I57" s="10">
        <f t="shared" si="13"/>
        <v>4.7393364928909956E-3</v>
      </c>
      <c r="J57" s="10" t="str">
        <f t="shared" si="14"/>
        <v/>
      </c>
      <c r="K57" s="10">
        <f t="shared" si="17"/>
        <v>0</v>
      </c>
      <c r="L57" s="10" t="str">
        <f t="shared" si="18"/>
        <v xml:space="preserve"> </v>
      </c>
      <c r="M57" s="10">
        <f t="shared" si="15"/>
        <v>0</v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7</v>
      </c>
      <c r="D62" s="9">
        <v>0</v>
      </c>
      <c r="E62" s="9">
        <v>9</v>
      </c>
      <c r="F62" s="9">
        <v>2</v>
      </c>
      <c r="G62" s="10">
        <f t="shared" si="11"/>
        <v>0.1044776119402985</v>
      </c>
      <c r="H62" s="10" t="str">
        <f t="shared" si="12"/>
        <v/>
      </c>
      <c r="I62" s="10">
        <f t="shared" si="13"/>
        <v>4.2654028436018961E-2</v>
      </c>
      <c r="J62" s="10">
        <f t="shared" si="14"/>
        <v>1.1363636363636364E-2</v>
      </c>
      <c r="K62" s="10">
        <f t="shared" si="17"/>
        <v>0.2857142857142857</v>
      </c>
      <c r="L62" s="10">
        <f t="shared" si="18"/>
        <v>1</v>
      </c>
      <c r="M62" s="10">
        <f t="shared" si="15"/>
        <v>2.9850746268656712E-2</v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6</v>
      </c>
      <c r="E67" s="9">
        <v>14</v>
      </c>
      <c r="F67" s="9">
        <v>27</v>
      </c>
      <c r="G67" s="10">
        <f t="shared" si="11"/>
        <v>1.4925373134328358E-2</v>
      </c>
      <c r="H67" s="10">
        <f t="shared" si="12"/>
        <v>0.10169491525423729</v>
      </c>
      <c r="I67" s="10">
        <f t="shared" si="13"/>
        <v>6.6350710900473939E-2</v>
      </c>
      <c r="J67" s="10">
        <f t="shared" si="14"/>
        <v>0.15340909090909091</v>
      </c>
      <c r="K67" s="10">
        <f t="shared" si="17"/>
        <v>13</v>
      </c>
      <c r="L67" s="10">
        <f t="shared" si="18"/>
        <v>3.5</v>
      </c>
      <c r="M67" s="10">
        <f t="shared" si="15"/>
        <v>0.19402985074626866</v>
      </c>
      <c r="N67" s="21">
        <f t="shared" si="16"/>
        <v>0.35593220338983056</v>
      </c>
    </row>
    <row r="68" spans="1:14" x14ac:dyDescent="0.2">
      <c r="A68" s="8"/>
      <c r="B68" s="42" t="s">
        <v>63</v>
      </c>
      <c r="C68" s="39">
        <v>0</v>
      </c>
      <c r="D68" s="9">
        <v>1</v>
      </c>
      <c r="E68" s="9">
        <v>0</v>
      </c>
      <c r="F68" s="9">
        <v>0</v>
      </c>
      <c r="G68" s="10" t="str">
        <f t="shared" si="11"/>
        <v/>
      </c>
      <c r="H68" s="10">
        <f t="shared" si="12"/>
        <v>1.6949152542372881E-2</v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>
        <f t="shared" si="18"/>
        <v>-1</v>
      </c>
      <c r="M68" s="10" t="str">
        <f t="shared" si="15"/>
        <v/>
      </c>
      <c r="N68" s="21">
        <f t="shared" si="16"/>
        <v>-1.6949152542372881E-2</v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10</v>
      </c>
      <c r="E71" s="9">
        <v>2</v>
      </c>
      <c r="F71" s="9">
        <v>9</v>
      </c>
      <c r="G71" s="10" t="str">
        <f t="shared" si="11"/>
        <v/>
      </c>
      <c r="H71" s="10">
        <f t="shared" si="12"/>
        <v>0.16949152542372881</v>
      </c>
      <c r="I71" s="10">
        <f t="shared" si="13"/>
        <v>9.4786729857819912E-3</v>
      </c>
      <c r="J71" s="10">
        <f t="shared" si="14"/>
        <v>5.113636363636364E-2</v>
      </c>
      <c r="K71" s="10">
        <f t="shared" si="17"/>
        <v>1</v>
      </c>
      <c r="L71" s="10">
        <f t="shared" si="18"/>
        <v>-0.1</v>
      </c>
      <c r="M71" s="10" t="str">
        <f t="shared" si="15"/>
        <v/>
      </c>
      <c r="N71" s="21">
        <f t="shared" si="16"/>
        <v>-1.6949152542372881E-2</v>
      </c>
    </row>
    <row r="72" spans="1:14" x14ac:dyDescent="0.2">
      <c r="A72" s="8"/>
      <c r="B72" s="42" t="s">
        <v>67</v>
      </c>
      <c r="C72" s="39">
        <v>1</v>
      </c>
      <c r="D72" s="9">
        <v>1</v>
      </c>
      <c r="E72" s="9">
        <v>0</v>
      </c>
      <c r="F72" s="9">
        <v>5</v>
      </c>
      <c r="G72" s="10">
        <f t="shared" si="11"/>
        <v>1.4925373134328358E-2</v>
      </c>
      <c r="H72" s="10">
        <f t="shared" si="12"/>
        <v>1.6949152542372881E-2</v>
      </c>
      <c r="I72" s="10" t="str">
        <f t="shared" si="13"/>
        <v/>
      </c>
      <c r="J72" s="10">
        <f t="shared" si="14"/>
        <v>2.8409090909090908E-2</v>
      </c>
      <c r="K72" s="10">
        <f t="shared" si="17"/>
        <v>-1</v>
      </c>
      <c r="L72" s="10">
        <f t="shared" si="18"/>
        <v>4</v>
      </c>
      <c r="M72" s="10">
        <f t="shared" si="15"/>
        <v>-1.4925373134328358E-2</v>
      </c>
      <c r="N72" s="21">
        <f t="shared" si="16"/>
        <v>6.7796610169491525E-2</v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3755</v>
      </c>
      <c r="D81" s="37">
        <f>SUM(D82:D180)</f>
        <v>3530</v>
      </c>
      <c r="E81" s="37">
        <f>SUM(E82:E180)</f>
        <v>2631</v>
      </c>
      <c r="F81" s="37">
        <f>SUM(F82:F180)</f>
        <v>2284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-0.29933422103861518</v>
      </c>
      <c r="L81" s="38">
        <f>+IF(AND(D81=0,F81=0),"",IF(D81=0,1,IF(F81=0,-1,(F81-D81)/D81)))</f>
        <v>-0.35297450424929178</v>
      </c>
      <c r="M81" s="38">
        <f t="shared" ref="M81:M112" si="23">+IF(OR(AND(G81=""),(K81="")),"",G81*K81)</f>
        <v>-0.29933422103861518</v>
      </c>
      <c r="N81" s="38">
        <f t="shared" ref="N81:N112" si="24">+IF(OR(AND(H81=""),(L81="")),"",H81*L81)</f>
        <v>-0.35297450424929178</v>
      </c>
    </row>
    <row r="82" spans="1:14" x14ac:dyDescent="0.2">
      <c r="A82" s="8"/>
      <c r="B82" s="41" t="s">
        <v>69</v>
      </c>
      <c r="C82" s="47">
        <v>18</v>
      </c>
      <c r="D82" s="44">
        <v>10</v>
      </c>
      <c r="E82" s="44">
        <v>19</v>
      </c>
      <c r="F82" s="44">
        <v>14</v>
      </c>
      <c r="G82" s="45">
        <f t="shared" si="19"/>
        <v>4.7936085219707058E-3</v>
      </c>
      <c r="H82" s="45">
        <f t="shared" si="20"/>
        <v>2.8328611898016999E-3</v>
      </c>
      <c r="I82" s="45">
        <f t="shared" si="21"/>
        <v>7.2215887495248954E-3</v>
      </c>
      <c r="J82" s="45">
        <f t="shared" si="22"/>
        <v>6.1295971978984239E-3</v>
      </c>
      <c r="K82" s="45">
        <f t="shared" ref="K82:K113" si="25">+IF(AND(C82=0,E82=0)," ",IF(C82=0,1,IF(E82=0,-1,(E82-C82)/C82)))</f>
        <v>5.5555555555555552E-2</v>
      </c>
      <c r="L82" s="45">
        <f t="shared" ref="L82:L113" si="26">+IF(AND(D82=0,F82=0)," ",IF(D82=0,1,IF(F82=0,-1,(F82-D82)/D82)))</f>
        <v>0.4</v>
      </c>
      <c r="M82" s="45">
        <f t="shared" si="23"/>
        <v>2.6631158455392808E-4</v>
      </c>
      <c r="N82" s="46">
        <f t="shared" si="24"/>
        <v>1.13314447592068E-3</v>
      </c>
    </row>
    <row r="83" spans="1:14" ht="22.5" customHeight="1" x14ac:dyDescent="0.2">
      <c r="A83" s="8"/>
      <c r="B83" s="42" t="s">
        <v>70</v>
      </c>
      <c r="C83" s="39">
        <v>52</v>
      </c>
      <c r="D83" s="9">
        <v>29</v>
      </c>
      <c r="E83" s="9">
        <v>7</v>
      </c>
      <c r="F83" s="9">
        <v>8</v>
      </c>
      <c r="G83" s="10">
        <f t="shared" si="19"/>
        <v>1.3848202396804262E-2</v>
      </c>
      <c r="H83" s="10">
        <f t="shared" si="20"/>
        <v>8.2152974504249299E-3</v>
      </c>
      <c r="I83" s="10">
        <f t="shared" si="21"/>
        <v>2.6605853287723297E-3</v>
      </c>
      <c r="J83" s="10">
        <f t="shared" si="22"/>
        <v>3.5026269702276708E-3</v>
      </c>
      <c r="K83" s="10">
        <f t="shared" si="25"/>
        <v>-0.86538461538461542</v>
      </c>
      <c r="L83" s="10">
        <f t="shared" si="26"/>
        <v>-0.72413793103448276</v>
      </c>
      <c r="M83" s="10">
        <f t="shared" si="23"/>
        <v>-1.1984021304926765E-2</v>
      </c>
      <c r="N83" s="21">
        <f t="shared" si="24"/>
        <v>-5.9490084985835698E-3</v>
      </c>
    </row>
    <row r="84" spans="1:14" x14ac:dyDescent="0.2">
      <c r="A84" s="8"/>
      <c r="B84" s="42" t="s">
        <v>71</v>
      </c>
      <c r="C84" s="39">
        <v>10</v>
      </c>
      <c r="D84" s="9">
        <v>11</v>
      </c>
      <c r="E84" s="9">
        <v>2</v>
      </c>
      <c r="F84" s="9">
        <v>0</v>
      </c>
      <c r="G84" s="10">
        <f t="shared" si="19"/>
        <v>2.6631158455392811E-3</v>
      </c>
      <c r="H84" s="10">
        <f t="shared" si="20"/>
        <v>3.1161473087818695E-3</v>
      </c>
      <c r="I84" s="10">
        <f t="shared" si="21"/>
        <v>7.6016723679209425E-4</v>
      </c>
      <c r="J84" s="10" t="str">
        <f t="shared" si="22"/>
        <v/>
      </c>
      <c r="K84" s="10">
        <f t="shared" si="25"/>
        <v>-0.8</v>
      </c>
      <c r="L84" s="10">
        <f t="shared" si="26"/>
        <v>-1</v>
      </c>
      <c r="M84" s="10">
        <f t="shared" si="23"/>
        <v>-2.1304926764314251E-3</v>
      </c>
      <c r="N84" s="21">
        <f t="shared" si="24"/>
        <v>-3.1161473087818695E-3</v>
      </c>
    </row>
    <row r="85" spans="1:14" x14ac:dyDescent="0.2">
      <c r="A85" s="8"/>
      <c r="B85" s="42" t="s">
        <v>72</v>
      </c>
      <c r="C85" s="39">
        <v>232</v>
      </c>
      <c r="D85" s="9">
        <v>126</v>
      </c>
      <c r="E85" s="9">
        <v>104</v>
      </c>
      <c r="F85" s="9">
        <v>44</v>
      </c>
      <c r="G85" s="10">
        <f t="shared" si="19"/>
        <v>6.1784287616511321E-2</v>
      </c>
      <c r="H85" s="10">
        <f t="shared" si="20"/>
        <v>3.5694050991501414E-2</v>
      </c>
      <c r="I85" s="10">
        <f t="shared" si="21"/>
        <v>3.95286963131889E-2</v>
      </c>
      <c r="J85" s="10">
        <f t="shared" si="22"/>
        <v>1.9264448336252189E-2</v>
      </c>
      <c r="K85" s="10">
        <f t="shared" si="25"/>
        <v>-0.55172413793103448</v>
      </c>
      <c r="L85" s="10">
        <f t="shared" si="26"/>
        <v>-0.65079365079365081</v>
      </c>
      <c r="M85" s="10">
        <f t="shared" si="23"/>
        <v>-3.4087882822902794E-2</v>
      </c>
      <c r="N85" s="21">
        <f t="shared" si="24"/>
        <v>-2.3229461756373936E-2</v>
      </c>
    </row>
    <row r="86" spans="1:14" ht="25.5" x14ac:dyDescent="0.2">
      <c r="A86" s="8"/>
      <c r="B86" s="42" t="s">
        <v>73</v>
      </c>
      <c r="C86" s="39">
        <v>1550</v>
      </c>
      <c r="D86" s="9">
        <v>1092</v>
      </c>
      <c r="E86" s="9">
        <v>1008</v>
      </c>
      <c r="F86" s="9">
        <v>681</v>
      </c>
      <c r="G86" s="10">
        <f t="shared" si="19"/>
        <v>0.41278295605858856</v>
      </c>
      <c r="H86" s="10">
        <f t="shared" si="20"/>
        <v>0.30934844192634559</v>
      </c>
      <c r="I86" s="10">
        <f t="shared" si="21"/>
        <v>0.38312428734321552</v>
      </c>
      <c r="J86" s="10">
        <f t="shared" si="22"/>
        <v>0.29816112084063046</v>
      </c>
      <c r="K86" s="10">
        <f t="shared" si="25"/>
        <v>-0.3496774193548387</v>
      </c>
      <c r="L86" s="10">
        <f t="shared" si="26"/>
        <v>-0.37637362637362637</v>
      </c>
      <c r="M86" s="10">
        <f t="shared" si="23"/>
        <v>-0.14434087882822902</v>
      </c>
      <c r="N86" s="21">
        <f t="shared" si="24"/>
        <v>-0.11643059490084985</v>
      </c>
    </row>
    <row r="87" spans="1:14" x14ac:dyDescent="0.2">
      <c r="A87" s="8"/>
      <c r="B87" s="42" t="s">
        <v>74</v>
      </c>
      <c r="C87" s="39">
        <v>10</v>
      </c>
      <c r="D87" s="9">
        <v>16</v>
      </c>
      <c r="E87" s="9">
        <v>0</v>
      </c>
      <c r="F87" s="9">
        <v>0</v>
      </c>
      <c r="G87" s="10">
        <f t="shared" si="19"/>
        <v>2.6631158455392811E-3</v>
      </c>
      <c r="H87" s="10">
        <f t="shared" si="20"/>
        <v>4.5325779036827192E-3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-2.6631158455392811E-3</v>
      </c>
      <c r="N87" s="21">
        <f t="shared" si="24"/>
        <v>-4.5325779036827192E-3</v>
      </c>
    </row>
    <row r="88" spans="1:14" x14ac:dyDescent="0.2">
      <c r="A88" s="8"/>
      <c r="B88" s="42" t="s">
        <v>75</v>
      </c>
      <c r="C88" s="39">
        <v>3</v>
      </c>
      <c r="D88" s="9">
        <v>0</v>
      </c>
      <c r="E88" s="9">
        <v>2</v>
      </c>
      <c r="F88" s="9">
        <v>2</v>
      </c>
      <c r="G88" s="10">
        <f t="shared" si="19"/>
        <v>7.989347536617843E-4</v>
      </c>
      <c r="H88" s="10" t="str">
        <f t="shared" si="20"/>
        <v/>
      </c>
      <c r="I88" s="10">
        <f t="shared" si="21"/>
        <v>7.6016723679209425E-4</v>
      </c>
      <c r="J88" s="10">
        <f t="shared" si="22"/>
        <v>8.7565674255691769E-4</v>
      </c>
      <c r="K88" s="10">
        <f t="shared" si="25"/>
        <v>-0.33333333333333331</v>
      </c>
      <c r="L88" s="10">
        <f t="shared" si="26"/>
        <v>1</v>
      </c>
      <c r="M88" s="10">
        <f t="shared" si="23"/>
        <v>-2.6631158455392808E-4</v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7</v>
      </c>
      <c r="F89" s="9">
        <v>9</v>
      </c>
      <c r="G89" s="10" t="str">
        <f t="shared" si="19"/>
        <v/>
      </c>
      <c r="H89" s="10" t="str">
        <f t="shared" si="20"/>
        <v/>
      </c>
      <c r="I89" s="10">
        <f t="shared" si="21"/>
        <v>2.6605853287723297E-3</v>
      </c>
      <c r="J89" s="10">
        <f t="shared" si="22"/>
        <v>3.9404553415061296E-3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4</v>
      </c>
      <c r="E92" s="9">
        <v>0</v>
      </c>
      <c r="F92" s="9">
        <v>1</v>
      </c>
      <c r="G92" s="10" t="str">
        <f t="shared" si="19"/>
        <v/>
      </c>
      <c r="H92" s="10">
        <f t="shared" si="20"/>
        <v>1.1331444759206798E-3</v>
      </c>
      <c r="I92" s="10" t="str">
        <f t="shared" si="21"/>
        <v/>
      </c>
      <c r="J92" s="10">
        <f t="shared" si="22"/>
        <v>4.3782837127845885E-4</v>
      </c>
      <c r="K92" s="10" t="str">
        <f t="shared" si="25"/>
        <v xml:space="preserve"> </v>
      </c>
      <c r="L92" s="10">
        <f t="shared" si="26"/>
        <v>-0.75</v>
      </c>
      <c r="M92" s="10" t="str">
        <f t="shared" si="23"/>
        <v/>
      </c>
      <c r="N92" s="21">
        <f t="shared" si="24"/>
        <v>-8.4985835694050991E-4</v>
      </c>
    </row>
    <row r="93" spans="1:14" x14ac:dyDescent="0.2">
      <c r="A93" s="8"/>
      <c r="B93" s="42" t="s">
        <v>80</v>
      </c>
      <c r="C93" s="39">
        <v>2</v>
      </c>
      <c r="D93" s="9">
        <v>0</v>
      </c>
      <c r="E93" s="9">
        <v>4</v>
      </c>
      <c r="F93" s="9">
        <v>3</v>
      </c>
      <c r="G93" s="10">
        <f t="shared" si="19"/>
        <v>5.3262316910785616E-4</v>
      </c>
      <c r="H93" s="10" t="str">
        <f t="shared" si="20"/>
        <v/>
      </c>
      <c r="I93" s="10">
        <f t="shared" si="21"/>
        <v>1.5203344735841885E-3</v>
      </c>
      <c r="J93" s="10">
        <f t="shared" si="22"/>
        <v>1.3134851138353765E-3</v>
      </c>
      <c r="K93" s="10">
        <f t="shared" si="25"/>
        <v>1</v>
      </c>
      <c r="L93" s="10">
        <f t="shared" si="26"/>
        <v>1</v>
      </c>
      <c r="M93" s="10">
        <f t="shared" si="23"/>
        <v>5.3262316910785616E-4</v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1</v>
      </c>
      <c r="F96" s="9">
        <v>0</v>
      </c>
      <c r="G96" s="10" t="str">
        <f t="shared" si="19"/>
        <v/>
      </c>
      <c r="H96" s="10" t="str">
        <f t="shared" si="20"/>
        <v/>
      </c>
      <c r="I96" s="10">
        <f t="shared" si="21"/>
        <v>3.8008361839604712E-4</v>
      </c>
      <c r="J96" s="10" t="str">
        <f t="shared" si="22"/>
        <v/>
      </c>
      <c r="K96" s="10">
        <f t="shared" si="25"/>
        <v>1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7</v>
      </c>
      <c r="D97" s="9">
        <v>0</v>
      </c>
      <c r="E97" s="9">
        <v>4</v>
      </c>
      <c r="F97" s="9">
        <v>1</v>
      </c>
      <c r="G97" s="10">
        <f t="shared" si="19"/>
        <v>1.8641810918774966E-3</v>
      </c>
      <c r="H97" s="10" t="str">
        <f t="shared" si="20"/>
        <v/>
      </c>
      <c r="I97" s="10">
        <f t="shared" si="21"/>
        <v>1.5203344735841885E-3</v>
      </c>
      <c r="J97" s="10">
        <f t="shared" si="22"/>
        <v>4.3782837127845885E-4</v>
      </c>
      <c r="K97" s="10">
        <f t="shared" si="25"/>
        <v>-0.42857142857142855</v>
      </c>
      <c r="L97" s="10">
        <f t="shared" si="26"/>
        <v>1</v>
      </c>
      <c r="M97" s="10">
        <f t="shared" si="23"/>
        <v>-7.9893475366178419E-4</v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4</v>
      </c>
      <c r="F98" s="9">
        <v>2</v>
      </c>
      <c r="G98" s="10" t="str">
        <f t="shared" si="19"/>
        <v/>
      </c>
      <c r="H98" s="10" t="str">
        <f t="shared" si="20"/>
        <v/>
      </c>
      <c r="I98" s="10">
        <f t="shared" si="21"/>
        <v>1.5203344735841885E-3</v>
      </c>
      <c r="J98" s="10">
        <f t="shared" si="22"/>
        <v>8.7565674255691769E-4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2.8328611898016995E-4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1">
        <f t="shared" si="24"/>
        <v>-2.8328611898016995E-4</v>
      </c>
    </row>
    <row r="100" spans="1:14" x14ac:dyDescent="0.2">
      <c r="A100" s="8"/>
      <c r="B100" s="42" t="s">
        <v>87</v>
      </c>
      <c r="C100" s="39">
        <v>25</v>
      </c>
      <c r="D100" s="9">
        <v>14</v>
      </c>
      <c r="E100" s="9">
        <v>2</v>
      </c>
      <c r="F100" s="9">
        <v>0</v>
      </c>
      <c r="G100" s="10">
        <f t="shared" si="19"/>
        <v>6.6577896138482022E-3</v>
      </c>
      <c r="H100" s="10">
        <f t="shared" si="20"/>
        <v>3.9660056657223799E-3</v>
      </c>
      <c r="I100" s="10">
        <f t="shared" si="21"/>
        <v>7.6016723679209425E-4</v>
      </c>
      <c r="J100" s="10" t="str">
        <f t="shared" si="22"/>
        <v/>
      </c>
      <c r="K100" s="10">
        <f t="shared" si="25"/>
        <v>-0.92</v>
      </c>
      <c r="L100" s="10">
        <f t="shared" si="26"/>
        <v>-1</v>
      </c>
      <c r="M100" s="10">
        <f t="shared" si="23"/>
        <v>-6.1251664447403466E-3</v>
      </c>
      <c r="N100" s="21">
        <f t="shared" si="24"/>
        <v>-3.9660056657223799E-3</v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1</v>
      </c>
      <c r="F101" s="9">
        <v>4</v>
      </c>
      <c r="G101" s="10" t="str">
        <f t="shared" si="19"/>
        <v/>
      </c>
      <c r="H101" s="10" t="str">
        <f t="shared" si="20"/>
        <v/>
      </c>
      <c r="I101" s="10">
        <f t="shared" si="21"/>
        <v>3.8008361839604712E-4</v>
      </c>
      <c r="J101" s="10">
        <f t="shared" si="22"/>
        <v>1.7513134851138354E-3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6</v>
      </c>
      <c r="D103" s="9">
        <v>19</v>
      </c>
      <c r="E103" s="9">
        <v>7</v>
      </c>
      <c r="F103" s="9">
        <v>19</v>
      </c>
      <c r="G103" s="10">
        <f t="shared" si="19"/>
        <v>1.5978695073235686E-3</v>
      </c>
      <c r="H103" s="10">
        <f t="shared" si="20"/>
        <v>5.3824362606232296E-3</v>
      </c>
      <c r="I103" s="10">
        <f t="shared" si="21"/>
        <v>2.6605853287723297E-3</v>
      </c>
      <c r="J103" s="10">
        <f t="shared" si="22"/>
        <v>8.3187390542907181E-3</v>
      </c>
      <c r="K103" s="10">
        <f t="shared" si="25"/>
        <v>0.16666666666666666</v>
      </c>
      <c r="L103" s="10">
        <f t="shared" si="26"/>
        <v>0</v>
      </c>
      <c r="M103" s="10">
        <f t="shared" si="23"/>
        <v>2.6631158455392808E-4</v>
      </c>
      <c r="N103" s="21">
        <f t="shared" si="24"/>
        <v>0</v>
      </c>
    </row>
    <row r="104" spans="1:14" x14ac:dyDescent="0.2">
      <c r="A104" s="8"/>
      <c r="B104" s="42" t="s">
        <v>91</v>
      </c>
      <c r="C104" s="39">
        <v>3</v>
      </c>
      <c r="D104" s="9">
        <v>15</v>
      </c>
      <c r="E104" s="9">
        <v>1</v>
      </c>
      <c r="F104" s="9">
        <v>17</v>
      </c>
      <c r="G104" s="10">
        <f t="shared" si="19"/>
        <v>7.989347536617843E-4</v>
      </c>
      <c r="H104" s="10">
        <f t="shared" si="20"/>
        <v>4.24929178470255E-3</v>
      </c>
      <c r="I104" s="10">
        <f t="shared" si="21"/>
        <v>3.8008361839604712E-4</v>
      </c>
      <c r="J104" s="10">
        <f t="shared" si="22"/>
        <v>7.4430823117338004E-3</v>
      </c>
      <c r="K104" s="10">
        <f t="shared" si="25"/>
        <v>-0.66666666666666663</v>
      </c>
      <c r="L104" s="10">
        <f t="shared" si="26"/>
        <v>0.13333333333333333</v>
      </c>
      <c r="M104" s="10">
        <f t="shared" si="23"/>
        <v>-5.3262316910785616E-4</v>
      </c>
      <c r="N104" s="21">
        <f t="shared" si="24"/>
        <v>5.6657223796034001E-4</v>
      </c>
    </row>
    <row r="105" spans="1:14" x14ac:dyDescent="0.2">
      <c r="A105" s="8"/>
      <c r="B105" s="42" t="s">
        <v>92</v>
      </c>
      <c r="C105" s="39">
        <v>9</v>
      </c>
      <c r="D105" s="9">
        <v>23</v>
      </c>
      <c r="E105" s="9">
        <v>3</v>
      </c>
      <c r="F105" s="9">
        <v>24</v>
      </c>
      <c r="G105" s="10">
        <f t="shared" si="19"/>
        <v>2.3968042609853529E-3</v>
      </c>
      <c r="H105" s="10">
        <f t="shared" si="20"/>
        <v>6.5155807365439092E-3</v>
      </c>
      <c r="I105" s="10">
        <f t="shared" si="21"/>
        <v>1.1402508551881414E-3</v>
      </c>
      <c r="J105" s="10">
        <f t="shared" si="22"/>
        <v>1.0507880910683012E-2</v>
      </c>
      <c r="K105" s="10">
        <f t="shared" si="25"/>
        <v>-0.66666666666666663</v>
      </c>
      <c r="L105" s="10">
        <f t="shared" si="26"/>
        <v>4.3478260869565216E-2</v>
      </c>
      <c r="M105" s="10">
        <f t="shared" si="23"/>
        <v>-1.5978695073235686E-3</v>
      </c>
      <c r="N105" s="21">
        <f t="shared" si="24"/>
        <v>2.8328611898016995E-4</v>
      </c>
    </row>
    <row r="106" spans="1:14" x14ac:dyDescent="0.2">
      <c r="A106" s="8"/>
      <c r="B106" s="42" t="s">
        <v>93</v>
      </c>
      <c r="C106" s="39">
        <v>0</v>
      </c>
      <c r="D106" s="9">
        <v>7</v>
      </c>
      <c r="E106" s="9">
        <v>2</v>
      </c>
      <c r="F106" s="9">
        <v>6</v>
      </c>
      <c r="G106" s="10" t="str">
        <f t="shared" si="19"/>
        <v/>
      </c>
      <c r="H106" s="10">
        <f t="shared" si="20"/>
        <v>1.9830028328611899E-3</v>
      </c>
      <c r="I106" s="10">
        <f t="shared" si="21"/>
        <v>7.6016723679209425E-4</v>
      </c>
      <c r="J106" s="10">
        <f t="shared" si="22"/>
        <v>2.6269702276707531E-3</v>
      </c>
      <c r="K106" s="10">
        <f t="shared" si="25"/>
        <v>1</v>
      </c>
      <c r="L106" s="10">
        <f t="shared" si="26"/>
        <v>-0.14285714285714285</v>
      </c>
      <c r="M106" s="10" t="str">
        <f t="shared" si="23"/>
        <v/>
      </c>
      <c r="N106" s="21">
        <f t="shared" si="24"/>
        <v>-2.8328611898016995E-4</v>
      </c>
    </row>
    <row r="107" spans="1:14" x14ac:dyDescent="0.2">
      <c r="A107" s="8"/>
      <c r="B107" s="42" t="s">
        <v>94</v>
      </c>
      <c r="C107" s="39">
        <v>3</v>
      </c>
      <c r="D107" s="9">
        <v>7</v>
      </c>
      <c r="E107" s="9">
        <v>2</v>
      </c>
      <c r="F107" s="9">
        <v>6</v>
      </c>
      <c r="G107" s="10">
        <f t="shared" si="19"/>
        <v>7.989347536617843E-4</v>
      </c>
      <c r="H107" s="10">
        <f t="shared" si="20"/>
        <v>1.9830028328611899E-3</v>
      </c>
      <c r="I107" s="10">
        <f t="shared" si="21"/>
        <v>7.6016723679209425E-4</v>
      </c>
      <c r="J107" s="10">
        <f t="shared" si="22"/>
        <v>2.6269702276707531E-3</v>
      </c>
      <c r="K107" s="10">
        <f t="shared" si="25"/>
        <v>-0.33333333333333331</v>
      </c>
      <c r="L107" s="10">
        <f t="shared" si="26"/>
        <v>-0.14285714285714285</v>
      </c>
      <c r="M107" s="10">
        <f t="shared" si="23"/>
        <v>-2.6631158455392808E-4</v>
      </c>
      <c r="N107" s="21">
        <f t="shared" si="24"/>
        <v>-2.8328611898016995E-4</v>
      </c>
    </row>
    <row r="108" spans="1:14" x14ac:dyDescent="0.2">
      <c r="A108" s="8"/>
      <c r="B108" s="42" t="s">
        <v>95</v>
      </c>
      <c r="C108" s="39">
        <v>2</v>
      </c>
      <c r="D108" s="9">
        <v>8</v>
      </c>
      <c r="E108" s="9">
        <v>2</v>
      </c>
      <c r="F108" s="9">
        <v>9</v>
      </c>
      <c r="G108" s="10">
        <f t="shared" si="19"/>
        <v>5.3262316910785616E-4</v>
      </c>
      <c r="H108" s="10">
        <f t="shared" si="20"/>
        <v>2.2662889518413596E-3</v>
      </c>
      <c r="I108" s="10">
        <f t="shared" si="21"/>
        <v>7.6016723679209425E-4</v>
      </c>
      <c r="J108" s="10">
        <f t="shared" si="22"/>
        <v>3.9404553415061296E-3</v>
      </c>
      <c r="K108" s="10">
        <f t="shared" si="25"/>
        <v>0</v>
      </c>
      <c r="L108" s="10">
        <f t="shared" si="26"/>
        <v>0.125</v>
      </c>
      <c r="M108" s="10">
        <f t="shared" si="23"/>
        <v>0</v>
      </c>
      <c r="N108" s="21">
        <f t="shared" si="24"/>
        <v>2.8328611898016995E-4</v>
      </c>
    </row>
    <row r="109" spans="1:14" x14ac:dyDescent="0.2">
      <c r="A109" s="8"/>
      <c r="B109" s="42" t="s">
        <v>96</v>
      </c>
      <c r="C109" s="39">
        <v>5</v>
      </c>
      <c r="D109" s="9">
        <v>11</v>
      </c>
      <c r="E109" s="9">
        <v>0</v>
      </c>
      <c r="F109" s="9">
        <v>3</v>
      </c>
      <c r="G109" s="10">
        <f t="shared" si="19"/>
        <v>1.3315579227696406E-3</v>
      </c>
      <c r="H109" s="10">
        <f t="shared" si="20"/>
        <v>3.1161473087818695E-3</v>
      </c>
      <c r="I109" s="10" t="str">
        <f t="shared" si="21"/>
        <v/>
      </c>
      <c r="J109" s="10">
        <f t="shared" si="22"/>
        <v>1.3134851138353765E-3</v>
      </c>
      <c r="K109" s="10">
        <f t="shared" si="25"/>
        <v>-1</v>
      </c>
      <c r="L109" s="10">
        <f t="shared" si="26"/>
        <v>-0.72727272727272729</v>
      </c>
      <c r="M109" s="10">
        <f t="shared" si="23"/>
        <v>-1.3315579227696406E-3</v>
      </c>
      <c r="N109" s="21">
        <f t="shared" si="24"/>
        <v>-2.2662889518413596E-3</v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19</v>
      </c>
      <c r="D111" s="9">
        <v>26</v>
      </c>
      <c r="E111" s="9">
        <v>42</v>
      </c>
      <c r="F111" s="9">
        <v>27</v>
      </c>
      <c r="G111" s="10">
        <f t="shared" si="19"/>
        <v>5.0599201065246336E-3</v>
      </c>
      <c r="H111" s="10">
        <f t="shared" si="20"/>
        <v>7.3654390934844195E-3</v>
      </c>
      <c r="I111" s="10">
        <f t="shared" si="21"/>
        <v>1.596351197263398E-2</v>
      </c>
      <c r="J111" s="10">
        <f t="shared" si="22"/>
        <v>1.1821366024518389E-2</v>
      </c>
      <c r="K111" s="10">
        <f t="shared" si="25"/>
        <v>1.2105263157894737</v>
      </c>
      <c r="L111" s="10">
        <f t="shared" si="26"/>
        <v>3.8461538461538464E-2</v>
      </c>
      <c r="M111" s="10">
        <f t="shared" si="23"/>
        <v>6.1251664447403457E-3</v>
      </c>
      <c r="N111" s="21">
        <f t="shared" si="24"/>
        <v>2.8328611898017001E-4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1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>
        <f t="shared" si="22"/>
        <v>4.3782837127845885E-4</v>
      </c>
      <c r="K112" s="10" t="str">
        <f t="shared" si="25"/>
        <v xml:space="preserve"> </v>
      </c>
      <c r="L112" s="10">
        <f t="shared" si="26"/>
        <v>1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3</v>
      </c>
      <c r="D114" s="9">
        <v>4</v>
      </c>
      <c r="E114" s="9">
        <v>0</v>
      </c>
      <c r="F114" s="9">
        <v>2</v>
      </c>
      <c r="G114" s="10">
        <f t="shared" si="27"/>
        <v>7.989347536617843E-4</v>
      </c>
      <c r="H114" s="10">
        <f t="shared" si="28"/>
        <v>1.1331444759206798E-3</v>
      </c>
      <c r="I114" s="10" t="str">
        <f t="shared" si="29"/>
        <v/>
      </c>
      <c r="J114" s="10">
        <f t="shared" si="30"/>
        <v>8.7565674255691769E-4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-0.5</v>
      </c>
      <c r="M114" s="10">
        <f t="shared" si="31"/>
        <v>-7.989347536617843E-4</v>
      </c>
      <c r="N114" s="21">
        <f t="shared" si="32"/>
        <v>-5.6657223796033991E-4</v>
      </c>
    </row>
    <row r="115" spans="1:14" x14ac:dyDescent="0.2">
      <c r="A115" s="8"/>
      <c r="B115" s="42" t="s">
        <v>102</v>
      </c>
      <c r="C115" s="39">
        <v>46</v>
      </c>
      <c r="D115" s="9">
        <v>118</v>
      </c>
      <c r="E115" s="9">
        <v>88</v>
      </c>
      <c r="F115" s="9">
        <v>74</v>
      </c>
      <c r="G115" s="10">
        <f t="shared" si="27"/>
        <v>1.2250332889480693E-2</v>
      </c>
      <c r="H115" s="10">
        <f t="shared" si="28"/>
        <v>3.342776203966006E-2</v>
      </c>
      <c r="I115" s="10">
        <f t="shared" si="29"/>
        <v>3.3447358418852151E-2</v>
      </c>
      <c r="J115" s="10">
        <f t="shared" si="30"/>
        <v>3.2399299474605951E-2</v>
      </c>
      <c r="K115" s="10">
        <f t="shared" si="33"/>
        <v>0.91304347826086951</v>
      </c>
      <c r="L115" s="10">
        <f t="shared" si="34"/>
        <v>-0.3728813559322034</v>
      </c>
      <c r="M115" s="10">
        <f t="shared" si="31"/>
        <v>1.118508655126498E-2</v>
      </c>
      <c r="N115" s="21">
        <f t="shared" si="32"/>
        <v>-1.246458923512748E-2</v>
      </c>
    </row>
    <row r="116" spans="1:14" x14ac:dyDescent="0.2">
      <c r="A116" s="8"/>
      <c r="B116" s="42" t="s">
        <v>103</v>
      </c>
      <c r="C116" s="39">
        <v>2</v>
      </c>
      <c r="D116" s="9">
        <v>2</v>
      </c>
      <c r="E116" s="9">
        <v>10</v>
      </c>
      <c r="F116" s="9">
        <v>7</v>
      </c>
      <c r="G116" s="10">
        <f t="shared" si="27"/>
        <v>5.3262316910785616E-4</v>
      </c>
      <c r="H116" s="10">
        <f t="shared" si="28"/>
        <v>5.6657223796033991E-4</v>
      </c>
      <c r="I116" s="10">
        <f t="shared" si="29"/>
        <v>3.8008361839604711E-3</v>
      </c>
      <c r="J116" s="10">
        <f t="shared" si="30"/>
        <v>3.0647985989492119E-3</v>
      </c>
      <c r="K116" s="10">
        <f t="shared" si="33"/>
        <v>4</v>
      </c>
      <c r="L116" s="10">
        <f t="shared" si="34"/>
        <v>2.5</v>
      </c>
      <c r="M116" s="10">
        <f t="shared" si="31"/>
        <v>2.1304926764314247E-3</v>
      </c>
      <c r="N116" s="21">
        <f t="shared" si="32"/>
        <v>1.4164305949008497E-3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4</v>
      </c>
      <c r="D118" s="9">
        <v>12</v>
      </c>
      <c r="E118" s="9">
        <v>1</v>
      </c>
      <c r="F118" s="9">
        <v>4</v>
      </c>
      <c r="G118" s="10">
        <f t="shared" si="27"/>
        <v>1.0652463382157123E-3</v>
      </c>
      <c r="H118" s="10">
        <f t="shared" si="28"/>
        <v>3.3994334277620396E-3</v>
      </c>
      <c r="I118" s="10">
        <f t="shared" si="29"/>
        <v>3.8008361839604712E-4</v>
      </c>
      <c r="J118" s="10">
        <f t="shared" si="30"/>
        <v>1.7513134851138354E-3</v>
      </c>
      <c r="K118" s="10">
        <f t="shared" si="33"/>
        <v>-0.75</v>
      </c>
      <c r="L118" s="10">
        <f t="shared" si="34"/>
        <v>-0.66666666666666663</v>
      </c>
      <c r="M118" s="10">
        <f t="shared" si="31"/>
        <v>-7.989347536617843E-4</v>
      </c>
      <c r="N118" s="21">
        <f t="shared" si="32"/>
        <v>-2.2662889518413596E-3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8</v>
      </c>
      <c r="F120" s="9">
        <v>10</v>
      </c>
      <c r="G120" s="10" t="str">
        <f t="shared" si="27"/>
        <v/>
      </c>
      <c r="H120" s="10" t="str">
        <f t="shared" si="28"/>
        <v/>
      </c>
      <c r="I120" s="10">
        <f t="shared" si="29"/>
        <v>3.040668947168377E-3</v>
      </c>
      <c r="J120" s="10">
        <f t="shared" si="30"/>
        <v>4.3782837127845885E-3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7</v>
      </c>
      <c r="D121" s="9">
        <v>7</v>
      </c>
      <c r="E121" s="9">
        <v>1</v>
      </c>
      <c r="F121" s="9">
        <v>5</v>
      </c>
      <c r="G121" s="10">
        <f t="shared" si="27"/>
        <v>1.8641810918774966E-3</v>
      </c>
      <c r="H121" s="10">
        <f t="shared" si="28"/>
        <v>1.9830028328611899E-3</v>
      </c>
      <c r="I121" s="10">
        <f t="shared" si="29"/>
        <v>3.8008361839604712E-4</v>
      </c>
      <c r="J121" s="10">
        <f t="shared" si="30"/>
        <v>2.1891418563922942E-3</v>
      </c>
      <c r="K121" s="10">
        <f t="shared" si="33"/>
        <v>-0.8571428571428571</v>
      </c>
      <c r="L121" s="10">
        <f t="shared" si="34"/>
        <v>-0.2857142857142857</v>
      </c>
      <c r="M121" s="10">
        <f t="shared" si="31"/>
        <v>-1.5978695073235684E-3</v>
      </c>
      <c r="N121" s="21">
        <f t="shared" si="32"/>
        <v>-5.6657223796033991E-4</v>
      </c>
    </row>
    <row r="122" spans="1:14" x14ac:dyDescent="0.2">
      <c r="A122" s="8"/>
      <c r="B122" s="42" t="s">
        <v>109</v>
      </c>
      <c r="C122" s="39">
        <v>0</v>
      </c>
      <c r="D122" s="9">
        <v>1</v>
      </c>
      <c r="E122" s="9">
        <v>6</v>
      </c>
      <c r="F122" s="9">
        <v>36</v>
      </c>
      <c r="G122" s="10" t="str">
        <f t="shared" si="27"/>
        <v/>
      </c>
      <c r="H122" s="10">
        <f t="shared" si="28"/>
        <v>2.8328611898016995E-4</v>
      </c>
      <c r="I122" s="10">
        <f t="shared" si="29"/>
        <v>2.2805017103762829E-3</v>
      </c>
      <c r="J122" s="10">
        <f t="shared" si="30"/>
        <v>1.5761821366024518E-2</v>
      </c>
      <c r="K122" s="10">
        <f t="shared" si="33"/>
        <v>1</v>
      </c>
      <c r="L122" s="10">
        <f t="shared" si="34"/>
        <v>35</v>
      </c>
      <c r="M122" s="10" t="str">
        <f t="shared" si="31"/>
        <v/>
      </c>
      <c r="N122" s="21">
        <f t="shared" si="32"/>
        <v>9.9150141643059488E-3</v>
      </c>
    </row>
    <row r="123" spans="1:14" x14ac:dyDescent="0.2">
      <c r="A123" s="8"/>
      <c r="B123" s="42" t="s">
        <v>110</v>
      </c>
      <c r="C123" s="39">
        <v>51</v>
      </c>
      <c r="D123" s="9">
        <v>136</v>
      </c>
      <c r="E123" s="9">
        <v>49</v>
      </c>
      <c r="F123" s="9">
        <v>82</v>
      </c>
      <c r="G123" s="10">
        <f t="shared" si="27"/>
        <v>1.3581890812250332E-2</v>
      </c>
      <c r="H123" s="10">
        <f t="shared" si="28"/>
        <v>3.8526912181303115E-2</v>
      </c>
      <c r="I123" s="10">
        <f t="shared" si="29"/>
        <v>1.8624097301406309E-2</v>
      </c>
      <c r="J123" s="10">
        <f t="shared" si="30"/>
        <v>3.5901926444833622E-2</v>
      </c>
      <c r="K123" s="10">
        <f t="shared" si="33"/>
        <v>-3.9215686274509803E-2</v>
      </c>
      <c r="L123" s="10">
        <f t="shared" si="34"/>
        <v>-0.39705882352941174</v>
      </c>
      <c r="M123" s="10">
        <f t="shared" si="31"/>
        <v>-5.3262316910785616E-4</v>
      </c>
      <c r="N123" s="21">
        <f t="shared" si="32"/>
        <v>-1.5297450424929178E-2</v>
      </c>
    </row>
    <row r="124" spans="1:14" ht="25.5" x14ac:dyDescent="0.2">
      <c r="A124" s="8"/>
      <c r="B124" s="42" t="s">
        <v>111</v>
      </c>
      <c r="C124" s="39">
        <v>18</v>
      </c>
      <c r="D124" s="9">
        <v>47</v>
      </c>
      <c r="E124" s="9">
        <v>0</v>
      </c>
      <c r="F124" s="9">
        <v>5</v>
      </c>
      <c r="G124" s="10">
        <f t="shared" si="27"/>
        <v>4.7936085219707058E-3</v>
      </c>
      <c r="H124" s="10">
        <f t="shared" si="28"/>
        <v>1.3314447592067988E-2</v>
      </c>
      <c r="I124" s="10" t="str">
        <f t="shared" si="29"/>
        <v/>
      </c>
      <c r="J124" s="10">
        <f t="shared" si="30"/>
        <v>2.1891418563922942E-3</v>
      </c>
      <c r="K124" s="10">
        <f t="shared" si="33"/>
        <v>-1</v>
      </c>
      <c r="L124" s="10">
        <f t="shared" si="34"/>
        <v>-0.8936170212765957</v>
      </c>
      <c r="M124" s="10">
        <f t="shared" si="31"/>
        <v>-4.7936085219707058E-3</v>
      </c>
      <c r="N124" s="21">
        <f t="shared" si="32"/>
        <v>-1.1898016997167138E-2</v>
      </c>
    </row>
    <row r="125" spans="1:14" ht="25.5" x14ac:dyDescent="0.2">
      <c r="A125" s="8"/>
      <c r="B125" s="42" t="s">
        <v>112</v>
      </c>
      <c r="C125" s="39">
        <v>36</v>
      </c>
      <c r="D125" s="9">
        <v>132</v>
      </c>
      <c r="E125" s="9">
        <v>8</v>
      </c>
      <c r="F125" s="9">
        <v>17</v>
      </c>
      <c r="G125" s="10">
        <f t="shared" si="27"/>
        <v>9.5872170439414116E-3</v>
      </c>
      <c r="H125" s="10">
        <f t="shared" si="28"/>
        <v>3.7393767705382434E-2</v>
      </c>
      <c r="I125" s="10">
        <f t="shared" si="29"/>
        <v>3.040668947168377E-3</v>
      </c>
      <c r="J125" s="10">
        <f t="shared" si="30"/>
        <v>7.4430823117338004E-3</v>
      </c>
      <c r="K125" s="10">
        <f t="shared" si="33"/>
        <v>-0.77777777777777779</v>
      </c>
      <c r="L125" s="10">
        <f t="shared" si="34"/>
        <v>-0.87121212121212122</v>
      </c>
      <c r="M125" s="10">
        <f t="shared" si="31"/>
        <v>-7.4567243675099865E-3</v>
      </c>
      <c r="N125" s="21">
        <f t="shared" si="32"/>
        <v>-3.2577903682719546E-2</v>
      </c>
    </row>
    <row r="126" spans="1:14" x14ac:dyDescent="0.2">
      <c r="A126" s="8"/>
      <c r="B126" s="42" t="s">
        <v>113</v>
      </c>
      <c r="C126" s="39">
        <v>1</v>
      </c>
      <c r="D126" s="9">
        <v>5</v>
      </c>
      <c r="E126" s="9">
        <v>0</v>
      </c>
      <c r="F126" s="9">
        <v>0</v>
      </c>
      <c r="G126" s="10">
        <f t="shared" si="27"/>
        <v>2.6631158455392808E-4</v>
      </c>
      <c r="H126" s="10">
        <f t="shared" si="28"/>
        <v>1.4164305949008499E-3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-2.6631158455392808E-4</v>
      </c>
      <c r="N126" s="21">
        <f t="shared" si="32"/>
        <v>-1.4164305949008499E-3</v>
      </c>
    </row>
    <row r="127" spans="1:14" x14ac:dyDescent="0.2">
      <c r="A127" s="8"/>
      <c r="B127" s="42" t="s">
        <v>114</v>
      </c>
      <c r="C127" s="39">
        <v>4</v>
      </c>
      <c r="D127" s="9">
        <v>5</v>
      </c>
      <c r="E127" s="9">
        <v>6</v>
      </c>
      <c r="F127" s="9">
        <v>4</v>
      </c>
      <c r="G127" s="10">
        <f t="shared" si="27"/>
        <v>1.0652463382157123E-3</v>
      </c>
      <c r="H127" s="10">
        <f t="shared" si="28"/>
        <v>1.4164305949008499E-3</v>
      </c>
      <c r="I127" s="10">
        <f t="shared" si="29"/>
        <v>2.2805017103762829E-3</v>
      </c>
      <c r="J127" s="10">
        <f t="shared" si="30"/>
        <v>1.7513134851138354E-3</v>
      </c>
      <c r="K127" s="10">
        <f t="shared" si="33"/>
        <v>0.5</v>
      </c>
      <c r="L127" s="10">
        <f t="shared" si="34"/>
        <v>-0.2</v>
      </c>
      <c r="M127" s="10">
        <f t="shared" si="31"/>
        <v>5.3262316910785616E-4</v>
      </c>
      <c r="N127" s="21">
        <f t="shared" si="32"/>
        <v>-2.8328611898017001E-4</v>
      </c>
    </row>
    <row r="128" spans="1:14" x14ac:dyDescent="0.2">
      <c r="A128" s="8"/>
      <c r="B128" s="42" t="s">
        <v>115</v>
      </c>
      <c r="C128" s="39">
        <v>1</v>
      </c>
      <c r="D128" s="9">
        <v>0</v>
      </c>
      <c r="E128" s="9">
        <v>1</v>
      </c>
      <c r="F128" s="9">
        <v>0</v>
      </c>
      <c r="G128" s="10">
        <f t="shared" si="27"/>
        <v>2.6631158455392808E-4</v>
      </c>
      <c r="H128" s="10" t="str">
        <f t="shared" si="28"/>
        <v/>
      </c>
      <c r="I128" s="10">
        <f t="shared" si="29"/>
        <v>3.8008361839604712E-4</v>
      </c>
      <c r="J128" s="10" t="str">
        <f t="shared" si="30"/>
        <v/>
      </c>
      <c r="K128" s="10">
        <f t="shared" si="33"/>
        <v>0</v>
      </c>
      <c r="L128" s="10" t="str">
        <f t="shared" si="34"/>
        <v xml:space="preserve"> </v>
      </c>
      <c r="M128" s="10">
        <f t="shared" si="31"/>
        <v>0</v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2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8.7565674255691769E-4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2</v>
      </c>
      <c r="D130" s="9">
        <v>2</v>
      </c>
      <c r="E130" s="9">
        <v>0</v>
      </c>
      <c r="F130" s="9">
        <v>0</v>
      </c>
      <c r="G130" s="10">
        <f t="shared" si="27"/>
        <v>5.3262316910785616E-4</v>
      </c>
      <c r="H130" s="10">
        <f t="shared" si="28"/>
        <v>5.6657223796033991E-4</v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>
        <f t="shared" si="34"/>
        <v>-1</v>
      </c>
      <c r="M130" s="10">
        <f t="shared" si="31"/>
        <v>-5.3262316910785616E-4</v>
      </c>
      <c r="N130" s="21">
        <f t="shared" si="32"/>
        <v>-5.6657223796033991E-4</v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2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5.6657223796033991E-4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21">
        <f t="shared" si="32"/>
        <v>-5.6657223796033991E-4</v>
      </c>
    </row>
    <row r="133" spans="1:14" x14ac:dyDescent="0.2">
      <c r="A133" s="8"/>
      <c r="B133" s="42" t="s">
        <v>120</v>
      </c>
      <c r="C133" s="39">
        <v>1</v>
      </c>
      <c r="D133" s="9">
        <v>1</v>
      </c>
      <c r="E133" s="9">
        <v>0</v>
      </c>
      <c r="F133" s="9">
        <v>0</v>
      </c>
      <c r="G133" s="10">
        <f t="shared" si="27"/>
        <v>2.6631158455392808E-4</v>
      </c>
      <c r="H133" s="10">
        <f t="shared" si="28"/>
        <v>2.8328611898016995E-4</v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>
        <f t="shared" si="34"/>
        <v>-1</v>
      </c>
      <c r="M133" s="10">
        <f t="shared" si="31"/>
        <v>-2.6631158455392808E-4</v>
      </c>
      <c r="N133" s="21">
        <f t="shared" si="32"/>
        <v>-2.8328611898016995E-4</v>
      </c>
    </row>
    <row r="134" spans="1:14" x14ac:dyDescent="0.2">
      <c r="A134" s="8"/>
      <c r="B134" s="42" t="s">
        <v>121</v>
      </c>
      <c r="C134" s="39">
        <v>3</v>
      </c>
      <c r="D134" s="9">
        <v>0</v>
      </c>
      <c r="E134" s="9">
        <v>3</v>
      </c>
      <c r="F134" s="9">
        <v>1</v>
      </c>
      <c r="G134" s="10">
        <f t="shared" si="27"/>
        <v>7.989347536617843E-4</v>
      </c>
      <c r="H134" s="10" t="str">
        <f t="shared" si="28"/>
        <v/>
      </c>
      <c r="I134" s="10">
        <f t="shared" si="29"/>
        <v>1.1402508551881414E-3</v>
      </c>
      <c r="J134" s="10">
        <f t="shared" si="30"/>
        <v>4.3782837127845885E-4</v>
      </c>
      <c r="K134" s="10">
        <f t="shared" si="33"/>
        <v>0</v>
      </c>
      <c r="L134" s="10">
        <f t="shared" si="34"/>
        <v>1</v>
      </c>
      <c r="M134" s="10">
        <f t="shared" si="31"/>
        <v>0</v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7</v>
      </c>
      <c r="D135" s="9">
        <v>2</v>
      </c>
      <c r="E135" s="9">
        <v>23</v>
      </c>
      <c r="F135" s="9">
        <v>2</v>
      </c>
      <c r="G135" s="10">
        <f t="shared" si="27"/>
        <v>1.8641810918774966E-3</v>
      </c>
      <c r="H135" s="10">
        <f t="shared" si="28"/>
        <v>5.6657223796033991E-4</v>
      </c>
      <c r="I135" s="10">
        <f t="shared" si="29"/>
        <v>8.7419232231090837E-3</v>
      </c>
      <c r="J135" s="10">
        <f t="shared" si="30"/>
        <v>8.7565674255691769E-4</v>
      </c>
      <c r="K135" s="10">
        <f t="shared" si="33"/>
        <v>2.2857142857142856</v>
      </c>
      <c r="L135" s="10">
        <f t="shared" si="34"/>
        <v>0</v>
      </c>
      <c r="M135" s="10">
        <f t="shared" si="31"/>
        <v>4.2609853528628493E-3</v>
      </c>
      <c r="N135" s="21">
        <f t="shared" si="32"/>
        <v>0</v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1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3.8008361839604712E-4</v>
      </c>
      <c r="J136" s="10">
        <f t="shared" si="30"/>
        <v>4.3782837127845885E-4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28</v>
      </c>
      <c r="D137" s="9">
        <v>7</v>
      </c>
      <c r="E137" s="9">
        <v>98</v>
      </c>
      <c r="F137" s="9">
        <v>15</v>
      </c>
      <c r="G137" s="10">
        <f t="shared" si="27"/>
        <v>7.4567243675099865E-3</v>
      </c>
      <c r="H137" s="10">
        <f t="shared" si="28"/>
        <v>1.9830028328611899E-3</v>
      </c>
      <c r="I137" s="10">
        <f t="shared" si="29"/>
        <v>3.7248194602812618E-2</v>
      </c>
      <c r="J137" s="10">
        <f t="shared" si="30"/>
        <v>6.5674255691768827E-3</v>
      </c>
      <c r="K137" s="10">
        <f t="shared" si="33"/>
        <v>2.5</v>
      </c>
      <c r="L137" s="10">
        <f t="shared" si="34"/>
        <v>1.1428571428571428</v>
      </c>
      <c r="M137" s="10">
        <f t="shared" si="31"/>
        <v>1.8641810918774968E-2</v>
      </c>
      <c r="N137" s="21">
        <f t="shared" si="32"/>
        <v>2.2662889518413596E-3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22</v>
      </c>
      <c r="D139" s="9">
        <v>5</v>
      </c>
      <c r="E139" s="9">
        <v>16</v>
      </c>
      <c r="F139" s="9">
        <v>13</v>
      </c>
      <c r="G139" s="10">
        <f t="shared" si="27"/>
        <v>5.8588548601864179E-3</v>
      </c>
      <c r="H139" s="10">
        <f t="shared" si="28"/>
        <v>1.4164305949008499E-3</v>
      </c>
      <c r="I139" s="10">
        <f t="shared" si="29"/>
        <v>6.081337894336754E-3</v>
      </c>
      <c r="J139" s="10">
        <f t="shared" si="30"/>
        <v>5.691768826619965E-3</v>
      </c>
      <c r="K139" s="10">
        <f t="shared" si="33"/>
        <v>-0.27272727272727271</v>
      </c>
      <c r="L139" s="10">
        <f t="shared" si="34"/>
        <v>1.6</v>
      </c>
      <c r="M139" s="10">
        <f t="shared" si="31"/>
        <v>-1.5978695073235684E-3</v>
      </c>
      <c r="N139" s="21">
        <f t="shared" si="32"/>
        <v>2.2662889518413601E-3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20</v>
      </c>
      <c r="D141" s="9">
        <v>12</v>
      </c>
      <c r="E141" s="9">
        <v>14</v>
      </c>
      <c r="F141" s="9">
        <v>18</v>
      </c>
      <c r="G141" s="10">
        <f t="shared" si="27"/>
        <v>5.3262316910785623E-3</v>
      </c>
      <c r="H141" s="10">
        <f t="shared" si="28"/>
        <v>3.3994334277620396E-3</v>
      </c>
      <c r="I141" s="10">
        <f t="shared" si="29"/>
        <v>5.3211706575446594E-3</v>
      </c>
      <c r="J141" s="10">
        <f t="shared" si="30"/>
        <v>7.8809106830122592E-3</v>
      </c>
      <c r="K141" s="10">
        <f t="shared" si="33"/>
        <v>-0.3</v>
      </c>
      <c r="L141" s="10">
        <f t="shared" si="34"/>
        <v>0.5</v>
      </c>
      <c r="M141" s="10">
        <f t="shared" si="31"/>
        <v>-1.5978695073235686E-3</v>
      </c>
      <c r="N141" s="21">
        <f t="shared" si="32"/>
        <v>1.6997167138810198E-3</v>
      </c>
    </row>
    <row r="142" spans="1:14" x14ac:dyDescent="0.2">
      <c r="A142" s="8"/>
      <c r="B142" s="42" t="s">
        <v>129</v>
      </c>
      <c r="C142" s="39">
        <v>18</v>
      </c>
      <c r="D142" s="9">
        <v>15</v>
      </c>
      <c r="E142" s="9">
        <v>3</v>
      </c>
      <c r="F142" s="9">
        <v>1</v>
      </c>
      <c r="G142" s="10">
        <f t="shared" si="27"/>
        <v>4.7936085219707058E-3</v>
      </c>
      <c r="H142" s="10">
        <f t="shared" si="28"/>
        <v>4.24929178470255E-3</v>
      </c>
      <c r="I142" s="10">
        <f t="shared" si="29"/>
        <v>1.1402508551881414E-3</v>
      </c>
      <c r="J142" s="10">
        <f t="shared" si="30"/>
        <v>4.3782837127845885E-4</v>
      </c>
      <c r="K142" s="10">
        <f t="shared" si="33"/>
        <v>-0.83333333333333337</v>
      </c>
      <c r="L142" s="10">
        <f t="shared" si="34"/>
        <v>-0.93333333333333335</v>
      </c>
      <c r="M142" s="10">
        <f t="shared" si="31"/>
        <v>-3.9946737683089215E-3</v>
      </c>
      <c r="N142" s="21">
        <f t="shared" si="32"/>
        <v>-3.9660056657223799E-3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1341</v>
      </c>
      <c r="D144" s="9">
        <v>1405</v>
      </c>
      <c r="E144" s="9">
        <v>1031</v>
      </c>
      <c r="F144" s="9">
        <v>1073</v>
      </c>
      <c r="G144" s="10">
        <f t="shared" si="27"/>
        <v>0.35712383488681759</v>
      </c>
      <c r="H144" s="10">
        <f t="shared" si="28"/>
        <v>0.39801699716713879</v>
      </c>
      <c r="I144" s="10">
        <f t="shared" si="29"/>
        <v>0.39186621056632459</v>
      </c>
      <c r="J144" s="10">
        <f t="shared" si="30"/>
        <v>0.46978984238178634</v>
      </c>
      <c r="K144" s="10">
        <f t="shared" si="33"/>
        <v>-0.23117076808351977</v>
      </c>
      <c r="L144" s="10">
        <f t="shared" si="34"/>
        <v>-0.23629893238434163</v>
      </c>
      <c r="M144" s="10">
        <f t="shared" si="31"/>
        <v>-8.2556591211717711E-2</v>
      </c>
      <c r="N144" s="21">
        <f t="shared" si="32"/>
        <v>-9.4050991501416423E-2</v>
      </c>
    </row>
    <row r="145" spans="1:14" ht="27.75" customHeight="1" x14ac:dyDescent="0.2">
      <c r="A145" s="8"/>
      <c r="B145" s="42" t="s">
        <v>132</v>
      </c>
      <c r="C145" s="39">
        <v>14</v>
      </c>
      <c r="D145" s="9">
        <v>4</v>
      </c>
      <c r="E145" s="9">
        <v>3</v>
      </c>
      <c r="F145" s="9">
        <v>1</v>
      </c>
      <c r="G145" s="10">
        <f t="shared" ref="G145:G180" si="35">+IF(C145=0,"",C145/C$81)</f>
        <v>3.7283621837549932E-3</v>
      </c>
      <c r="H145" s="10">
        <f t="shared" ref="H145:H180" si="36">+IF(D145=0,"",D145/D$81)</f>
        <v>1.1331444759206798E-3</v>
      </c>
      <c r="I145" s="10">
        <f t="shared" ref="I145:I180" si="37">+IF(E145=0,"",E145/E$81)</f>
        <v>1.1402508551881414E-3</v>
      </c>
      <c r="J145" s="10">
        <f t="shared" ref="J145:J180" si="38">+IF(F145=0,"",F145/F$81)</f>
        <v>4.3782837127845885E-4</v>
      </c>
      <c r="K145" s="10">
        <f t="shared" si="33"/>
        <v>-0.7857142857142857</v>
      </c>
      <c r="L145" s="10">
        <f t="shared" si="34"/>
        <v>-0.75</v>
      </c>
      <c r="M145" s="10">
        <f t="shared" ref="M145:M180" si="39">+IF(OR(AND(G145=""),(K145="")),"",G145*K145)</f>
        <v>-2.9294274300932089E-3</v>
      </c>
      <c r="N145" s="21">
        <f t="shared" ref="N145:N180" si="40">+IF(OR(AND(H145=""),(L145="")),"",H145*L145)</f>
        <v>-8.4985835694050991E-4</v>
      </c>
    </row>
    <row r="146" spans="1:14" x14ac:dyDescent="0.2">
      <c r="A146" s="8"/>
      <c r="B146" s="42" t="s">
        <v>133</v>
      </c>
      <c r="C146" s="39">
        <v>3</v>
      </c>
      <c r="D146" s="9">
        <v>0</v>
      </c>
      <c r="E146" s="9">
        <v>1</v>
      </c>
      <c r="F146" s="9">
        <v>0</v>
      </c>
      <c r="G146" s="10">
        <f t="shared" si="35"/>
        <v>7.989347536617843E-4</v>
      </c>
      <c r="H146" s="10" t="str">
        <f t="shared" si="36"/>
        <v/>
      </c>
      <c r="I146" s="10">
        <f t="shared" si="37"/>
        <v>3.8008361839604712E-4</v>
      </c>
      <c r="J146" s="10" t="str">
        <f t="shared" si="38"/>
        <v/>
      </c>
      <c r="K146" s="10">
        <f t="shared" ref="K146:K180" si="41">+IF(AND(C146=0,E146=0)," ",IF(C146=0,1,IF(E146=0,-1,(E146-C146)/C146)))</f>
        <v>-0.66666666666666663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-5.3262316910785616E-4</v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1</v>
      </c>
      <c r="D147" s="9">
        <v>1</v>
      </c>
      <c r="E147" s="9">
        <v>10</v>
      </c>
      <c r="F147" s="9">
        <v>1</v>
      </c>
      <c r="G147" s="10">
        <f t="shared" si="35"/>
        <v>2.6631158455392808E-4</v>
      </c>
      <c r="H147" s="10">
        <f t="shared" si="36"/>
        <v>2.8328611898016995E-4</v>
      </c>
      <c r="I147" s="10">
        <f t="shared" si="37"/>
        <v>3.8008361839604711E-3</v>
      </c>
      <c r="J147" s="10">
        <f t="shared" si="38"/>
        <v>4.3782837127845885E-4</v>
      </c>
      <c r="K147" s="10">
        <f t="shared" si="41"/>
        <v>9</v>
      </c>
      <c r="L147" s="10">
        <f t="shared" si="42"/>
        <v>0</v>
      </c>
      <c r="M147" s="10">
        <f t="shared" si="39"/>
        <v>2.3968042609853529E-3</v>
      </c>
      <c r="N147" s="21">
        <f t="shared" si="40"/>
        <v>0</v>
      </c>
    </row>
    <row r="148" spans="1:14" x14ac:dyDescent="0.2">
      <c r="A148" s="8"/>
      <c r="B148" s="42" t="s">
        <v>135</v>
      </c>
      <c r="C148" s="39">
        <v>3</v>
      </c>
      <c r="D148" s="9">
        <v>0</v>
      </c>
      <c r="E148" s="9">
        <v>0</v>
      </c>
      <c r="F148" s="9">
        <v>0</v>
      </c>
      <c r="G148" s="10">
        <f t="shared" si="35"/>
        <v>7.989347536617843E-4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-7.989347536617843E-4</v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1</v>
      </c>
      <c r="D149" s="9">
        <v>1</v>
      </c>
      <c r="E149" s="9">
        <v>0</v>
      </c>
      <c r="F149" s="9">
        <v>0</v>
      </c>
      <c r="G149" s="10">
        <f t="shared" si="35"/>
        <v>2.6631158455392808E-4</v>
      </c>
      <c r="H149" s="10">
        <f t="shared" si="36"/>
        <v>2.8328611898016995E-4</v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>
        <f t="shared" si="42"/>
        <v>-1</v>
      </c>
      <c r="M149" s="10">
        <f t="shared" si="39"/>
        <v>-2.6631158455392808E-4</v>
      </c>
      <c r="N149" s="21">
        <f t="shared" si="40"/>
        <v>-2.8328611898016995E-4</v>
      </c>
    </row>
    <row r="150" spans="1:14" x14ac:dyDescent="0.2">
      <c r="A150" s="8"/>
      <c r="B150" s="42" t="s">
        <v>137</v>
      </c>
      <c r="C150" s="39">
        <v>1</v>
      </c>
      <c r="D150" s="9">
        <v>0</v>
      </c>
      <c r="E150" s="9">
        <v>0</v>
      </c>
      <c r="F150" s="9">
        <v>0</v>
      </c>
      <c r="G150" s="10">
        <f t="shared" si="35"/>
        <v>2.6631158455392808E-4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-2.6631158455392808E-4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4.3782837127845885E-4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1</v>
      </c>
      <c r="F153" s="9">
        <v>1</v>
      </c>
      <c r="G153" s="10" t="str">
        <f t="shared" si="35"/>
        <v/>
      </c>
      <c r="H153" s="10" t="str">
        <f t="shared" si="36"/>
        <v/>
      </c>
      <c r="I153" s="10">
        <f t="shared" si="37"/>
        <v>3.8008361839604712E-4</v>
      </c>
      <c r="J153" s="10">
        <f t="shared" si="38"/>
        <v>4.3782837127845885E-4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1</v>
      </c>
      <c r="D154" s="9">
        <v>0</v>
      </c>
      <c r="E154" s="9">
        <v>2</v>
      </c>
      <c r="F154" s="9">
        <v>1</v>
      </c>
      <c r="G154" s="10">
        <f t="shared" si="35"/>
        <v>2.6631158455392808E-4</v>
      </c>
      <c r="H154" s="10" t="str">
        <f t="shared" si="36"/>
        <v/>
      </c>
      <c r="I154" s="10">
        <f t="shared" si="37"/>
        <v>7.6016723679209425E-4</v>
      </c>
      <c r="J154" s="10">
        <f t="shared" si="38"/>
        <v>4.3782837127845885E-4</v>
      </c>
      <c r="K154" s="10">
        <f t="shared" si="41"/>
        <v>1</v>
      </c>
      <c r="L154" s="10">
        <f t="shared" si="42"/>
        <v>1</v>
      </c>
      <c r="M154" s="10">
        <f t="shared" si="39"/>
        <v>2.6631158455392808E-4</v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18</v>
      </c>
      <c r="D155" s="9">
        <v>9</v>
      </c>
      <c r="E155" s="9">
        <v>1</v>
      </c>
      <c r="F155" s="9">
        <v>0</v>
      </c>
      <c r="G155" s="10">
        <f t="shared" si="35"/>
        <v>4.7936085219707058E-3</v>
      </c>
      <c r="H155" s="10">
        <f t="shared" si="36"/>
        <v>2.5495750708215297E-3</v>
      </c>
      <c r="I155" s="10">
        <f t="shared" si="37"/>
        <v>3.8008361839604712E-4</v>
      </c>
      <c r="J155" s="10" t="str">
        <f t="shared" si="38"/>
        <v/>
      </c>
      <c r="K155" s="10">
        <f t="shared" si="41"/>
        <v>-0.94444444444444442</v>
      </c>
      <c r="L155" s="10">
        <f t="shared" si="42"/>
        <v>-1</v>
      </c>
      <c r="M155" s="10">
        <f t="shared" si="39"/>
        <v>-4.527296937416778E-3</v>
      </c>
      <c r="N155" s="21">
        <f t="shared" si="40"/>
        <v>-2.5495750708215297E-3</v>
      </c>
    </row>
    <row r="156" spans="1:14" ht="25.5" x14ac:dyDescent="0.2">
      <c r="A156" s="8"/>
      <c r="B156" s="42" t="s">
        <v>143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1" t="str">
        <f t="shared" si="40"/>
        <v/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4.3782837127845885E-4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21" t="str">
        <f t="shared" si="40"/>
        <v/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2</v>
      </c>
      <c r="D161" s="9">
        <v>1</v>
      </c>
      <c r="E161" s="9">
        <v>1</v>
      </c>
      <c r="F161" s="9">
        <v>0</v>
      </c>
      <c r="G161" s="10">
        <f t="shared" si="35"/>
        <v>5.3262316910785616E-4</v>
      </c>
      <c r="H161" s="10">
        <f t="shared" si="36"/>
        <v>2.8328611898016995E-4</v>
      </c>
      <c r="I161" s="10">
        <f t="shared" si="37"/>
        <v>3.8008361839604712E-4</v>
      </c>
      <c r="J161" s="10" t="str">
        <f t="shared" si="38"/>
        <v/>
      </c>
      <c r="K161" s="10">
        <f t="shared" si="41"/>
        <v>-0.5</v>
      </c>
      <c r="L161" s="10">
        <f t="shared" si="42"/>
        <v>-1</v>
      </c>
      <c r="M161" s="10">
        <f t="shared" si="39"/>
        <v>-2.6631158455392808E-4</v>
      </c>
      <c r="N161" s="21">
        <f t="shared" si="40"/>
        <v>-2.8328611898016995E-4</v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1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4.3782837127845885E-4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2</v>
      </c>
      <c r="D165" s="9">
        <v>2</v>
      </c>
      <c r="E165" s="9">
        <v>1</v>
      </c>
      <c r="F165" s="9">
        <v>0</v>
      </c>
      <c r="G165" s="10">
        <f t="shared" si="35"/>
        <v>5.3262316910785616E-4</v>
      </c>
      <c r="H165" s="10">
        <f t="shared" si="36"/>
        <v>5.6657223796033991E-4</v>
      </c>
      <c r="I165" s="10">
        <f t="shared" si="37"/>
        <v>3.8008361839604712E-4</v>
      </c>
      <c r="J165" s="10" t="str">
        <f t="shared" si="38"/>
        <v/>
      </c>
      <c r="K165" s="10">
        <f t="shared" si="41"/>
        <v>-0.5</v>
      </c>
      <c r="L165" s="10">
        <f t="shared" si="42"/>
        <v>-1</v>
      </c>
      <c r="M165" s="10">
        <f t="shared" si="39"/>
        <v>-2.6631158455392808E-4</v>
      </c>
      <c r="N165" s="21">
        <f t="shared" si="40"/>
        <v>-5.6657223796033991E-4</v>
      </c>
    </row>
    <row r="166" spans="1:14" x14ac:dyDescent="0.2">
      <c r="A166" s="8"/>
      <c r="B166" s="42" t="s">
        <v>153</v>
      </c>
      <c r="C166" s="39">
        <v>14</v>
      </c>
      <c r="D166" s="9">
        <v>20</v>
      </c>
      <c r="E166" s="9">
        <v>6</v>
      </c>
      <c r="F166" s="9">
        <v>0</v>
      </c>
      <c r="G166" s="10">
        <f t="shared" si="35"/>
        <v>3.7283621837549932E-3</v>
      </c>
      <c r="H166" s="10">
        <f t="shared" si="36"/>
        <v>5.6657223796033997E-3</v>
      </c>
      <c r="I166" s="10">
        <f t="shared" si="37"/>
        <v>2.2805017103762829E-3</v>
      </c>
      <c r="J166" s="10" t="str">
        <f t="shared" si="38"/>
        <v/>
      </c>
      <c r="K166" s="10">
        <f t="shared" si="41"/>
        <v>-0.5714285714285714</v>
      </c>
      <c r="L166" s="10">
        <f t="shared" si="42"/>
        <v>-1</v>
      </c>
      <c r="M166" s="10">
        <f t="shared" si="39"/>
        <v>-2.1304926764314247E-3</v>
      </c>
      <c r="N166" s="21">
        <f t="shared" si="40"/>
        <v>-5.6657223796033997E-3</v>
      </c>
    </row>
    <row r="167" spans="1:14" x14ac:dyDescent="0.2">
      <c r="A167" s="8"/>
      <c r="B167" s="42" t="s">
        <v>154</v>
      </c>
      <c r="C167" s="39">
        <v>4</v>
      </c>
      <c r="D167" s="9">
        <v>1</v>
      </c>
      <c r="E167" s="9">
        <v>1</v>
      </c>
      <c r="F167" s="9">
        <v>0</v>
      </c>
      <c r="G167" s="10">
        <f t="shared" si="35"/>
        <v>1.0652463382157123E-3</v>
      </c>
      <c r="H167" s="10">
        <f t="shared" si="36"/>
        <v>2.8328611898016995E-4</v>
      </c>
      <c r="I167" s="10">
        <f t="shared" si="37"/>
        <v>3.8008361839604712E-4</v>
      </c>
      <c r="J167" s="10" t="str">
        <f t="shared" si="38"/>
        <v/>
      </c>
      <c r="K167" s="10">
        <f t="shared" si="41"/>
        <v>-0.75</v>
      </c>
      <c r="L167" s="10">
        <f t="shared" si="42"/>
        <v>-1</v>
      </c>
      <c r="M167" s="10">
        <f t="shared" si="39"/>
        <v>-7.989347536617843E-4</v>
      </c>
      <c r="N167" s="21">
        <f t="shared" si="40"/>
        <v>-2.8328611898016995E-4</v>
      </c>
    </row>
    <row r="168" spans="1:14" ht="25.5" x14ac:dyDescent="0.2">
      <c r="A168" s="8"/>
      <c r="B168" s="42" t="s">
        <v>155</v>
      </c>
      <c r="C168" s="39">
        <v>20</v>
      </c>
      <c r="D168" s="9">
        <v>14</v>
      </c>
      <c r="E168" s="9">
        <v>3</v>
      </c>
      <c r="F168" s="9">
        <v>7</v>
      </c>
      <c r="G168" s="10">
        <f t="shared" si="35"/>
        <v>5.3262316910785623E-3</v>
      </c>
      <c r="H168" s="10">
        <f t="shared" si="36"/>
        <v>3.9660056657223799E-3</v>
      </c>
      <c r="I168" s="10">
        <f t="shared" si="37"/>
        <v>1.1402508551881414E-3</v>
      </c>
      <c r="J168" s="10">
        <f t="shared" si="38"/>
        <v>3.0647985989492119E-3</v>
      </c>
      <c r="K168" s="10">
        <f t="shared" si="41"/>
        <v>-0.85</v>
      </c>
      <c r="L168" s="10">
        <f t="shared" si="42"/>
        <v>-0.5</v>
      </c>
      <c r="M168" s="10">
        <f t="shared" si="39"/>
        <v>-4.527296937416778E-3</v>
      </c>
      <c r="N168" s="21">
        <f t="shared" si="40"/>
        <v>-1.9830028328611899E-3</v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28</v>
      </c>
      <c r="D170" s="9">
        <v>52</v>
      </c>
      <c r="E170" s="9">
        <v>0</v>
      </c>
      <c r="F170" s="9">
        <v>1</v>
      </c>
      <c r="G170" s="10">
        <f t="shared" si="35"/>
        <v>7.4567243675099865E-3</v>
      </c>
      <c r="H170" s="10">
        <f t="shared" si="36"/>
        <v>1.4730878186968839E-2</v>
      </c>
      <c r="I170" s="10" t="str">
        <f t="shared" si="37"/>
        <v/>
      </c>
      <c r="J170" s="10">
        <f t="shared" si="38"/>
        <v>4.3782837127845885E-4</v>
      </c>
      <c r="K170" s="10">
        <f t="shared" si="41"/>
        <v>-1</v>
      </c>
      <c r="L170" s="10">
        <f t="shared" si="42"/>
        <v>-0.98076923076923073</v>
      </c>
      <c r="M170" s="10">
        <f t="shared" si="39"/>
        <v>-7.4567243675099865E-3</v>
      </c>
      <c r="N170" s="21">
        <f t="shared" si="40"/>
        <v>-1.4447592067988669E-2</v>
      </c>
    </row>
    <row r="171" spans="1:14" x14ac:dyDescent="0.2">
      <c r="A171" s="8"/>
      <c r="B171" s="42" t="s">
        <v>158</v>
      </c>
      <c r="C171" s="39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2.8328611898016995E-4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1">
        <f t="shared" si="40"/>
        <v>-2.8328611898016995E-4</v>
      </c>
    </row>
    <row r="172" spans="1:14" x14ac:dyDescent="0.2">
      <c r="A172" s="8"/>
      <c r="B172" s="42" t="s">
        <v>159</v>
      </c>
      <c r="C172" s="39">
        <v>6</v>
      </c>
      <c r="D172" s="9">
        <v>3</v>
      </c>
      <c r="E172" s="9">
        <v>0</v>
      </c>
      <c r="F172" s="9">
        <v>0</v>
      </c>
      <c r="G172" s="10">
        <f t="shared" si="35"/>
        <v>1.5978695073235686E-3</v>
      </c>
      <c r="H172" s="10">
        <f t="shared" si="36"/>
        <v>8.4985835694050991E-4</v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>
        <f t="shared" si="42"/>
        <v>-1</v>
      </c>
      <c r="M172" s="10">
        <f t="shared" si="39"/>
        <v>-1.5978695073235686E-3</v>
      </c>
      <c r="N172" s="21">
        <f t="shared" si="40"/>
        <v>-8.4985835694050991E-4</v>
      </c>
    </row>
    <row r="173" spans="1:14" x14ac:dyDescent="0.2">
      <c r="A173" s="8"/>
      <c r="B173" s="42" t="s">
        <v>160</v>
      </c>
      <c r="C173" s="39">
        <v>4</v>
      </c>
      <c r="D173" s="9">
        <v>1</v>
      </c>
      <c r="E173" s="9">
        <v>0</v>
      </c>
      <c r="F173" s="9">
        <v>0</v>
      </c>
      <c r="G173" s="10">
        <f t="shared" si="35"/>
        <v>1.0652463382157123E-3</v>
      </c>
      <c r="H173" s="10">
        <f t="shared" si="36"/>
        <v>2.8328611898016995E-4</v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>
        <f t="shared" si="42"/>
        <v>-1</v>
      </c>
      <c r="M173" s="10">
        <f t="shared" si="39"/>
        <v>-1.0652463382157123E-3</v>
      </c>
      <c r="N173" s="21">
        <f t="shared" si="40"/>
        <v>-2.8328611898016995E-4</v>
      </c>
    </row>
    <row r="174" spans="1:14" x14ac:dyDescent="0.2">
      <c r="A174" s="8"/>
      <c r="B174" s="42" t="s">
        <v>161</v>
      </c>
      <c r="C174" s="39">
        <v>7</v>
      </c>
      <c r="D174" s="9">
        <v>2</v>
      </c>
      <c r="E174" s="9">
        <v>0</v>
      </c>
      <c r="F174" s="9">
        <v>0</v>
      </c>
      <c r="G174" s="10">
        <f t="shared" si="35"/>
        <v>1.8641810918774966E-3</v>
      </c>
      <c r="H174" s="10">
        <f t="shared" si="36"/>
        <v>5.6657223796033991E-4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-1.8641810918774966E-3</v>
      </c>
      <c r="N174" s="21">
        <f t="shared" si="40"/>
        <v>-5.6657223796033991E-4</v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1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2.8328611898016995E-4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21">
        <f t="shared" si="40"/>
        <v>-2.8328611898016995E-4</v>
      </c>
    </row>
    <row r="177" spans="1:14" x14ac:dyDescent="0.2">
      <c r="A177" s="8"/>
      <c r="B177" s="42" t="s">
        <v>164</v>
      </c>
      <c r="C177" s="39">
        <v>54</v>
      </c>
      <c r="D177" s="9">
        <v>78</v>
      </c>
      <c r="E177" s="9">
        <v>10</v>
      </c>
      <c r="F177" s="9">
        <v>16</v>
      </c>
      <c r="G177" s="10">
        <f t="shared" si="35"/>
        <v>1.4380825565912117E-2</v>
      </c>
      <c r="H177" s="10">
        <f t="shared" si="36"/>
        <v>2.2096317280453259E-2</v>
      </c>
      <c r="I177" s="10">
        <f t="shared" si="37"/>
        <v>3.8008361839604711E-3</v>
      </c>
      <c r="J177" s="10">
        <f t="shared" si="38"/>
        <v>7.0052539404553416E-3</v>
      </c>
      <c r="K177" s="10">
        <f t="shared" si="41"/>
        <v>-0.81481481481481477</v>
      </c>
      <c r="L177" s="10">
        <f t="shared" si="42"/>
        <v>-0.79487179487179482</v>
      </c>
      <c r="M177" s="10">
        <f t="shared" si="39"/>
        <v>-1.1717709720372836E-2</v>
      </c>
      <c r="N177" s="21">
        <f t="shared" si="40"/>
        <v>-1.7563739376770537E-2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1</v>
      </c>
      <c r="D179" s="9">
        <v>0</v>
      </c>
      <c r="E179" s="9">
        <v>0</v>
      </c>
      <c r="F179" s="9">
        <v>0</v>
      </c>
      <c r="G179" s="10">
        <f t="shared" si="35"/>
        <v>2.6631158455392808E-4</v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 t="str">
        <f t="shared" si="42"/>
        <v xml:space="preserve"> </v>
      </c>
      <c r="M179" s="10">
        <f t="shared" si="39"/>
        <v>-2.6631158455392808E-4</v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3821</v>
      </c>
      <c r="D188" s="37">
        <f>SUM(D189:D363)</f>
        <v>2694</v>
      </c>
      <c r="E188" s="37">
        <f>SUM(E189:E363)</f>
        <v>1644</v>
      </c>
      <c r="F188" s="37">
        <f>SUM(F189:F363)</f>
        <v>1578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-0.56974613975399113</v>
      </c>
      <c r="L188" s="38">
        <f>+IF(AND(D188=0,F188=0),"",IF(D188=0,1,IF(F188=0,-1,(F188-D188)/D188)))</f>
        <v>-0.41425389755011138</v>
      </c>
      <c r="M188" s="38">
        <f t="shared" ref="M188:M219" si="47">+IF(OR(AND(G188=""),(K188="")),"",G188*K188)</f>
        <v>-0.56974613975399113</v>
      </c>
      <c r="N188" s="38">
        <f t="shared" ref="N188:N219" si="48">+IF(OR(AND(H188=""),(L188="")),"",H188*L188)</f>
        <v>-0.41425389755011138</v>
      </c>
    </row>
    <row r="189" spans="1:14" ht="24" customHeight="1" x14ac:dyDescent="0.2">
      <c r="A189" s="8"/>
      <c r="B189" s="41" t="s">
        <v>168</v>
      </c>
      <c r="C189" s="47">
        <v>75</v>
      </c>
      <c r="D189" s="44">
        <v>103</v>
      </c>
      <c r="E189" s="44">
        <v>91</v>
      </c>
      <c r="F189" s="44">
        <v>101</v>
      </c>
      <c r="G189" s="45">
        <f t="shared" si="43"/>
        <v>1.9628369536770478E-2</v>
      </c>
      <c r="H189" s="45">
        <f t="shared" si="44"/>
        <v>3.8233110616184111E-2</v>
      </c>
      <c r="I189" s="45">
        <f t="shared" si="45"/>
        <v>5.5352798053527982E-2</v>
      </c>
      <c r="J189" s="45">
        <f t="shared" si="46"/>
        <v>6.4005069708491763E-2</v>
      </c>
      <c r="K189" s="45">
        <f t="shared" ref="K189:K220" si="49">+IF(AND(C189=0,E189=0)," ",IF(C189=0,1,IF(E189=0,-1,(E189-C189)/C189)))</f>
        <v>0.21333333333333335</v>
      </c>
      <c r="L189" s="45">
        <f t="shared" ref="L189:L220" si="50">+IF(AND(D189=0,F189=0)," ",IF(D189=0,1,IF(F189=0,-1,(F189-D189)/D189)))</f>
        <v>-1.9417475728155338E-2</v>
      </c>
      <c r="M189" s="45">
        <f t="shared" si="47"/>
        <v>4.1873855011777027E-3</v>
      </c>
      <c r="N189" s="46">
        <f t="shared" si="48"/>
        <v>-7.4239049740163312E-4</v>
      </c>
    </row>
    <row r="190" spans="1:14" x14ac:dyDescent="0.2">
      <c r="A190" s="8"/>
      <c r="B190" s="42" t="s">
        <v>169</v>
      </c>
      <c r="C190" s="39">
        <v>2</v>
      </c>
      <c r="D190" s="9">
        <v>0</v>
      </c>
      <c r="E190" s="9">
        <v>2</v>
      </c>
      <c r="F190" s="9">
        <v>0</v>
      </c>
      <c r="G190" s="10">
        <f t="shared" si="43"/>
        <v>5.2342318764721273E-4</v>
      </c>
      <c r="H190" s="10" t="str">
        <f t="shared" si="44"/>
        <v/>
      </c>
      <c r="I190" s="10">
        <f t="shared" si="45"/>
        <v>1.2165450121654502E-3</v>
      </c>
      <c r="J190" s="10" t="str">
        <f t="shared" si="46"/>
        <v/>
      </c>
      <c r="K190" s="10">
        <f t="shared" si="49"/>
        <v>0</v>
      </c>
      <c r="L190" s="10" t="str">
        <f t="shared" si="50"/>
        <v xml:space="preserve"> </v>
      </c>
      <c r="M190" s="10">
        <f t="shared" si="47"/>
        <v>0</v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42</v>
      </c>
      <c r="D191" s="9">
        <v>57</v>
      </c>
      <c r="E191" s="9">
        <v>37</v>
      </c>
      <c r="F191" s="9">
        <v>45</v>
      </c>
      <c r="G191" s="10">
        <f t="shared" si="43"/>
        <v>1.0991886940591469E-2</v>
      </c>
      <c r="H191" s="10">
        <f t="shared" si="44"/>
        <v>2.1158129175946547E-2</v>
      </c>
      <c r="I191" s="10">
        <f t="shared" si="45"/>
        <v>2.2506082725060828E-2</v>
      </c>
      <c r="J191" s="10">
        <f t="shared" si="46"/>
        <v>2.8517110266159697E-2</v>
      </c>
      <c r="K191" s="10">
        <f t="shared" si="49"/>
        <v>-0.11904761904761904</v>
      </c>
      <c r="L191" s="10">
        <f t="shared" si="50"/>
        <v>-0.21052631578947367</v>
      </c>
      <c r="M191" s="10">
        <f t="shared" si="47"/>
        <v>-1.3085579691180318E-3</v>
      </c>
      <c r="N191" s="21">
        <f t="shared" si="48"/>
        <v>-4.4543429844097994E-3</v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1</v>
      </c>
      <c r="E192" s="9">
        <v>0</v>
      </c>
      <c r="F192" s="9">
        <v>0</v>
      </c>
      <c r="G192" s="10" t="str">
        <f t="shared" si="43"/>
        <v/>
      </c>
      <c r="H192" s="10">
        <f t="shared" si="44"/>
        <v>3.7119524870081661E-4</v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>
        <f t="shared" si="50"/>
        <v>-1</v>
      </c>
      <c r="M192" s="10" t="str">
        <f t="shared" si="47"/>
        <v/>
      </c>
      <c r="N192" s="21">
        <f t="shared" si="48"/>
        <v>-3.7119524870081661E-4</v>
      </c>
    </row>
    <row r="193" spans="1:14" ht="25.5" x14ac:dyDescent="0.2">
      <c r="A193" s="8"/>
      <c r="B193" s="42" t="s">
        <v>172</v>
      </c>
      <c r="C193" s="39">
        <v>12</v>
      </c>
      <c r="D193" s="9">
        <v>22</v>
      </c>
      <c r="E193" s="9">
        <v>3</v>
      </c>
      <c r="F193" s="9">
        <v>11</v>
      </c>
      <c r="G193" s="10">
        <f t="shared" si="43"/>
        <v>3.1405391258832768E-3</v>
      </c>
      <c r="H193" s="10">
        <f t="shared" si="44"/>
        <v>8.1662954714179659E-3</v>
      </c>
      <c r="I193" s="10">
        <f t="shared" si="45"/>
        <v>1.8248175182481751E-3</v>
      </c>
      <c r="J193" s="10">
        <f t="shared" si="46"/>
        <v>6.9708491761723704E-3</v>
      </c>
      <c r="K193" s="10">
        <f t="shared" si="49"/>
        <v>-0.75</v>
      </c>
      <c r="L193" s="10">
        <f t="shared" si="50"/>
        <v>-0.5</v>
      </c>
      <c r="M193" s="10">
        <f t="shared" si="47"/>
        <v>-2.3554043444124575E-3</v>
      </c>
      <c r="N193" s="21">
        <f t="shared" si="48"/>
        <v>-4.083147735708983E-3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765</v>
      </c>
      <c r="D195" s="9">
        <v>386</v>
      </c>
      <c r="E195" s="9">
        <v>374</v>
      </c>
      <c r="F195" s="9">
        <v>227</v>
      </c>
      <c r="G195" s="10">
        <f t="shared" si="43"/>
        <v>0.20020936927505889</v>
      </c>
      <c r="H195" s="10">
        <f t="shared" si="44"/>
        <v>0.14328136599851521</v>
      </c>
      <c r="I195" s="10">
        <f t="shared" si="45"/>
        <v>0.22749391727493917</v>
      </c>
      <c r="J195" s="10">
        <f t="shared" si="46"/>
        <v>0.1438529784537389</v>
      </c>
      <c r="K195" s="10">
        <f t="shared" si="49"/>
        <v>-0.51111111111111107</v>
      </c>
      <c r="L195" s="10">
        <f t="shared" si="50"/>
        <v>-0.41191709844559588</v>
      </c>
      <c r="M195" s="10">
        <f t="shared" si="47"/>
        <v>-0.10232923318503009</v>
      </c>
      <c r="N195" s="21">
        <f t="shared" si="48"/>
        <v>-5.9020044543429843E-2</v>
      </c>
    </row>
    <row r="196" spans="1:14" x14ac:dyDescent="0.2">
      <c r="A196" s="8"/>
      <c r="B196" s="42" t="s">
        <v>175</v>
      </c>
      <c r="C196" s="39">
        <v>6</v>
      </c>
      <c r="D196" s="9">
        <v>3</v>
      </c>
      <c r="E196" s="9">
        <v>0</v>
      </c>
      <c r="F196" s="9">
        <v>0</v>
      </c>
      <c r="G196" s="10">
        <f t="shared" si="43"/>
        <v>1.5702695629416384E-3</v>
      </c>
      <c r="H196" s="10">
        <f t="shared" si="44"/>
        <v>1.1135857461024498E-3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-1.5702695629416384E-3</v>
      </c>
      <c r="N196" s="21">
        <f t="shared" si="48"/>
        <v>-1.1135857461024498E-3</v>
      </c>
    </row>
    <row r="197" spans="1:14" x14ac:dyDescent="0.2">
      <c r="A197" s="8"/>
      <c r="B197" s="42" t="s">
        <v>176</v>
      </c>
      <c r="C197" s="39">
        <v>201</v>
      </c>
      <c r="D197" s="9">
        <v>57</v>
      </c>
      <c r="E197" s="9">
        <v>29</v>
      </c>
      <c r="F197" s="9">
        <v>19</v>
      </c>
      <c r="G197" s="10">
        <f t="shared" si="43"/>
        <v>5.2604030358544884E-2</v>
      </c>
      <c r="H197" s="10">
        <f t="shared" si="44"/>
        <v>2.1158129175946547E-2</v>
      </c>
      <c r="I197" s="10">
        <f t="shared" si="45"/>
        <v>1.7639902676399026E-2</v>
      </c>
      <c r="J197" s="10">
        <f t="shared" si="46"/>
        <v>1.2040557667934094E-2</v>
      </c>
      <c r="K197" s="10">
        <f t="shared" si="49"/>
        <v>-0.85572139303482586</v>
      </c>
      <c r="L197" s="10">
        <f t="shared" si="50"/>
        <v>-0.66666666666666663</v>
      </c>
      <c r="M197" s="10">
        <f t="shared" si="47"/>
        <v>-4.5014394137660299E-2</v>
      </c>
      <c r="N197" s="21">
        <f t="shared" si="48"/>
        <v>-1.410541945063103E-2</v>
      </c>
    </row>
    <row r="198" spans="1:14" x14ac:dyDescent="0.2">
      <c r="A198" s="8"/>
      <c r="B198" s="42" t="s">
        <v>177</v>
      </c>
      <c r="C198" s="39">
        <v>3</v>
      </c>
      <c r="D198" s="9">
        <v>2</v>
      </c>
      <c r="E198" s="9">
        <v>16</v>
      </c>
      <c r="F198" s="9">
        <v>7</v>
      </c>
      <c r="G198" s="10">
        <f t="shared" si="43"/>
        <v>7.851347814708192E-4</v>
      </c>
      <c r="H198" s="10">
        <f t="shared" si="44"/>
        <v>7.4239049740163323E-4</v>
      </c>
      <c r="I198" s="10">
        <f t="shared" si="45"/>
        <v>9.7323600973236012E-3</v>
      </c>
      <c r="J198" s="10">
        <f t="shared" si="46"/>
        <v>4.4359949302915083E-3</v>
      </c>
      <c r="K198" s="10">
        <f t="shared" si="49"/>
        <v>4.333333333333333</v>
      </c>
      <c r="L198" s="10">
        <f t="shared" si="50"/>
        <v>2.5</v>
      </c>
      <c r="M198" s="10">
        <f t="shared" si="47"/>
        <v>3.402250719706883E-3</v>
      </c>
      <c r="N198" s="21">
        <f t="shared" si="48"/>
        <v>1.8559762435040831E-3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20</v>
      </c>
      <c r="D201" s="9">
        <v>5</v>
      </c>
      <c r="E201" s="9">
        <v>4</v>
      </c>
      <c r="F201" s="9">
        <v>1</v>
      </c>
      <c r="G201" s="10">
        <f t="shared" si="43"/>
        <v>5.2342318764721273E-3</v>
      </c>
      <c r="H201" s="10">
        <f t="shared" si="44"/>
        <v>1.8559762435040831E-3</v>
      </c>
      <c r="I201" s="10">
        <f t="shared" si="45"/>
        <v>2.4330900243309003E-3</v>
      </c>
      <c r="J201" s="10">
        <f t="shared" si="46"/>
        <v>6.3371356147021542E-4</v>
      </c>
      <c r="K201" s="10">
        <f t="shared" si="49"/>
        <v>-0.8</v>
      </c>
      <c r="L201" s="10">
        <f t="shared" si="50"/>
        <v>-0.8</v>
      </c>
      <c r="M201" s="10">
        <f t="shared" si="47"/>
        <v>-4.1873855011777018E-3</v>
      </c>
      <c r="N201" s="21">
        <f t="shared" si="48"/>
        <v>-1.4847809948032665E-3</v>
      </c>
    </row>
    <row r="202" spans="1:14" x14ac:dyDescent="0.2">
      <c r="A202" s="8"/>
      <c r="B202" s="42" t="s">
        <v>181</v>
      </c>
      <c r="C202" s="39">
        <v>38</v>
      </c>
      <c r="D202" s="9">
        <v>17</v>
      </c>
      <c r="E202" s="9">
        <v>24</v>
      </c>
      <c r="F202" s="9">
        <v>9</v>
      </c>
      <c r="G202" s="10">
        <f t="shared" si="43"/>
        <v>9.9450405652970423E-3</v>
      </c>
      <c r="H202" s="10">
        <f t="shared" si="44"/>
        <v>6.3103192279138831E-3</v>
      </c>
      <c r="I202" s="10">
        <f t="shared" si="45"/>
        <v>1.4598540145985401E-2</v>
      </c>
      <c r="J202" s="10">
        <f t="shared" si="46"/>
        <v>5.7034220532319393E-3</v>
      </c>
      <c r="K202" s="10">
        <f t="shared" si="49"/>
        <v>-0.36842105263157893</v>
      </c>
      <c r="L202" s="10">
        <f t="shared" si="50"/>
        <v>-0.47058823529411764</v>
      </c>
      <c r="M202" s="10">
        <f t="shared" si="47"/>
        <v>-3.6639623135304891E-3</v>
      </c>
      <c r="N202" s="21">
        <f t="shared" si="48"/>
        <v>-2.9695619896065333E-3</v>
      </c>
    </row>
    <row r="203" spans="1:14" x14ac:dyDescent="0.2">
      <c r="A203" s="8"/>
      <c r="B203" s="42" t="s">
        <v>182</v>
      </c>
      <c r="C203" s="39">
        <v>116</v>
      </c>
      <c r="D203" s="9">
        <v>49</v>
      </c>
      <c r="E203" s="9">
        <v>57</v>
      </c>
      <c r="F203" s="9">
        <v>29</v>
      </c>
      <c r="G203" s="10">
        <f t="shared" si="43"/>
        <v>3.0358544883538341E-2</v>
      </c>
      <c r="H203" s="10">
        <f t="shared" si="44"/>
        <v>1.8188567186340016E-2</v>
      </c>
      <c r="I203" s="10">
        <f t="shared" si="45"/>
        <v>3.4671532846715328E-2</v>
      </c>
      <c r="J203" s="10">
        <f t="shared" si="46"/>
        <v>1.8377693282636248E-2</v>
      </c>
      <c r="K203" s="10">
        <f t="shared" si="49"/>
        <v>-0.50862068965517238</v>
      </c>
      <c r="L203" s="10">
        <f t="shared" si="50"/>
        <v>-0.40816326530612246</v>
      </c>
      <c r="M203" s="10">
        <f t="shared" si="47"/>
        <v>-1.5440984035592775E-2</v>
      </c>
      <c r="N203" s="21">
        <f t="shared" si="48"/>
        <v>-7.4239049740163331E-3</v>
      </c>
    </row>
    <row r="204" spans="1:14" ht="25.5" x14ac:dyDescent="0.2">
      <c r="A204" s="8"/>
      <c r="B204" s="42" t="s">
        <v>183</v>
      </c>
      <c r="C204" s="39">
        <v>426</v>
      </c>
      <c r="D204" s="9">
        <v>177</v>
      </c>
      <c r="E204" s="9">
        <v>478</v>
      </c>
      <c r="F204" s="9">
        <v>251</v>
      </c>
      <c r="G204" s="10">
        <f t="shared" si="43"/>
        <v>0.11148913896885632</v>
      </c>
      <c r="H204" s="10">
        <f t="shared" si="44"/>
        <v>6.5701559020044542E-2</v>
      </c>
      <c r="I204" s="10">
        <f t="shared" si="45"/>
        <v>0.29075425790754256</v>
      </c>
      <c r="J204" s="10">
        <f t="shared" si="46"/>
        <v>0.15906210392902409</v>
      </c>
      <c r="K204" s="10">
        <f t="shared" si="49"/>
        <v>0.12206572769953052</v>
      </c>
      <c r="L204" s="10">
        <f t="shared" si="50"/>
        <v>0.41807909604519772</v>
      </c>
      <c r="M204" s="10">
        <f t="shared" si="47"/>
        <v>1.3609002878827532E-2</v>
      </c>
      <c r="N204" s="21">
        <f t="shared" si="48"/>
        <v>2.7468448403860427E-2</v>
      </c>
    </row>
    <row r="205" spans="1:14" ht="25.5" x14ac:dyDescent="0.2">
      <c r="A205" s="8"/>
      <c r="B205" s="42" t="s">
        <v>184</v>
      </c>
      <c r="C205" s="39">
        <v>9</v>
      </c>
      <c r="D205" s="9">
        <v>1</v>
      </c>
      <c r="E205" s="9">
        <v>2</v>
      </c>
      <c r="F205" s="9">
        <v>0</v>
      </c>
      <c r="G205" s="10">
        <f t="shared" si="43"/>
        <v>2.3554043444124575E-3</v>
      </c>
      <c r="H205" s="10">
        <f t="shared" si="44"/>
        <v>3.7119524870081661E-4</v>
      </c>
      <c r="I205" s="10">
        <f t="shared" si="45"/>
        <v>1.2165450121654502E-3</v>
      </c>
      <c r="J205" s="10" t="str">
        <f t="shared" si="46"/>
        <v/>
      </c>
      <c r="K205" s="10">
        <f t="shared" si="49"/>
        <v>-0.77777777777777779</v>
      </c>
      <c r="L205" s="10">
        <f t="shared" si="50"/>
        <v>-1</v>
      </c>
      <c r="M205" s="10">
        <f t="shared" si="47"/>
        <v>-1.8319811567652448E-3</v>
      </c>
      <c r="N205" s="21">
        <f t="shared" si="48"/>
        <v>-3.7119524870081661E-4</v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7</v>
      </c>
      <c r="D207" s="9">
        <v>5</v>
      </c>
      <c r="E207" s="9">
        <v>21</v>
      </c>
      <c r="F207" s="9">
        <v>23</v>
      </c>
      <c r="G207" s="10">
        <f t="shared" si="43"/>
        <v>1.8319811567652448E-3</v>
      </c>
      <c r="H207" s="10">
        <f t="shared" si="44"/>
        <v>1.8559762435040831E-3</v>
      </c>
      <c r="I207" s="10">
        <f t="shared" si="45"/>
        <v>1.2773722627737226E-2</v>
      </c>
      <c r="J207" s="10">
        <f t="shared" si="46"/>
        <v>1.4575411913814956E-2</v>
      </c>
      <c r="K207" s="10">
        <f t="shared" si="49"/>
        <v>2</v>
      </c>
      <c r="L207" s="10">
        <f t="shared" si="50"/>
        <v>3.6</v>
      </c>
      <c r="M207" s="10">
        <f t="shared" si="47"/>
        <v>3.6639623135304895E-3</v>
      </c>
      <c r="N207" s="21">
        <f t="shared" si="48"/>
        <v>6.6815144766146995E-3</v>
      </c>
    </row>
    <row r="208" spans="1:14" x14ac:dyDescent="0.2">
      <c r="A208" s="8"/>
      <c r="B208" s="42" t="s">
        <v>187</v>
      </c>
      <c r="C208" s="39">
        <v>1</v>
      </c>
      <c r="D208" s="9">
        <v>2</v>
      </c>
      <c r="E208" s="9">
        <v>2</v>
      </c>
      <c r="F208" s="9">
        <v>1</v>
      </c>
      <c r="G208" s="10">
        <f t="shared" si="43"/>
        <v>2.6171159382360636E-4</v>
      </c>
      <c r="H208" s="10">
        <f t="shared" si="44"/>
        <v>7.4239049740163323E-4</v>
      </c>
      <c r="I208" s="10">
        <f t="shared" si="45"/>
        <v>1.2165450121654502E-3</v>
      </c>
      <c r="J208" s="10">
        <f t="shared" si="46"/>
        <v>6.3371356147021542E-4</v>
      </c>
      <c r="K208" s="10">
        <f t="shared" si="49"/>
        <v>1</v>
      </c>
      <c r="L208" s="10">
        <f t="shared" si="50"/>
        <v>-0.5</v>
      </c>
      <c r="M208" s="10">
        <f t="shared" si="47"/>
        <v>2.6171159382360636E-4</v>
      </c>
      <c r="N208" s="21">
        <f t="shared" si="48"/>
        <v>-3.7119524870081661E-4</v>
      </c>
    </row>
    <row r="209" spans="1:14" ht="25.5" x14ac:dyDescent="0.2">
      <c r="A209" s="8"/>
      <c r="B209" s="42" t="s">
        <v>188</v>
      </c>
      <c r="C209" s="39">
        <v>195</v>
      </c>
      <c r="D209" s="9">
        <v>125</v>
      </c>
      <c r="E209" s="9">
        <v>15</v>
      </c>
      <c r="F209" s="9">
        <v>4</v>
      </c>
      <c r="G209" s="10">
        <f t="shared" si="43"/>
        <v>5.1033760795603247E-2</v>
      </c>
      <c r="H209" s="10">
        <f t="shared" si="44"/>
        <v>4.6399406087602076E-2</v>
      </c>
      <c r="I209" s="10">
        <f t="shared" si="45"/>
        <v>9.1240875912408752E-3</v>
      </c>
      <c r="J209" s="10">
        <f t="shared" si="46"/>
        <v>2.5348542458808617E-3</v>
      </c>
      <c r="K209" s="10">
        <f t="shared" si="49"/>
        <v>-0.92307692307692313</v>
      </c>
      <c r="L209" s="10">
        <f t="shared" si="50"/>
        <v>-0.96799999999999997</v>
      </c>
      <c r="M209" s="10">
        <f t="shared" si="47"/>
        <v>-4.7108086888249155E-2</v>
      </c>
      <c r="N209" s="21">
        <f t="shared" si="48"/>
        <v>-4.491462509279881E-2</v>
      </c>
    </row>
    <row r="210" spans="1:14" x14ac:dyDescent="0.2">
      <c r="A210" s="8"/>
      <c r="B210" s="42" t="s">
        <v>189</v>
      </c>
      <c r="C210" s="39">
        <v>39</v>
      </c>
      <c r="D210" s="9">
        <v>29</v>
      </c>
      <c r="E210" s="9">
        <v>8</v>
      </c>
      <c r="F210" s="9">
        <v>9</v>
      </c>
      <c r="G210" s="10">
        <f t="shared" si="43"/>
        <v>1.0206752159120648E-2</v>
      </c>
      <c r="H210" s="10">
        <f t="shared" si="44"/>
        <v>1.0764662212323682E-2</v>
      </c>
      <c r="I210" s="10">
        <f t="shared" si="45"/>
        <v>4.8661800486618006E-3</v>
      </c>
      <c r="J210" s="10">
        <f t="shared" si="46"/>
        <v>5.7034220532319393E-3</v>
      </c>
      <c r="K210" s="10">
        <f t="shared" si="49"/>
        <v>-0.79487179487179482</v>
      </c>
      <c r="L210" s="10">
        <f t="shared" si="50"/>
        <v>-0.68965517241379315</v>
      </c>
      <c r="M210" s="10">
        <f t="shared" si="47"/>
        <v>-8.1130594085317975E-3</v>
      </c>
      <c r="N210" s="21">
        <f t="shared" si="48"/>
        <v>-7.4239049740163331E-3</v>
      </c>
    </row>
    <row r="211" spans="1:14" x14ac:dyDescent="0.2">
      <c r="A211" s="8"/>
      <c r="B211" s="42" t="s">
        <v>190</v>
      </c>
      <c r="C211" s="39">
        <v>0</v>
      </c>
      <c r="D211" s="9">
        <v>1</v>
      </c>
      <c r="E211" s="9">
        <v>0</v>
      </c>
      <c r="F211" s="9">
        <v>0</v>
      </c>
      <c r="G211" s="10" t="str">
        <f t="shared" si="43"/>
        <v/>
      </c>
      <c r="H211" s="10">
        <f t="shared" si="44"/>
        <v>3.7119524870081661E-4</v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>
        <f t="shared" si="50"/>
        <v>-1</v>
      </c>
      <c r="M211" s="10" t="str">
        <f t="shared" si="47"/>
        <v/>
      </c>
      <c r="N211" s="21">
        <f t="shared" si="48"/>
        <v>-3.7119524870081661E-4</v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3</v>
      </c>
      <c r="D213" s="9">
        <v>7</v>
      </c>
      <c r="E213" s="9">
        <v>2</v>
      </c>
      <c r="F213" s="9">
        <v>0</v>
      </c>
      <c r="G213" s="10">
        <f t="shared" si="43"/>
        <v>7.851347814708192E-4</v>
      </c>
      <c r="H213" s="10">
        <f t="shared" si="44"/>
        <v>2.5983667409057165E-3</v>
      </c>
      <c r="I213" s="10">
        <f t="shared" si="45"/>
        <v>1.2165450121654502E-3</v>
      </c>
      <c r="J213" s="10" t="str">
        <f t="shared" si="46"/>
        <v/>
      </c>
      <c r="K213" s="10">
        <f t="shared" si="49"/>
        <v>-0.33333333333333331</v>
      </c>
      <c r="L213" s="10">
        <f t="shared" si="50"/>
        <v>-1</v>
      </c>
      <c r="M213" s="10">
        <f t="shared" si="47"/>
        <v>-2.6171159382360636E-4</v>
      </c>
      <c r="N213" s="21">
        <f t="shared" si="48"/>
        <v>-2.5983667409057165E-3</v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1</v>
      </c>
      <c r="D215" s="9">
        <v>0</v>
      </c>
      <c r="E215" s="9">
        <v>0</v>
      </c>
      <c r="F215" s="9">
        <v>1</v>
      </c>
      <c r="G215" s="10">
        <f t="shared" si="43"/>
        <v>2.6171159382360636E-4</v>
      </c>
      <c r="H215" s="10" t="str">
        <f t="shared" si="44"/>
        <v/>
      </c>
      <c r="I215" s="10" t="str">
        <f t="shared" si="45"/>
        <v/>
      </c>
      <c r="J215" s="10">
        <f t="shared" si="46"/>
        <v>6.3371356147021542E-4</v>
      </c>
      <c r="K215" s="10">
        <f t="shared" si="49"/>
        <v>-1</v>
      </c>
      <c r="L215" s="10">
        <f t="shared" si="50"/>
        <v>1</v>
      </c>
      <c r="M215" s="10">
        <f t="shared" si="47"/>
        <v>-2.6171159382360636E-4</v>
      </c>
      <c r="N215" s="21" t="str">
        <f t="shared" si="48"/>
        <v/>
      </c>
    </row>
    <row r="216" spans="1:14" ht="26.25" customHeight="1" x14ac:dyDescent="0.2">
      <c r="A216" s="8"/>
      <c r="B216" s="42" t="s">
        <v>195</v>
      </c>
      <c r="C216" s="39">
        <v>9</v>
      </c>
      <c r="D216" s="9">
        <v>3</v>
      </c>
      <c r="E216" s="9">
        <v>3</v>
      </c>
      <c r="F216" s="9">
        <v>0</v>
      </c>
      <c r="G216" s="10">
        <f t="shared" si="43"/>
        <v>2.3554043444124575E-3</v>
      </c>
      <c r="H216" s="10">
        <f t="shared" si="44"/>
        <v>1.1135857461024498E-3</v>
      </c>
      <c r="I216" s="10">
        <f t="shared" si="45"/>
        <v>1.8248175182481751E-3</v>
      </c>
      <c r="J216" s="10" t="str">
        <f t="shared" si="46"/>
        <v/>
      </c>
      <c r="K216" s="10">
        <f t="shared" si="49"/>
        <v>-0.66666666666666663</v>
      </c>
      <c r="L216" s="10">
        <f t="shared" si="50"/>
        <v>-1</v>
      </c>
      <c r="M216" s="10">
        <f t="shared" si="47"/>
        <v>-1.5702695629416382E-3</v>
      </c>
      <c r="N216" s="21">
        <f t="shared" si="48"/>
        <v>-1.1135857461024498E-3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21</v>
      </c>
      <c r="D218" s="9">
        <v>39</v>
      </c>
      <c r="E218" s="9">
        <v>2</v>
      </c>
      <c r="F218" s="9">
        <v>7</v>
      </c>
      <c r="G218" s="10">
        <f t="shared" si="43"/>
        <v>5.4959434702957343E-3</v>
      </c>
      <c r="H218" s="10">
        <f t="shared" si="44"/>
        <v>1.4476614699331848E-2</v>
      </c>
      <c r="I218" s="10">
        <f t="shared" si="45"/>
        <v>1.2165450121654502E-3</v>
      </c>
      <c r="J218" s="10">
        <f t="shared" si="46"/>
        <v>4.4359949302915083E-3</v>
      </c>
      <c r="K218" s="10">
        <f t="shared" si="49"/>
        <v>-0.90476190476190477</v>
      </c>
      <c r="L218" s="10">
        <f t="shared" si="50"/>
        <v>-0.82051282051282048</v>
      </c>
      <c r="M218" s="10">
        <f t="shared" si="47"/>
        <v>-4.9725202826485211E-3</v>
      </c>
      <c r="N218" s="21">
        <f t="shared" si="48"/>
        <v>-1.1878247958426132E-2</v>
      </c>
    </row>
    <row r="219" spans="1:14" x14ac:dyDescent="0.2">
      <c r="A219" s="8"/>
      <c r="B219" s="42" t="s">
        <v>198</v>
      </c>
      <c r="C219" s="39">
        <v>4</v>
      </c>
      <c r="D219" s="9">
        <v>48</v>
      </c>
      <c r="E219" s="9">
        <v>2</v>
      </c>
      <c r="F219" s="9">
        <v>13</v>
      </c>
      <c r="G219" s="10">
        <f t="shared" si="43"/>
        <v>1.0468463752944255E-3</v>
      </c>
      <c r="H219" s="10">
        <f t="shared" si="44"/>
        <v>1.7817371937639197E-2</v>
      </c>
      <c r="I219" s="10">
        <f t="shared" si="45"/>
        <v>1.2165450121654502E-3</v>
      </c>
      <c r="J219" s="10">
        <f t="shared" si="46"/>
        <v>8.2382762991128015E-3</v>
      </c>
      <c r="K219" s="10">
        <f t="shared" si="49"/>
        <v>-0.5</v>
      </c>
      <c r="L219" s="10">
        <f t="shared" si="50"/>
        <v>-0.72916666666666663</v>
      </c>
      <c r="M219" s="10">
        <f t="shared" si="47"/>
        <v>-5.2342318764721273E-4</v>
      </c>
      <c r="N219" s="21">
        <f t="shared" si="48"/>
        <v>-1.2991833704528581E-2</v>
      </c>
    </row>
    <row r="220" spans="1:14" x14ac:dyDescent="0.2">
      <c r="A220" s="8"/>
      <c r="B220" s="42" t="s">
        <v>199</v>
      </c>
      <c r="C220" s="39">
        <v>83</v>
      </c>
      <c r="D220" s="9">
        <v>137</v>
      </c>
      <c r="E220" s="9">
        <v>66</v>
      </c>
      <c r="F220" s="9">
        <v>141</v>
      </c>
      <c r="G220" s="10">
        <f t="shared" ref="G220:G251" si="51">+IF(C220=0,"",C220/C$188)</f>
        <v>2.1722062287359331E-2</v>
      </c>
      <c r="H220" s="10">
        <f t="shared" ref="H220:H251" si="52">+IF(D220=0,"",D220/D$188)</f>
        <v>5.0853749072011879E-2</v>
      </c>
      <c r="I220" s="10">
        <f t="shared" ref="I220:I251" si="53">+IF(E220=0,"",E220/E$188)</f>
        <v>4.0145985401459854E-2</v>
      </c>
      <c r="J220" s="10">
        <f t="shared" ref="J220:J251" si="54">+IF(F220=0,"",F220/F$188)</f>
        <v>8.9353612167300381E-2</v>
      </c>
      <c r="K220" s="10">
        <f t="shared" si="49"/>
        <v>-0.20481927710843373</v>
      </c>
      <c r="L220" s="10">
        <f t="shared" si="50"/>
        <v>2.9197080291970802E-2</v>
      </c>
      <c r="M220" s="10">
        <f t="shared" ref="M220:M251" si="55">+IF(OR(AND(G220=""),(K220="")),"",G220*K220)</f>
        <v>-4.4490970950013089E-3</v>
      </c>
      <c r="N220" s="21">
        <f t="shared" ref="N220:N251" si="56">+IF(OR(AND(H220=""),(L220="")),"",H220*L220)</f>
        <v>1.4847809948032665E-3</v>
      </c>
    </row>
    <row r="221" spans="1:14" x14ac:dyDescent="0.2">
      <c r="A221" s="8"/>
      <c r="B221" s="42" t="s">
        <v>200</v>
      </c>
      <c r="C221" s="39">
        <v>3</v>
      </c>
      <c r="D221" s="9">
        <v>17</v>
      </c>
      <c r="E221" s="9">
        <v>2</v>
      </c>
      <c r="F221" s="9">
        <v>34</v>
      </c>
      <c r="G221" s="10">
        <f t="shared" si="51"/>
        <v>7.851347814708192E-4</v>
      </c>
      <c r="H221" s="10">
        <f t="shared" si="52"/>
        <v>6.3103192279138831E-3</v>
      </c>
      <c r="I221" s="10">
        <f t="shared" si="53"/>
        <v>1.2165450121654502E-3</v>
      </c>
      <c r="J221" s="10">
        <f t="shared" si="54"/>
        <v>2.1546261089987327E-2</v>
      </c>
      <c r="K221" s="10">
        <f t="shared" ref="K221:K252" si="57">+IF(AND(C221=0,E221=0)," ",IF(C221=0,1,IF(E221=0,-1,(E221-C221)/C221)))</f>
        <v>-0.33333333333333331</v>
      </c>
      <c r="L221" s="10">
        <f t="shared" ref="L221:L252" si="58">+IF(AND(D221=0,F221=0)," ",IF(D221=0,1,IF(F221=0,-1,(F221-D221)/D221)))</f>
        <v>1</v>
      </c>
      <c r="M221" s="10">
        <f t="shared" si="55"/>
        <v>-2.6171159382360636E-4</v>
      </c>
      <c r="N221" s="21">
        <f t="shared" si="56"/>
        <v>6.3103192279138831E-3</v>
      </c>
    </row>
    <row r="222" spans="1:14" x14ac:dyDescent="0.2">
      <c r="A222" s="8"/>
      <c r="B222" s="42" t="s">
        <v>201</v>
      </c>
      <c r="C222" s="39">
        <v>0</v>
      </c>
      <c r="D222" s="9">
        <v>20</v>
      </c>
      <c r="E222" s="9">
        <v>1</v>
      </c>
      <c r="F222" s="9">
        <v>4</v>
      </c>
      <c r="G222" s="10" t="str">
        <f t="shared" si="51"/>
        <v/>
      </c>
      <c r="H222" s="10">
        <f t="shared" si="52"/>
        <v>7.4239049740163323E-3</v>
      </c>
      <c r="I222" s="10">
        <f t="shared" si="53"/>
        <v>6.0827250608272508E-4</v>
      </c>
      <c r="J222" s="10">
        <f t="shared" si="54"/>
        <v>2.5348542458808617E-3</v>
      </c>
      <c r="K222" s="10">
        <f t="shared" si="57"/>
        <v>1</v>
      </c>
      <c r="L222" s="10">
        <f t="shared" si="58"/>
        <v>-0.8</v>
      </c>
      <c r="M222" s="10" t="str">
        <f t="shared" si="55"/>
        <v/>
      </c>
      <c r="N222" s="21">
        <f t="shared" si="56"/>
        <v>-5.9391239792130658E-3</v>
      </c>
    </row>
    <row r="223" spans="1:14" x14ac:dyDescent="0.2">
      <c r="A223" s="8"/>
      <c r="B223" s="42" t="s">
        <v>202</v>
      </c>
      <c r="C223" s="39">
        <v>2</v>
      </c>
      <c r="D223" s="9">
        <v>4</v>
      </c>
      <c r="E223" s="9">
        <v>0</v>
      </c>
      <c r="F223" s="9">
        <v>2</v>
      </c>
      <c r="G223" s="10">
        <f t="shared" si="51"/>
        <v>5.2342318764721273E-4</v>
      </c>
      <c r="H223" s="10">
        <f t="shared" si="52"/>
        <v>1.4847809948032665E-3</v>
      </c>
      <c r="I223" s="10" t="str">
        <f t="shared" si="53"/>
        <v/>
      </c>
      <c r="J223" s="10">
        <f t="shared" si="54"/>
        <v>1.2674271229404308E-3</v>
      </c>
      <c r="K223" s="10">
        <f t="shared" si="57"/>
        <v>-1</v>
      </c>
      <c r="L223" s="10">
        <f t="shared" si="58"/>
        <v>-0.5</v>
      </c>
      <c r="M223" s="10">
        <f t="shared" si="55"/>
        <v>-5.2342318764721273E-4</v>
      </c>
      <c r="N223" s="21">
        <f t="shared" si="56"/>
        <v>-7.4239049740163323E-4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1</v>
      </c>
      <c r="D225" s="9">
        <v>23</v>
      </c>
      <c r="E225" s="9">
        <v>0</v>
      </c>
      <c r="F225" s="9">
        <v>94</v>
      </c>
      <c r="G225" s="10">
        <f t="shared" si="51"/>
        <v>2.6171159382360636E-4</v>
      </c>
      <c r="H225" s="10">
        <f t="shared" si="52"/>
        <v>8.5374907201187823E-3</v>
      </c>
      <c r="I225" s="10" t="str">
        <f t="shared" si="53"/>
        <v/>
      </c>
      <c r="J225" s="10">
        <f t="shared" si="54"/>
        <v>5.9569074778200254E-2</v>
      </c>
      <c r="K225" s="10">
        <f t="shared" si="57"/>
        <v>-1</v>
      </c>
      <c r="L225" s="10">
        <f t="shared" si="58"/>
        <v>3.0869565217391304</v>
      </c>
      <c r="M225" s="10">
        <f t="shared" si="55"/>
        <v>-2.6171159382360636E-4</v>
      </c>
      <c r="N225" s="21">
        <f t="shared" si="56"/>
        <v>2.635486265775798E-2</v>
      </c>
    </row>
    <row r="226" spans="1:14" x14ac:dyDescent="0.2">
      <c r="A226" s="8"/>
      <c r="B226" s="42" t="s">
        <v>205</v>
      </c>
      <c r="C226" s="39">
        <v>25</v>
      </c>
      <c r="D226" s="9">
        <v>55</v>
      </c>
      <c r="E226" s="9">
        <v>11</v>
      </c>
      <c r="F226" s="9">
        <v>23</v>
      </c>
      <c r="G226" s="10">
        <f t="shared" si="51"/>
        <v>6.5427898455901598E-3</v>
      </c>
      <c r="H226" s="10">
        <f t="shared" si="52"/>
        <v>2.0415738678544914E-2</v>
      </c>
      <c r="I226" s="10">
        <f t="shared" si="53"/>
        <v>6.6909975669099753E-3</v>
      </c>
      <c r="J226" s="10">
        <f t="shared" si="54"/>
        <v>1.4575411913814956E-2</v>
      </c>
      <c r="K226" s="10">
        <f t="shared" si="57"/>
        <v>-0.56000000000000005</v>
      </c>
      <c r="L226" s="10">
        <f t="shared" si="58"/>
        <v>-0.58181818181818179</v>
      </c>
      <c r="M226" s="10">
        <f t="shared" si="55"/>
        <v>-3.66396231353049E-3</v>
      </c>
      <c r="N226" s="21">
        <f t="shared" si="56"/>
        <v>-1.1878247958426132E-2</v>
      </c>
    </row>
    <row r="227" spans="1:14" x14ac:dyDescent="0.2">
      <c r="A227" s="8"/>
      <c r="B227" s="42" t="s">
        <v>206</v>
      </c>
      <c r="C227" s="39">
        <v>1</v>
      </c>
      <c r="D227" s="9">
        <v>3</v>
      </c>
      <c r="E227" s="9">
        <v>0</v>
      </c>
      <c r="F227" s="9">
        <v>2</v>
      </c>
      <c r="G227" s="10">
        <f t="shared" si="51"/>
        <v>2.6171159382360636E-4</v>
      </c>
      <c r="H227" s="10">
        <f t="shared" si="52"/>
        <v>1.1135857461024498E-3</v>
      </c>
      <c r="I227" s="10" t="str">
        <f t="shared" si="53"/>
        <v/>
      </c>
      <c r="J227" s="10">
        <f t="shared" si="54"/>
        <v>1.2674271229404308E-3</v>
      </c>
      <c r="K227" s="10">
        <f t="shared" si="57"/>
        <v>-1</v>
      </c>
      <c r="L227" s="10">
        <f t="shared" si="58"/>
        <v>-0.33333333333333331</v>
      </c>
      <c r="M227" s="10">
        <f t="shared" si="55"/>
        <v>-2.6171159382360636E-4</v>
      </c>
      <c r="N227" s="21">
        <f t="shared" si="56"/>
        <v>-3.7119524870081661E-4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1</v>
      </c>
      <c r="F228" s="9">
        <v>2</v>
      </c>
      <c r="G228" s="10" t="str">
        <f t="shared" si="51"/>
        <v/>
      </c>
      <c r="H228" s="10" t="str">
        <f t="shared" si="52"/>
        <v/>
      </c>
      <c r="I228" s="10">
        <f t="shared" si="53"/>
        <v>6.0827250608272508E-4</v>
      </c>
      <c r="J228" s="10">
        <f t="shared" si="54"/>
        <v>1.2674271229404308E-3</v>
      </c>
      <c r="K228" s="10">
        <f t="shared" si="57"/>
        <v>1</v>
      </c>
      <c r="L228" s="10">
        <f t="shared" si="58"/>
        <v>1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19</v>
      </c>
      <c r="D229" s="9">
        <v>2</v>
      </c>
      <c r="E229" s="9">
        <v>0</v>
      </c>
      <c r="F229" s="9">
        <v>1</v>
      </c>
      <c r="G229" s="10">
        <f t="shared" si="51"/>
        <v>4.9725202826485211E-3</v>
      </c>
      <c r="H229" s="10">
        <f t="shared" si="52"/>
        <v>7.4239049740163323E-4</v>
      </c>
      <c r="I229" s="10" t="str">
        <f t="shared" si="53"/>
        <v/>
      </c>
      <c r="J229" s="10">
        <f t="shared" si="54"/>
        <v>6.3371356147021542E-4</v>
      </c>
      <c r="K229" s="10">
        <f t="shared" si="57"/>
        <v>-1</v>
      </c>
      <c r="L229" s="10">
        <f t="shared" si="58"/>
        <v>-0.5</v>
      </c>
      <c r="M229" s="10">
        <f t="shared" si="55"/>
        <v>-4.9725202826485211E-3</v>
      </c>
      <c r="N229" s="21">
        <f t="shared" si="56"/>
        <v>-3.7119524870081661E-4</v>
      </c>
    </row>
    <row r="230" spans="1:14" ht="25.5" x14ac:dyDescent="0.2">
      <c r="A230" s="8"/>
      <c r="B230" s="42" t="s">
        <v>209</v>
      </c>
      <c r="C230" s="39">
        <v>67</v>
      </c>
      <c r="D230" s="9">
        <v>28</v>
      </c>
      <c r="E230" s="9">
        <v>12</v>
      </c>
      <c r="F230" s="9">
        <v>10</v>
      </c>
      <c r="G230" s="10">
        <f t="shared" si="51"/>
        <v>1.7534676786181629E-2</v>
      </c>
      <c r="H230" s="10">
        <f t="shared" si="52"/>
        <v>1.0393466963622866E-2</v>
      </c>
      <c r="I230" s="10">
        <f t="shared" si="53"/>
        <v>7.2992700729927005E-3</v>
      </c>
      <c r="J230" s="10">
        <f t="shared" si="54"/>
        <v>6.3371356147021544E-3</v>
      </c>
      <c r="K230" s="10">
        <f t="shared" si="57"/>
        <v>-0.82089552238805974</v>
      </c>
      <c r="L230" s="10">
        <f t="shared" si="58"/>
        <v>-0.6428571428571429</v>
      </c>
      <c r="M230" s="10">
        <f t="shared" si="55"/>
        <v>-1.4394137660298354E-2</v>
      </c>
      <c r="N230" s="21">
        <f t="shared" si="56"/>
        <v>-6.6815144766147003E-3</v>
      </c>
    </row>
    <row r="231" spans="1:14" x14ac:dyDescent="0.2">
      <c r="A231" s="8"/>
      <c r="B231" s="42" t="s">
        <v>210</v>
      </c>
      <c r="C231" s="39">
        <v>0</v>
      </c>
      <c r="D231" s="9">
        <v>3</v>
      </c>
      <c r="E231" s="9">
        <v>1</v>
      </c>
      <c r="F231" s="9">
        <v>1</v>
      </c>
      <c r="G231" s="10" t="str">
        <f t="shared" si="51"/>
        <v/>
      </c>
      <c r="H231" s="10">
        <f t="shared" si="52"/>
        <v>1.1135857461024498E-3</v>
      </c>
      <c r="I231" s="10">
        <f t="shared" si="53"/>
        <v>6.0827250608272508E-4</v>
      </c>
      <c r="J231" s="10">
        <f t="shared" si="54"/>
        <v>6.3371356147021542E-4</v>
      </c>
      <c r="K231" s="10">
        <f t="shared" si="57"/>
        <v>1</v>
      </c>
      <c r="L231" s="10">
        <f t="shared" si="58"/>
        <v>-0.66666666666666663</v>
      </c>
      <c r="M231" s="10" t="str">
        <f t="shared" si="55"/>
        <v/>
      </c>
      <c r="N231" s="21">
        <f t="shared" si="56"/>
        <v>-7.4239049740163323E-4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15</v>
      </c>
      <c r="D235" s="9">
        <v>7</v>
      </c>
      <c r="E235" s="9">
        <v>10</v>
      </c>
      <c r="F235" s="9">
        <v>18</v>
      </c>
      <c r="G235" s="10">
        <f t="shared" si="51"/>
        <v>3.9256739073540957E-3</v>
      </c>
      <c r="H235" s="10">
        <f t="shared" si="52"/>
        <v>2.5983667409057165E-3</v>
      </c>
      <c r="I235" s="10">
        <f t="shared" si="53"/>
        <v>6.082725060827251E-3</v>
      </c>
      <c r="J235" s="10">
        <f t="shared" si="54"/>
        <v>1.1406844106463879E-2</v>
      </c>
      <c r="K235" s="10">
        <f t="shared" si="57"/>
        <v>-0.33333333333333331</v>
      </c>
      <c r="L235" s="10">
        <f t="shared" si="58"/>
        <v>1.5714285714285714</v>
      </c>
      <c r="M235" s="10">
        <f t="shared" si="55"/>
        <v>-1.3085579691180318E-3</v>
      </c>
      <c r="N235" s="21">
        <f t="shared" si="56"/>
        <v>4.083147735708983E-3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117</v>
      </c>
      <c r="D242" s="9">
        <v>346</v>
      </c>
      <c r="E242" s="9">
        <v>13</v>
      </c>
      <c r="F242" s="9">
        <v>95</v>
      </c>
      <c r="G242" s="10">
        <f t="shared" si="51"/>
        <v>3.0620256477361947E-2</v>
      </c>
      <c r="H242" s="10">
        <f t="shared" si="52"/>
        <v>0.12843355605048257</v>
      </c>
      <c r="I242" s="10">
        <f t="shared" si="53"/>
        <v>7.9075425790754265E-3</v>
      </c>
      <c r="J242" s="10">
        <f t="shared" si="54"/>
        <v>6.0202788339670466E-2</v>
      </c>
      <c r="K242" s="10">
        <f t="shared" si="57"/>
        <v>-0.88888888888888884</v>
      </c>
      <c r="L242" s="10">
        <f t="shared" si="58"/>
        <v>-0.72543352601156075</v>
      </c>
      <c r="M242" s="10">
        <f t="shared" si="55"/>
        <v>-2.7218005757655064E-2</v>
      </c>
      <c r="N242" s="21">
        <f t="shared" si="56"/>
        <v>-9.3170007423904994E-2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5</v>
      </c>
      <c r="D244" s="9">
        <v>0</v>
      </c>
      <c r="E244" s="9">
        <v>0</v>
      </c>
      <c r="F244" s="9">
        <v>0</v>
      </c>
      <c r="G244" s="10">
        <f t="shared" si="51"/>
        <v>1.3085579691180318E-3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-1.3085579691180318E-3</v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4</v>
      </c>
      <c r="D245" s="9">
        <v>3</v>
      </c>
      <c r="E245" s="9">
        <v>0</v>
      </c>
      <c r="F245" s="9">
        <v>0</v>
      </c>
      <c r="G245" s="10">
        <f t="shared" si="51"/>
        <v>1.0468463752944255E-3</v>
      </c>
      <c r="H245" s="10">
        <f t="shared" si="52"/>
        <v>1.1135857461024498E-3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-1.0468463752944255E-3</v>
      </c>
      <c r="N245" s="21">
        <f t="shared" si="56"/>
        <v>-1.1135857461024498E-3</v>
      </c>
    </row>
    <row r="246" spans="1:14" x14ac:dyDescent="0.2">
      <c r="A246" s="8"/>
      <c r="B246" s="42" t="s">
        <v>225</v>
      </c>
      <c r="C246" s="39">
        <v>1</v>
      </c>
      <c r="D246" s="9">
        <v>0</v>
      </c>
      <c r="E246" s="9">
        <v>0</v>
      </c>
      <c r="F246" s="9">
        <v>0</v>
      </c>
      <c r="G246" s="10">
        <f t="shared" si="51"/>
        <v>2.6171159382360636E-4</v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>
        <f t="shared" si="57"/>
        <v>-1</v>
      </c>
      <c r="L246" s="10" t="str">
        <f t="shared" si="58"/>
        <v xml:space="preserve"> </v>
      </c>
      <c r="M246" s="10">
        <f t="shared" si="55"/>
        <v>-2.6171159382360636E-4</v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1</v>
      </c>
      <c r="E247" s="9">
        <v>0</v>
      </c>
      <c r="F247" s="9">
        <v>0</v>
      </c>
      <c r="G247" s="10" t="str">
        <f t="shared" si="51"/>
        <v/>
      </c>
      <c r="H247" s="10">
        <f t="shared" si="52"/>
        <v>3.7119524870081661E-4</v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>
        <f t="shared" si="58"/>
        <v>-1</v>
      </c>
      <c r="M247" s="10" t="str">
        <f t="shared" si="55"/>
        <v/>
      </c>
      <c r="N247" s="21">
        <f t="shared" si="56"/>
        <v>-3.7119524870081661E-4</v>
      </c>
    </row>
    <row r="248" spans="1:14" x14ac:dyDescent="0.2">
      <c r="A248" s="8"/>
      <c r="B248" s="42" t="s">
        <v>227</v>
      </c>
      <c r="C248" s="39">
        <v>30</v>
      </c>
      <c r="D248" s="9">
        <v>7</v>
      </c>
      <c r="E248" s="9">
        <v>11</v>
      </c>
      <c r="F248" s="9">
        <v>27</v>
      </c>
      <c r="G248" s="10">
        <f t="shared" si="51"/>
        <v>7.8513478147081914E-3</v>
      </c>
      <c r="H248" s="10">
        <f t="shared" si="52"/>
        <v>2.5983667409057165E-3</v>
      </c>
      <c r="I248" s="10">
        <f t="shared" si="53"/>
        <v>6.6909975669099753E-3</v>
      </c>
      <c r="J248" s="10">
        <f t="shared" si="54"/>
        <v>1.7110266159695818E-2</v>
      </c>
      <c r="K248" s="10">
        <f t="shared" si="57"/>
        <v>-0.6333333333333333</v>
      </c>
      <c r="L248" s="10">
        <f t="shared" si="58"/>
        <v>2.8571428571428572</v>
      </c>
      <c r="M248" s="10">
        <f t="shared" si="55"/>
        <v>-4.9725202826485211E-3</v>
      </c>
      <c r="N248" s="21">
        <f t="shared" si="56"/>
        <v>7.4239049740163331E-3</v>
      </c>
    </row>
    <row r="249" spans="1:14" x14ac:dyDescent="0.2">
      <c r="A249" s="8"/>
      <c r="B249" s="42" t="s">
        <v>228</v>
      </c>
      <c r="C249" s="39">
        <v>2</v>
      </c>
      <c r="D249" s="9">
        <v>0</v>
      </c>
      <c r="E249" s="9">
        <v>0</v>
      </c>
      <c r="F249" s="9">
        <v>0</v>
      </c>
      <c r="G249" s="10">
        <f t="shared" si="51"/>
        <v>5.2342318764721273E-4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-5.2342318764721273E-4</v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5</v>
      </c>
      <c r="E253" s="9">
        <v>0</v>
      </c>
      <c r="F253" s="9">
        <v>0</v>
      </c>
      <c r="G253" s="10" t="str">
        <f t="shared" si="59"/>
        <v/>
      </c>
      <c r="H253" s="10">
        <f t="shared" si="60"/>
        <v>1.8559762435040831E-3</v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>
        <f t="shared" ref="L253:L284" si="66">+IF(AND(D253=0,F253=0)," ",IF(D253=0,1,IF(F253=0,-1,(F253-D253)/D253)))</f>
        <v>-1</v>
      </c>
      <c r="M253" s="10" t="str">
        <f t="shared" si="63"/>
        <v/>
      </c>
      <c r="N253" s="21">
        <f t="shared" si="64"/>
        <v>-1.8559762435040831E-3</v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1</v>
      </c>
      <c r="F254" s="9">
        <v>12</v>
      </c>
      <c r="G254" s="10" t="str">
        <f t="shared" si="59"/>
        <v/>
      </c>
      <c r="H254" s="10" t="str">
        <f t="shared" si="60"/>
        <v/>
      </c>
      <c r="I254" s="10">
        <f t="shared" si="61"/>
        <v>6.0827250608272508E-4</v>
      </c>
      <c r="J254" s="10">
        <f t="shared" si="62"/>
        <v>7.6045627376425855E-3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1</v>
      </c>
      <c r="D255" s="9">
        <v>0</v>
      </c>
      <c r="E255" s="9">
        <v>0</v>
      </c>
      <c r="F255" s="9">
        <v>2</v>
      </c>
      <c r="G255" s="10">
        <f t="shared" si="59"/>
        <v>2.6171159382360636E-4</v>
      </c>
      <c r="H255" s="10" t="str">
        <f t="shared" si="60"/>
        <v/>
      </c>
      <c r="I255" s="10" t="str">
        <f t="shared" si="61"/>
        <v/>
      </c>
      <c r="J255" s="10">
        <f t="shared" si="62"/>
        <v>1.2674271229404308E-3</v>
      </c>
      <c r="K255" s="10">
        <f t="shared" si="65"/>
        <v>-1</v>
      </c>
      <c r="L255" s="10">
        <f t="shared" si="66"/>
        <v>1</v>
      </c>
      <c r="M255" s="10">
        <f t="shared" si="63"/>
        <v>-2.6171159382360636E-4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46</v>
      </c>
      <c r="D256" s="9">
        <v>24</v>
      </c>
      <c r="E256" s="9">
        <v>0</v>
      </c>
      <c r="F256" s="9">
        <v>0</v>
      </c>
      <c r="G256" s="10">
        <f t="shared" si="59"/>
        <v>1.2038733315885893E-2</v>
      </c>
      <c r="H256" s="10">
        <f t="shared" si="60"/>
        <v>8.9086859688195987E-3</v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>
        <f t="shared" si="66"/>
        <v>-1</v>
      </c>
      <c r="M256" s="10">
        <f t="shared" si="63"/>
        <v>-1.2038733315885893E-2</v>
      </c>
      <c r="N256" s="21">
        <f t="shared" si="64"/>
        <v>-8.9086859688195987E-3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4</v>
      </c>
      <c r="D258" s="9">
        <v>2</v>
      </c>
      <c r="E258" s="9">
        <v>29</v>
      </c>
      <c r="F258" s="9">
        <v>43</v>
      </c>
      <c r="G258" s="10">
        <f t="shared" si="59"/>
        <v>1.0468463752944255E-3</v>
      </c>
      <c r="H258" s="10">
        <f t="shared" si="60"/>
        <v>7.4239049740163323E-4</v>
      </c>
      <c r="I258" s="10">
        <f t="shared" si="61"/>
        <v>1.7639902676399026E-2</v>
      </c>
      <c r="J258" s="10">
        <f t="shared" si="62"/>
        <v>2.7249683143219267E-2</v>
      </c>
      <c r="K258" s="10">
        <f t="shared" si="65"/>
        <v>6.25</v>
      </c>
      <c r="L258" s="10">
        <f t="shared" si="66"/>
        <v>20.5</v>
      </c>
      <c r="M258" s="10">
        <f t="shared" si="63"/>
        <v>6.5427898455901589E-3</v>
      </c>
      <c r="N258" s="21">
        <f t="shared" si="64"/>
        <v>1.5219005196733481E-2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2</v>
      </c>
      <c r="D261" s="9">
        <v>0</v>
      </c>
      <c r="E261" s="9">
        <v>1</v>
      </c>
      <c r="F261" s="9">
        <v>0</v>
      </c>
      <c r="G261" s="10">
        <f t="shared" si="59"/>
        <v>5.2342318764721273E-4</v>
      </c>
      <c r="H261" s="10" t="str">
        <f t="shared" si="60"/>
        <v/>
      </c>
      <c r="I261" s="10">
        <f t="shared" si="61"/>
        <v>6.0827250608272508E-4</v>
      </c>
      <c r="J261" s="10" t="str">
        <f t="shared" si="62"/>
        <v/>
      </c>
      <c r="K261" s="10">
        <f t="shared" si="65"/>
        <v>-0.5</v>
      </c>
      <c r="L261" s="10" t="str">
        <f t="shared" si="66"/>
        <v xml:space="preserve"> </v>
      </c>
      <c r="M261" s="10">
        <f t="shared" si="63"/>
        <v>-2.6171159382360636E-4</v>
      </c>
      <c r="N261" s="21" t="str">
        <f t="shared" si="64"/>
        <v/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1</v>
      </c>
      <c r="D263" s="9">
        <v>0</v>
      </c>
      <c r="E263" s="9">
        <v>0</v>
      </c>
      <c r="F263" s="9">
        <v>0</v>
      </c>
      <c r="G263" s="10">
        <f t="shared" si="59"/>
        <v>2.6171159382360636E-4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-2.6171159382360636E-4</v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1</v>
      </c>
      <c r="D265" s="9">
        <v>1</v>
      </c>
      <c r="E265" s="9">
        <v>0</v>
      </c>
      <c r="F265" s="9">
        <v>0</v>
      </c>
      <c r="G265" s="10">
        <f t="shared" si="59"/>
        <v>2.6171159382360636E-4</v>
      </c>
      <c r="H265" s="10">
        <f t="shared" si="60"/>
        <v>3.7119524870081661E-4</v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>
        <f t="shared" si="66"/>
        <v>-1</v>
      </c>
      <c r="M265" s="10">
        <f t="shared" si="63"/>
        <v>-2.6171159382360636E-4</v>
      </c>
      <c r="N265" s="21">
        <f t="shared" si="64"/>
        <v>-3.7119524870081661E-4</v>
      </c>
    </row>
    <row r="266" spans="1:14" x14ac:dyDescent="0.2">
      <c r="A266" s="8"/>
      <c r="B266" s="42" t="s">
        <v>245</v>
      </c>
      <c r="C266" s="39">
        <v>0</v>
      </c>
      <c r="D266" s="9">
        <v>6</v>
      </c>
      <c r="E266" s="9">
        <v>0</v>
      </c>
      <c r="F266" s="9">
        <v>2</v>
      </c>
      <c r="G266" s="10" t="str">
        <f t="shared" si="59"/>
        <v/>
      </c>
      <c r="H266" s="10">
        <f t="shared" si="60"/>
        <v>2.2271714922048997E-3</v>
      </c>
      <c r="I266" s="10" t="str">
        <f t="shared" si="61"/>
        <v/>
      </c>
      <c r="J266" s="10">
        <f t="shared" si="62"/>
        <v>1.2674271229404308E-3</v>
      </c>
      <c r="K266" s="10" t="str">
        <f t="shared" si="65"/>
        <v xml:space="preserve"> </v>
      </c>
      <c r="L266" s="10">
        <f t="shared" si="66"/>
        <v>-0.66666666666666663</v>
      </c>
      <c r="M266" s="10" t="str">
        <f t="shared" si="63"/>
        <v/>
      </c>
      <c r="N266" s="21">
        <f t="shared" si="64"/>
        <v>-1.4847809948032665E-3</v>
      </c>
    </row>
    <row r="267" spans="1:14" x14ac:dyDescent="0.2">
      <c r="A267" s="8"/>
      <c r="B267" s="42" t="s">
        <v>246</v>
      </c>
      <c r="C267" s="39">
        <v>5</v>
      </c>
      <c r="D267" s="9">
        <v>7</v>
      </c>
      <c r="E267" s="9">
        <v>0</v>
      </c>
      <c r="F267" s="9">
        <v>2</v>
      </c>
      <c r="G267" s="10">
        <f t="shared" si="59"/>
        <v>1.3085579691180318E-3</v>
      </c>
      <c r="H267" s="10">
        <f t="shared" si="60"/>
        <v>2.5983667409057165E-3</v>
      </c>
      <c r="I267" s="10" t="str">
        <f t="shared" si="61"/>
        <v/>
      </c>
      <c r="J267" s="10">
        <f t="shared" si="62"/>
        <v>1.2674271229404308E-3</v>
      </c>
      <c r="K267" s="10">
        <f t="shared" si="65"/>
        <v>-1</v>
      </c>
      <c r="L267" s="10">
        <f t="shared" si="66"/>
        <v>-0.7142857142857143</v>
      </c>
      <c r="M267" s="10">
        <f t="shared" si="63"/>
        <v>-1.3085579691180318E-3</v>
      </c>
      <c r="N267" s="21">
        <f t="shared" si="64"/>
        <v>-1.8559762435040833E-3</v>
      </c>
    </row>
    <row r="268" spans="1:14" x14ac:dyDescent="0.2">
      <c r="A268" s="8"/>
      <c r="B268" s="42" t="s">
        <v>247</v>
      </c>
      <c r="C268" s="39">
        <v>1</v>
      </c>
      <c r="D268" s="9">
        <v>1</v>
      </c>
      <c r="E268" s="9">
        <v>0</v>
      </c>
      <c r="F268" s="9">
        <v>0</v>
      </c>
      <c r="G268" s="10">
        <f t="shared" si="59"/>
        <v>2.6171159382360636E-4</v>
      </c>
      <c r="H268" s="10">
        <f t="shared" si="60"/>
        <v>3.7119524870081661E-4</v>
      </c>
      <c r="I268" s="10" t="str">
        <f t="shared" si="61"/>
        <v/>
      </c>
      <c r="J268" s="10" t="str">
        <f t="shared" si="62"/>
        <v/>
      </c>
      <c r="K268" s="10">
        <f t="shared" si="65"/>
        <v>-1</v>
      </c>
      <c r="L268" s="10">
        <f t="shared" si="66"/>
        <v>-1</v>
      </c>
      <c r="M268" s="10">
        <f t="shared" si="63"/>
        <v>-2.6171159382360636E-4</v>
      </c>
      <c r="N268" s="21">
        <f t="shared" si="64"/>
        <v>-3.7119524870081661E-4</v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24</v>
      </c>
      <c r="D270" s="9">
        <v>22</v>
      </c>
      <c r="E270" s="9">
        <v>0</v>
      </c>
      <c r="F270" s="9">
        <v>1</v>
      </c>
      <c r="G270" s="10">
        <f t="shared" si="59"/>
        <v>6.2810782517665536E-3</v>
      </c>
      <c r="H270" s="10">
        <f t="shared" si="60"/>
        <v>8.1662954714179659E-3</v>
      </c>
      <c r="I270" s="10" t="str">
        <f t="shared" si="61"/>
        <v/>
      </c>
      <c r="J270" s="10">
        <f t="shared" si="62"/>
        <v>6.3371356147021542E-4</v>
      </c>
      <c r="K270" s="10">
        <f t="shared" si="65"/>
        <v>-1</v>
      </c>
      <c r="L270" s="10">
        <f t="shared" si="66"/>
        <v>-0.95454545454545459</v>
      </c>
      <c r="M270" s="10">
        <f t="shared" si="63"/>
        <v>-6.2810782517665536E-3</v>
      </c>
      <c r="N270" s="21">
        <f t="shared" si="64"/>
        <v>-7.7951002227171495E-3</v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3</v>
      </c>
      <c r="F271" s="9">
        <v>17</v>
      </c>
      <c r="G271" s="10" t="str">
        <f t="shared" si="59"/>
        <v/>
      </c>
      <c r="H271" s="10" t="str">
        <f t="shared" si="60"/>
        <v/>
      </c>
      <c r="I271" s="10">
        <f t="shared" si="61"/>
        <v>1.8248175182481751E-3</v>
      </c>
      <c r="J271" s="10">
        <f t="shared" si="62"/>
        <v>1.0773130544993664E-2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2</v>
      </c>
      <c r="D272" s="9">
        <v>6</v>
      </c>
      <c r="E272" s="9">
        <v>0</v>
      </c>
      <c r="F272" s="9">
        <v>0</v>
      </c>
      <c r="G272" s="10">
        <f t="shared" si="59"/>
        <v>5.2342318764721273E-4</v>
      </c>
      <c r="H272" s="10">
        <f t="shared" si="60"/>
        <v>2.2271714922048997E-3</v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>
        <f t="shared" si="66"/>
        <v>-1</v>
      </c>
      <c r="M272" s="10">
        <f t="shared" si="63"/>
        <v>-5.2342318764721273E-4</v>
      </c>
      <c r="N272" s="21">
        <f t="shared" si="64"/>
        <v>-2.2271714922048997E-3</v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1</v>
      </c>
      <c r="D274" s="9">
        <v>1</v>
      </c>
      <c r="E274" s="9">
        <v>0</v>
      </c>
      <c r="F274" s="9">
        <v>0</v>
      </c>
      <c r="G274" s="10">
        <f t="shared" si="59"/>
        <v>2.6171159382360636E-4</v>
      </c>
      <c r="H274" s="10">
        <f t="shared" si="60"/>
        <v>3.7119524870081661E-4</v>
      </c>
      <c r="I274" s="10" t="str">
        <f t="shared" si="61"/>
        <v/>
      </c>
      <c r="J274" s="10" t="str">
        <f t="shared" si="62"/>
        <v/>
      </c>
      <c r="K274" s="10">
        <f t="shared" si="65"/>
        <v>-1</v>
      </c>
      <c r="L274" s="10">
        <f t="shared" si="66"/>
        <v>-1</v>
      </c>
      <c r="M274" s="10">
        <f t="shared" si="63"/>
        <v>-2.6171159382360636E-4</v>
      </c>
      <c r="N274" s="21">
        <f t="shared" si="64"/>
        <v>-3.7119524870081661E-4</v>
      </c>
    </row>
    <row r="275" spans="1:14" x14ac:dyDescent="0.2">
      <c r="A275" s="8"/>
      <c r="B275" s="42" t="s">
        <v>254</v>
      </c>
      <c r="C275" s="39">
        <v>1</v>
      </c>
      <c r="D275" s="9">
        <v>0</v>
      </c>
      <c r="E275" s="9">
        <v>0</v>
      </c>
      <c r="F275" s="9">
        <v>0</v>
      </c>
      <c r="G275" s="10">
        <f t="shared" si="59"/>
        <v>2.6171159382360636E-4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-2.6171159382360636E-4</v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3</v>
      </c>
      <c r="D276" s="9">
        <v>1</v>
      </c>
      <c r="E276" s="9">
        <v>1</v>
      </c>
      <c r="F276" s="9">
        <v>0</v>
      </c>
      <c r="G276" s="10">
        <f t="shared" si="59"/>
        <v>7.851347814708192E-4</v>
      </c>
      <c r="H276" s="10">
        <f t="shared" si="60"/>
        <v>3.7119524870081661E-4</v>
      </c>
      <c r="I276" s="10">
        <f t="shared" si="61"/>
        <v>6.0827250608272508E-4</v>
      </c>
      <c r="J276" s="10" t="str">
        <f t="shared" si="62"/>
        <v/>
      </c>
      <c r="K276" s="10">
        <f t="shared" si="65"/>
        <v>-0.66666666666666663</v>
      </c>
      <c r="L276" s="10">
        <f t="shared" si="66"/>
        <v>-1</v>
      </c>
      <c r="M276" s="10">
        <f t="shared" si="63"/>
        <v>-5.2342318764721273E-4</v>
      </c>
      <c r="N276" s="21">
        <f t="shared" si="64"/>
        <v>-3.7119524870081661E-4</v>
      </c>
    </row>
    <row r="277" spans="1:14" x14ac:dyDescent="0.2">
      <c r="A277" s="8"/>
      <c r="B277" s="42" t="s">
        <v>256</v>
      </c>
      <c r="C277" s="39">
        <v>26</v>
      </c>
      <c r="D277" s="9">
        <v>3</v>
      </c>
      <c r="E277" s="9">
        <v>0</v>
      </c>
      <c r="F277" s="9">
        <v>0</v>
      </c>
      <c r="G277" s="10">
        <f t="shared" si="59"/>
        <v>6.8045014394137659E-3</v>
      </c>
      <c r="H277" s="10">
        <f t="shared" si="60"/>
        <v>1.1135857461024498E-3</v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>
        <f t="shared" si="66"/>
        <v>-1</v>
      </c>
      <c r="M277" s="10">
        <f t="shared" si="63"/>
        <v>-6.8045014394137659E-3</v>
      </c>
      <c r="N277" s="21">
        <f t="shared" si="64"/>
        <v>-1.1135857461024498E-3</v>
      </c>
    </row>
    <row r="278" spans="1:14" x14ac:dyDescent="0.2">
      <c r="A278" s="8"/>
      <c r="B278" s="42" t="s">
        <v>257</v>
      </c>
      <c r="C278" s="39">
        <v>0</v>
      </c>
      <c r="D278" s="9">
        <v>1</v>
      </c>
      <c r="E278" s="9">
        <v>0</v>
      </c>
      <c r="F278" s="9">
        <v>0</v>
      </c>
      <c r="G278" s="10" t="str">
        <f t="shared" si="59"/>
        <v/>
      </c>
      <c r="H278" s="10">
        <f t="shared" si="60"/>
        <v>3.7119524870081661E-4</v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>
        <f t="shared" si="66"/>
        <v>-1</v>
      </c>
      <c r="M278" s="10" t="str">
        <f t="shared" si="63"/>
        <v/>
      </c>
      <c r="N278" s="21">
        <f t="shared" si="64"/>
        <v>-3.7119524870081661E-4</v>
      </c>
    </row>
    <row r="279" spans="1:14" x14ac:dyDescent="0.2">
      <c r="A279" s="8"/>
      <c r="B279" s="42" t="s">
        <v>258</v>
      </c>
      <c r="C279" s="39">
        <v>4</v>
      </c>
      <c r="D279" s="9">
        <v>5</v>
      </c>
      <c r="E279" s="9">
        <v>0</v>
      </c>
      <c r="F279" s="9">
        <v>1</v>
      </c>
      <c r="G279" s="10">
        <f t="shared" si="59"/>
        <v>1.0468463752944255E-3</v>
      </c>
      <c r="H279" s="10">
        <f t="shared" si="60"/>
        <v>1.8559762435040831E-3</v>
      </c>
      <c r="I279" s="10" t="str">
        <f t="shared" si="61"/>
        <v/>
      </c>
      <c r="J279" s="10">
        <f t="shared" si="62"/>
        <v>6.3371356147021542E-4</v>
      </c>
      <c r="K279" s="10">
        <f t="shared" si="65"/>
        <v>-1</v>
      </c>
      <c r="L279" s="10">
        <f t="shared" si="66"/>
        <v>-0.8</v>
      </c>
      <c r="M279" s="10">
        <f t="shared" si="63"/>
        <v>-1.0468463752944255E-3</v>
      </c>
      <c r="N279" s="21">
        <f t="shared" si="64"/>
        <v>-1.4847809948032665E-3</v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33</v>
      </c>
      <c r="D281" s="9">
        <v>41</v>
      </c>
      <c r="E281" s="9">
        <v>1</v>
      </c>
      <c r="F281" s="9">
        <v>1</v>
      </c>
      <c r="G281" s="10">
        <f t="shared" si="59"/>
        <v>8.6364825961790116E-3</v>
      </c>
      <c r="H281" s="10">
        <f t="shared" si="60"/>
        <v>1.5219005196733483E-2</v>
      </c>
      <c r="I281" s="10">
        <f t="shared" si="61"/>
        <v>6.0827250608272508E-4</v>
      </c>
      <c r="J281" s="10">
        <f t="shared" si="62"/>
        <v>6.3371356147021542E-4</v>
      </c>
      <c r="K281" s="10">
        <f t="shared" si="65"/>
        <v>-0.96969696969696972</v>
      </c>
      <c r="L281" s="10">
        <f t="shared" si="66"/>
        <v>-0.97560975609756095</v>
      </c>
      <c r="M281" s="10">
        <f t="shared" si="63"/>
        <v>-8.3747710023554054E-3</v>
      </c>
      <c r="N281" s="21">
        <f t="shared" si="64"/>
        <v>-1.4847809948032666E-2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92</v>
      </c>
      <c r="D292" s="9">
        <v>71</v>
      </c>
      <c r="E292" s="9">
        <v>2</v>
      </c>
      <c r="F292" s="9">
        <v>2</v>
      </c>
      <c r="G292" s="10">
        <f t="shared" si="67"/>
        <v>2.4077466631771786E-2</v>
      </c>
      <c r="H292" s="10">
        <f t="shared" si="68"/>
        <v>2.635486265775798E-2</v>
      </c>
      <c r="I292" s="10">
        <f t="shared" si="69"/>
        <v>1.2165450121654502E-3</v>
      </c>
      <c r="J292" s="10">
        <f t="shared" si="70"/>
        <v>1.2674271229404308E-3</v>
      </c>
      <c r="K292" s="10">
        <f t="shared" si="73"/>
        <v>-0.97826086956521741</v>
      </c>
      <c r="L292" s="10">
        <f t="shared" si="74"/>
        <v>-0.971830985915493</v>
      </c>
      <c r="M292" s="10">
        <f t="shared" si="71"/>
        <v>-2.3554043444124574E-2</v>
      </c>
      <c r="N292" s="21">
        <f t="shared" si="72"/>
        <v>-2.5612472160356347E-2</v>
      </c>
    </row>
    <row r="293" spans="1:14" ht="25.5" x14ac:dyDescent="0.2">
      <c r="A293" s="8"/>
      <c r="B293" s="42" t="s">
        <v>272</v>
      </c>
      <c r="C293" s="39">
        <v>72</v>
      </c>
      <c r="D293" s="9">
        <v>47</v>
      </c>
      <c r="E293" s="9">
        <v>35</v>
      </c>
      <c r="F293" s="9">
        <v>29</v>
      </c>
      <c r="G293" s="10">
        <f t="shared" si="67"/>
        <v>1.884323475529966E-2</v>
      </c>
      <c r="H293" s="10">
        <f t="shared" si="68"/>
        <v>1.7446176688938383E-2</v>
      </c>
      <c r="I293" s="10">
        <f t="shared" si="69"/>
        <v>2.1289537712895375E-2</v>
      </c>
      <c r="J293" s="10">
        <f t="shared" si="70"/>
        <v>1.8377693282636248E-2</v>
      </c>
      <c r="K293" s="10">
        <f t="shared" si="73"/>
        <v>-0.51388888888888884</v>
      </c>
      <c r="L293" s="10">
        <f t="shared" si="74"/>
        <v>-0.38297872340425532</v>
      </c>
      <c r="M293" s="10">
        <f t="shared" si="71"/>
        <v>-9.6833289714734361E-3</v>
      </c>
      <c r="N293" s="21">
        <f t="shared" si="72"/>
        <v>-6.6815144766146995E-3</v>
      </c>
    </row>
    <row r="294" spans="1:14" x14ac:dyDescent="0.2">
      <c r="A294" s="8"/>
      <c r="B294" s="42" t="s">
        <v>273</v>
      </c>
      <c r="C294" s="39">
        <v>4</v>
      </c>
      <c r="D294" s="9">
        <v>1</v>
      </c>
      <c r="E294" s="9">
        <v>8</v>
      </c>
      <c r="F294" s="9">
        <v>10</v>
      </c>
      <c r="G294" s="10">
        <f t="shared" si="67"/>
        <v>1.0468463752944255E-3</v>
      </c>
      <c r="H294" s="10">
        <f t="shared" si="68"/>
        <v>3.7119524870081661E-4</v>
      </c>
      <c r="I294" s="10">
        <f t="shared" si="69"/>
        <v>4.8661800486618006E-3</v>
      </c>
      <c r="J294" s="10">
        <f t="shared" si="70"/>
        <v>6.3371356147021544E-3</v>
      </c>
      <c r="K294" s="10">
        <f t="shared" si="73"/>
        <v>1</v>
      </c>
      <c r="L294" s="10">
        <f t="shared" si="74"/>
        <v>9</v>
      </c>
      <c r="M294" s="10">
        <f t="shared" si="71"/>
        <v>1.0468463752944255E-3</v>
      </c>
      <c r="N294" s="21">
        <f t="shared" si="72"/>
        <v>3.3407572383073493E-3</v>
      </c>
    </row>
    <row r="295" spans="1:14" x14ac:dyDescent="0.2">
      <c r="A295" s="8"/>
      <c r="B295" s="42" t="s">
        <v>274</v>
      </c>
      <c r="C295" s="39">
        <v>2</v>
      </c>
      <c r="D295" s="9">
        <v>7</v>
      </c>
      <c r="E295" s="9">
        <v>17</v>
      </c>
      <c r="F295" s="9">
        <v>2</v>
      </c>
      <c r="G295" s="10">
        <f t="shared" si="67"/>
        <v>5.2342318764721273E-4</v>
      </c>
      <c r="H295" s="10">
        <f t="shared" si="68"/>
        <v>2.5983667409057165E-3</v>
      </c>
      <c r="I295" s="10">
        <f t="shared" si="69"/>
        <v>1.0340632603406326E-2</v>
      </c>
      <c r="J295" s="10">
        <f t="shared" si="70"/>
        <v>1.2674271229404308E-3</v>
      </c>
      <c r="K295" s="10">
        <f t="shared" si="73"/>
        <v>7.5</v>
      </c>
      <c r="L295" s="10">
        <f t="shared" si="74"/>
        <v>-0.7142857142857143</v>
      </c>
      <c r="M295" s="10">
        <f t="shared" si="71"/>
        <v>3.9256739073540957E-3</v>
      </c>
      <c r="N295" s="21">
        <f t="shared" si="72"/>
        <v>-1.8559762435040833E-3</v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1</v>
      </c>
      <c r="D297" s="9">
        <v>2</v>
      </c>
      <c r="E297" s="9">
        <v>1</v>
      </c>
      <c r="F297" s="9">
        <v>0</v>
      </c>
      <c r="G297" s="10">
        <f t="shared" si="67"/>
        <v>2.6171159382360636E-4</v>
      </c>
      <c r="H297" s="10">
        <f t="shared" si="68"/>
        <v>7.4239049740163323E-4</v>
      </c>
      <c r="I297" s="10">
        <f t="shared" si="69"/>
        <v>6.0827250608272508E-4</v>
      </c>
      <c r="J297" s="10" t="str">
        <f t="shared" si="70"/>
        <v/>
      </c>
      <c r="K297" s="10">
        <f t="shared" si="73"/>
        <v>0</v>
      </c>
      <c r="L297" s="10">
        <f t="shared" si="74"/>
        <v>-1</v>
      </c>
      <c r="M297" s="10">
        <f t="shared" si="71"/>
        <v>0</v>
      </c>
      <c r="N297" s="21">
        <f t="shared" si="72"/>
        <v>-7.4239049740163323E-4</v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4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2.5348542458808617E-3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27</v>
      </c>
      <c r="D304" s="9">
        <v>24</v>
      </c>
      <c r="E304" s="9">
        <v>1</v>
      </c>
      <c r="F304" s="9">
        <v>5</v>
      </c>
      <c r="G304" s="10">
        <f t="shared" si="67"/>
        <v>7.0662130332373721E-3</v>
      </c>
      <c r="H304" s="10">
        <f t="shared" si="68"/>
        <v>8.9086859688195987E-3</v>
      </c>
      <c r="I304" s="10">
        <f t="shared" si="69"/>
        <v>6.0827250608272508E-4</v>
      </c>
      <c r="J304" s="10">
        <f t="shared" si="70"/>
        <v>3.1685678073510772E-3</v>
      </c>
      <c r="K304" s="10">
        <f t="shared" si="73"/>
        <v>-0.96296296296296291</v>
      </c>
      <c r="L304" s="10">
        <f t="shared" si="74"/>
        <v>-0.79166666666666663</v>
      </c>
      <c r="M304" s="10">
        <f t="shared" si="71"/>
        <v>-6.804501439413765E-3</v>
      </c>
      <c r="N304" s="21">
        <f t="shared" si="72"/>
        <v>-7.052709725315515E-3</v>
      </c>
    </row>
    <row r="305" spans="1:14" x14ac:dyDescent="0.2">
      <c r="A305" s="8"/>
      <c r="B305" s="42" t="s">
        <v>284</v>
      </c>
      <c r="C305" s="39">
        <v>0</v>
      </c>
      <c r="D305" s="9">
        <v>3</v>
      </c>
      <c r="E305" s="9">
        <v>0</v>
      </c>
      <c r="F305" s="9">
        <v>3</v>
      </c>
      <c r="G305" s="10" t="str">
        <f t="shared" si="67"/>
        <v/>
      </c>
      <c r="H305" s="10">
        <f t="shared" si="68"/>
        <v>1.1135857461024498E-3</v>
      </c>
      <c r="I305" s="10" t="str">
        <f t="shared" si="69"/>
        <v/>
      </c>
      <c r="J305" s="10">
        <f t="shared" si="70"/>
        <v>1.9011406844106464E-3</v>
      </c>
      <c r="K305" s="10" t="str">
        <f t="shared" si="73"/>
        <v xml:space="preserve"> </v>
      </c>
      <c r="L305" s="10">
        <f t="shared" si="74"/>
        <v>0</v>
      </c>
      <c r="M305" s="10" t="str">
        <f t="shared" si="71"/>
        <v/>
      </c>
      <c r="N305" s="21">
        <f t="shared" si="72"/>
        <v>0</v>
      </c>
    </row>
    <row r="306" spans="1:14" x14ac:dyDescent="0.2">
      <c r="A306" s="8"/>
      <c r="B306" s="42" t="s">
        <v>285</v>
      </c>
      <c r="C306" s="39">
        <v>32</v>
      </c>
      <c r="D306" s="9">
        <v>16</v>
      </c>
      <c r="E306" s="9">
        <v>13</v>
      </c>
      <c r="F306" s="9">
        <v>15</v>
      </c>
      <c r="G306" s="10">
        <f t="shared" si="67"/>
        <v>8.3747710023554037E-3</v>
      </c>
      <c r="H306" s="10">
        <f t="shared" si="68"/>
        <v>5.9391239792130658E-3</v>
      </c>
      <c r="I306" s="10">
        <f t="shared" si="69"/>
        <v>7.9075425790754265E-3</v>
      </c>
      <c r="J306" s="10">
        <f t="shared" si="70"/>
        <v>9.5057034220532317E-3</v>
      </c>
      <c r="K306" s="10">
        <f t="shared" si="73"/>
        <v>-0.59375</v>
      </c>
      <c r="L306" s="10">
        <f t="shared" si="74"/>
        <v>-6.25E-2</v>
      </c>
      <c r="M306" s="10">
        <f t="shared" si="71"/>
        <v>-4.9725202826485211E-3</v>
      </c>
      <c r="N306" s="21">
        <f t="shared" si="72"/>
        <v>-3.7119524870081661E-4</v>
      </c>
    </row>
    <row r="307" spans="1:14" x14ac:dyDescent="0.2">
      <c r="A307" s="8"/>
      <c r="B307" s="42" t="s">
        <v>286</v>
      </c>
      <c r="C307" s="39">
        <v>410</v>
      </c>
      <c r="D307" s="9">
        <v>208</v>
      </c>
      <c r="E307" s="9">
        <v>4</v>
      </c>
      <c r="F307" s="9">
        <v>6</v>
      </c>
      <c r="G307" s="10">
        <f t="shared" si="67"/>
        <v>0.10730175346767862</v>
      </c>
      <c r="H307" s="10">
        <f t="shared" si="68"/>
        <v>7.7208611729769852E-2</v>
      </c>
      <c r="I307" s="10">
        <f t="shared" si="69"/>
        <v>2.4330900243309003E-3</v>
      </c>
      <c r="J307" s="10">
        <f t="shared" si="70"/>
        <v>3.8022813688212928E-3</v>
      </c>
      <c r="K307" s="10">
        <f t="shared" si="73"/>
        <v>-0.99024390243902438</v>
      </c>
      <c r="L307" s="10">
        <f t="shared" si="74"/>
        <v>-0.97115384615384615</v>
      </c>
      <c r="M307" s="10">
        <f t="shared" si="71"/>
        <v>-0.10625490709238419</v>
      </c>
      <c r="N307" s="21">
        <f t="shared" si="72"/>
        <v>-7.498144023756495E-2</v>
      </c>
    </row>
    <row r="308" spans="1:14" x14ac:dyDescent="0.2">
      <c r="A308" s="8"/>
      <c r="B308" s="42" t="s">
        <v>287</v>
      </c>
      <c r="C308" s="39">
        <v>515</v>
      </c>
      <c r="D308" s="9">
        <v>253</v>
      </c>
      <c r="E308" s="9">
        <v>192</v>
      </c>
      <c r="F308" s="9">
        <v>118</v>
      </c>
      <c r="G308" s="10">
        <f t="shared" si="67"/>
        <v>0.13478147081915728</v>
      </c>
      <c r="H308" s="10">
        <f t="shared" si="68"/>
        <v>9.3912397921306609E-2</v>
      </c>
      <c r="I308" s="10">
        <f t="shared" si="69"/>
        <v>0.11678832116788321</v>
      </c>
      <c r="J308" s="10">
        <f t="shared" si="70"/>
        <v>7.477820025348543E-2</v>
      </c>
      <c r="K308" s="10">
        <f t="shared" si="73"/>
        <v>-0.62718446601941746</v>
      </c>
      <c r="L308" s="10">
        <f t="shared" si="74"/>
        <v>-0.53359683794466406</v>
      </c>
      <c r="M308" s="10">
        <f t="shared" si="71"/>
        <v>-8.4532844805024862E-2</v>
      </c>
      <c r="N308" s="21">
        <f t="shared" si="72"/>
        <v>-5.011135857461025E-2</v>
      </c>
    </row>
    <row r="309" spans="1:14" x14ac:dyDescent="0.2">
      <c r="A309" s="8"/>
      <c r="B309" s="42" t="s">
        <v>288</v>
      </c>
      <c r="C309" s="39">
        <v>1</v>
      </c>
      <c r="D309" s="9">
        <v>1</v>
      </c>
      <c r="E309" s="9">
        <v>1</v>
      </c>
      <c r="F309" s="9">
        <v>3</v>
      </c>
      <c r="G309" s="10">
        <f t="shared" si="67"/>
        <v>2.6171159382360636E-4</v>
      </c>
      <c r="H309" s="10">
        <f t="shared" si="68"/>
        <v>3.7119524870081661E-4</v>
      </c>
      <c r="I309" s="10">
        <f t="shared" si="69"/>
        <v>6.0827250608272508E-4</v>
      </c>
      <c r="J309" s="10">
        <f t="shared" si="70"/>
        <v>1.9011406844106464E-3</v>
      </c>
      <c r="K309" s="10">
        <f t="shared" si="73"/>
        <v>0</v>
      </c>
      <c r="L309" s="10">
        <f t="shared" si="74"/>
        <v>2</v>
      </c>
      <c r="M309" s="10">
        <f t="shared" si="71"/>
        <v>0</v>
      </c>
      <c r="N309" s="21">
        <f t="shared" si="72"/>
        <v>7.4239049740163323E-4</v>
      </c>
    </row>
    <row r="310" spans="1:14" x14ac:dyDescent="0.2">
      <c r="A310" s="8"/>
      <c r="B310" s="42" t="s">
        <v>289</v>
      </c>
      <c r="C310" s="39">
        <v>2</v>
      </c>
      <c r="D310" s="9">
        <v>5</v>
      </c>
      <c r="E310" s="9">
        <v>0</v>
      </c>
      <c r="F310" s="9">
        <v>0</v>
      </c>
      <c r="G310" s="10">
        <f t="shared" si="67"/>
        <v>5.2342318764721273E-4</v>
      </c>
      <c r="H310" s="10">
        <f t="shared" si="68"/>
        <v>1.8559762435040831E-3</v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>
        <f t="shared" si="74"/>
        <v>-1</v>
      </c>
      <c r="M310" s="10">
        <f t="shared" si="71"/>
        <v>-5.2342318764721273E-4</v>
      </c>
      <c r="N310" s="21">
        <f t="shared" si="72"/>
        <v>-1.8559762435040831E-3</v>
      </c>
    </row>
    <row r="311" spans="1:14" ht="25.5" x14ac:dyDescent="0.2">
      <c r="A311" s="8"/>
      <c r="B311" s="42" t="s">
        <v>290</v>
      </c>
      <c r="C311" s="39">
        <v>24</v>
      </c>
      <c r="D311" s="9">
        <v>17</v>
      </c>
      <c r="E311" s="9">
        <v>1</v>
      </c>
      <c r="F311" s="9">
        <v>1</v>
      </c>
      <c r="G311" s="10">
        <f t="shared" si="67"/>
        <v>6.2810782517665536E-3</v>
      </c>
      <c r="H311" s="10">
        <f t="shared" si="68"/>
        <v>6.3103192279138831E-3</v>
      </c>
      <c r="I311" s="10">
        <f t="shared" si="69"/>
        <v>6.0827250608272508E-4</v>
      </c>
      <c r="J311" s="10">
        <f t="shared" si="70"/>
        <v>6.3371356147021542E-4</v>
      </c>
      <c r="K311" s="10">
        <f t="shared" si="73"/>
        <v>-0.95833333333333337</v>
      </c>
      <c r="L311" s="10">
        <f t="shared" si="74"/>
        <v>-0.94117647058823528</v>
      </c>
      <c r="M311" s="10">
        <f t="shared" si="71"/>
        <v>-6.0193666579429475E-3</v>
      </c>
      <c r="N311" s="21">
        <f t="shared" si="72"/>
        <v>-5.9391239792130667E-3</v>
      </c>
    </row>
    <row r="312" spans="1:14" x14ac:dyDescent="0.2">
      <c r="A312" s="8"/>
      <c r="B312" s="42" t="s">
        <v>291</v>
      </c>
      <c r="C312" s="39">
        <v>6</v>
      </c>
      <c r="D312" s="9">
        <v>7</v>
      </c>
      <c r="E312" s="9">
        <v>2</v>
      </c>
      <c r="F312" s="9">
        <v>5</v>
      </c>
      <c r="G312" s="10">
        <f t="shared" si="67"/>
        <v>1.5702695629416384E-3</v>
      </c>
      <c r="H312" s="10">
        <f t="shared" si="68"/>
        <v>2.5983667409057165E-3</v>
      </c>
      <c r="I312" s="10">
        <f t="shared" si="69"/>
        <v>1.2165450121654502E-3</v>
      </c>
      <c r="J312" s="10">
        <f t="shared" si="70"/>
        <v>3.1685678073510772E-3</v>
      </c>
      <c r="K312" s="10">
        <f t="shared" si="73"/>
        <v>-0.66666666666666663</v>
      </c>
      <c r="L312" s="10">
        <f t="shared" si="74"/>
        <v>-0.2857142857142857</v>
      </c>
      <c r="M312" s="10">
        <f t="shared" si="71"/>
        <v>-1.0468463752944255E-3</v>
      </c>
      <c r="N312" s="21">
        <f t="shared" si="72"/>
        <v>-7.4239049740163323E-4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1</v>
      </c>
      <c r="E315" s="9">
        <v>0</v>
      </c>
      <c r="F315" s="9">
        <v>0</v>
      </c>
      <c r="G315" s="10" t="str">
        <f t="shared" si="67"/>
        <v/>
      </c>
      <c r="H315" s="10">
        <f t="shared" si="68"/>
        <v>3.7119524870081661E-4</v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>
        <f t="shared" si="74"/>
        <v>-1</v>
      </c>
      <c r="M315" s="10" t="str">
        <f t="shared" si="71"/>
        <v/>
      </c>
      <c r="N315" s="21">
        <f t="shared" si="72"/>
        <v>-3.7119524870081661E-4</v>
      </c>
    </row>
    <row r="316" spans="1:14" ht="24.75" customHeight="1" x14ac:dyDescent="0.2">
      <c r="A316" s="8"/>
      <c r="B316" s="42" t="s">
        <v>295</v>
      </c>
      <c r="C316" s="39">
        <v>2</v>
      </c>
      <c r="D316" s="9">
        <v>4</v>
      </c>
      <c r="E316" s="9">
        <v>0</v>
      </c>
      <c r="F316" s="9">
        <v>0</v>
      </c>
      <c r="G316" s="10">
        <f t="shared" ref="G316:G347" si="75">+IF(C316=0,"",C316/C$188)</f>
        <v>5.2342318764721273E-4</v>
      </c>
      <c r="H316" s="10">
        <f t="shared" ref="H316:H347" si="76">+IF(D316=0,"",D316/D$188)</f>
        <v>1.4847809948032665E-3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-5.2342318764721273E-4</v>
      </c>
      <c r="N316" s="21">
        <f t="shared" ref="N316:N347" si="80">+IF(OR(AND(H316=""),(L316="")),"",H316*L316)</f>
        <v>-1.4847809948032665E-3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10</v>
      </c>
      <c r="D318" s="9">
        <v>6</v>
      </c>
      <c r="E318" s="9">
        <v>1</v>
      </c>
      <c r="F318" s="9">
        <v>3</v>
      </c>
      <c r="G318" s="10">
        <f t="shared" si="75"/>
        <v>2.6171159382360636E-3</v>
      </c>
      <c r="H318" s="10">
        <f t="shared" si="76"/>
        <v>2.2271714922048997E-3</v>
      </c>
      <c r="I318" s="10">
        <f t="shared" si="77"/>
        <v>6.0827250608272508E-4</v>
      </c>
      <c r="J318" s="10">
        <f t="shared" si="78"/>
        <v>1.9011406844106464E-3</v>
      </c>
      <c r="K318" s="10">
        <f t="shared" si="81"/>
        <v>-0.9</v>
      </c>
      <c r="L318" s="10">
        <f t="shared" si="82"/>
        <v>-0.5</v>
      </c>
      <c r="M318" s="10">
        <f t="shared" si="79"/>
        <v>-2.3554043444124575E-3</v>
      </c>
      <c r="N318" s="21">
        <f t="shared" si="80"/>
        <v>-1.1135857461024498E-3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7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4.4359949302915083E-3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1</v>
      </c>
      <c r="D321" s="9">
        <v>1</v>
      </c>
      <c r="E321" s="9">
        <v>4</v>
      </c>
      <c r="F321" s="9">
        <v>6</v>
      </c>
      <c r="G321" s="10">
        <f t="shared" si="75"/>
        <v>2.6171159382360636E-4</v>
      </c>
      <c r="H321" s="10">
        <f t="shared" si="76"/>
        <v>3.7119524870081661E-4</v>
      </c>
      <c r="I321" s="10">
        <f t="shared" si="77"/>
        <v>2.4330900243309003E-3</v>
      </c>
      <c r="J321" s="10">
        <f t="shared" si="78"/>
        <v>3.8022813688212928E-3</v>
      </c>
      <c r="K321" s="10">
        <f t="shared" si="81"/>
        <v>3</v>
      </c>
      <c r="L321" s="10">
        <f t="shared" si="82"/>
        <v>5</v>
      </c>
      <c r="M321" s="10">
        <f t="shared" si="79"/>
        <v>7.8513478147081909E-4</v>
      </c>
      <c r="N321" s="21">
        <f t="shared" si="80"/>
        <v>1.8559762435040831E-3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6.3371356147021542E-4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7</v>
      </c>
      <c r="D324" s="9">
        <v>10</v>
      </c>
      <c r="E324" s="9">
        <v>1</v>
      </c>
      <c r="F324" s="9">
        <v>1</v>
      </c>
      <c r="G324" s="10">
        <f t="shared" si="75"/>
        <v>1.8319811567652448E-3</v>
      </c>
      <c r="H324" s="10">
        <f t="shared" si="76"/>
        <v>3.7119524870081661E-3</v>
      </c>
      <c r="I324" s="10">
        <f t="shared" si="77"/>
        <v>6.0827250608272508E-4</v>
      </c>
      <c r="J324" s="10">
        <f t="shared" si="78"/>
        <v>6.3371356147021542E-4</v>
      </c>
      <c r="K324" s="10">
        <f t="shared" si="81"/>
        <v>-0.8571428571428571</v>
      </c>
      <c r="L324" s="10">
        <f t="shared" si="82"/>
        <v>-0.9</v>
      </c>
      <c r="M324" s="10">
        <f t="shared" si="79"/>
        <v>-1.5702695629416382E-3</v>
      </c>
      <c r="N324" s="21">
        <f t="shared" si="80"/>
        <v>-3.3407572383073497E-3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4</v>
      </c>
      <c r="D327" s="9">
        <v>5</v>
      </c>
      <c r="E327" s="9">
        <v>1</v>
      </c>
      <c r="F327" s="9">
        <v>2</v>
      </c>
      <c r="G327" s="10">
        <f t="shared" si="75"/>
        <v>1.0468463752944255E-3</v>
      </c>
      <c r="H327" s="10">
        <f t="shared" si="76"/>
        <v>1.8559762435040831E-3</v>
      </c>
      <c r="I327" s="10">
        <f t="shared" si="77"/>
        <v>6.0827250608272508E-4</v>
      </c>
      <c r="J327" s="10">
        <f t="shared" si="78"/>
        <v>1.2674271229404308E-3</v>
      </c>
      <c r="K327" s="10">
        <f t="shared" si="81"/>
        <v>-0.75</v>
      </c>
      <c r="L327" s="10">
        <f t="shared" si="82"/>
        <v>-0.6</v>
      </c>
      <c r="M327" s="10">
        <f t="shared" si="79"/>
        <v>-7.8513478147081909E-4</v>
      </c>
      <c r="N327" s="21">
        <f t="shared" si="80"/>
        <v>-1.1135857461024498E-3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1</v>
      </c>
      <c r="E332" s="9">
        <v>1</v>
      </c>
      <c r="F332" s="9">
        <v>9</v>
      </c>
      <c r="G332" s="10" t="str">
        <f t="shared" si="75"/>
        <v/>
      </c>
      <c r="H332" s="10">
        <f t="shared" si="76"/>
        <v>3.7119524870081661E-4</v>
      </c>
      <c r="I332" s="10">
        <f t="shared" si="77"/>
        <v>6.0827250608272508E-4</v>
      </c>
      <c r="J332" s="10">
        <f t="shared" si="78"/>
        <v>5.7034220532319393E-3</v>
      </c>
      <c r="K332" s="10">
        <f t="shared" si="81"/>
        <v>1</v>
      </c>
      <c r="L332" s="10">
        <f t="shared" si="82"/>
        <v>8</v>
      </c>
      <c r="M332" s="10" t="str">
        <f t="shared" si="79"/>
        <v/>
      </c>
      <c r="N332" s="21">
        <f t="shared" si="80"/>
        <v>2.9695619896065329E-3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1</v>
      </c>
      <c r="D334" s="9">
        <v>1</v>
      </c>
      <c r="E334" s="9">
        <v>0</v>
      </c>
      <c r="F334" s="9">
        <v>0</v>
      </c>
      <c r="G334" s="10">
        <f t="shared" si="75"/>
        <v>2.6171159382360636E-4</v>
      </c>
      <c r="H334" s="10">
        <f t="shared" si="76"/>
        <v>3.7119524870081661E-4</v>
      </c>
      <c r="I334" s="10" t="str">
        <f t="shared" si="77"/>
        <v/>
      </c>
      <c r="J334" s="10" t="str">
        <f t="shared" si="78"/>
        <v/>
      </c>
      <c r="K334" s="10">
        <f t="shared" si="81"/>
        <v>-1</v>
      </c>
      <c r="L334" s="10">
        <f t="shared" si="82"/>
        <v>-1</v>
      </c>
      <c r="M334" s="10">
        <f t="shared" si="79"/>
        <v>-2.6171159382360636E-4</v>
      </c>
      <c r="N334" s="21">
        <f t="shared" si="80"/>
        <v>-3.7119524870081661E-4</v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4</v>
      </c>
      <c r="E336" s="9">
        <v>1</v>
      </c>
      <c r="F336" s="9">
        <v>6</v>
      </c>
      <c r="G336" s="10" t="str">
        <f t="shared" si="75"/>
        <v/>
      </c>
      <c r="H336" s="10">
        <f t="shared" si="76"/>
        <v>1.4847809948032665E-3</v>
      </c>
      <c r="I336" s="10">
        <f t="shared" si="77"/>
        <v>6.0827250608272508E-4</v>
      </c>
      <c r="J336" s="10">
        <f t="shared" si="78"/>
        <v>3.8022813688212928E-3</v>
      </c>
      <c r="K336" s="10">
        <f t="shared" si="81"/>
        <v>1</v>
      </c>
      <c r="L336" s="10">
        <f t="shared" si="82"/>
        <v>0.5</v>
      </c>
      <c r="M336" s="10" t="str">
        <f t="shared" si="79"/>
        <v/>
      </c>
      <c r="N336" s="21">
        <f t="shared" si="80"/>
        <v>7.4239049740163323E-4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4</v>
      </c>
      <c r="D338" s="9">
        <v>11</v>
      </c>
      <c r="E338" s="9">
        <v>1</v>
      </c>
      <c r="F338" s="9">
        <v>10</v>
      </c>
      <c r="G338" s="10">
        <f t="shared" si="75"/>
        <v>1.0468463752944255E-3</v>
      </c>
      <c r="H338" s="10">
        <f t="shared" si="76"/>
        <v>4.083147735708983E-3</v>
      </c>
      <c r="I338" s="10">
        <f t="shared" si="77"/>
        <v>6.0827250608272508E-4</v>
      </c>
      <c r="J338" s="10">
        <f t="shared" si="78"/>
        <v>6.3371356147021544E-3</v>
      </c>
      <c r="K338" s="10">
        <f t="shared" si="81"/>
        <v>-0.75</v>
      </c>
      <c r="L338" s="10">
        <f t="shared" si="82"/>
        <v>-9.0909090909090912E-2</v>
      </c>
      <c r="M338" s="10">
        <f t="shared" si="79"/>
        <v>-7.8513478147081909E-4</v>
      </c>
      <c r="N338" s="21">
        <f t="shared" si="80"/>
        <v>-3.7119524870081667E-4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1</v>
      </c>
      <c r="D340" s="9">
        <v>3</v>
      </c>
      <c r="E340" s="9">
        <v>1</v>
      </c>
      <c r="F340" s="9">
        <v>2</v>
      </c>
      <c r="G340" s="10">
        <f t="shared" si="75"/>
        <v>2.6171159382360636E-4</v>
      </c>
      <c r="H340" s="10">
        <f t="shared" si="76"/>
        <v>1.1135857461024498E-3</v>
      </c>
      <c r="I340" s="10">
        <f t="shared" si="77"/>
        <v>6.0827250608272508E-4</v>
      </c>
      <c r="J340" s="10">
        <f t="shared" si="78"/>
        <v>1.2674271229404308E-3</v>
      </c>
      <c r="K340" s="10">
        <f t="shared" si="81"/>
        <v>0</v>
      </c>
      <c r="L340" s="10">
        <f t="shared" si="82"/>
        <v>-0.33333333333333331</v>
      </c>
      <c r="M340" s="10">
        <f t="shared" si="79"/>
        <v>0</v>
      </c>
      <c r="N340" s="21">
        <f t="shared" si="80"/>
        <v>-3.7119524870081661E-4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1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>
        <f t="shared" si="78"/>
        <v>6.3371356147021542E-4</v>
      </c>
      <c r="K343" s="10" t="str">
        <f t="shared" si="81"/>
        <v xml:space="preserve"> </v>
      </c>
      <c r="L343" s="10">
        <f t="shared" si="82"/>
        <v>1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4</v>
      </c>
      <c r="D344" s="9">
        <v>2</v>
      </c>
      <c r="E344" s="9">
        <v>0</v>
      </c>
      <c r="F344" s="9">
        <v>0</v>
      </c>
      <c r="G344" s="10">
        <f t="shared" si="75"/>
        <v>1.0468463752944255E-3</v>
      </c>
      <c r="H344" s="10">
        <f t="shared" si="76"/>
        <v>7.4239049740163323E-4</v>
      </c>
      <c r="I344" s="10" t="str">
        <f t="shared" si="77"/>
        <v/>
      </c>
      <c r="J344" s="10" t="str">
        <f t="shared" si="78"/>
        <v/>
      </c>
      <c r="K344" s="10">
        <f t="shared" si="81"/>
        <v>-1</v>
      </c>
      <c r="L344" s="10">
        <f t="shared" si="82"/>
        <v>-1</v>
      </c>
      <c r="M344" s="10">
        <f t="shared" si="79"/>
        <v>-1.0468463752944255E-3</v>
      </c>
      <c r="N344" s="21">
        <f t="shared" si="80"/>
        <v>-7.4239049740163323E-4</v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1</v>
      </c>
      <c r="F346" s="9">
        <v>0</v>
      </c>
      <c r="G346" s="10" t="str">
        <f t="shared" si="75"/>
        <v/>
      </c>
      <c r="H346" s="10" t="str">
        <f t="shared" si="76"/>
        <v/>
      </c>
      <c r="I346" s="10">
        <f t="shared" si="77"/>
        <v>6.0827250608272508E-4</v>
      </c>
      <c r="J346" s="10" t="str">
        <f t="shared" si="78"/>
        <v/>
      </c>
      <c r="K346" s="10">
        <f t="shared" si="81"/>
        <v>1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9</v>
      </c>
      <c r="D347" s="9">
        <v>5</v>
      </c>
      <c r="E347" s="9">
        <v>6</v>
      </c>
      <c r="F347" s="9">
        <v>3</v>
      </c>
      <c r="G347" s="10">
        <f t="shared" si="75"/>
        <v>2.3554043444124575E-3</v>
      </c>
      <c r="H347" s="10">
        <f t="shared" si="76"/>
        <v>1.8559762435040831E-3</v>
      </c>
      <c r="I347" s="10">
        <f t="shared" si="77"/>
        <v>3.6496350364963502E-3</v>
      </c>
      <c r="J347" s="10">
        <f t="shared" si="78"/>
        <v>1.9011406844106464E-3</v>
      </c>
      <c r="K347" s="10">
        <f t="shared" si="81"/>
        <v>-0.33333333333333331</v>
      </c>
      <c r="L347" s="10">
        <f t="shared" si="82"/>
        <v>-0.4</v>
      </c>
      <c r="M347" s="10">
        <f t="shared" si="79"/>
        <v>-7.8513478147081909E-4</v>
      </c>
      <c r="N347" s="21">
        <f t="shared" si="80"/>
        <v>-7.4239049740163323E-4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1</v>
      </c>
      <c r="D349" s="9">
        <v>0</v>
      </c>
      <c r="E349" s="9">
        <v>0</v>
      </c>
      <c r="F349" s="9">
        <v>0</v>
      </c>
      <c r="G349" s="10">
        <f t="shared" si="83"/>
        <v>2.6171159382360636E-4</v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>
        <f t="shared" ref="K349:K363" si="89">+IF(AND(C349=0,E349=0)," ",IF(C349=0,1,IF(E349=0,-1,(E349-C349)/C349)))</f>
        <v>-1</v>
      </c>
      <c r="L349" s="10" t="str">
        <f t="shared" ref="L349:L363" si="90">+IF(AND(D349=0,F349=0)," ",IF(D349=0,1,IF(F349=0,-1,(F349-D349)/D349)))</f>
        <v xml:space="preserve"> </v>
      </c>
      <c r="M349" s="10">
        <f t="shared" si="87"/>
        <v>-2.6171159382360636E-4</v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1</v>
      </c>
      <c r="D352" s="9">
        <v>0</v>
      </c>
      <c r="E352" s="9">
        <v>0</v>
      </c>
      <c r="F352" s="9">
        <v>0</v>
      </c>
      <c r="G352" s="10">
        <f t="shared" si="83"/>
        <v>2.6171159382360636E-4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-2.6171159382360636E-4</v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2</v>
      </c>
      <c r="D354" s="9">
        <v>2</v>
      </c>
      <c r="E354" s="9">
        <v>0</v>
      </c>
      <c r="F354" s="9">
        <v>0</v>
      </c>
      <c r="G354" s="10">
        <f t="shared" si="83"/>
        <v>5.2342318764721273E-4</v>
      </c>
      <c r="H354" s="10">
        <f t="shared" si="84"/>
        <v>7.4239049740163323E-4</v>
      </c>
      <c r="I354" s="10" t="str">
        <f t="shared" si="85"/>
        <v/>
      </c>
      <c r="J354" s="10" t="str">
        <f t="shared" si="86"/>
        <v/>
      </c>
      <c r="K354" s="10">
        <f t="shared" si="89"/>
        <v>-1</v>
      </c>
      <c r="L354" s="10">
        <f t="shared" si="90"/>
        <v>-1</v>
      </c>
      <c r="M354" s="10">
        <f t="shared" si="87"/>
        <v>-5.2342318764721273E-4</v>
      </c>
      <c r="N354" s="21">
        <f t="shared" si="88"/>
        <v>-7.4239049740163323E-4</v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3</v>
      </c>
      <c r="F355" s="9">
        <v>14</v>
      </c>
      <c r="G355" s="10" t="str">
        <f t="shared" si="83"/>
        <v/>
      </c>
      <c r="H355" s="10" t="str">
        <f t="shared" si="84"/>
        <v/>
      </c>
      <c r="I355" s="10">
        <f t="shared" si="85"/>
        <v>1.8248175182481751E-3</v>
      </c>
      <c r="J355" s="10">
        <f t="shared" si="86"/>
        <v>8.8719898605830166E-3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2</v>
      </c>
      <c r="E356" s="9">
        <v>1</v>
      </c>
      <c r="F356" s="9">
        <v>2</v>
      </c>
      <c r="G356" s="10" t="str">
        <f t="shared" si="83"/>
        <v/>
      </c>
      <c r="H356" s="10">
        <f t="shared" si="84"/>
        <v>7.4239049740163323E-4</v>
      </c>
      <c r="I356" s="10">
        <f t="shared" si="85"/>
        <v>6.0827250608272508E-4</v>
      </c>
      <c r="J356" s="10">
        <f t="shared" si="86"/>
        <v>1.2674271229404308E-3</v>
      </c>
      <c r="K356" s="10">
        <f t="shared" si="89"/>
        <v>1</v>
      </c>
      <c r="L356" s="10">
        <f t="shared" si="90"/>
        <v>0</v>
      </c>
      <c r="M356" s="10" t="str">
        <f t="shared" si="87"/>
        <v/>
      </c>
      <c r="N356" s="21">
        <f t="shared" si="88"/>
        <v>0</v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44</v>
      </c>
      <c r="D361" s="9">
        <v>44</v>
      </c>
      <c r="E361" s="9">
        <v>1</v>
      </c>
      <c r="F361" s="9">
        <v>15</v>
      </c>
      <c r="G361" s="10">
        <f t="shared" si="83"/>
        <v>1.1515310128238681E-2</v>
      </c>
      <c r="H361" s="10">
        <f t="shared" si="84"/>
        <v>1.6332590942835932E-2</v>
      </c>
      <c r="I361" s="10">
        <f t="shared" si="85"/>
        <v>6.0827250608272508E-4</v>
      </c>
      <c r="J361" s="10">
        <f t="shared" si="86"/>
        <v>9.5057034220532317E-3</v>
      </c>
      <c r="K361" s="10">
        <f t="shared" si="89"/>
        <v>-0.97727272727272729</v>
      </c>
      <c r="L361" s="10">
        <f t="shared" si="90"/>
        <v>-0.65909090909090906</v>
      </c>
      <c r="M361" s="10">
        <f t="shared" si="87"/>
        <v>-1.1253598534415075E-2</v>
      </c>
      <c r="N361" s="21">
        <f t="shared" si="88"/>
        <v>-1.0764662212323682E-2</v>
      </c>
    </row>
    <row r="362" spans="1:14" x14ac:dyDescent="0.2">
      <c r="A362" s="8"/>
      <c r="B362" s="42" t="s">
        <v>341</v>
      </c>
      <c r="C362" s="39">
        <v>6</v>
      </c>
      <c r="D362" s="9">
        <v>5</v>
      </c>
      <c r="E362" s="9">
        <v>0</v>
      </c>
      <c r="F362" s="9">
        <v>0</v>
      </c>
      <c r="G362" s="10">
        <f t="shared" si="83"/>
        <v>1.5702695629416384E-3</v>
      </c>
      <c r="H362" s="10">
        <f t="shared" si="84"/>
        <v>1.8559762435040831E-3</v>
      </c>
      <c r="I362" s="10" t="str">
        <f t="shared" si="85"/>
        <v/>
      </c>
      <c r="J362" s="10" t="str">
        <f t="shared" si="86"/>
        <v/>
      </c>
      <c r="K362" s="10">
        <f t="shared" si="89"/>
        <v>-1</v>
      </c>
      <c r="L362" s="10">
        <f t="shared" si="90"/>
        <v>-1</v>
      </c>
      <c r="M362" s="10">
        <f t="shared" si="87"/>
        <v>-1.5702695629416384E-3</v>
      </c>
      <c r="N362" s="21">
        <f t="shared" si="88"/>
        <v>-1.8559762435040831E-3</v>
      </c>
    </row>
    <row r="363" spans="1:14" ht="26.25" thickBot="1" x14ac:dyDescent="0.25">
      <c r="A363" s="8"/>
      <c r="B363" s="43" t="s">
        <v>342</v>
      </c>
      <c r="C363" s="40">
        <v>11</v>
      </c>
      <c r="D363" s="22">
        <v>4</v>
      </c>
      <c r="E363" s="22">
        <v>8</v>
      </c>
      <c r="F363" s="22">
        <v>0</v>
      </c>
      <c r="G363" s="23">
        <f t="shared" si="83"/>
        <v>2.8788275320596702E-3</v>
      </c>
      <c r="H363" s="23">
        <f t="shared" si="84"/>
        <v>1.4847809948032665E-3</v>
      </c>
      <c r="I363" s="23">
        <f t="shared" si="85"/>
        <v>4.8661800486618006E-3</v>
      </c>
      <c r="J363" s="23" t="str">
        <f t="shared" si="86"/>
        <v/>
      </c>
      <c r="K363" s="23">
        <f t="shared" si="89"/>
        <v>-0.27272727272727271</v>
      </c>
      <c r="L363" s="23">
        <f t="shared" si="90"/>
        <v>-1</v>
      </c>
      <c r="M363" s="23">
        <f t="shared" si="87"/>
        <v>-7.8513478147081909E-4</v>
      </c>
      <c r="N363" s="24">
        <f t="shared" si="88"/>
        <v>-1.4847809948032665E-3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33333</v>
      </c>
      <c r="D371" s="37">
        <f>SUM(D372:D604)</f>
        <v>22843</v>
      </c>
      <c r="E371" s="37">
        <f>SUM(E372:E604)</f>
        <v>20258</v>
      </c>
      <c r="F371" s="37">
        <f>SUM(F372:F604)</f>
        <v>16458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-0.39225392253922542</v>
      </c>
      <c r="L371" s="38">
        <f>+IF(AND(D371=0,F371=0),"",IF(D371=0,1,IF(F371=0,-1,(F371-D371)/D371)))</f>
        <v>-0.27951670095871822</v>
      </c>
      <c r="M371" s="38">
        <f t="shared" ref="M371:M434" si="95">+IF(OR(AND(G371=""),(K371="")),"",G371*K371)</f>
        <v>-0.39225392253922542</v>
      </c>
      <c r="N371" s="38">
        <f t="shared" ref="N371:N434" si="96">+IF(OR(AND(H371=""),(L371="")),"",H371*L371)</f>
        <v>-0.27951670095871822</v>
      </c>
    </row>
    <row r="372" spans="1:14" x14ac:dyDescent="0.2">
      <c r="A372" s="8"/>
      <c r="B372" s="41" t="s">
        <v>343</v>
      </c>
      <c r="C372" s="47">
        <v>34</v>
      </c>
      <c r="D372" s="44">
        <v>2</v>
      </c>
      <c r="E372" s="44">
        <v>56</v>
      </c>
      <c r="F372" s="44">
        <v>7</v>
      </c>
      <c r="G372" s="45">
        <f t="shared" si="91"/>
        <v>1.020010200102001E-3</v>
      </c>
      <c r="H372" s="45">
        <f t="shared" si="92"/>
        <v>8.7554174145252373E-5</v>
      </c>
      <c r="I372" s="45">
        <f t="shared" si="93"/>
        <v>2.7643400138217E-3</v>
      </c>
      <c r="J372" s="45">
        <f t="shared" si="94"/>
        <v>4.2532506987483291E-4</v>
      </c>
      <c r="K372" s="45">
        <f t="shared" ref="K372:K435" si="97">+IF(AND(C372=0,E372=0)," ",IF(C372=0,1,IF(E372=0,-1,(E372-C372)/C372)))</f>
        <v>0.6470588235294118</v>
      </c>
      <c r="L372" s="45">
        <f t="shared" ref="L372:L435" si="98">+IF(AND(D372=0,F372=0)," ",IF(D372=0,1,IF(F372=0,-1,(F372-D372)/D372)))</f>
        <v>2.5</v>
      </c>
      <c r="M372" s="45">
        <f t="shared" si="95"/>
        <v>6.6000660006600067E-4</v>
      </c>
      <c r="N372" s="46">
        <f t="shared" si="96"/>
        <v>2.1888543536313092E-4</v>
      </c>
    </row>
    <row r="373" spans="1:14" x14ac:dyDescent="0.2">
      <c r="A373" s="8"/>
      <c r="B373" s="42" t="s">
        <v>344</v>
      </c>
      <c r="C373" s="39">
        <v>35</v>
      </c>
      <c r="D373" s="9">
        <v>0</v>
      </c>
      <c r="E373" s="9">
        <v>96</v>
      </c>
      <c r="F373" s="9">
        <v>70</v>
      </c>
      <c r="G373" s="10">
        <f t="shared" si="91"/>
        <v>1.0500105001050011E-3</v>
      </c>
      <c r="H373" s="10" t="str">
        <f t="shared" si="92"/>
        <v/>
      </c>
      <c r="I373" s="10">
        <f t="shared" si="93"/>
        <v>4.7388685951229147E-3</v>
      </c>
      <c r="J373" s="10">
        <f t="shared" si="94"/>
        <v>4.2532506987483292E-3</v>
      </c>
      <c r="K373" s="10">
        <f t="shared" si="97"/>
        <v>1.7428571428571429</v>
      </c>
      <c r="L373" s="10">
        <f t="shared" si="98"/>
        <v>1</v>
      </c>
      <c r="M373" s="10">
        <f t="shared" si="95"/>
        <v>1.830018300183002E-3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11</v>
      </c>
      <c r="D374" s="9">
        <v>5</v>
      </c>
      <c r="E374" s="9">
        <v>12</v>
      </c>
      <c r="F374" s="9">
        <v>9</v>
      </c>
      <c r="G374" s="10">
        <f t="shared" si="91"/>
        <v>3.3000330003300033E-4</v>
      </c>
      <c r="H374" s="10">
        <f t="shared" si="92"/>
        <v>2.1888543536313092E-4</v>
      </c>
      <c r="I374" s="10">
        <f t="shared" si="93"/>
        <v>5.9235857439036434E-4</v>
      </c>
      <c r="J374" s="10">
        <f t="shared" si="94"/>
        <v>5.4684651841049945E-4</v>
      </c>
      <c r="K374" s="10">
        <f t="shared" si="97"/>
        <v>9.0909090909090912E-2</v>
      </c>
      <c r="L374" s="10">
        <f t="shared" si="98"/>
        <v>0.8</v>
      </c>
      <c r="M374" s="10">
        <f t="shared" si="95"/>
        <v>3.0000300003000033E-5</v>
      </c>
      <c r="N374" s="21">
        <f t="shared" si="96"/>
        <v>1.7510834829050475E-4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1</v>
      </c>
      <c r="D376" s="9">
        <v>2</v>
      </c>
      <c r="E376" s="9">
        <v>0</v>
      </c>
      <c r="F376" s="9">
        <v>0</v>
      </c>
      <c r="G376" s="10">
        <f t="shared" si="91"/>
        <v>3.0000300003000029E-5</v>
      </c>
      <c r="H376" s="10">
        <f t="shared" si="92"/>
        <v>8.7554174145252373E-5</v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>
        <f t="shared" si="98"/>
        <v>-1</v>
      </c>
      <c r="M376" s="10">
        <f t="shared" si="95"/>
        <v>-3.0000300003000029E-5</v>
      </c>
      <c r="N376" s="21">
        <f t="shared" si="96"/>
        <v>-8.7554174145252373E-5</v>
      </c>
    </row>
    <row r="377" spans="1:14" x14ac:dyDescent="0.2">
      <c r="A377" s="8"/>
      <c r="B377" s="42" t="s">
        <v>348</v>
      </c>
      <c r="C377" s="39">
        <v>429</v>
      </c>
      <c r="D377" s="9">
        <v>212</v>
      </c>
      <c r="E377" s="9">
        <v>142</v>
      </c>
      <c r="F377" s="9">
        <v>65</v>
      </c>
      <c r="G377" s="10">
        <f t="shared" si="91"/>
        <v>1.2870128701287013E-2</v>
      </c>
      <c r="H377" s="10">
        <f t="shared" si="92"/>
        <v>9.2807424593967514E-3</v>
      </c>
      <c r="I377" s="10">
        <f t="shared" si="93"/>
        <v>7.0095764636193105E-3</v>
      </c>
      <c r="J377" s="10">
        <f t="shared" si="94"/>
        <v>3.9494470774091624E-3</v>
      </c>
      <c r="K377" s="10">
        <f t="shared" si="97"/>
        <v>-0.66899766899766899</v>
      </c>
      <c r="L377" s="10">
        <f t="shared" si="98"/>
        <v>-0.69339622641509435</v>
      </c>
      <c r="M377" s="10">
        <f t="shared" si="95"/>
        <v>-8.6100861008610082E-3</v>
      </c>
      <c r="N377" s="21">
        <f t="shared" si="96"/>
        <v>-6.4352317996760498E-3</v>
      </c>
    </row>
    <row r="378" spans="1:14" x14ac:dyDescent="0.2">
      <c r="A378" s="8"/>
      <c r="B378" s="42" t="s">
        <v>349</v>
      </c>
      <c r="C378" s="39">
        <v>7</v>
      </c>
      <c r="D378" s="9">
        <v>4</v>
      </c>
      <c r="E378" s="9">
        <v>1096</v>
      </c>
      <c r="F378" s="9">
        <v>485</v>
      </c>
      <c r="G378" s="10">
        <f t="shared" si="91"/>
        <v>2.100021000210002E-4</v>
      </c>
      <c r="H378" s="10">
        <f t="shared" si="92"/>
        <v>1.7510834829050475E-4</v>
      </c>
      <c r="I378" s="10">
        <f t="shared" si="93"/>
        <v>5.4102083127653272E-2</v>
      </c>
      <c r="J378" s="10">
        <f t="shared" si="94"/>
        <v>2.9468951269899138E-2</v>
      </c>
      <c r="K378" s="10">
        <f t="shared" si="97"/>
        <v>155.57142857142858</v>
      </c>
      <c r="L378" s="10">
        <f t="shared" si="98"/>
        <v>120.25</v>
      </c>
      <c r="M378" s="10">
        <f t="shared" si="95"/>
        <v>3.2670326703267034E-2</v>
      </c>
      <c r="N378" s="21">
        <f t="shared" si="96"/>
        <v>2.1056778881933195E-2</v>
      </c>
    </row>
    <row r="379" spans="1:14" x14ac:dyDescent="0.2">
      <c r="A379" s="8"/>
      <c r="B379" s="42" t="s">
        <v>350</v>
      </c>
      <c r="C379" s="39">
        <v>92</v>
      </c>
      <c r="D379" s="9">
        <v>49</v>
      </c>
      <c r="E379" s="9">
        <v>2</v>
      </c>
      <c r="F379" s="9">
        <v>3</v>
      </c>
      <c r="G379" s="10">
        <f t="shared" si="91"/>
        <v>2.7600276002760029E-3</v>
      </c>
      <c r="H379" s="10">
        <f t="shared" si="92"/>
        <v>2.1450772665586831E-3</v>
      </c>
      <c r="I379" s="10">
        <f t="shared" si="93"/>
        <v>9.8726429065060719E-5</v>
      </c>
      <c r="J379" s="10">
        <f t="shared" si="94"/>
        <v>1.8228217280349981E-4</v>
      </c>
      <c r="K379" s="10">
        <f t="shared" si="97"/>
        <v>-0.97826086956521741</v>
      </c>
      <c r="L379" s="10">
        <f t="shared" si="98"/>
        <v>-0.93877551020408168</v>
      </c>
      <c r="M379" s="10">
        <f t="shared" si="95"/>
        <v>-2.700027000270003E-3</v>
      </c>
      <c r="N379" s="21">
        <f t="shared" si="96"/>
        <v>-2.0137460053408045E-3</v>
      </c>
    </row>
    <row r="380" spans="1:14" x14ac:dyDescent="0.2">
      <c r="A380" s="8"/>
      <c r="B380" s="42" t="s">
        <v>351</v>
      </c>
      <c r="C380" s="39">
        <v>78</v>
      </c>
      <c r="D380" s="9">
        <v>42</v>
      </c>
      <c r="E380" s="9">
        <v>66</v>
      </c>
      <c r="F380" s="9">
        <v>36</v>
      </c>
      <c r="G380" s="10">
        <f t="shared" si="91"/>
        <v>2.3400234002340023E-3</v>
      </c>
      <c r="H380" s="10">
        <f t="shared" si="92"/>
        <v>1.8386376570503E-3</v>
      </c>
      <c r="I380" s="10">
        <f t="shared" si="93"/>
        <v>3.2579721591470038E-3</v>
      </c>
      <c r="J380" s="10">
        <f t="shared" si="94"/>
        <v>2.1873860736419978E-3</v>
      </c>
      <c r="K380" s="10">
        <f t="shared" si="97"/>
        <v>-0.15384615384615385</v>
      </c>
      <c r="L380" s="10">
        <f t="shared" si="98"/>
        <v>-0.14285714285714285</v>
      </c>
      <c r="M380" s="10">
        <f t="shared" si="95"/>
        <v>-3.6000360003600039E-4</v>
      </c>
      <c r="N380" s="21">
        <f t="shared" si="96"/>
        <v>-2.6266252243575713E-4</v>
      </c>
    </row>
    <row r="381" spans="1:14" x14ac:dyDescent="0.2">
      <c r="A381" s="8"/>
      <c r="B381" s="42" t="s">
        <v>352</v>
      </c>
      <c r="C381" s="39">
        <v>12</v>
      </c>
      <c r="D381" s="9">
        <v>4</v>
      </c>
      <c r="E381" s="9">
        <v>15</v>
      </c>
      <c r="F381" s="9">
        <v>12</v>
      </c>
      <c r="G381" s="10">
        <f t="shared" si="91"/>
        <v>3.6000360003600034E-4</v>
      </c>
      <c r="H381" s="10">
        <f t="shared" si="92"/>
        <v>1.7510834829050475E-4</v>
      </c>
      <c r="I381" s="10">
        <f t="shared" si="93"/>
        <v>7.4044821798795537E-4</v>
      </c>
      <c r="J381" s="10">
        <f t="shared" si="94"/>
        <v>7.2912869121399923E-4</v>
      </c>
      <c r="K381" s="10">
        <f t="shared" si="97"/>
        <v>0.25</v>
      </c>
      <c r="L381" s="10">
        <f t="shared" si="98"/>
        <v>2</v>
      </c>
      <c r="M381" s="10">
        <f t="shared" si="95"/>
        <v>9.0000900009000085E-5</v>
      </c>
      <c r="N381" s="21">
        <f t="shared" si="96"/>
        <v>3.5021669658100949E-4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4.936321453253036E-5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1700</v>
      </c>
      <c r="D383" s="9">
        <v>754</v>
      </c>
      <c r="E383" s="9">
        <v>910</v>
      </c>
      <c r="F383" s="9">
        <v>651</v>
      </c>
      <c r="G383" s="10">
        <f t="shared" si="91"/>
        <v>5.1000510005100051E-2</v>
      </c>
      <c r="H383" s="10">
        <f t="shared" si="92"/>
        <v>3.3007923652760146E-2</v>
      </c>
      <c r="I383" s="10">
        <f t="shared" si="93"/>
        <v>4.4920525224602624E-2</v>
      </c>
      <c r="J383" s="10">
        <f t="shared" si="94"/>
        <v>3.9555231498359461E-2</v>
      </c>
      <c r="K383" s="10">
        <f t="shared" si="97"/>
        <v>-0.46470588235294119</v>
      </c>
      <c r="L383" s="10">
        <f t="shared" si="98"/>
        <v>-0.13660477453580902</v>
      </c>
      <c r="M383" s="10">
        <f t="shared" si="95"/>
        <v>-2.3700237002370023E-2</v>
      </c>
      <c r="N383" s="21">
        <f t="shared" si="96"/>
        <v>-4.5090399684804975E-3</v>
      </c>
    </row>
    <row r="384" spans="1:14" x14ac:dyDescent="0.2">
      <c r="A384" s="8"/>
      <c r="B384" s="42" t="s">
        <v>355</v>
      </c>
      <c r="C384" s="39">
        <v>223</v>
      </c>
      <c r="D384" s="9">
        <v>22</v>
      </c>
      <c r="E384" s="9">
        <v>49</v>
      </c>
      <c r="F384" s="9">
        <v>67</v>
      </c>
      <c r="G384" s="10">
        <f t="shared" si="91"/>
        <v>6.690066900669007E-3</v>
      </c>
      <c r="H384" s="10">
        <f t="shared" si="92"/>
        <v>9.6309591559777617E-4</v>
      </c>
      <c r="I384" s="10">
        <f t="shared" si="93"/>
        <v>2.4187975120939877E-3</v>
      </c>
      <c r="J384" s="10">
        <f t="shared" si="94"/>
        <v>4.0709685259448297E-3</v>
      </c>
      <c r="K384" s="10">
        <f t="shared" si="97"/>
        <v>-0.78026905829596416</v>
      </c>
      <c r="L384" s="10">
        <f t="shared" si="98"/>
        <v>2.0454545454545454</v>
      </c>
      <c r="M384" s="10">
        <f t="shared" si="95"/>
        <v>-5.2200522005220054E-3</v>
      </c>
      <c r="N384" s="21">
        <f t="shared" si="96"/>
        <v>1.9699689182681784E-3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415</v>
      </c>
      <c r="D386" s="9">
        <v>191</v>
      </c>
      <c r="E386" s="9">
        <v>25</v>
      </c>
      <c r="F386" s="9">
        <v>8</v>
      </c>
      <c r="G386" s="10">
        <f t="shared" si="91"/>
        <v>1.2450124501245012E-2</v>
      </c>
      <c r="H386" s="10">
        <f t="shared" si="92"/>
        <v>8.3614236308716013E-3</v>
      </c>
      <c r="I386" s="10">
        <f t="shared" si="93"/>
        <v>1.2340803633132591E-3</v>
      </c>
      <c r="J386" s="10">
        <f t="shared" si="94"/>
        <v>4.8608579414266616E-4</v>
      </c>
      <c r="K386" s="10">
        <f t="shared" si="97"/>
        <v>-0.93975903614457834</v>
      </c>
      <c r="L386" s="10">
        <f t="shared" si="98"/>
        <v>-0.95811518324607325</v>
      </c>
      <c r="M386" s="10">
        <f t="shared" si="95"/>
        <v>-1.1700117001170011E-2</v>
      </c>
      <c r="N386" s="21">
        <f t="shared" si="96"/>
        <v>-8.011206934290591E-3</v>
      </c>
    </row>
    <row r="387" spans="1:14" x14ac:dyDescent="0.2">
      <c r="A387" s="8"/>
      <c r="B387" s="42" t="s">
        <v>358</v>
      </c>
      <c r="C387" s="39">
        <v>137</v>
      </c>
      <c r="D387" s="9">
        <v>29</v>
      </c>
      <c r="E387" s="9">
        <v>11</v>
      </c>
      <c r="F387" s="9">
        <v>3</v>
      </c>
      <c r="G387" s="10">
        <f t="shared" si="91"/>
        <v>4.1100411004110042E-3</v>
      </c>
      <c r="H387" s="10">
        <f t="shared" si="92"/>
        <v>1.2695355251061595E-3</v>
      </c>
      <c r="I387" s="10">
        <f t="shared" si="93"/>
        <v>5.4299535985783396E-4</v>
      </c>
      <c r="J387" s="10">
        <f t="shared" si="94"/>
        <v>1.8228217280349981E-4</v>
      </c>
      <c r="K387" s="10">
        <f t="shared" si="97"/>
        <v>-0.91970802919708028</v>
      </c>
      <c r="L387" s="10">
        <f t="shared" si="98"/>
        <v>-0.89655172413793105</v>
      </c>
      <c r="M387" s="10">
        <f t="shared" si="95"/>
        <v>-3.7800378003780039E-3</v>
      </c>
      <c r="N387" s="21">
        <f t="shared" si="96"/>
        <v>-1.1382042638882809E-3</v>
      </c>
    </row>
    <row r="388" spans="1:14" x14ac:dyDescent="0.2">
      <c r="A388" s="8"/>
      <c r="B388" s="42" t="s">
        <v>359</v>
      </c>
      <c r="C388" s="39">
        <v>10</v>
      </c>
      <c r="D388" s="9">
        <v>7</v>
      </c>
      <c r="E388" s="9">
        <v>3</v>
      </c>
      <c r="F388" s="9">
        <v>1</v>
      </c>
      <c r="G388" s="10">
        <f t="shared" si="91"/>
        <v>3.0000300003000027E-4</v>
      </c>
      <c r="H388" s="10">
        <f t="shared" si="92"/>
        <v>3.0643960950838331E-4</v>
      </c>
      <c r="I388" s="10">
        <f t="shared" si="93"/>
        <v>1.4808964359759109E-4</v>
      </c>
      <c r="J388" s="10">
        <f t="shared" si="94"/>
        <v>6.076072426783327E-5</v>
      </c>
      <c r="K388" s="10">
        <f t="shared" si="97"/>
        <v>-0.7</v>
      </c>
      <c r="L388" s="10">
        <f t="shared" si="98"/>
        <v>-0.8571428571428571</v>
      </c>
      <c r="M388" s="10">
        <f t="shared" si="95"/>
        <v>-2.1000210002100018E-4</v>
      </c>
      <c r="N388" s="21">
        <f t="shared" si="96"/>
        <v>-2.6266252243575713E-4</v>
      </c>
    </row>
    <row r="389" spans="1:14" x14ac:dyDescent="0.2">
      <c r="A389" s="8"/>
      <c r="B389" s="42" t="s">
        <v>360</v>
      </c>
      <c r="C389" s="39">
        <v>20</v>
      </c>
      <c r="D389" s="9">
        <v>8</v>
      </c>
      <c r="E389" s="9">
        <v>0</v>
      </c>
      <c r="F389" s="9">
        <v>0</v>
      </c>
      <c r="G389" s="10">
        <f t="shared" si="91"/>
        <v>6.0000600006000055E-4</v>
      </c>
      <c r="H389" s="10">
        <f t="shared" si="92"/>
        <v>3.5021669658100949E-4</v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>
        <f t="shared" si="98"/>
        <v>-1</v>
      </c>
      <c r="M389" s="10">
        <f t="shared" si="95"/>
        <v>-6.0000600006000055E-4</v>
      </c>
      <c r="N389" s="21">
        <f t="shared" si="96"/>
        <v>-3.5021669658100949E-4</v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1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>
        <f t="shared" si="94"/>
        <v>6.076072426783327E-5</v>
      </c>
      <c r="K390" s="10" t="str">
        <f t="shared" si="97"/>
        <v xml:space="preserve"> </v>
      </c>
      <c r="L390" s="10">
        <f t="shared" si="98"/>
        <v>1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6096</v>
      </c>
      <c r="D391" s="9">
        <v>4223</v>
      </c>
      <c r="E391" s="9">
        <v>1976</v>
      </c>
      <c r="F391" s="9">
        <v>1520</v>
      </c>
      <c r="G391" s="10">
        <f t="shared" si="91"/>
        <v>0.18288182881828818</v>
      </c>
      <c r="H391" s="10">
        <f t="shared" si="92"/>
        <v>0.1848706387077004</v>
      </c>
      <c r="I391" s="10">
        <f t="shared" si="93"/>
        <v>9.7541711916279986E-2</v>
      </c>
      <c r="J391" s="10">
        <f t="shared" si="94"/>
        <v>9.2356300887106571E-2</v>
      </c>
      <c r="K391" s="10">
        <f t="shared" si="97"/>
        <v>-0.6758530183727034</v>
      </c>
      <c r="L391" s="10">
        <f t="shared" si="98"/>
        <v>-0.64006630357565708</v>
      </c>
      <c r="M391" s="10">
        <f t="shared" si="95"/>
        <v>-0.12360123601236012</v>
      </c>
      <c r="N391" s="21">
        <f t="shared" si="96"/>
        <v>-0.11832946635730858</v>
      </c>
    </row>
    <row r="392" spans="1:14" x14ac:dyDescent="0.2">
      <c r="A392" s="8"/>
      <c r="B392" s="42" t="s">
        <v>363</v>
      </c>
      <c r="C392" s="39">
        <v>0</v>
      </c>
      <c r="D392" s="9">
        <v>1</v>
      </c>
      <c r="E392" s="9">
        <v>22</v>
      </c>
      <c r="F392" s="9">
        <v>19</v>
      </c>
      <c r="G392" s="10" t="str">
        <f t="shared" si="91"/>
        <v/>
      </c>
      <c r="H392" s="10">
        <f t="shared" si="92"/>
        <v>4.3777087072626186E-5</v>
      </c>
      <c r="I392" s="10">
        <f t="shared" si="93"/>
        <v>1.0859907197156679E-3</v>
      </c>
      <c r="J392" s="10">
        <f t="shared" si="94"/>
        <v>1.1544537610888321E-3</v>
      </c>
      <c r="K392" s="10">
        <f t="shared" si="97"/>
        <v>1</v>
      </c>
      <c r="L392" s="10">
        <f t="shared" si="98"/>
        <v>18</v>
      </c>
      <c r="M392" s="10" t="str">
        <f t="shared" si="95"/>
        <v/>
      </c>
      <c r="N392" s="21">
        <f t="shared" si="96"/>
        <v>7.8798756730727134E-4</v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4</v>
      </c>
      <c r="D394" s="9">
        <v>71</v>
      </c>
      <c r="E394" s="9">
        <v>9</v>
      </c>
      <c r="F394" s="9">
        <v>137</v>
      </c>
      <c r="G394" s="10">
        <f t="shared" si="91"/>
        <v>1.2000120001200012E-4</v>
      </c>
      <c r="H394" s="10">
        <f t="shared" si="92"/>
        <v>3.1081731821564593E-3</v>
      </c>
      <c r="I394" s="10">
        <f t="shared" si="93"/>
        <v>4.442689307927732E-4</v>
      </c>
      <c r="J394" s="10">
        <f t="shared" si="94"/>
        <v>8.3242192246931589E-3</v>
      </c>
      <c r="K394" s="10">
        <f t="shared" si="97"/>
        <v>1.25</v>
      </c>
      <c r="L394" s="10">
        <f t="shared" si="98"/>
        <v>0.92957746478873238</v>
      </c>
      <c r="M394" s="10">
        <f t="shared" si="95"/>
        <v>1.5000150001500014E-4</v>
      </c>
      <c r="N394" s="21">
        <f t="shared" si="96"/>
        <v>2.8892877467933285E-3</v>
      </c>
    </row>
    <row r="395" spans="1:14" x14ac:dyDescent="0.2">
      <c r="A395" s="8"/>
      <c r="B395" s="42" t="s">
        <v>366</v>
      </c>
      <c r="C395" s="39">
        <v>744</v>
      </c>
      <c r="D395" s="9">
        <v>1691</v>
      </c>
      <c r="E395" s="9">
        <v>1653</v>
      </c>
      <c r="F395" s="9">
        <v>2796</v>
      </c>
      <c r="G395" s="10">
        <f t="shared" si="91"/>
        <v>2.2320223202232023E-2</v>
      </c>
      <c r="H395" s="10">
        <f t="shared" si="92"/>
        <v>7.4027054239810888E-2</v>
      </c>
      <c r="I395" s="10">
        <f t="shared" si="93"/>
        <v>8.1597393622272682E-2</v>
      </c>
      <c r="J395" s="10">
        <f t="shared" si="94"/>
        <v>0.16988698505286182</v>
      </c>
      <c r="K395" s="10">
        <f t="shared" si="97"/>
        <v>1.221774193548387</v>
      </c>
      <c r="L395" s="10">
        <f t="shared" si="98"/>
        <v>0.65345949142519222</v>
      </c>
      <c r="M395" s="10">
        <f t="shared" si="95"/>
        <v>2.7270272702727028E-2</v>
      </c>
      <c r="N395" s="21">
        <f t="shared" si="96"/>
        <v>4.8373681215251943E-2</v>
      </c>
    </row>
    <row r="396" spans="1:14" x14ac:dyDescent="0.2">
      <c r="A396" s="8"/>
      <c r="B396" s="42" t="s">
        <v>367</v>
      </c>
      <c r="C396" s="39">
        <v>17</v>
      </c>
      <c r="D396" s="9">
        <v>15</v>
      </c>
      <c r="E396" s="9">
        <v>69</v>
      </c>
      <c r="F396" s="9">
        <v>92</v>
      </c>
      <c r="G396" s="10">
        <f t="shared" si="91"/>
        <v>5.1000510005100048E-4</v>
      </c>
      <c r="H396" s="10">
        <f t="shared" si="92"/>
        <v>6.566563060893928E-4</v>
      </c>
      <c r="I396" s="10">
        <f t="shared" si="93"/>
        <v>3.4060618027445949E-3</v>
      </c>
      <c r="J396" s="10">
        <f t="shared" si="94"/>
        <v>5.5899866326406611E-3</v>
      </c>
      <c r="K396" s="10">
        <f t="shared" si="97"/>
        <v>3.0588235294117645</v>
      </c>
      <c r="L396" s="10">
        <f t="shared" si="98"/>
        <v>5.1333333333333337</v>
      </c>
      <c r="M396" s="10">
        <f t="shared" si="95"/>
        <v>1.5600156001560014E-3</v>
      </c>
      <c r="N396" s="21">
        <f t="shared" si="96"/>
        <v>3.3708357045922166E-3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8</v>
      </c>
      <c r="F397" s="9">
        <v>5</v>
      </c>
      <c r="G397" s="10" t="str">
        <f t="shared" si="91"/>
        <v/>
      </c>
      <c r="H397" s="10" t="str">
        <f t="shared" si="92"/>
        <v/>
      </c>
      <c r="I397" s="10">
        <f t="shared" si="93"/>
        <v>3.9490571626024288E-4</v>
      </c>
      <c r="J397" s="10">
        <f t="shared" si="94"/>
        <v>3.0380362133916637E-4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6</v>
      </c>
      <c r="D398" s="9">
        <v>8</v>
      </c>
      <c r="E398" s="9">
        <v>0</v>
      </c>
      <c r="F398" s="9">
        <v>1</v>
      </c>
      <c r="G398" s="10">
        <f t="shared" si="91"/>
        <v>1.8000180001800017E-4</v>
      </c>
      <c r="H398" s="10">
        <f t="shared" si="92"/>
        <v>3.5021669658100949E-4</v>
      </c>
      <c r="I398" s="10" t="str">
        <f t="shared" si="93"/>
        <v/>
      </c>
      <c r="J398" s="10">
        <f t="shared" si="94"/>
        <v>6.076072426783327E-5</v>
      </c>
      <c r="K398" s="10">
        <f t="shared" si="97"/>
        <v>-1</v>
      </c>
      <c r="L398" s="10">
        <f t="shared" si="98"/>
        <v>-0.875</v>
      </c>
      <c r="M398" s="10">
        <f t="shared" si="95"/>
        <v>-1.8000180001800017E-4</v>
      </c>
      <c r="N398" s="21">
        <f t="shared" si="96"/>
        <v>-3.0643960950838331E-4</v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1</v>
      </c>
      <c r="D400" s="9">
        <v>0</v>
      </c>
      <c r="E400" s="9">
        <v>0</v>
      </c>
      <c r="F400" s="9">
        <v>0</v>
      </c>
      <c r="G400" s="10">
        <f t="shared" si="91"/>
        <v>3.0000300003000029E-5</v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 t="str">
        <f t="shared" si="98"/>
        <v xml:space="preserve"> </v>
      </c>
      <c r="M400" s="10">
        <f t="shared" si="95"/>
        <v>-3.0000300003000029E-5</v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31</v>
      </c>
      <c r="D401" s="9">
        <v>19</v>
      </c>
      <c r="E401" s="9">
        <v>3</v>
      </c>
      <c r="F401" s="9">
        <v>4</v>
      </c>
      <c r="G401" s="10">
        <f t="shared" si="91"/>
        <v>9.3000930009300088E-4</v>
      </c>
      <c r="H401" s="10">
        <f t="shared" si="92"/>
        <v>8.3176465437989752E-4</v>
      </c>
      <c r="I401" s="10">
        <f t="shared" si="93"/>
        <v>1.4808964359759109E-4</v>
      </c>
      <c r="J401" s="10">
        <f t="shared" si="94"/>
        <v>2.4304289707133308E-4</v>
      </c>
      <c r="K401" s="10">
        <f t="shared" si="97"/>
        <v>-0.90322580645161288</v>
      </c>
      <c r="L401" s="10">
        <f t="shared" si="98"/>
        <v>-0.78947368421052633</v>
      </c>
      <c r="M401" s="10">
        <f t="shared" si="95"/>
        <v>-8.4000840008400081E-4</v>
      </c>
      <c r="N401" s="21">
        <f t="shared" si="96"/>
        <v>-6.566563060893928E-4</v>
      </c>
    </row>
    <row r="402" spans="1:14" x14ac:dyDescent="0.2">
      <c r="A402" s="8"/>
      <c r="B402" s="42" t="s">
        <v>373</v>
      </c>
      <c r="C402" s="39">
        <v>24</v>
      </c>
      <c r="D402" s="9">
        <v>12</v>
      </c>
      <c r="E402" s="9">
        <v>14</v>
      </c>
      <c r="F402" s="9">
        <v>10</v>
      </c>
      <c r="G402" s="10">
        <f t="shared" si="91"/>
        <v>7.2000720007200068E-4</v>
      </c>
      <c r="H402" s="10">
        <f t="shared" si="92"/>
        <v>5.2532504487151426E-4</v>
      </c>
      <c r="I402" s="10">
        <f t="shared" si="93"/>
        <v>6.9108500345542499E-4</v>
      </c>
      <c r="J402" s="10">
        <f t="shared" si="94"/>
        <v>6.0760724267833275E-4</v>
      </c>
      <c r="K402" s="10">
        <f t="shared" si="97"/>
        <v>-0.41666666666666669</v>
      </c>
      <c r="L402" s="10">
        <f t="shared" si="98"/>
        <v>-0.16666666666666666</v>
      </c>
      <c r="M402" s="10">
        <f t="shared" si="95"/>
        <v>-3.0000300003000027E-4</v>
      </c>
      <c r="N402" s="21">
        <f t="shared" si="96"/>
        <v>-8.7554174145252373E-5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3</v>
      </c>
      <c r="D404" s="9">
        <v>27</v>
      </c>
      <c r="E404" s="9">
        <v>1</v>
      </c>
      <c r="F404" s="9">
        <v>5</v>
      </c>
      <c r="G404" s="10">
        <f t="shared" si="91"/>
        <v>9.0000900009000085E-5</v>
      </c>
      <c r="H404" s="10">
        <f t="shared" si="92"/>
        <v>1.181981350960907E-3</v>
      </c>
      <c r="I404" s="10">
        <f t="shared" si="93"/>
        <v>4.936321453253036E-5</v>
      </c>
      <c r="J404" s="10">
        <f t="shared" si="94"/>
        <v>3.0380362133916637E-4</v>
      </c>
      <c r="K404" s="10">
        <f t="shared" si="97"/>
        <v>-0.66666666666666663</v>
      </c>
      <c r="L404" s="10">
        <f t="shared" si="98"/>
        <v>-0.81481481481481477</v>
      </c>
      <c r="M404" s="10">
        <f t="shared" si="95"/>
        <v>-6.0000600006000052E-5</v>
      </c>
      <c r="N404" s="21">
        <f t="shared" si="96"/>
        <v>-9.6309591559777595E-4</v>
      </c>
    </row>
    <row r="405" spans="1:14" ht="25.5" x14ac:dyDescent="0.2">
      <c r="A405" s="8"/>
      <c r="B405" s="42" t="s">
        <v>376</v>
      </c>
      <c r="C405" s="39">
        <v>162</v>
      </c>
      <c r="D405" s="9">
        <v>178</v>
      </c>
      <c r="E405" s="9">
        <v>120</v>
      </c>
      <c r="F405" s="9">
        <v>95</v>
      </c>
      <c r="G405" s="10">
        <f t="shared" si="91"/>
        <v>4.8600486004860052E-3</v>
      </c>
      <c r="H405" s="10">
        <f t="shared" si="92"/>
        <v>7.7923214989274615E-3</v>
      </c>
      <c r="I405" s="10">
        <f t="shared" si="93"/>
        <v>5.923585743903643E-3</v>
      </c>
      <c r="J405" s="10">
        <f t="shared" si="94"/>
        <v>5.7722688054441607E-3</v>
      </c>
      <c r="K405" s="10">
        <f t="shared" si="97"/>
        <v>-0.25925925925925924</v>
      </c>
      <c r="L405" s="10">
        <f t="shared" si="98"/>
        <v>-0.46629213483146065</v>
      </c>
      <c r="M405" s="10">
        <f t="shared" si="95"/>
        <v>-1.2600126001260012E-3</v>
      </c>
      <c r="N405" s="21">
        <f t="shared" si="96"/>
        <v>-3.6334982270279734E-3</v>
      </c>
    </row>
    <row r="406" spans="1:14" x14ac:dyDescent="0.2">
      <c r="A406" s="8"/>
      <c r="B406" s="42" t="s">
        <v>377</v>
      </c>
      <c r="C406" s="39">
        <v>292</v>
      </c>
      <c r="D406" s="9">
        <v>55</v>
      </c>
      <c r="E406" s="9">
        <v>876</v>
      </c>
      <c r="F406" s="9">
        <v>213</v>
      </c>
      <c r="G406" s="10">
        <f t="shared" si="91"/>
        <v>8.7600876008760084E-3</v>
      </c>
      <c r="H406" s="10">
        <f t="shared" si="92"/>
        <v>2.4077397889944404E-3</v>
      </c>
      <c r="I406" s="10">
        <f t="shared" si="93"/>
        <v>4.3242175930496597E-2</v>
      </c>
      <c r="J406" s="10">
        <f t="shared" si="94"/>
        <v>1.2942034269048486E-2</v>
      </c>
      <c r="K406" s="10">
        <f t="shared" si="97"/>
        <v>2</v>
      </c>
      <c r="L406" s="10">
        <f t="shared" si="98"/>
        <v>2.8727272727272726</v>
      </c>
      <c r="M406" s="10">
        <f t="shared" si="95"/>
        <v>1.7520175201752017E-2</v>
      </c>
      <c r="N406" s="21">
        <f t="shared" si="96"/>
        <v>6.9167797574749374E-3</v>
      </c>
    </row>
    <row r="407" spans="1:14" x14ac:dyDescent="0.2">
      <c r="A407" s="8"/>
      <c r="B407" s="42" t="s">
        <v>378</v>
      </c>
      <c r="C407" s="39">
        <v>27</v>
      </c>
      <c r="D407" s="9">
        <v>1</v>
      </c>
      <c r="E407" s="9">
        <v>23</v>
      </c>
      <c r="F407" s="9">
        <v>5</v>
      </c>
      <c r="G407" s="10">
        <f t="shared" si="91"/>
        <v>8.1000810008100086E-4</v>
      </c>
      <c r="H407" s="10">
        <f t="shared" si="92"/>
        <v>4.3777087072626186E-5</v>
      </c>
      <c r="I407" s="10">
        <f t="shared" si="93"/>
        <v>1.1353539342481983E-3</v>
      </c>
      <c r="J407" s="10">
        <f t="shared" si="94"/>
        <v>3.0380362133916637E-4</v>
      </c>
      <c r="K407" s="10">
        <f t="shared" si="97"/>
        <v>-0.14814814814814814</v>
      </c>
      <c r="L407" s="10">
        <f t="shared" si="98"/>
        <v>4</v>
      </c>
      <c r="M407" s="10">
        <f t="shared" si="95"/>
        <v>-1.2000120001200012E-4</v>
      </c>
      <c r="N407" s="21">
        <f t="shared" si="96"/>
        <v>1.7510834829050475E-4</v>
      </c>
    </row>
    <row r="408" spans="1:14" x14ac:dyDescent="0.2">
      <c r="A408" s="8"/>
      <c r="B408" s="42" t="s">
        <v>379</v>
      </c>
      <c r="C408" s="39">
        <v>126</v>
      </c>
      <c r="D408" s="9">
        <v>62</v>
      </c>
      <c r="E408" s="9">
        <v>302</v>
      </c>
      <c r="F408" s="9">
        <v>81</v>
      </c>
      <c r="G408" s="10">
        <f t="shared" si="91"/>
        <v>3.7800378003780039E-3</v>
      </c>
      <c r="H408" s="10">
        <f t="shared" si="92"/>
        <v>2.7141793985028238E-3</v>
      </c>
      <c r="I408" s="10">
        <f t="shared" si="93"/>
        <v>1.4907690788824169E-2</v>
      </c>
      <c r="J408" s="10">
        <f t="shared" si="94"/>
        <v>4.9216186656944952E-3</v>
      </c>
      <c r="K408" s="10">
        <f t="shared" si="97"/>
        <v>1.3968253968253967</v>
      </c>
      <c r="L408" s="10">
        <f t="shared" si="98"/>
        <v>0.30645161290322581</v>
      </c>
      <c r="M408" s="10">
        <f t="shared" si="95"/>
        <v>5.2800528005280054E-3</v>
      </c>
      <c r="N408" s="21">
        <f t="shared" si="96"/>
        <v>8.3176465437989763E-4</v>
      </c>
    </row>
    <row r="409" spans="1:14" x14ac:dyDescent="0.2">
      <c r="A409" s="8"/>
      <c r="B409" s="42" t="s">
        <v>380</v>
      </c>
      <c r="C409" s="39">
        <v>5</v>
      </c>
      <c r="D409" s="9">
        <v>11</v>
      </c>
      <c r="E409" s="9">
        <v>0</v>
      </c>
      <c r="F409" s="9">
        <v>0</v>
      </c>
      <c r="G409" s="10">
        <f t="shared" si="91"/>
        <v>1.5000150001500014E-4</v>
      </c>
      <c r="H409" s="10">
        <f t="shared" si="92"/>
        <v>4.8154795779888808E-4</v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>
        <f t="shared" si="98"/>
        <v>-1</v>
      </c>
      <c r="M409" s="10">
        <f t="shared" si="95"/>
        <v>-1.5000150001500014E-4</v>
      </c>
      <c r="N409" s="21">
        <f t="shared" si="96"/>
        <v>-4.8154795779888808E-4</v>
      </c>
    </row>
    <row r="410" spans="1:14" x14ac:dyDescent="0.2">
      <c r="A410" s="8"/>
      <c r="B410" s="42" t="s">
        <v>381</v>
      </c>
      <c r="C410" s="39">
        <v>95</v>
      </c>
      <c r="D410" s="9">
        <v>24</v>
      </c>
      <c r="E410" s="9">
        <v>16</v>
      </c>
      <c r="F410" s="9">
        <v>16</v>
      </c>
      <c r="G410" s="10">
        <f t="shared" si="91"/>
        <v>2.8500285002850028E-3</v>
      </c>
      <c r="H410" s="10">
        <f t="shared" si="92"/>
        <v>1.0506500897430285E-3</v>
      </c>
      <c r="I410" s="10">
        <f t="shared" si="93"/>
        <v>7.8981143252048575E-4</v>
      </c>
      <c r="J410" s="10">
        <f t="shared" si="94"/>
        <v>9.7217158828533231E-4</v>
      </c>
      <c r="K410" s="10">
        <f t="shared" si="97"/>
        <v>-0.83157894736842108</v>
      </c>
      <c r="L410" s="10">
        <f t="shared" si="98"/>
        <v>-0.33333333333333331</v>
      </c>
      <c r="M410" s="10">
        <f t="shared" si="95"/>
        <v>-2.3700237002370022E-3</v>
      </c>
      <c r="N410" s="21">
        <f t="shared" si="96"/>
        <v>-3.5021669658100949E-4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77</v>
      </c>
      <c r="D413" s="9">
        <v>3</v>
      </c>
      <c r="E413" s="9">
        <v>0</v>
      </c>
      <c r="F413" s="9">
        <v>0</v>
      </c>
      <c r="G413" s="10">
        <f t="shared" si="91"/>
        <v>2.3100231002310023E-3</v>
      </c>
      <c r="H413" s="10">
        <f t="shared" si="92"/>
        <v>1.3133126121787857E-4</v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>
        <f t="shared" si="98"/>
        <v>-1</v>
      </c>
      <c r="M413" s="10">
        <f t="shared" si="95"/>
        <v>-2.3100231002310023E-3</v>
      </c>
      <c r="N413" s="21">
        <f t="shared" si="96"/>
        <v>-1.3133126121787857E-4</v>
      </c>
    </row>
    <row r="414" spans="1:14" x14ac:dyDescent="0.2">
      <c r="A414" s="8"/>
      <c r="B414" s="42" t="s">
        <v>385</v>
      </c>
      <c r="C414" s="39">
        <v>16</v>
      </c>
      <c r="D414" s="9">
        <v>13</v>
      </c>
      <c r="E414" s="9">
        <v>1</v>
      </c>
      <c r="F414" s="9">
        <v>0</v>
      </c>
      <c r="G414" s="10">
        <f t="shared" si="91"/>
        <v>4.8000480004800047E-4</v>
      </c>
      <c r="H414" s="10">
        <f t="shared" si="92"/>
        <v>5.6910213194414044E-4</v>
      </c>
      <c r="I414" s="10">
        <f t="shared" si="93"/>
        <v>4.936321453253036E-5</v>
      </c>
      <c r="J414" s="10" t="str">
        <f t="shared" si="94"/>
        <v/>
      </c>
      <c r="K414" s="10">
        <f t="shared" si="97"/>
        <v>-0.9375</v>
      </c>
      <c r="L414" s="10">
        <f t="shared" si="98"/>
        <v>-1</v>
      </c>
      <c r="M414" s="10">
        <f t="shared" si="95"/>
        <v>-4.5000450004500047E-4</v>
      </c>
      <c r="N414" s="21">
        <f t="shared" si="96"/>
        <v>-5.6910213194414044E-4</v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1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>
        <f t="shared" si="94"/>
        <v>6.076072426783327E-5</v>
      </c>
      <c r="K415" s="10" t="str">
        <f t="shared" si="97"/>
        <v xml:space="preserve"> </v>
      </c>
      <c r="L415" s="10">
        <f t="shared" si="98"/>
        <v>1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1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6.076072426783327E-5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2842</v>
      </c>
      <c r="D419" s="9">
        <v>2089</v>
      </c>
      <c r="E419" s="9">
        <v>1382</v>
      </c>
      <c r="F419" s="9">
        <v>1070</v>
      </c>
      <c r="G419" s="10">
        <f t="shared" si="91"/>
        <v>8.5260852608526089E-2</v>
      </c>
      <c r="H419" s="10">
        <f t="shared" si="92"/>
        <v>9.1450334894716101E-2</v>
      </c>
      <c r="I419" s="10">
        <f t="shared" si="93"/>
        <v>6.8219962483956953E-2</v>
      </c>
      <c r="J419" s="10">
        <f t="shared" si="94"/>
        <v>6.5013974966581609E-2</v>
      </c>
      <c r="K419" s="10">
        <f t="shared" si="97"/>
        <v>-0.51372273047149897</v>
      </c>
      <c r="L419" s="10">
        <f t="shared" si="98"/>
        <v>-0.48779320248922931</v>
      </c>
      <c r="M419" s="10">
        <f t="shared" si="95"/>
        <v>-4.3800438004380049E-2</v>
      </c>
      <c r="N419" s="21">
        <f t="shared" si="96"/>
        <v>-4.4608851727006085E-2</v>
      </c>
    </row>
    <row r="420" spans="1:14" x14ac:dyDescent="0.2">
      <c r="A420" s="8"/>
      <c r="B420" s="42" t="s">
        <v>391</v>
      </c>
      <c r="C420" s="39">
        <v>1</v>
      </c>
      <c r="D420" s="9">
        <v>1</v>
      </c>
      <c r="E420" s="9">
        <v>1</v>
      </c>
      <c r="F420" s="9">
        <v>1</v>
      </c>
      <c r="G420" s="10">
        <f t="shared" si="91"/>
        <v>3.0000300003000029E-5</v>
      </c>
      <c r="H420" s="10">
        <f t="shared" si="92"/>
        <v>4.3777087072626186E-5</v>
      </c>
      <c r="I420" s="10">
        <f t="shared" si="93"/>
        <v>4.936321453253036E-5</v>
      </c>
      <c r="J420" s="10">
        <f t="shared" si="94"/>
        <v>6.076072426783327E-5</v>
      </c>
      <c r="K420" s="10">
        <f t="shared" si="97"/>
        <v>0</v>
      </c>
      <c r="L420" s="10">
        <f t="shared" si="98"/>
        <v>0</v>
      </c>
      <c r="M420" s="10">
        <f t="shared" si="95"/>
        <v>0</v>
      </c>
      <c r="N420" s="21">
        <f t="shared" si="96"/>
        <v>0</v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23</v>
      </c>
      <c r="F421" s="9">
        <v>12</v>
      </c>
      <c r="G421" s="10" t="str">
        <f t="shared" si="91"/>
        <v/>
      </c>
      <c r="H421" s="10" t="str">
        <f t="shared" si="92"/>
        <v/>
      </c>
      <c r="I421" s="10">
        <f t="shared" si="93"/>
        <v>1.1353539342481983E-3</v>
      </c>
      <c r="J421" s="10">
        <f t="shared" si="94"/>
        <v>7.2912869121399923E-4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40</v>
      </c>
      <c r="D422" s="9">
        <v>14</v>
      </c>
      <c r="E422" s="9">
        <v>492</v>
      </c>
      <c r="F422" s="9">
        <v>312</v>
      </c>
      <c r="G422" s="10">
        <f t="shared" si="91"/>
        <v>1.2000120001200011E-3</v>
      </c>
      <c r="H422" s="10">
        <f t="shared" si="92"/>
        <v>6.1287921901676662E-4</v>
      </c>
      <c r="I422" s="10">
        <f t="shared" si="93"/>
        <v>2.4286701550004935E-2</v>
      </c>
      <c r="J422" s="10">
        <f t="shared" si="94"/>
        <v>1.8957345971563982E-2</v>
      </c>
      <c r="K422" s="10">
        <f t="shared" si="97"/>
        <v>11.3</v>
      </c>
      <c r="L422" s="10">
        <f t="shared" si="98"/>
        <v>21.285714285714285</v>
      </c>
      <c r="M422" s="10">
        <f t="shared" si="95"/>
        <v>1.3560135601356013E-2</v>
      </c>
      <c r="N422" s="21">
        <f t="shared" si="96"/>
        <v>1.3045571947642604E-2</v>
      </c>
    </row>
    <row r="423" spans="1:14" x14ac:dyDescent="0.2">
      <c r="A423" s="8"/>
      <c r="B423" s="42" t="s">
        <v>394</v>
      </c>
      <c r="C423" s="39">
        <v>17711</v>
      </c>
      <c r="D423" s="9">
        <v>10576</v>
      </c>
      <c r="E423" s="9">
        <v>9444</v>
      </c>
      <c r="F423" s="9">
        <v>5544</v>
      </c>
      <c r="G423" s="10">
        <f t="shared" si="91"/>
        <v>0.53133531335313355</v>
      </c>
      <c r="H423" s="10">
        <f t="shared" si="92"/>
        <v>0.46298647288009454</v>
      </c>
      <c r="I423" s="10">
        <f t="shared" si="93"/>
        <v>0.46618619804521672</v>
      </c>
      <c r="J423" s="10">
        <f t="shared" si="94"/>
        <v>0.33685745534086764</v>
      </c>
      <c r="K423" s="10">
        <f t="shared" si="97"/>
        <v>-0.46677206255999099</v>
      </c>
      <c r="L423" s="10">
        <f t="shared" si="98"/>
        <v>-0.47579425113464446</v>
      </c>
      <c r="M423" s="10">
        <f t="shared" si="95"/>
        <v>-0.24801248012480126</v>
      </c>
      <c r="N423" s="21">
        <f t="shared" si="96"/>
        <v>-0.22028630214945497</v>
      </c>
    </row>
    <row r="424" spans="1:14" x14ac:dyDescent="0.2">
      <c r="A424" s="8"/>
      <c r="B424" s="42" t="s">
        <v>395</v>
      </c>
      <c r="C424" s="39">
        <v>156</v>
      </c>
      <c r="D424" s="9">
        <v>39</v>
      </c>
      <c r="E424" s="9">
        <v>170</v>
      </c>
      <c r="F424" s="9">
        <v>66</v>
      </c>
      <c r="G424" s="10">
        <f t="shared" si="91"/>
        <v>4.6800468004680046E-3</v>
      </c>
      <c r="H424" s="10">
        <f t="shared" si="92"/>
        <v>1.7073063958324213E-3</v>
      </c>
      <c r="I424" s="10">
        <f t="shared" si="93"/>
        <v>8.3917464705301602E-3</v>
      </c>
      <c r="J424" s="10">
        <f t="shared" si="94"/>
        <v>4.0102078016769956E-3</v>
      </c>
      <c r="K424" s="10">
        <f t="shared" si="97"/>
        <v>8.9743589743589744E-2</v>
      </c>
      <c r="L424" s="10">
        <f t="shared" si="98"/>
        <v>0.69230769230769229</v>
      </c>
      <c r="M424" s="10">
        <f t="shared" si="95"/>
        <v>4.2000420004200041E-4</v>
      </c>
      <c r="N424" s="21">
        <f t="shared" si="96"/>
        <v>1.181981350960907E-3</v>
      </c>
    </row>
    <row r="425" spans="1:14" x14ac:dyDescent="0.2">
      <c r="A425" s="8"/>
      <c r="B425" s="42" t="s">
        <v>396</v>
      </c>
      <c r="C425" s="39">
        <v>2</v>
      </c>
      <c r="D425" s="9">
        <v>1</v>
      </c>
      <c r="E425" s="9">
        <v>0</v>
      </c>
      <c r="F425" s="9">
        <v>0</v>
      </c>
      <c r="G425" s="10">
        <f t="shared" si="91"/>
        <v>6.0000600006000059E-5</v>
      </c>
      <c r="H425" s="10">
        <f t="shared" si="92"/>
        <v>4.3777087072626186E-5</v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>
        <f t="shared" si="98"/>
        <v>-1</v>
      </c>
      <c r="M425" s="10">
        <f t="shared" si="95"/>
        <v>-6.0000600006000059E-5</v>
      </c>
      <c r="N425" s="21">
        <f t="shared" si="96"/>
        <v>-4.3777087072626186E-5</v>
      </c>
    </row>
    <row r="426" spans="1:14" x14ac:dyDescent="0.2">
      <c r="A426" s="8"/>
      <c r="B426" s="42" t="s">
        <v>397</v>
      </c>
      <c r="C426" s="39">
        <v>19</v>
      </c>
      <c r="D426" s="9">
        <v>4</v>
      </c>
      <c r="E426" s="9">
        <v>1</v>
      </c>
      <c r="F426" s="9">
        <v>1</v>
      </c>
      <c r="G426" s="10">
        <f t="shared" si="91"/>
        <v>5.700057000570006E-4</v>
      </c>
      <c r="H426" s="10">
        <f t="shared" si="92"/>
        <v>1.7510834829050475E-4</v>
      </c>
      <c r="I426" s="10">
        <f t="shared" si="93"/>
        <v>4.936321453253036E-5</v>
      </c>
      <c r="J426" s="10">
        <f t="shared" si="94"/>
        <v>6.076072426783327E-5</v>
      </c>
      <c r="K426" s="10">
        <f t="shared" si="97"/>
        <v>-0.94736842105263153</v>
      </c>
      <c r="L426" s="10">
        <f t="shared" si="98"/>
        <v>-0.75</v>
      </c>
      <c r="M426" s="10">
        <f t="shared" si="95"/>
        <v>-5.4000540005400054E-4</v>
      </c>
      <c r="N426" s="21">
        <f t="shared" si="96"/>
        <v>-1.3133126121787857E-4</v>
      </c>
    </row>
    <row r="427" spans="1:14" ht="25.5" x14ac:dyDescent="0.2">
      <c r="A427" s="8"/>
      <c r="B427" s="42" t="s">
        <v>398</v>
      </c>
      <c r="C427" s="39">
        <v>3</v>
      </c>
      <c r="D427" s="9">
        <v>1</v>
      </c>
      <c r="E427" s="9">
        <v>1</v>
      </c>
      <c r="F427" s="9">
        <v>0</v>
      </c>
      <c r="G427" s="10">
        <f t="shared" si="91"/>
        <v>9.0000900009000085E-5</v>
      </c>
      <c r="H427" s="10">
        <f t="shared" si="92"/>
        <v>4.3777087072626186E-5</v>
      </c>
      <c r="I427" s="10">
        <f t="shared" si="93"/>
        <v>4.936321453253036E-5</v>
      </c>
      <c r="J427" s="10" t="str">
        <f t="shared" si="94"/>
        <v/>
      </c>
      <c r="K427" s="10">
        <f t="shared" si="97"/>
        <v>-0.66666666666666663</v>
      </c>
      <c r="L427" s="10">
        <f t="shared" si="98"/>
        <v>-1</v>
      </c>
      <c r="M427" s="10">
        <f t="shared" si="95"/>
        <v>-6.0000600006000052E-5</v>
      </c>
      <c r="N427" s="21">
        <f t="shared" si="96"/>
        <v>-4.3777087072626186E-5</v>
      </c>
    </row>
    <row r="428" spans="1:14" x14ac:dyDescent="0.2">
      <c r="A428" s="8"/>
      <c r="B428" s="42" t="s">
        <v>399</v>
      </c>
      <c r="C428" s="39">
        <v>4</v>
      </c>
      <c r="D428" s="9">
        <v>2</v>
      </c>
      <c r="E428" s="9">
        <v>18</v>
      </c>
      <c r="F428" s="9">
        <v>3</v>
      </c>
      <c r="G428" s="10">
        <f t="shared" si="91"/>
        <v>1.2000120001200012E-4</v>
      </c>
      <c r="H428" s="10">
        <f t="shared" si="92"/>
        <v>8.7554174145252373E-5</v>
      </c>
      <c r="I428" s="10">
        <f t="shared" si="93"/>
        <v>8.885378615855464E-4</v>
      </c>
      <c r="J428" s="10">
        <f t="shared" si="94"/>
        <v>1.8228217280349981E-4</v>
      </c>
      <c r="K428" s="10">
        <f t="shared" si="97"/>
        <v>3.5</v>
      </c>
      <c r="L428" s="10">
        <f t="shared" si="98"/>
        <v>0.5</v>
      </c>
      <c r="M428" s="10">
        <f t="shared" si="95"/>
        <v>4.2000420004200041E-4</v>
      </c>
      <c r="N428" s="21">
        <f t="shared" si="96"/>
        <v>4.3777087072626186E-5</v>
      </c>
    </row>
    <row r="429" spans="1:14" x14ac:dyDescent="0.2">
      <c r="A429" s="8"/>
      <c r="B429" s="42" t="s">
        <v>400</v>
      </c>
      <c r="C429" s="39">
        <v>26</v>
      </c>
      <c r="D429" s="9">
        <v>4</v>
      </c>
      <c r="E429" s="9">
        <v>2</v>
      </c>
      <c r="F429" s="9">
        <v>2</v>
      </c>
      <c r="G429" s="10">
        <f t="shared" si="91"/>
        <v>7.800078000780008E-4</v>
      </c>
      <c r="H429" s="10">
        <f t="shared" si="92"/>
        <v>1.7510834829050475E-4</v>
      </c>
      <c r="I429" s="10">
        <f t="shared" si="93"/>
        <v>9.8726429065060719E-5</v>
      </c>
      <c r="J429" s="10">
        <f t="shared" si="94"/>
        <v>1.2152144853566654E-4</v>
      </c>
      <c r="K429" s="10">
        <f t="shared" si="97"/>
        <v>-0.92307692307692313</v>
      </c>
      <c r="L429" s="10">
        <f t="shared" si="98"/>
        <v>-0.5</v>
      </c>
      <c r="M429" s="10">
        <f t="shared" si="95"/>
        <v>-7.2000720007200079E-4</v>
      </c>
      <c r="N429" s="21">
        <f t="shared" si="96"/>
        <v>-8.7554174145252373E-5</v>
      </c>
    </row>
    <row r="430" spans="1:14" x14ac:dyDescent="0.2">
      <c r="A430" s="8"/>
      <c r="B430" s="42" t="s">
        <v>401</v>
      </c>
      <c r="C430" s="39">
        <v>9</v>
      </c>
      <c r="D430" s="9">
        <v>1</v>
      </c>
      <c r="E430" s="9">
        <v>1</v>
      </c>
      <c r="F430" s="9">
        <v>0</v>
      </c>
      <c r="G430" s="10">
        <f t="shared" si="91"/>
        <v>2.7000270002700027E-4</v>
      </c>
      <c r="H430" s="10">
        <f t="shared" si="92"/>
        <v>4.3777087072626186E-5</v>
      </c>
      <c r="I430" s="10">
        <f t="shared" si="93"/>
        <v>4.936321453253036E-5</v>
      </c>
      <c r="J430" s="10" t="str">
        <f t="shared" si="94"/>
        <v/>
      </c>
      <c r="K430" s="10">
        <f t="shared" si="97"/>
        <v>-0.88888888888888884</v>
      </c>
      <c r="L430" s="10">
        <f t="shared" si="98"/>
        <v>-1</v>
      </c>
      <c r="M430" s="10">
        <f t="shared" si="95"/>
        <v>-2.4000240002400024E-4</v>
      </c>
      <c r="N430" s="21">
        <f t="shared" si="96"/>
        <v>-4.3777087072626186E-5</v>
      </c>
    </row>
    <row r="431" spans="1:14" x14ac:dyDescent="0.2">
      <c r="A431" s="8"/>
      <c r="B431" s="42" t="s">
        <v>402</v>
      </c>
      <c r="C431" s="39">
        <v>3</v>
      </c>
      <c r="D431" s="9">
        <v>5</v>
      </c>
      <c r="E431" s="9">
        <v>0</v>
      </c>
      <c r="F431" s="9">
        <v>0</v>
      </c>
      <c r="G431" s="10">
        <f t="shared" si="91"/>
        <v>9.0000900009000085E-5</v>
      </c>
      <c r="H431" s="10">
        <f t="shared" si="92"/>
        <v>2.1888543536313092E-4</v>
      </c>
      <c r="I431" s="10" t="str">
        <f t="shared" si="93"/>
        <v/>
      </c>
      <c r="J431" s="10" t="str">
        <f t="shared" si="94"/>
        <v/>
      </c>
      <c r="K431" s="10">
        <f t="shared" si="97"/>
        <v>-1</v>
      </c>
      <c r="L431" s="10">
        <f t="shared" si="98"/>
        <v>-1</v>
      </c>
      <c r="M431" s="10">
        <f t="shared" si="95"/>
        <v>-9.0000900009000085E-5</v>
      </c>
      <c r="N431" s="21">
        <f t="shared" si="96"/>
        <v>-2.1888543536313092E-4</v>
      </c>
    </row>
    <row r="432" spans="1:14" ht="25.5" x14ac:dyDescent="0.2">
      <c r="A432" s="8"/>
      <c r="B432" s="42" t="s">
        <v>403</v>
      </c>
      <c r="C432" s="39">
        <v>0</v>
      </c>
      <c r="D432" s="9">
        <v>1</v>
      </c>
      <c r="E432" s="9">
        <v>4</v>
      </c>
      <c r="F432" s="9">
        <v>0</v>
      </c>
      <c r="G432" s="10" t="str">
        <f t="shared" si="91"/>
        <v/>
      </c>
      <c r="H432" s="10">
        <f t="shared" si="92"/>
        <v>4.3777087072626186E-5</v>
      </c>
      <c r="I432" s="10">
        <f t="shared" si="93"/>
        <v>1.9745285813012144E-4</v>
      </c>
      <c r="J432" s="10" t="str">
        <f t="shared" si="94"/>
        <v/>
      </c>
      <c r="K432" s="10">
        <f t="shared" si="97"/>
        <v>1</v>
      </c>
      <c r="L432" s="10">
        <f t="shared" si="98"/>
        <v>-1</v>
      </c>
      <c r="M432" s="10" t="str">
        <f t="shared" si="95"/>
        <v/>
      </c>
      <c r="N432" s="21">
        <f t="shared" si="96"/>
        <v>-4.3777087072626186E-5</v>
      </c>
    </row>
    <row r="433" spans="1:14" ht="25.5" x14ac:dyDescent="0.2">
      <c r="A433" s="8"/>
      <c r="B433" s="42" t="s">
        <v>404</v>
      </c>
      <c r="C433" s="39">
        <v>0</v>
      </c>
      <c r="D433" s="9">
        <v>14</v>
      </c>
      <c r="E433" s="9">
        <v>11</v>
      </c>
      <c r="F433" s="9">
        <v>79</v>
      </c>
      <c r="G433" s="10" t="str">
        <f t="shared" si="91"/>
        <v/>
      </c>
      <c r="H433" s="10">
        <f t="shared" si="92"/>
        <v>6.1287921901676662E-4</v>
      </c>
      <c r="I433" s="10">
        <f t="shared" si="93"/>
        <v>5.4299535985783396E-4</v>
      </c>
      <c r="J433" s="10">
        <f t="shared" si="94"/>
        <v>4.8000972171588288E-3</v>
      </c>
      <c r="K433" s="10">
        <f t="shared" si="97"/>
        <v>1</v>
      </c>
      <c r="L433" s="10">
        <f t="shared" si="98"/>
        <v>4.6428571428571432</v>
      </c>
      <c r="M433" s="10" t="str">
        <f t="shared" si="95"/>
        <v/>
      </c>
      <c r="N433" s="21">
        <f t="shared" si="96"/>
        <v>2.8455106597207024E-3</v>
      </c>
    </row>
    <row r="434" spans="1:14" x14ac:dyDescent="0.2">
      <c r="A434" s="8"/>
      <c r="B434" s="42" t="s">
        <v>405</v>
      </c>
      <c r="C434" s="39">
        <v>2</v>
      </c>
      <c r="D434" s="9">
        <v>16</v>
      </c>
      <c r="E434" s="9">
        <v>17</v>
      </c>
      <c r="F434" s="9">
        <v>30</v>
      </c>
      <c r="G434" s="10">
        <f t="shared" si="91"/>
        <v>6.0000600006000059E-5</v>
      </c>
      <c r="H434" s="10">
        <f t="shared" si="92"/>
        <v>7.0043339316201898E-4</v>
      </c>
      <c r="I434" s="10">
        <f t="shared" si="93"/>
        <v>8.3917464705301613E-4</v>
      </c>
      <c r="J434" s="10">
        <f t="shared" si="94"/>
        <v>1.8228217280349982E-3</v>
      </c>
      <c r="K434" s="10">
        <f t="shared" si="97"/>
        <v>7.5</v>
      </c>
      <c r="L434" s="10">
        <f t="shared" si="98"/>
        <v>0.875</v>
      </c>
      <c r="M434" s="10">
        <f t="shared" si="95"/>
        <v>4.5000450004500047E-4</v>
      </c>
      <c r="N434" s="21">
        <f t="shared" si="96"/>
        <v>6.1287921901676662E-4</v>
      </c>
    </row>
    <row r="435" spans="1:14" x14ac:dyDescent="0.2">
      <c r="A435" s="8"/>
      <c r="B435" s="42" t="s">
        <v>406</v>
      </c>
      <c r="C435" s="39">
        <v>66</v>
      </c>
      <c r="D435" s="9">
        <v>109</v>
      </c>
      <c r="E435" s="9">
        <v>262</v>
      </c>
      <c r="F435" s="9">
        <v>276</v>
      </c>
      <c r="G435" s="10">
        <f t="shared" ref="G435:G498" si="99">+IF(C435=0,"",C435/C$371)</f>
        <v>1.980019800198002E-3</v>
      </c>
      <c r="H435" s="10">
        <f t="shared" ref="H435:H498" si="100">+IF(D435=0,"",D435/D$371)</f>
        <v>4.7717024909162548E-3</v>
      </c>
      <c r="I435" s="10">
        <f t="shared" ref="I435:I498" si="101">+IF(E435=0,"",E435/E$371)</f>
        <v>1.2933162207522953E-2</v>
      </c>
      <c r="J435" s="10">
        <f t="shared" ref="J435:J498" si="102">+IF(F435=0,"",F435/F$371)</f>
        <v>1.6769959897921984E-2</v>
      </c>
      <c r="K435" s="10">
        <f t="shared" si="97"/>
        <v>2.9696969696969697</v>
      </c>
      <c r="L435" s="10">
        <f t="shared" si="98"/>
        <v>1.5321100917431192</v>
      </c>
      <c r="M435" s="10">
        <f t="shared" ref="M435:M498" si="103">+IF(OR(AND(G435=""),(K435="")),"",G435*K435)</f>
        <v>5.8800588005880061E-3</v>
      </c>
      <c r="N435" s="21">
        <f t="shared" ref="N435:N498" si="104">+IF(OR(AND(H435=""),(L435="")),"",H435*L435)</f>
        <v>7.3107735411285738E-3</v>
      </c>
    </row>
    <row r="436" spans="1:14" x14ac:dyDescent="0.2">
      <c r="A436" s="8"/>
      <c r="B436" s="42" t="s">
        <v>407</v>
      </c>
      <c r="C436" s="39">
        <v>4</v>
      </c>
      <c r="D436" s="9">
        <v>24</v>
      </c>
      <c r="E436" s="9">
        <v>0</v>
      </c>
      <c r="F436" s="9">
        <v>0</v>
      </c>
      <c r="G436" s="10">
        <f t="shared" si="99"/>
        <v>1.2000120001200012E-4</v>
      </c>
      <c r="H436" s="10">
        <f t="shared" si="100"/>
        <v>1.0506500897430285E-3</v>
      </c>
      <c r="I436" s="10" t="str">
        <f t="shared" si="101"/>
        <v/>
      </c>
      <c r="J436" s="10" t="str">
        <f t="shared" si="102"/>
        <v/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-1</v>
      </c>
      <c r="M436" s="10">
        <f t="shared" si="103"/>
        <v>-1.2000120001200012E-4</v>
      </c>
      <c r="N436" s="21">
        <f t="shared" si="104"/>
        <v>-1.0506500897430285E-3</v>
      </c>
    </row>
    <row r="437" spans="1:14" x14ac:dyDescent="0.2">
      <c r="A437" s="8"/>
      <c r="B437" s="42" t="s">
        <v>408</v>
      </c>
      <c r="C437" s="39">
        <v>3</v>
      </c>
      <c r="D437" s="9">
        <v>16</v>
      </c>
      <c r="E437" s="9">
        <v>123</v>
      </c>
      <c r="F437" s="9">
        <v>118</v>
      </c>
      <c r="G437" s="10">
        <f t="shared" si="99"/>
        <v>9.0000900009000085E-5</v>
      </c>
      <c r="H437" s="10">
        <f t="shared" si="100"/>
        <v>7.0043339316201898E-4</v>
      </c>
      <c r="I437" s="10">
        <f t="shared" si="101"/>
        <v>6.0716753875012337E-3</v>
      </c>
      <c r="J437" s="10">
        <f t="shared" si="102"/>
        <v>7.1697654636043258E-3</v>
      </c>
      <c r="K437" s="10">
        <f t="shared" si="105"/>
        <v>40</v>
      </c>
      <c r="L437" s="10">
        <f t="shared" si="106"/>
        <v>6.375</v>
      </c>
      <c r="M437" s="10">
        <f t="shared" si="103"/>
        <v>3.6000360003600033E-3</v>
      </c>
      <c r="N437" s="21">
        <f t="shared" si="104"/>
        <v>4.4652628814078714E-3</v>
      </c>
    </row>
    <row r="438" spans="1:14" x14ac:dyDescent="0.2">
      <c r="A438" s="8"/>
      <c r="B438" s="42" t="s">
        <v>409</v>
      </c>
      <c r="C438" s="39">
        <v>2</v>
      </c>
      <c r="D438" s="9">
        <v>1</v>
      </c>
      <c r="E438" s="9">
        <v>85</v>
      </c>
      <c r="F438" s="9">
        <v>96</v>
      </c>
      <c r="G438" s="10">
        <f t="shared" si="99"/>
        <v>6.0000600006000059E-5</v>
      </c>
      <c r="H438" s="10">
        <f t="shared" si="100"/>
        <v>4.3777087072626186E-5</v>
      </c>
      <c r="I438" s="10">
        <f t="shared" si="101"/>
        <v>4.1958732352650801E-3</v>
      </c>
      <c r="J438" s="10">
        <f t="shared" si="102"/>
        <v>5.8330295297119939E-3</v>
      </c>
      <c r="K438" s="10">
        <f t="shared" si="105"/>
        <v>41.5</v>
      </c>
      <c r="L438" s="10">
        <f t="shared" si="106"/>
        <v>95</v>
      </c>
      <c r="M438" s="10">
        <f t="shared" si="103"/>
        <v>2.4900249002490025E-3</v>
      </c>
      <c r="N438" s="21">
        <f t="shared" si="104"/>
        <v>4.158823271899488E-3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8</v>
      </c>
      <c r="D442" s="9">
        <v>5</v>
      </c>
      <c r="E442" s="9">
        <v>0</v>
      </c>
      <c r="F442" s="9">
        <v>0</v>
      </c>
      <c r="G442" s="10">
        <f t="shared" si="99"/>
        <v>2.4000240002400024E-4</v>
      </c>
      <c r="H442" s="10">
        <f t="shared" si="100"/>
        <v>2.1888543536313092E-4</v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>
        <f t="shared" si="106"/>
        <v>-1</v>
      </c>
      <c r="M442" s="10">
        <f t="shared" si="103"/>
        <v>-2.4000240002400024E-4</v>
      </c>
      <c r="N442" s="21">
        <f t="shared" si="104"/>
        <v>-2.1888543536313092E-4</v>
      </c>
    </row>
    <row r="443" spans="1:14" x14ac:dyDescent="0.2">
      <c r="A443" s="8"/>
      <c r="B443" s="42" t="s">
        <v>414</v>
      </c>
      <c r="C443" s="39">
        <v>0</v>
      </c>
      <c r="D443" s="9">
        <v>2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8.7554174145252373E-5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21">
        <f t="shared" si="104"/>
        <v>-8.7554174145252373E-5</v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28</v>
      </c>
      <c r="D446" s="9">
        <v>46</v>
      </c>
      <c r="E446" s="9">
        <v>231</v>
      </c>
      <c r="F446" s="9">
        <v>288</v>
      </c>
      <c r="G446" s="10">
        <f t="shared" si="99"/>
        <v>8.4000840008400081E-4</v>
      </c>
      <c r="H446" s="10">
        <f t="shared" si="100"/>
        <v>2.0137460053408045E-3</v>
      </c>
      <c r="I446" s="10">
        <f t="shared" si="101"/>
        <v>1.1402902557014512E-2</v>
      </c>
      <c r="J446" s="10">
        <f t="shared" si="102"/>
        <v>1.7499088589135983E-2</v>
      </c>
      <c r="K446" s="10">
        <f t="shared" si="105"/>
        <v>7.25</v>
      </c>
      <c r="L446" s="10">
        <f t="shared" si="106"/>
        <v>5.2608695652173916</v>
      </c>
      <c r="M446" s="10">
        <f t="shared" si="103"/>
        <v>6.0900609006090062E-3</v>
      </c>
      <c r="N446" s="21">
        <f t="shared" si="104"/>
        <v>1.0594055071575537E-2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3</v>
      </c>
      <c r="D449" s="9">
        <v>0</v>
      </c>
      <c r="E449" s="9">
        <v>1</v>
      </c>
      <c r="F449" s="9">
        <v>0</v>
      </c>
      <c r="G449" s="10">
        <f t="shared" si="99"/>
        <v>9.0000900009000085E-5</v>
      </c>
      <c r="H449" s="10" t="str">
        <f t="shared" si="100"/>
        <v/>
      </c>
      <c r="I449" s="10">
        <f t="shared" si="101"/>
        <v>4.936321453253036E-5</v>
      </c>
      <c r="J449" s="10" t="str">
        <f t="shared" si="102"/>
        <v/>
      </c>
      <c r="K449" s="10">
        <f t="shared" si="105"/>
        <v>-0.66666666666666663</v>
      </c>
      <c r="L449" s="10" t="str">
        <f t="shared" si="106"/>
        <v xml:space="preserve"> </v>
      </c>
      <c r="M449" s="10">
        <f t="shared" si="103"/>
        <v>-6.0000600006000052E-5</v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1</v>
      </c>
      <c r="E451" s="9">
        <v>1</v>
      </c>
      <c r="F451" s="9">
        <v>6</v>
      </c>
      <c r="G451" s="10" t="str">
        <f t="shared" si="99"/>
        <v/>
      </c>
      <c r="H451" s="10">
        <f t="shared" si="100"/>
        <v>4.3777087072626186E-5</v>
      </c>
      <c r="I451" s="10">
        <f t="shared" si="101"/>
        <v>4.936321453253036E-5</v>
      </c>
      <c r="J451" s="10">
        <f t="shared" si="102"/>
        <v>3.6456434560699962E-4</v>
      </c>
      <c r="K451" s="10">
        <f t="shared" si="105"/>
        <v>1</v>
      </c>
      <c r="L451" s="10">
        <f t="shared" si="106"/>
        <v>5</v>
      </c>
      <c r="M451" s="10" t="str">
        <f t="shared" si="103"/>
        <v/>
      </c>
      <c r="N451" s="21">
        <f t="shared" si="104"/>
        <v>2.1888543536313092E-4</v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1</v>
      </c>
      <c r="D454" s="9">
        <v>0</v>
      </c>
      <c r="E454" s="9">
        <v>2</v>
      </c>
      <c r="F454" s="9">
        <v>0</v>
      </c>
      <c r="G454" s="10">
        <f t="shared" si="99"/>
        <v>3.0000300003000029E-5</v>
      </c>
      <c r="H454" s="10" t="str">
        <f t="shared" si="100"/>
        <v/>
      </c>
      <c r="I454" s="10">
        <f t="shared" si="101"/>
        <v>9.8726429065060719E-5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>
        <f t="shared" si="103"/>
        <v>3.0000300003000029E-5</v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5</v>
      </c>
      <c r="D455" s="9">
        <v>0</v>
      </c>
      <c r="E455" s="9">
        <v>4</v>
      </c>
      <c r="F455" s="9">
        <v>0</v>
      </c>
      <c r="G455" s="10">
        <f t="shared" si="99"/>
        <v>1.5000150001500014E-4</v>
      </c>
      <c r="H455" s="10" t="str">
        <f t="shared" si="100"/>
        <v/>
      </c>
      <c r="I455" s="10">
        <f t="shared" si="101"/>
        <v>1.9745285813012144E-4</v>
      </c>
      <c r="J455" s="10" t="str">
        <f t="shared" si="102"/>
        <v/>
      </c>
      <c r="K455" s="10">
        <f t="shared" si="105"/>
        <v>-0.2</v>
      </c>
      <c r="L455" s="10" t="str">
        <f t="shared" si="106"/>
        <v xml:space="preserve"> </v>
      </c>
      <c r="M455" s="10">
        <f t="shared" si="103"/>
        <v>-3.0000300003000029E-5</v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11</v>
      </c>
      <c r="D457" s="9">
        <v>4</v>
      </c>
      <c r="E457" s="9">
        <v>0</v>
      </c>
      <c r="F457" s="9">
        <v>0</v>
      </c>
      <c r="G457" s="10">
        <f t="shared" si="99"/>
        <v>3.3000330003300033E-4</v>
      </c>
      <c r="H457" s="10">
        <f t="shared" si="100"/>
        <v>1.7510834829050475E-4</v>
      </c>
      <c r="I457" s="10" t="str">
        <f t="shared" si="101"/>
        <v/>
      </c>
      <c r="J457" s="10" t="str">
        <f t="shared" si="102"/>
        <v/>
      </c>
      <c r="K457" s="10">
        <f t="shared" si="105"/>
        <v>-1</v>
      </c>
      <c r="L457" s="10">
        <f t="shared" si="106"/>
        <v>-1</v>
      </c>
      <c r="M457" s="10">
        <f t="shared" si="103"/>
        <v>-3.3000330003300033E-4</v>
      </c>
      <c r="N457" s="21">
        <f t="shared" si="104"/>
        <v>-1.7510834829050475E-4</v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3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1.8228217280349981E-4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5</v>
      </c>
      <c r="E460" s="9">
        <v>0</v>
      </c>
      <c r="F460" s="9">
        <v>1</v>
      </c>
      <c r="G460" s="10" t="str">
        <f t="shared" si="99"/>
        <v/>
      </c>
      <c r="H460" s="10">
        <f t="shared" si="100"/>
        <v>2.1888543536313092E-4</v>
      </c>
      <c r="I460" s="10" t="str">
        <f t="shared" si="101"/>
        <v/>
      </c>
      <c r="J460" s="10">
        <f t="shared" si="102"/>
        <v>6.076072426783327E-5</v>
      </c>
      <c r="K460" s="10" t="str">
        <f t="shared" si="105"/>
        <v xml:space="preserve"> </v>
      </c>
      <c r="L460" s="10">
        <f t="shared" si="106"/>
        <v>-0.8</v>
      </c>
      <c r="M460" s="10" t="str">
        <f t="shared" si="103"/>
        <v/>
      </c>
      <c r="N460" s="21">
        <f t="shared" si="104"/>
        <v>-1.7510834829050475E-4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6.076072426783327E-5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163</v>
      </c>
      <c r="D470" s="9">
        <v>170</v>
      </c>
      <c r="E470" s="9">
        <v>38</v>
      </c>
      <c r="F470" s="9">
        <v>32</v>
      </c>
      <c r="G470" s="10">
        <f t="shared" si="99"/>
        <v>4.8900489004890047E-3</v>
      </c>
      <c r="H470" s="10">
        <f t="shared" si="100"/>
        <v>7.442104802346452E-3</v>
      </c>
      <c r="I470" s="10">
        <f t="shared" si="101"/>
        <v>1.8758021522361536E-3</v>
      </c>
      <c r="J470" s="10">
        <f t="shared" si="102"/>
        <v>1.9443431765706646E-3</v>
      </c>
      <c r="K470" s="10">
        <f t="shared" si="105"/>
        <v>-0.76687116564417179</v>
      </c>
      <c r="L470" s="10">
        <f t="shared" si="106"/>
        <v>-0.81176470588235294</v>
      </c>
      <c r="M470" s="10">
        <f t="shared" si="103"/>
        <v>-3.7500375003750035E-3</v>
      </c>
      <c r="N470" s="21">
        <f t="shared" si="104"/>
        <v>-6.0412380160224143E-3</v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4</v>
      </c>
      <c r="D481" s="9">
        <v>33</v>
      </c>
      <c r="E481" s="9">
        <v>0</v>
      </c>
      <c r="F481" s="9">
        <v>66</v>
      </c>
      <c r="G481" s="10">
        <f t="shared" si="99"/>
        <v>1.2000120001200012E-4</v>
      </c>
      <c r="H481" s="10">
        <f t="shared" si="100"/>
        <v>1.4446438733966642E-3</v>
      </c>
      <c r="I481" s="10" t="str">
        <f t="shared" si="101"/>
        <v/>
      </c>
      <c r="J481" s="10">
        <f t="shared" si="102"/>
        <v>4.0102078016769956E-3</v>
      </c>
      <c r="K481" s="10">
        <f t="shared" si="105"/>
        <v>-1</v>
      </c>
      <c r="L481" s="10">
        <f t="shared" si="106"/>
        <v>1</v>
      </c>
      <c r="M481" s="10">
        <f t="shared" si="103"/>
        <v>-1.2000120001200012E-4</v>
      </c>
      <c r="N481" s="21">
        <f t="shared" si="104"/>
        <v>1.4446438733966642E-3</v>
      </c>
    </row>
    <row r="482" spans="1:14" x14ac:dyDescent="0.2">
      <c r="A482" s="8"/>
      <c r="B482" s="42" t="s">
        <v>453</v>
      </c>
      <c r="C482" s="39">
        <v>0</v>
      </c>
      <c r="D482" s="9">
        <v>1</v>
      </c>
      <c r="E482" s="9">
        <v>0</v>
      </c>
      <c r="F482" s="9">
        <v>6</v>
      </c>
      <c r="G482" s="10" t="str">
        <f t="shared" si="99"/>
        <v/>
      </c>
      <c r="H482" s="10">
        <f t="shared" si="100"/>
        <v>4.3777087072626186E-5</v>
      </c>
      <c r="I482" s="10" t="str">
        <f t="shared" si="101"/>
        <v/>
      </c>
      <c r="J482" s="10">
        <f t="shared" si="102"/>
        <v>3.6456434560699962E-4</v>
      </c>
      <c r="K482" s="10" t="str">
        <f t="shared" si="105"/>
        <v xml:space="preserve"> </v>
      </c>
      <c r="L482" s="10">
        <f t="shared" si="106"/>
        <v>5</v>
      </c>
      <c r="M482" s="10" t="str">
        <f t="shared" si="103"/>
        <v/>
      </c>
      <c r="N482" s="21">
        <f t="shared" si="104"/>
        <v>2.1888543536313092E-4</v>
      </c>
    </row>
    <row r="483" spans="1:14" x14ac:dyDescent="0.2">
      <c r="A483" s="8"/>
      <c r="B483" s="42" t="s">
        <v>454</v>
      </c>
      <c r="C483" s="39">
        <v>5</v>
      </c>
      <c r="D483" s="9">
        <v>24</v>
      </c>
      <c r="E483" s="9">
        <v>0</v>
      </c>
      <c r="F483" s="9">
        <v>4</v>
      </c>
      <c r="G483" s="10">
        <f t="shared" si="99"/>
        <v>1.5000150001500014E-4</v>
      </c>
      <c r="H483" s="10">
        <f t="shared" si="100"/>
        <v>1.0506500897430285E-3</v>
      </c>
      <c r="I483" s="10" t="str">
        <f t="shared" si="101"/>
        <v/>
      </c>
      <c r="J483" s="10">
        <f t="shared" si="102"/>
        <v>2.4304289707133308E-4</v>
      </c>
      <c r="K483" s="10">
        <f t="shared" si="105"/>
        <v>-1</v>
      </c>
      <c r="L483" s="10">
        <f t="shared" si="106"/>
        <v>-0.83333333333333337</v>
      </c>
      <c r="M483" s="10">
        <f t="shared" si="103"/>
        <v>-1.5000150001500014E-4</v>
      </c>
      <c r="N483" s="21">
        <f t="shared" si="104"/>
        <v>-8.7554174145252381E-4</v>
      </c>
    </row>
    <row r="484" spans="1:14" x14ac:dyDescent="0.2">
      <c r="A484" s="8"/>
      <c r="B484" s="42" t="s">
        <v>455</v>
      </c>
      <c r="C484" s="39">
        <v>0</v>
      </c>
      <c r="D484" s="9">
        <v>17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7.4421048023464516E-4</v>
      </c>
      <c r="I484" s="10" t="str">
        <f t="shared" si="101"/>
        <v/>
      </c>
      <c r="J484" s="10">
        <f t="shared" si="102"/>
        <v>3.0380362133916637E-4</v>
      </c>
      <c r="K484" s="10" t="str">
        <f t="shared" si="105"/>
        <v xml:space="preserve"> </v>
      </c>
      <c r="L484" s="10">
        <f t="shared" si="106"/>
        <v>-0.70588235294117652</v>
      </c>
      <c r="M484" s="10" t="str">
        <f t="shared" si="103"/>
        <v/>
      </c>
      <c r="N484" s="21">
        <f t="shared" si="104"/>
        <v>-5.2532504487151426E-4</v>
      </c>
    </row>
    <row r="485" spans="1:14" x14ac:dyDescent="0.2">
      <c r="A485" s="8"/>
      <c r="B485" s="42" t="s">
        <v>456</v>
      </c>
      <c r="C485" s="39">
        <v>1</v>
      </c>
      <c r="D485" s="9">
        <v>15</v>
      </c>
      <c r="E485" s="9">
        <v>0</v>
      </c>
      <c r="F485" s="9">
        <v>0</v>
      </c>
      <c r="G485" s="10">
        <f t="shared" si="99"/>
        <v>3.0000300003000029E-5</v>
      </c>
      <c r="H485" s="10">
        <f t="shared" si="100"/>
        <v>6.566563060893928E-4</v>
      </c>
      <c r="I485" s="10" t="str">
        <f t="shared" si="101"/>
        <v/>
      </c>
      <c r="J485" s="10" t="str">
        <f t="shared" si="102"/>
        <v/>
      </c>
      <c r="K485" s="10">
        <f t="shared" si="105"/>
        <v>-1</v>
      </c>
      <c r="L485" s="10">
        <f t="shared" si="106"/>
        <v>-1</v>
      </c>
      <c r="M485" s="10">
        <f t="shared" si="103"/>
        <v>-3.0000300003000029E-5</v>
      </c>
      <c r="N485" s="21">
        <f t="shared" si="104"/>
        <v>-6.566563060893928E-4</v>
      </c>
    </row>
    <row r="486" spans="1:14" ht="25.5" x14ac:dyDescent="0.2">
      <c r="A486" s="8"/>
      <c r="B486" s="42" t="s">
        <v>457</v>
      </c>
      <c r="C486" s="39">
        <v>1</v>
      </c>
      <c r="D486" s="9">
        <v>19</v>
      </c>
      <c r="E486" s="9">
        <v>11</v>
      </c>
      <c r="F486" s="9">
        <v>391</v>
      </c>
      <c r="G486" s="10">
        <f t="shared" si="99"/>
        <v>3.0000300003000029E-5</v>
      </c>
      <c r="H486" s="10">
        <f t="shared" si="100"/>
        <v>8.3176465437989752E-4</v>
      </c>
      <c r="I486" s="10">
        <f t="shared" si="101"/>
        <v>5.4299535985783396E-4</v>
      </c>
      <c r="J486" s="10">
        <f t="shared" si="102"/>
        <v>2.3757443188722811E-2</v>
      </c>
      <c r="K486" s="10">
        <f t="shared" si="105"/>
        <v>10</v>
      </c>
      <c r="L486" s="10">
        <f t="shared" si="106"/>
        <v>19.578947368421051</v>
      </c>
      <c r="M486" s="10">
        <f t="shared" si="103"/>
        <v>3.0000300003000027E-4</v>
      </c>
      <c r="N486" s="21">
        <f t="shared" si="104"/>
        <v>1.628507639101694E-2</v>
      </c>
    </row>
    <row r="487" spans="1:14" ht="25.5" x14ac:dyDescent="0.2">
      <c r="A487" s="8"/>
      <c r="B487" s="42" t="s">
        <v>458</v>
      </c>
      <c r="C487" s="39">
        <v>1</v>
      </c>
      <c r="D487" s="9">
        <v>7</v>
      </c>
      <c r="E487" s="9">
        <v>14</v>
      </c>
      <c r="F487" s="9">
        <v>101</v>
      </c>
      <c r="G487" s="10">
        <f t="shared" si="99"/>
        <v>3.0000300003000029E-5</v>
      </c>
      <c r="H487" s="10">
        <f t="shared" si="100"/>
        <v>3.0643960950838331E-4</v>
      </c>
      <c r="I487" s="10">
        <f t="shared" si="101"/>
        <v>6.9108500345542499E-4</v>
      </c>
      <c r="J487" s="10">
        <f t="shared" si="102"/>
        <v>6.1368331510511607E-3</v>
      </c>
      <c r="K487" s="10">
        <f t="shared" si="105"/>
        <v>13</v>
      </c>
      <c r="L487" s="10">
        <f t="shared" si="106"/>
        <v>13.428571428571429</v>
      </c>
      <c r="M487" s="10">
        <f t="shared" si="103"/>
        <v>3.900039000390004E-4</v>
      </c>
      <c r="N487" s="21">
        <f t="shared" si="104"/>
        <v>4.115046184826862E-3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6.076072426783327E-5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1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4.3777087072626186E-5</v>
      </c>
      <c r="I490" s="10" t="str">
        <f t="shared" si="101"/>
        <v/>
      </c>
      <c r="J490" s="10">
        <f t="shared" si="102"/>
        <v>6.076072426783327E-5</v>
      </c>
      <c r="K490" s="10" t="str">
        <f t="shared" si="105"/>
        <v xml:space="preserve"> </v>
      </c>
      <c r="L490" s="10">
        <f t="shared" si="106"/>
        <v>0</v>
      </c>
      <c r="M490" s="10" t="str">
        <f t="shared" si="103"/>
        <v/>
      </c>
      <c r="N490" s="21">
        <f t="shared" si="104"/>
        <v>0</v>
      </c>
    </row>
    <row r="491" spans="1:14" x14ac:dyDescent="0.2">
      <c r="A491" s="8"/>
      <c r="B491" s="42" t="s">
        <v>462</v>
      </c>
      <c r="C491" s="39">
        <v>2</v>
      </c>
      <c r="D491" s="9">
        <v>28</v>
      </c>
      <c r="E491" s="9">
        <v>0</v>
      </c>
      <c r="F491" s="9">
        <v>0</v>
      </c>
      <c r="G491" s="10">
        <f t="shared" si="99"/>
        <v>6.0000600006000059E-5</v>
      </c>
      <c r="H491" s="10">
        <f t="shared" si="100"/>
        <v>1.2257584380335332E-3</v>
      </c>
      <c r="I491" s="10" t="str">
        <f t="shared" si="101"/>
        <v/>
      </c>
      <c r="J491" s="10" t="str">
        <f t="shared" si="102"/>
        <v/>
      </c>
      <c r="K491" s="10">
        <f t="shared" si="105"/>
        <v>-1</v>
      </c>
      <c r="L491" s="10">
        <f t="shared" si="106"/>
        <v>-1</v>
      </c>
      <c r="M491" s="10">
        <f t="shared" si="103"/>
        <v>-6.0000600006000059E-5</v>
      </c>
      <c r="N491" s="21">
        <f t="shared" si="104"/>
        <v>-1.2257584380335332E-3</v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5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3.0380362133916637E-4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1</v>
      </c>
      <c r="D493" s="9">
        <v>64</v>
      </c>
      <c r="E493" s="9">
        <v>3</v>
      </c>
      <c r="F493" s="9">
        <v>97</v>
      </c>
      <c r="G493" s="10">
        <f t="shared" si="99"/>
        <v>3.0000300003000029E-5</v>
      </c>
      <c r="H493" s="10">
        <f t="shared" si="100"/>
        <v>2.8017335726480759E-3</v>
      </c>
      <c r="I493" s="10">
        <f t="shared" si="101"/>
        <v>1.4808964359759109E-4</v>
      </c>
      <c r="J493" s="10">
        <f t="shared" si="102"/>
        <v>5.8937902539798271E-3</v>
      </c>
      <c r="K493" s="10">
        <f t="shared" si="105"/>
        <v>2</v>
      </c>
      <c r="L493" s="10">
        <f t="shared" si="106"/>
        <v>0.515625</v>
      </c>
      <c r="M493" s="10">
        <f t="shared" si="103"/>
        <v>6.0000600006000059E-5</v>
      </c>
      <c r="N493" s="21">
        <f t="shared" si="104"/>
        <v>1.4446438733966642E-3</v>
      </c>
    </row>
    <row r="494" spans="1:14" x14ac:dyDescent="0.2">
      <c r="A494" s="8"/>
      <c r="B494" s="42" t="s">
        <v>465</v>
      </c>
      <c r="C494" s="39">
        <v>0</v>
      </c>
      <c r="D494" s="9">
        <v>4</v>
      </c>
      <c r="E494" s="9">
        <v>0</v>
      </c>
      <c r="F494" s="9">
        <v>6</v>
      </c>
      <c r="G494" s="10" t="str">
        <f t="shared" si="99"/>
        <v/>
      </c>
      <c r="H494" s="10">
        <f t="shared" si="100"/>
        <v>1.7510834829050475E-4</v>
      </c>
      <c r="I494" s="10" t="str">
        <f t="shared" si="101"/>
        <v/>
      </c>
      <c r="J494" s="10">
        <f t="shared" si="102"/>
        <v>3.6456434560699962E-4</v>
      </c>
      <c r="K494" s="10" t="str">
        <f t="shared" si="105"/>
        <v xml:space="preserve"> </v>
      </c>
      <c r="L494" s="10">
        <f t="shared" si="106"/>
        <v>0.5</v>
      </c>
      <c r="M494" s="10" t="str">
        <f t="shared" si="103"/>
        <v/>
      </c>
      <c r="N494" s="21">
        <f t="shared" si="104"/>
        <v>8.7554174145252373E-5</v>
      </c>
    </row>
    <row r="495" spans="1:14" x14ac:dyDescent="0.2">
      <c r="A495" s="8"/>
      <c r="B495" s="42" t="s">
        <v>466</v>
      </c>
      <c r="C495" s="39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8.7554174145252373E-5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1">
        <f t="shared" si="104"/>
        <v>-8.7554174145252373E-5</v>
      </c>
    </row>
    <row r="496" spans="1:14" x14ac:dyDescent="0.2">
      <c r="A496" s="8"/>
      <c r="B496" s="42" t="s">
        <v>467</v>
      </c>
      <c r="C496" s="39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4.3777087072626186E-5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1">
        <f t="shared" si="104"/>
        <v>-4.3777087072626186E-5</v>
      </c>
    </row>
    <row r="497" spans="1:14" x14ac:dyDescent="0.2">
      <c r="A497" s="8"/>
      <c r="B497" s="42" t="s">
        <v>468</v>
      </c>
      <c r="C497" s="39">
        <v>0</v>
      </c>
      <c r="D497" s="9">
        <v>9</v>
      </c>
      <c r="E497" s="9">
        <v>0</v>
      </c>
      <c r="F497" s="9">
        <v>1</v>
      </c>
      <c r="G497" s="10" t="str">
        <f t="shared" si="99"/>
        <v/>
      </c>
      <c r="H497" s="10">
        <f t="shared" si="100"/>
        <v>3.9399378365363567E-4</v>
      </c>
      <c r="I497" s="10" t="str">
        <f t="shared" si="101"/>
        <v/>
      </c>
      <c r="J497" s="10">
        <f t="shared" si="102"/>
        <v>6.076072426783327E-5</v>
      </c>
      <c r="K497" s="10" t="str">
        <f t="shared" si="105"/>
        <v xml:space="preserve"> </v>
      </c>
      <c r="L497" s="10">
        <f t="shared" si="106"/>
        <v>-0.88888888888888884</v>
      </c>
      <c r="M497" s="10" t="str">
        <f t="shared" si="103"/>
        <v/>
      </c>
      <c r="N497" s="21">
        <f t="shared" si="104"/>
        <v>-3.5021669658100949E-4</v>
      </c>
    </row>
    <row r="498" spans="1:14" x14ac:dyDescent="0.2">
      <c r="A498" s="8"/>
      <c r="B498" s="42" t="s">
        <v>469</v>
      </c>
      <c r="C498" s="39">
        <v>0</v>
      </c>
      <c r="D498" s="9">
        <v>2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8.7554174145252373E-5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21">
        <f t="shared" si="104"/>
        <v>-8.7554174145252373E-5</v>
      </c>
    </row>
    <row r="499" spans="1:14" x14ac:dyDescent="0.2">
      <c r="A499" s="8"/>
      <c r="B499" s="42" t="s">
        <v>470</v>
      </c>
      <c r="C499" s="39">
        <v>4</v>
      </c>
      <c r="D499" s="9">
        <v>41</v>
      </c>
      <c r="E499" s="9">
        <v>2</v>
      </c>
      <c r="F499" s="9">
        <v>45</v>
      </c>
      <c r="G499" s="10">
        <f t="shared" ref="G499:G562" si="107">+IF(C499=0,"",C499/C$371)</f>
        <v>1.2000120001200012E-4</v>
      </c>
      <c r="H499" s="10">
        <f t="shared" ref="H499:H562" si="108">+IF(D499=0,"",D499/D$371)</f>
        <v>1.7948605699776737E-3</v>
      </c>
      <c r="I499" s="10">
        <f t="shared" ref="I499:I562" si="109">+IF(E499=0,"",E499/E$371)</f>
        <v>9.8726429065060719E-5</v>
      </c>
      <c r="J499" s="10">
        <f t="shared" ref="J499:J562" si="110">+IF(F499=0,"",F499/F$371)</f>
        <v>2.7342325920524974E-3</v>
      </c>
      <c r="K499" s="10">
        <f t="shared" si="105"/>
        <v>-0.5</v>
      </c>
      <c r="L499" s="10">
        <f t="shared" si="106"/>
        <v>9.7560975609756101E-2</v>
      </c>
      <c r="M499" s="10">
        <f t="shared" ref="M499:M562" si="111">+IF(OR(AND(G499=""),(K499="")),"",G499*K499)</f>
        <v>-6.0000600006000059E-5</v>
      </c>
      <c r="N499" s="21">
        <f t="shared" ref="N499:N562" si="112">+IF(OR(AND(H499=""),(L499="")),"",H499*L499)</f>
        <v>1.7510834829050475E-4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8.7554174145252373E-5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1">
        <f t="shared" si="112"/>
        <v>-8.7554174145252373E-5</v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3</v>
      </c>
      <c r="E504" s="9">
        <v>0</v>
      </c>
      <c r="F504" s="9">
        <v>3</v>
      </c>
      <c r="G504" s="10" t="str">
        <f t="shared" si="107"/>
        <v/>
      </c>
      <c r="H504" s="10">
        <f t="shared" si="108"/>
        <v>1.3133126121787857E-4</v>
      </c>
      <c r="I504" s="10" t="str">
        <f t="shared" si="109"/>
        <v/>
      </c>
      <c r="J504" s="10">
        <f t="shared" si="110"/>
        <v>1.8228217280349981E-4</v>
      </c>
      <c r="K504" s="10" t="str">
        <f t="shared" si="113"/>
        <v xml:space="preserve"> </v>
      </c>
      <c r="L504" s="10">
        <f t="shared" si="114"/>
        <v>0</v>
      </c>
      <c r="M504" s="10" t="str">
        <f t="shared" si="111"/>
        <v/>
      </c>
      <c r="N504" s="21">
        <f t="shared" si="112"/>
        <v>0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36</v>
      </c>
      <c r="D507" s="9">
        <v>274</v>
      </c>
      <c r="E507" s="9">
        <v>10</v>
      </c>
      <c r="F507" s="9">
        <v>133</v>
      </c>
      <c r="G507" s="10">
        <f t="shared" si="107"/>
        <v>1.0800108001080011E-3</v>
      </c>
      <c r="H507" s="10">
        <f t="shared" si="108"/>
        <v>1.1994921857899575E-2</v>
      </c>
      <c r="I507" s="10">
        <f t="shared" si="109"/>
        <v>4.9363214532530358E-4</v>
      </c>
      <c r="J507" s="10">
        <f t="shared" si="110"/>
        <v>8.0811763276218244E-3</v>
      </c>
      <c r="K507" s="10">
        <f t="shared" si="113"/>
        <v>-0.72222222222222221</v>
      </c>
      <c r="L507" s="10">
        <f t="shared" si="114"/>
        <v>-0.51459854014598538</v>
      </c>
      <c r="M507" s="10">
        <f t="shared" si="111"/>
        <v>-7.800078000780008E-4</v>
      </c>
      <c r="N507" s="21">
        <f t="shared" si="112"/>
        <v>-6.1725692772402916E-3</v>
      </c>
    </row>
    <row r="508" spans="1:14" ht="25.5" x14ac:dyDescent="0.2">
      <c r="A508" s="8"/>
      <c r="B508" s="42" t="s">
        <v>479</v>
      </c>
      <c r="C508" s="39">
        <v>9</v>
      </c>
      <c r="D508" s="9">
        <v>9</v>
      </c>
      <c r="E508" s="9">
        <v>0</v>
      </c>
      <c r="F508" s="9">
        <v>0</v>
      </c>
      <c r="G508" s="10">
        <f t="shared" si="107"/>
        <v>2.7000270002700027E-4</v>
      </c>
      <c r="H508" s="10">
        <f t="shared" si="108"/>
        <v>3.9399378365363567E-4</v>
      </c>
      <c r="I508" s="10" t="str">
        <f t="shared" si="109"/>
        <v/>
      </c>
      <c r="J508" s="10" t="str">
        <f t="shared" si="110"/>
        <v/>
      </c>
      <c r="K508" s="10">
        <f t="shared" si="113"/>
        <v>-1</v>
      </c>
      <c r="L508" s="10">
        <f t="shared" si="114"/>
        <v>-1</v>
      </c>
      <c r="M508" s="10">
        <f t="shared" si="111"/>
        <v>-2.7000270002700027E-4</v>
      </c>
      <c r="N508" s="21">
        <f t="shared" si="112"/>
        <v>-3.9399378365363567E-4</v>
      </c>
    </row>
    <row r="509" spans="1:14" x14ac:dyDescent="0.2">
      <c r="A509" s="8"/>
      <c r="B509" s="42" t="s">
        <v>480</v>
      </c>
      <c r="C509" s="39">
        <v>0</v>
      </c>
      <c r="D509" s="9">
        <v>18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7.8798756730727134E-4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1">
        <f t="shared" si="112"/>
        <v>-7.8798756730727134E-4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1</v>
      </c>
      <c r="D511" s="9">
        <v>7</v>
      </c>
      <c r="E511" s="9">
        <v>0</v>
      </c>
      <c r="F511" s="9">
        <v>1</v>
      </c>
      <c r="G511" s="10">
        <f t="shared" si="107"/>
        <v>3.0000300003000029E-5</v>
      </c>
      <c r="H511" s="10">
        <f t="shared" si="108"/>
        <v>3.0643960950838331E-4</v>
      </c>
      <c r="I511" s="10" t="str">
        <f t="shared" si="109"/>
        <v/>
      </c>
      <c r="J511" s="10">
        <f t="shared" si="110"/>
        <v>6.076072426783327E-5</v>
      </c>
      <c r="K511" s="10">
        <f t="shared" si="113"/>
        <v>-1</v>
      </c>
      <c r="L511" s="10">
        <f t="shared" si="114"/>
        <v>-0.8571428571428571</v>
      </c>
      <c r="M511" s="10">
        <f t="shared" si="111"/>
        <v>-3.0000300003000029E-5</v>
      </c>
      <c r="N511" s="21">
        <f t="shared" si="112"/>
        <v>-2.6266252243575713E-4</v>
      </c>
    </row>
    <row r="512" spans="1:14" x14ac:dyDescent="0.2">
      <c r="A512" s="8"/>
      <c r="B512" s="42" t="s">
        <v>483</v>
      </c>
      <c r="C512" s="39">
        <v>11</v>
      </c>
      <c r="D512" s="9">
        <v>124</v>
      </c>
      <c r="E512" s="9">
        <v>0</v>
      </c>
      <c r="F512" s="9">
        <v>15</v>
      </c>
      <c r="G512" s="10">
        <f t="shared" si="107"/>
        <v>3.3000330003300033E-4</v>
      </c>
      <c r="H512" s="10">
        <f t="shared" si="108"/>
        <v>5.4283587970056476E-3</v>
      </c>
      <c r="I512" s="10" t="str">
        <f t="shared" si="109"/>
        <v/>
      </c>
      <c r="J512" s="10">
        <f t="shared" si="110"/>
        <v>9.1141086401749912E-4</v>
      </c>
      <c r="K512" s="10">
        <f t="shared" si="113"/>
        <v>-1</v>
      </c>
      <c r="L512" s="10">
        <f t="shared" si="114"/>
        <v>-0.87903225806451613</v>
      </c>
      <c r="M512" s="10">
        <f t="shared" si="111"/>
        <v>-3.3000330003300033E-4</v>
      </c>
      <c r="N512" s="21">
        <f t="shared" si="112"/>
        <v>-4.7717024909162548E-3</v>
      </c>
    </row>
    <row r="513" spans="1:14" x14ac:dyDescent="0.2">
      <c r="A513" s="8"/>
      <c r="B513" s="42" t="s">
        <v>484</v>
      </c>
      <c r="C513" s="39">
        <v>1</v>
      </c>
      <c r="D513" s="9">
        <v>8</v>
      </c>
      <c r="E513" s="9">
        <v>0</v>
      </c>
      <c r="F513" s="9">
        <v>4</v>
      </c>
      <c r="G513" s="10">
        <f t="shared" si="107"/>
        <v>3.0000300003000029E-5</v>
      </c>
      <c r="H513" s="10">
        <f t="shared" si="108"/>
        <v>3.5021669658100949E-4</v>
      </c>
      <c r="I513" s="10" t="str">
        <f t="shared" si="109"/>
        <v/>
      </c>
      <c r="J513" s="10">
        <f t="shared" si="110"/>
        <v>2.4304289707133308E-4</v>
      </c>
      <c r="K513" s="10">
        <f t="shared" si="113"/>
        <v>-1</v>
      </c>
      <c r="L513" s="10">
        <f t="shared" si="114"/>
        <v>-0.5</v>
      </c>
      <c r="M513" s="10">
        <f t="shared" si="111"/>
        <v>-3.0000300003000029E-5</v>
      </c>
      <c r="N513" s="21">
        <f t="shared" si="112"/>
        <v>-1.7510834829050475E-4</v>
      </c>
    </row>
    <row r="514" spans="1:14" x14ac:dyDescent="0.2">
      <c r="A514" s="8"/>
      <c r="B514" s="42" t="s">
        <v>485</v>
      </c>
      <c r="C514" s="39">
        <v>2</v>
      </c>
      <c r="D514" s="9">
        <v>35</v>
      </c>
      <c r="E514" s="9">
        <v>0</v>
      </c>
      <c r="F514" s="9">
        <v>1</v>
      </c>
      <c r="G514" s="10">
        <f t="shared" si="107"/>
        <v>6.0000600006000059E-5</v>
      </c>
      <c r="H514" s="10">
        <f t="shared" si="108"/>
        <v>1.5321980475419166E-3</v>
      </c>
      <c r="I514" s="10" t="str">
        <f t="shared" si="109"/>
        <v/>
      </c>
      <c r="J514" s="10">
        <f t="shared" si="110"/>
        <v>6.076072426783327E-5</v>
      </c>
      <c r="K514" s="10">
        <f t="shared" si="113"/>
        <v>-1</v>
      </c>
      <c r="L514" s="10">
        <f t="shared" si="114"/>
        <v>-0.97142857142857142</v>
      </c>
      <c r="M514" s="10">
        <f t="shared" si="111"/>
        <v>-6.0000600006000059E-5</v>
      </c>
      <c r="N514" s="21">
        <f t="shared" si="112"/>
        <v>-1.4884209604692903E-3</v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1</v>
      </c>
      <c r="E516" s="9">
        <v>0</v>
      </c>
      <c r="F516" s="9">
        <v>1</v>
      </c>
      <c r="G516" s="10" t="str">
        <f t="shared" si="107"/>
        <v/>
      </c>
      <c r="H516" s="10">
        <f t="shared" si="108"/>
        <v>4.3777087072626186E-5</v>
      </c>
      <c r="I516" s="10" t="str">
        <f t="shared" si="109"/>
        <v/>
      </c>
      <c r="J516" s="10">
        <f t="shared" si="110"/>
        <v>6.076072426783327E-5</v>
      </c>
      <c r="K516" s="10" t="str">
        <f t="shared" si="113"/>
        <v xml:space="preserve"> </v>
      </c>
      <c r="L516" s="10">
        <f t="shared" si="114"/>
        <v>0</v>
      </c>
      <c r="M516" s="10" t="str">
        <f t="shared" si="111"/>
        <v/>
      </c>
      <c r="N516" s="21">
        <f t="shared" si="112"/>
        <v>0</v>
      </c>
    </row>
    <row r="517" spans="1:14" x14ac:dyDescent="0.2">
      <c r="A517" s="8"/>
      <c r="B517" s="42" t="s">
        <v>488</v>
      </c>
      <c r="C517" s="39">
        <v>0</v>
      </c>
      <c r="D517" s="9">
        <v>22</v>
      </c>
      <c r="E517" s="9">
        <v>1</v>
      </c>
      <c r="F517" s="9">
        <v>50</v>
      </c>
      <c r="G517" s="10" t="str">
        <f t="shared" si="107"/>
        <v/>
      </c>
      <c r="H517" s="10">
        <f t="shared" si="108"/>
        <v>9.6309591559777617E-4</v>
      </c>
      <c r="I517" s="10">
        <f t="shared" si="109"/>
        <v>4.936321453253036E-5</v>
      </c>
      <c r="J517" s="10">
        <f t="shared" si="110"/>
        <v>3.0380362133916637E-3</v>
      </c>
      <c r="K517" s="10">
        <f t="shared" si="113"/>
        <v>1</v>
      </c>
      <c r="L517" s="10">
        <f t="shared" si="114"/>
        <v>1.2727272727272727</v>
      </c>
      <c r="M517" s="10" t="str">
        <f t="shared" si="111"/>
        <v/>
      </c>
      <c r="N517" s="21">
        <f t="shared" si="112"/>
        <v>1.2257584380335332E-3</v>
      </c>
    </row>
    <row r="518" spans="1:14" x14ac:dyDescent="0.2">
      <c r="A518" s="8"/>
      <c r="B518" s="42" t="s">
        <v>489</v>
      </c>
      <c r="C518" s="39">
        <v>60</v>
      </c>
      <c r="D518" s="9">
        <v>110</v>
      </c>
      <c r="E518" s="9">
        <v>102</v>
      </c>
      <c r="F518" s="9">
        <v>93</v>
      </c>
      <c r="G518" s="10">
        <f t="shared" si="107"/>
        <v>1.8000180001800019E-3</v>
      </c>
      <c r="H518" s="10">
        <f t="shared" si="108"/>
        <v>4.8154795779888808E-3</v>
      </c>
      <c r="I518" s="10">
        <f t="shared" si="109"/>
        <v>5.0350478823180961E-3</v>
      </c>
      <c r="J518" s="10">
        <f t="shared" si="110"/>
        <v>5.6507473569084943E-3</v>
      </c>
      <c r="K518" s="10">
        <f t="shared" si="113"/>
        <v>0.7</v>
      </c>
      <c r="L518" s="10">
        <f t="shared" si="114"/>
        <v>-0.15454545454545454</v>
      </c>
      <c r="M518" s="10">
        <f t="shared" si="111"/>
        <v>1.2600126001260012E-3</v>
      </c>
      <c r="N518" s="21">
        <f t="shared" si="112"/>
        <v>-7.4421048023464516E-4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2</v>
      </c>
      <c r="E521" s="9">
        <v>0</v>
      </c>
      <c r="F521" s="9">
        <v>0</v>
      </c>
      <c r="G521" s="10" t="str">
        <f t="shared" si="107"/>
        <v/>
      </c>
      <c r="H521" s="10">
        <f t="shared" si="108"/>
        <v>8.7554174145252373E-5</v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>
        <f t="shared" si="114"/>
        <v>-1</v>
      </c>
      <c r="M521" s="10" t="str">
        <f t="shared" si="111"/>
        <v/>
      </c>
      <c r="N521" s="21">
        <f t="shared" si="112"/>
        <v>-8.7554174145252373E-5</v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2</v>
      </c>
      <c r="E523" s="9">
        <v>0</v>
      </c>
      <c r="F523" s="9">
        <v>1</v>
      </c>
      <c r="G523" s="10" t="str">
        <f t="shared" si="107"/>
        <v/>
      </c>
      <c r="H523" s="10">
        <f t="shared" si="108"/>
        <v>8.7554174145252373E-5</v>
      </c>
      <c r="I523" s="10" t="str">
        <f t="shared" si="109"/>
        <v/>
      </c>
      <c r="J523" s="10">
        <f t="shared" si="110"/>
        <v>6.076072426783327E-5</v>
      </c>
      <c r="K523" s="10" t="str">
        <f t="shared" si="113"/>
        <v xml:space="preserve"> </v>
      </c>
      <c r="L523" s="10">
        <f t="shared" si="114"/>
        <v>-0.5</v>
      </c>
      <c r="M523" s="10" t="str">
        <f t="shared" si="111"/>
        <v/>
      </c>
      <c r="N523" s="21">
        <f t="shared" si="112"/>
        <v>-4.3777087072626186E-5</v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3</v>
      </c>
      <c r="E526" s="9">
        <v>1</v>
      </c>
      <c r="F526" s="9">
        <v>16</v>
      </c>
      <c r="G526" s="10" t="str">
        <f t="shared" si="107"/>
        <v/>
      </c>
      <c r="H526" s="10">
        <f t="shared" si="108"/>
        <v>1.3133126121787857E-4</v>
      </c>
      <c r="I526" s="10">
        <f t="shared" si="109"/>
        <v>4.936321453253036E-5</v>
      </c>
      <c r="J526" s="10">
        <f t="shared" si="110"/>
        <v>9.7217158828533231E-4</v>
      </c>
      <c r="K526" s="10">
        <f t="shared" si="113"/>
        <v>1</v>
      </c>
      <c r="L526" s="10">
        <f t="shared" si="114"/>
        <v>4.333333333333333</v>
      </c>
      <c r="M526" s="10" t="str">
        <f t="shared" si="111"/>
        <v/>
      </c>
      <c r="N526" s="21">
        <f t="shared" si="112"/>
        <v>5.6910213194414044E-4</v>
      </c>
    </row>
    <row r="527" spans="1:14" ht="25.5" x14ac:dyDescent="0.2">
      <c r="A527" s="8"/>
      <c r="B527" s="42" t="s">
        <v>498</v>
      </c>
      <c r="C527" s="39">
        <v>0</v>
      </c>
      <c r="D527" s="9">
        <v>3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1.3133126121787857E-4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21">
        <f t="shared" si="112"/>
        <v>-1.3133126121787857E-4</v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1</v>
      </c>
      <c r="E533" s="9">
        <v>0</v>
      </c>
      <c r="F533" s="9">
        <v>0</v>
      </c>
      <c r="G533" s="10" t="str">
        <f t="shared" si="107"/>
        <v/>
      </c>
      <c r="H533" s="10">
        <f t="shared" si="108"/>
        <v>4.3777087072626186E-5</v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>
        <f t="shared" si="114"/>
        <v>-1</v>
      </c>
      <c r="M533" s="10" t="str">
        <f t="shared" si="111"/>
        <v/>
      </c>
      <c r="N533" s="21">
        <f t="shared" si="112"/>
        <v>-4.3777087072626186E-5</v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2</v>
      </c>
      <c r="D535" s="9">
        <v>0</v>
      </c>
      <c r="E535" s="9">
        <v>0</v>
      </c>
      <c r="F535" s="9">
        <v>0</v>
      </c>
      <c r="G535" s="10">
        <f t="shared" si="107"/>
        <v>6.0000600006000059E-5</v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 t="str">
        <f t="shared" si="114"/>
        <v xml:space="preserve"> </v>
      </c>
      <c r="M535" s="10">
        <f t="shared" si="111"/>
        <v>-6.0000600006000059E-5</v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2</v>
      </c>
      <c r="E537" s="9">
        <v>0</v>
      </c>
      <c r="F537" s="9">
        <v>10</v>
      </c>
      <c r="G537" s="10" t="str">
        <f t="shared" si="107"/>
        <v/>
      </c>
      <c r="H537" s="10">
        <f t="shared" si="108"/>
        <v>8.7554174145252373E-5</v>
      </c>
      <c r="I537" s="10" t="str">
        <f t="shared" si="109"/>
        <v/>
      </c>
      <c r="J537" s="10">
        <f t="shared" si="110"/>
        <v>6.0760724267833275E-4</v>
      </c>
      <c r="K537" s="10" t="str">
        <f t="shared" si="113"/>
        <v xml:space="preserve"> </v>
      </c>
      <c r="L537" s="10">
        <f t="shared" si="114"/>
        <v>4</v>
      </c>
      <c r="M537" s="10" t="str">
        <f t="shared" si="111"/>
        <v/>
      </c>
      <c r="N537" s="21">
        <f t="shared" si="112"/>
        <v>3.5021669658100949E-4</v>
      </c>
    </row>
    <row r="538" spans="1:14" x14ac:dyDescent="0.2">
      <c r="A538" s="8"/>
      <c r="B538" s="42" t="s">
        <v>509</v>
      </c>
      <c r="C538" s="39">
        <v>1</v>
      </c>
      <c r="D538" s="9">
        <v>1</v>
      </c>
      <c r="E538" s="9">
        <v>0</v>
      </c>
      <c r="F538" s="9">
        <v>1</v>
      </c>
      <c r="G538" s="10">
        <f t="shared" si="107"/>
        <v>3.0000300003000029E-5</v>
      </c>
      <c r="H538" s="10">
        <f t="shared" si="108"/>
        <v>4.3777087072626186E-5</v>
      </c>
      <c r="I538" s="10" t="str">
        <f t="shared" si="109"/>
        <v/>
      </c>
      <c r="J538" s="10">
        <f t="shared" si="110"/>
        <v>6.076072426783327E-5</v>
      </c>
      <c r="K538" s="10">
        <f t="shared" si="113"/>
        <v>-1</v>
      </c>
      <c r="L538" s="10">
        <f t="shared" si="114"/>
        <v>0</v>
      </c>
      <c r="M538" s="10">
        <f t="shared" si="111"/>
        <v>-3.0000300003000029E-5</v>
      </c>
      <c r="N538" s="21">
        <f t="shared" si="112"/>
        <v>0</v>
      </c>
    </row>
    <row r="539" spans="1:14" x14ac:dyDescent="0.2">
      <c r="A539" s="8"/>
      <c r="B539" s="42" t="s">
        <v>510</v>
      </c>
      <c r="C539" s="39">
        <v>889</v>
      </c>
      <c r="D539" s="9">
        <v>214</v>
      </c>
      <c r="E539" s="9">
        <v>13</v>
      </c>
      <c r="F539" s="9">
        <v>1</v>
      </c>
      <c r="G539" s="10">
        <f t="shared" si="107"/>
        <v>2.6670266702667027E-2</v>
      </c>
      <c r="H539" s="10">
        <f t="shared" si="108"/>
        <v>9.3682966335420035E-3</v>
      </c>
      <c r="I539" s="10">
        <f t="shared" si="109"/>
        <v>6.4172178892289461E-4</v>
      </c>
      <c r="J539" s="10">
        <f t="shared" si="110"/>
        <v>6.076072426783327E-5</v>
      </c>
      <c r="K539" s="10">
        <f t="shared" si="113"/>
        <v>-0.98537682789651293</v>
      </c>
      <c r="L539" s="10">
        <f t="shared" si="114"/>
        <v>-0.99532710280373837</v>
      </c>
      <c r="M539" s="10">
        <f t="shared" si="111"/>
        <v>-2.6280262802628025E-2</v>
      </c>
      <c r="N539" s="21">
        <f t="shared" si="112"/>
        <v>-9.3245195464693783E-3</v>
      </c>
    </row>
    <row r="540" spans="1:14" x14ac:dyDescent="0.2">
      <c r="A540" s="8"/>
      <c r="B540" s="42" t="s">
        <v>511</v>
      </c>
      <c r="C540" s="39">
        <v>71</v>
      </c>
      <c r="D540" s="9">
        <v>24</v>
      </c>
      <c r="E540" s="9">
        <v>4</v>
      </c>
      <c r="F540" s="9">
        <v>1</v>
      </c>
      <c r="G540" s="10">
        <f t="shared" si="107"/>
        <v>2.1300213002130022E-3</v>
      </c>
      <c r="H540" s="10">
        <f t="shared" si="108"/>
        <v>1.0506500897430285E-3</v>
      </c>
      <c r="I540" s="10">
        <f t="shared" si="109"/>
        <v>1.9745285813012144E-4</v>
      </c>
      <c r="J540" s="10">
        <f t="shared" si="110"/>
        <v>6.076072426783327E-5</v>
      </c>
      <c r="K540" s="10">
        <f t="shared" si="113"/>
        <v>-0.94366197183098588</v>
      </c>
      <c r="L540" s="10">
        <f t="shared" si="114"/>
        <v>-0.95833333333333337</v>
      </c>
      <c r="M540" s="10">
        <f t="shared" si="111"/>
        <v>-2.010020100201002E-3</v>
      </c>
      <c r="N540" s="21">
        <f t="shared" si="112"/>
        <v>-1.0068730026704025E-3</v>
      </c>
    </row>
    <row r="541" spans="1:14" ht="38.25" x14ac:dyDescent="0.2">
      <c r="A541" s="8"/>
      <c r="B541" s="42" t="s">
        <v>512</v>
      </c>
      <c r="C541" s="39">
        <v>2</v>
      </c>
      <c r="D541" s="9">
        <v>4</v>
      </c>
      <c r="E541" s="9">
        <v>0</v>
      </c>
      <c r="F541" s="9">
        <v>0</v>
      </c>
      <c r="G541" s="10">
        <f t="shared" si="107"/>
        <v>6.0000600006000059E-5</v>
      </c>
      <c r="H541" s="10">
        <f t="shared" si="108"/>
        <v>1.7510834829050475E-4</v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>
        <f t="shared" si="114"/>
        <v>-1</v>
      </c>
      <c r="M541" s="10">
        <f t="shared" si="111"/>
        <v>-6.0000600006000059E-5</v>
      </c>
      <c r="N541" s="21">
        <f t="shared" si="112"/>
        <v>-1.7510834829050475E-4</v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26</v>
      </c>
      <c r="D543" s="9">
        <v>12</v>
      </c>
      <c r="E543" s="9">
        <v>29</v>
      </c>
      <c r="F543" s="9">
        <v>20</v>
      </c>
      <c r="G543" s="10">
        <f t="shared" si="107"/>
        <v>7.800078000780008E-4</v>
      </c>
      <c r="H543" s="10">
        <f t="shared" si="108"/>
        <v>5.2532504487151426E-4</v>
      </c>
      <c r="I543" s="10">
        <f t="shared" si="109"/>
        <v>1.4315332214433804E-3</v>
      </c>
      <c r="J543" s="10">
        <f t="shared" si="110"/>
        <v>1.2152144853566655E-3</v>
      </c>
      <c r="K543" s="10">
        <f t="shared" si="113"/>
        <v>0.11538461538461539</v>
      </c>
      <c r="L543" s="10">
        <f t="shared" si="114"/>
        <v>0.66666666666666663</v>
      </c>
      <c r="M543" s="10">
        <f t="shared" si="111"/>
        <v>9.0000900009000099E-5</v>
      </c>
      <c r="N543" s="21">
        <f t="shared" si="112"/>
        <v>3.5021669658100949E-4</v>
      </c>
    </row>
    <row r="544" spans="1:14" ht="25.5" x14ac:dyDescent="0.2">
      <c r="A544" s="8"/>
      <c r="B544" s="42" t="s">
        <v>515</v>
      </c>
      <c r="C544" s="39">
        <v>1</v>
      </c>
      <c r="D544" s="9">
        <v>8</v>
      </c>
      <c r="E544" s="9">
        <v>1</v>
      </c>
      <c r="F544" s="9">
        <v>2</v>
      </c>
      <c r="G544" s="10">
        <f t="shared" si="107"/>
        <v>3.0000300003000029E-5</v>
      </c>
      <c r="H544" s="10">
        <f t="shared" si="108"/>
        <v>3.5021669658100949E-4</v>
      </c>
      <c r="I544" s="10">
        <f t="shared" si="109"/>
        <v>4.936321453253036E-5</v>
      </c>
      <c r="J544" s="10">
        <f t="shared" si="110"/>
        <v>1.2152144853566654E-4</v>
      </c>
      <c r="K544" s="10">
        <f t="shared" si="113"/>
        <v>0</v>
      </c>
      <c r="L544" s="10">
        <f t="shared" si="114"/>
        <v>-0.75</v>
      </c>
      <c r="M544" s="10">
        <f t="shared" si="111"/>
        <v>0</v>
      </c>
      <c r="N544" s="21">
        <f t="shared" si="112"/>
        <v>-2.6266252243575713E-4</v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1</v>
      </c>
      <c r="E546" s="9">
        <v>64</v>
      </c>
      <c r="F546" s="9">
        <v>119</v>
      </c>
      <c r="G546" s="10" t="str">
        <f t="shared" si="107"/>
        <v/>
      </c>
      <c r="H546" s="10">
        <f t="shared" si="108"/>
        <v>4.3777087072626186E-5</v>
      </c>
      <c r="I546" s="10">
        <f t="shared" si="109"/>
        <v>3.159245730081943E-3</v>
      </c>
      <c r="J546" s="10">
        <f t="shared" si="110"/>
        <v>7.2305261878721598E-3</v>
      </c>
      <c r="K546" s="10">
        <f t="shared" si="113"/>
        <v>1</v>
      </c>
      <c r="L546" s="10">
        <f t="shared" si="114"/>
        <v>118</v>
      </c>
      <c r="M546" s="10" t="str">
        <f t="shared" si="111"/>
        <v/>
      </c>
      <c r="N546" s="21">
        <f t="shared" si="112"/>
        <v>5.1656962745698903E-3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3</v>
      </c>
      <c r="F549" s="9">
        <v>57</v>
      </c>
      <c r="G549" s="10" t="str">
        <f t="shared" si="107"/>
        <v/>
      </c>
      <c r="H549" s="10" t="str">
        <f t="shared" si="108"/>
        <v/>
      </c>
      <c r="I549" s="10">
        <f t="shared" si="109"/>
        <v>1.4808964359759109E-4</v>
      </c>
      <c r="J549" s="10">
        <f t="shared" si="110"/>
        <v>3.4633612832664965E-3</v>
      </c>
      <c r="K549" s="10">
        <f t="shared" si="113"/>
        <v>1</v>
      </c>
      <c r="L549" s="10">
        <f t="shared" si="114"/>
        <v>1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3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1.3133126121787857E-4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21">
        <f t="shared" si="112"/>
        <v>-1.3133126121787857E-4</v>
      </c>
    </row>
    <row r="553" spans="1:14" ht="25.5" x14ac:dyDescent="0.2">
      <c r="A553" s="8"/>
      <c r="B553" s="42" t="s">
        <v>524</v>
      </c>
      <c r="C553" s="39">
        <v>0</v>
      </c>
      <c r="D553" s="9">
        <v>2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8.7554174145252373E-5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21">
        <f t="shared" si="112"/>
        <v>-8.7554174145252373E-5</v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1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6.076072426783327E-5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2</v>
      </c>
      <c r="E559" s="9">
        <v>1</v>
      </c>
      <c r="F559" s="9">
        <v>0</v>
      </c>
      <c r="G559" s="10" t="str">
        <f t="shared" si="107"/>
        <v/>
      </c>
      <c r="H559" s="10">
        <f t="shared" si="108"/>
        <v>8.7554174145252373E-5</v>
      </c>
      <c r="I559" s="10">
        <f t="shared" si="109"/>
        <v>4.936321453253036E-5</v>
      </c>
      <c r="J559" s="10" t="str">
        <f t="shared" si="110"/>
        <v/>
      </c>
      <c r="K559" s="10">
        <f t="shared" si="113"/>
        <v>1</v>
      </c>
      <c r="L559" s="10">
        <f t="shared" si="114"/>
        <v>-1</v>
      </c>
      <c r="M559" s="10" t="str">
        <f t="shared" si="111"/>
        <v/>
      </c>
      <c r="N559" s="21">
        <f t="shared" si="112"/>
        <v>-8.7554174145252373E-5</v>
      </c>
    </row>
    <row r="560" spans="1:14" ht="25.5" x14ac:dyDescent="0.2">
      <c r="A560" s="8"/>
      <c r="B560" s="42" t="s">
        <v>531</v>
      </c>
      <c r="C560" s="39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4.3777087072626186E-5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21">
        <f t="shared" si="112"/>
        <v>-4.3777087072626186E-5</v>
      </c>
    </row>
    <row r="561" spans="1:14" x14ac:dyDescent="0.2">
      <c r="A561" s="8"/>
      <c r="B561" s="42" t="s">
        <v>532</v>
      </c>
      <c r="C561" s="39">
        <v>0</v>
      </c>
      <c r="D561" s="9">
        <v>2</v>
      </c>
      <c r="E561" s="9">
        <v>1</v>
      </c>
      <c r="F561" s="9">
        <v>28</v>
      </c>
      <c r="G561" s="10" t="str">
        <f t="shared" si="107"/>
        <v/>
      </c>
      <c r="H561" s="10">
        <f t="shared" si="108"/>
        <v>8.7554174145252373E-5</v>
      </c>
      <c r="I561" s="10">
        <f t="shared" si="109"/>
        <v>4.936321453253036E-5</v>
      </c>
      <c r="J561" s="10">
        <f t="shared" si="110"/>
        <v>1.7013002794993317E-3</v>
      </c>
      <c r="K561" s="10">
        <f t="shared" si="113"/>
        <v>1</v>
      </c>
      <c r="L561" s="10">
        <f t="shared" si="114"/>
        <v>13</v>
      </c>
      <c r="M561" s="10" t="str">
        <f t="shared" si="111"/>
        <v/>
      </c>
      <c r="N561" s="21">
        <f t="shared" si="112"/>
        <v>1.1382042638882809E-3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6.076072426783327E-5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17</v>
      </c>
      <c r="D563" s="9">
        <v>12</v>
      </c>
      <c r="E563" s="9">
        <v>1</v>
      </c>
      <c r="F563" s="9">
        <v>4</v>
      </c>
      <c r="G563" s="10">
        <f t="shared" ref="G563:G604" si="115">+IF(C563=0,"",C563/C$371)</f>
        <v>5.1000510005100048E-4</v>
      </c>
      <c r="H563" s="10">
        <f t="shared" ref="H563:H604" si="116">+IF(D563=0,"",D563/D$371)</f>
        <v>5.2532504487151426E-4</v>
      </c>
      <c r="I563" s="10">
        <f t="shared" ref="I563:I604" si="117">+IF(E563=0,"",E563/E$371)</f>
        <v>4.936321453253036E-5</v>
      </c>
      <c r="J563" s="10">
        <f t="shared" ref="J563:J604" si="118">+IF(F563=0,"",F563/F$371)</f>
        <v>2.4304289707133308E-4</v>
      </c>
      <c r="K563" s="10">
        <f t="shared" si="113"/>
        <v>-0.94117647058823528</v>
      </c>
      <c r="L563" s="10">
        <f t="shared" si="114"/>
        <v>-0.66666666666666663</v>
      </c>
      <c r="M563" s="10">
        <f t="shared" ref="M563:M604" si="119">+IF(OR(AND(G563=""),(K563="")),"",G563*K563)</f>
        <v>-4.8000480004800042E-4</v>
      </c>
      <c r="N563" s="21">
        <f t="shared" ref="N563:N604" si="120">+IF(OR(AND(H563=""),(L563="")),"",H563*L563)</f>
        <v>-3.5021669658100949E-4</v>
      </c>
    </row>
    <row r="564" spans="1:14" x14ac:dyDescent="0.2">
      <c r="A564" s="8"/>
      <c r="B564" s="42" t="s">
        <v>535</v>
      </c>
      <c r="C564" s="39">
        <v>57</v>
      </c>
      <c r="D564" s="9">
        <v>200</v>
      </c>
      <c r="E564" s="9">
        <v>2</v>
      </c>
      <c r="F564" s="9">
        <v>56</v>
      </c>
      <c r="G564" s="10">
        <f t="shared" si="115"/>
        <v>1.7100171001710018E-3</v>
      </c>
      <c r="H564" s="10">
        <f t="shared" si="116"/>
        <v>8.7554174145252368E-3</v>
      </c>
      <c r="I564" s="10">
        <f t="shared" si="117"/>
        <v>9.8726429065060719E-5</v>
      </c>
      <c r="J564" s="10">
        <f t="shared" si="118"/>
        <v>3.4026005589986633E-3</v>
      </c>
      <c r="K564" s="10">
        <f t="shared" ref="K564:K604" si="121">+IF(AND(C564=0,E564=0)," ",IF(C564=0,1,IF(E564=0,-1,(E564-C564)/C564)))</f>
        <v>-0.96491228070175439</v>
      </c>
      <c r="L564" s="10">
        <f t="shared" ref="L564:L604" si="122">+IF(AND(D564=0,F564=0)," ",IF(D564=0,1,IF(F564=0,-1,(F564-D564)/D564)))</f>
        <v>-0.72</v>
      </c>
      <c r="M564" s="10">
        <f t="shared" si="119"/>
        <v>-1.6500165001650017E-3</v>
      </c>
      <c r="N564" s="21">
        <f t="shared" si="120"/>
        <v>-6.3039005384581698E-3</v>
      </c>
    </row>
    <row r="565" spans="1:14" ht="25.5" x14ac:dyDescent="0.2">
      <c r="A565" s="8"/>
      <c r="B565" s="42" t="s">
        <v>536</v>
      </c>
      <c r="C565" s="39">
        <v>0</v>
      </c>
      <c r="D565" s="9">
        <v>4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1.7510834829050475E-4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1">
        <f t="shared" si="120"/>
        <v>-1.7510834829050475E-4</v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5</v>
      </c>
      <c r="D567" s="9">
        <v>65</v>
      </c>
      <c r="E567" s="9">
        <v>3</v>
      </c>
      <c r="F567" s="9">
        <v>42</v>
      </c>
      <c r="G567" s="10">
        <f t="shared" si="115"/>
        <v>1.5000150001500014E-4</v>
      </c>
      <c r="H567" s="10">
        <f t="shared" si="116"/>
        <v>2.845510659720702E-3</v>
      </c>
      <c r="I567" s="10">
        <f t="shared" si="117"/>
        <v>1.4808964359759109E-4</v>
      </c>
      <c r="J567" s="10">
        <f t="shared" si="118"/>
        <v>2.5519504192489974E-3</v>
      </c>
      <c r="K567" s="10">
        <f t="shared" si="121"/>
        <v>-0.4</v>
      </c>
      <c r="L567" s="10">
        <f t="shared" si="122"/>
        <v>-0.35384615384615387</v>
      </c>
      <c r="M567" s="10">
        <f t="shared" si="119"/>
        <v>-6.0000600006000059E-5</v>
      </c>
      <c r="N567" s="21">
        <f t="shared" si="120"/>
        <v>-1.0068730026704022E-3</v>
      </c>
    </row>
    <row r="568" spans="1:14" x14ac:dyDescent="0.2">
      <c r="A568" s="8"/>
      <c r="B568" s="42" t="s">
        <v>539</v>
      </c>
      <c r="C568" s="39">
        <v>5</v>
      </c>
      <c r="D568" s="9">
        <v>84</v>
      </c>
      <c r="E568" s="9">
        <v>1</v>
      </c>
      <c r="F568" s="9">
        <v>18</v>
      </c>
      <c r="G568" s="10">
        <f t="shared" si="115"/>
        <v>1.5000150001500014E-4</v>
      </c>
      <c r="H568" s="10">
        <f t="shared" si="116"/>
        <v>3.6772753141005999E-3</v>
      </c>
      <c r="I568" s="10">
        <f t="shared" si="117"/>
        <v>4.936321453253036E-5</v>
      </c>
      <c r="J568" s="10">
        <f t="shared" si="118"/>
        <v>1.0936930368209989E-3</v>
      </c>
      <c r="K568" s="10">
        <f t="shared" si="121"/>
        <v>-0.8</v>
      </c>
      <c r="L568" s="10">
        <f t="shared" si="122"/>
        <v>-0.7857142857142857</v>
      </c>
      <c r="M568" s="10">
        <f t="shared" si="119"/>
        <v>-1.2000120001200012E-4</v>
      </c>
      <c r="N568" s="21">
        <f t="shared" si="120"/>
        <v>-2.8892877467933285E-3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1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4.936321453253036E-5</v>
      </c>
      <c r="J571" s="10">
        <f t="shared" si="118"/>
        <v>6.076072426783327E-5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1</v>
      </c>
      <c r="D572" s="9">
        <v>0</v>
      </c>
      <c r="E572" s="9">
        <v>0</v>
      </c>
      <c r="F572" s="9">
        <v>0</v>
      </c>
      <c r="G572" s="10">
        <f t="shared" si="115"/>
        <v>3.0000300003000029E-5</v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>
        <f t="shared" si="121"/>
        <v>-1</v>
      </c>
      <c r="L572" s="10" t="str">
        <f t="shared" si="122"/>
        <v xml:space="preserve"> </v>
      </c>
      <c r="M572" s="10">
        <f t="shared" si="119"/>
        <v>-3.0000300003000029E-5</v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34</v>
      </c>
      <c r="D573" s="9">
        <v>10</v>
      </c>
      <c r="E573" s="9">
        <v>0</v>
      </c>
      <c r="F573" s="9">
        <v>1</v>
      </c>
      <c r="G573" s="10">
        <f t="shared" si="115"/>
        <v>1.020010200102001E-3</v>
      </c>
      <c r="H573" s="10">
        <f t="shared" si="116"/>
        <v>4.3777087072626185E-4</v>
      </c>
      <c r="I573" s="10" t="str">
        <f t="shared" si="117"/>
        <v/>
      </c>
      <c r="J573" s="10">
        <f t="shared" si="118"/>
        <v>6.076072426783327E-5</v>
      </c>
      <c r="K573" s="10">
        <f t="shared" si="121"/>
        <v>-1</v>
      </c>
      <c r="L573" s="10">
        <f t="shared" si="122"/>
        <v>-0.9</v>
      </c>
      <c r="M573" s="10">
        <f t="shared" si="119"/>
        <v>-1.020010200102001E-3</v>
      </c>
      <c r="N573" s="21">
        <f t="shared" si="120"/>
        <v>-3.9399378365363567E-4</v>
      </c>
    </row>
    <row r="574" spans="1:14" x14ac:dyDescent="0.2">
      <c r="A574" s="8"/>
      <c r="B574" s="42" t="s">
        <v>545</v>
      </c>
      <c r="C574" s="39">
        <v>5</v>
      </c>
      <c r="D574" s="9">
        <v>1</v>
      </c>
      <c r="E574" s="9">
        <v>0</v>
      </c>
      <c r="F574" s="9">
        <v>0</v>
      </c>
      <c r="G574" s="10">
        <f t="shared" si="115"/>
        <v>1.5000150001500014E-4</v>
      </c>
      <c r="H574" s="10">
        <f t="shared" si="116"/>
        <v>4.3777087072626186E-5</v>
      </c>
      <c r="I574" s="10" t="str">
        <f t="shared" si="117"/>
        <v/>
      </c>
      <c r="J574" s="10" t="str">
        <f t="shared" si="118"/>
        <v/>
      </c>
      <c r="K574" s="10">
        <f t="shared" si="121"/>
        <v>-1</v>
      </c>
      <c r="L574" s="10">
        <f t="shared" si="122"/>
        <v>-1</v>
      </c>
      <c r="M574" s="10">
        <f t="shared" si="119"/>
        <v>-1.5000150001500014E-4</v>
      </c>
      <c r="N574" s="21">
        <f t="shared" si="120"/>
        <v>-4.3777087072626186E-5</v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1</v>
      </c>
      <c r="D577" s="9">
        <v>1</v>
      </c>
      <c r="E577" s="9">
        <v>44</v>
      </c>
      <c r="F577" s="9">
        <v>89</v>
      </c>
      <c r="G577" s="10">
        <f t="shared" si="115"/>
        <v>3.0000300003000029E-5</v>
      </c>
      <c r="H577" s="10">
        <f t="shared" si="116"/>
        <v>4.3777087072626186E-5</v>
      </c>
      <c r="I577" s="10">
        <f t="shared" si="117"/>
        <v>2.1719814394313358E-3</v>
      </c>
      <c r="J577" s="10">
        <f t="shared" si="118"/>
        <v>5.4077044598371616E-3</v>
      </c>
      <c r="K577" s="10">
        <f t="shared" si="121"/>
        <v>43</v>
      </c>
      <c r="L577" s="10">
        <f t="shared" si="122"/>
        <v>88</v>
      </c>
      <c r="M577" s="10">
        <f t="shared" si="119"/>
        <v>1.2900129001290012E-3</v>
      </c>
      <c r="N577" s="21">
        <f t="shared" si="120"/>
        <v>3.8523836623911042E-3</v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6.076072426783327E-5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4.3777087072626186E-5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1">
        <f t="shared" si="120"/>
        <v>-4.3777087072626186E-5</v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1</v>
      </c>
      <c r="D583" s="9">
        <v>4</v>
      </c>
      <c r="E583" s="9">
        <v>0</v>
      </c>
      <c r="F583" s="9">
        <v>1</v>
      </c>
      <c r="G583" s="10">
        <f t="shared" si="115"/>
        <v>3.0000300003000029E-5</v>
      </c>
      <c r="H583" s="10">
        <f t="shared" si="116"/>
        <v>1.7510834829050475E-4</v>
      </c>
      <c r="I583" s="10" t="str">
        <f t="shared" si="117"/>
        <v/>
      </c>
      <c r="J583" s="10">
        <f t="shared" si="118"/>
        <v>6.076072426783327E-5</v>
      </c>
      <c r="K583" s="10">
        <f t="shared" si="121"/>
        <v>-1</v>
      </c>
      <c r="L583" s="10">
        <f t="shared" si="122"/>
        <v>-0.75</v>
      </c>
      <c r="M583" s="10">
        <f t="shared" si="119"/>
        <v>-3.0000300003000029E-5</v>
      </c>
      <c r="N583" s="21">
        <f t="shared" si="120"/>
        <v>-1.3133126121787857E-4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10</v>
      </c>
      <c r="E588" s="9">
        <v>1</v>
      </c>
      <c r="F588" s="9">
        <v>12</v>
      </c>
      <c r="G588" s="10" t="str">
        <f t="shared" si="115"/>
        <v/>
      </c>
      <c r="H588" s="10">
        <f t="shared" si="116"/>
        <v>4.3777087072626185E-4</v>
      </c>
      <c r="I588" s="10">
        <f t="shared" si="117"/>
        <v>4.936321453253036E-5</v>
      </c>
      <c r="J588" s="10">
        <f t="shared" si="118"/>
        <v>7.2912869121399923E-4</v>
      </c>
      <c r="K588" s="10">
        <f t="shared" si="121"/>
        <v>1</v>
      </c>
      <c r="L588" s="10">
        <f t="shared" si="122"/>
        <v>0.2</v>
      </c>
      <c r="M588" s="10" t="str">
        <f t="shared" si="119"/>
        <v/>
      </c>
      <c r="N588" s="21">
        <f t="shared" si="120"/>
        <v>8.7554174145252373E-5</v>
      </c>
    </row>
    <row r="589" spans="1:14" ht="25.5" x14ac:dyDescent="0.2">
      <c r="A589" s="8"/>
      <c r="B589" s="42" t="s">
        <v>560</v>
      </c>
      <c r="C589" s="39">
        <v>7</v>
      </c>
      <c r="D589" s="9">
        <v>143</v>
      </c>
      <c r="E589" s="9">
        <v>22</v>
      </c>
      <c r="F589" s="9">
        <v>281</v>
      </c>
      <c r="G589" s="10">
        <f t="shared" si="115"/>
        <v>2.100021000210002E-4</v>
      </c>
      <c r="H589" s="10">
        <f t="shared" si="116"/>
        <v>6.2601234513855446E-3</v>
      </c>
      <c r="I589" s="10">
        <f t="shared" si="117"/>
        <v>1.0859907197156679E-3</v>
      </c>
      <c r="J589" s="10">
        <f t="shared" si="118"/>
        <v>1.707376351926115E-2</v>
      </c>
      <c r="K589" s="10">
        <f t="shared" si="121"/>
        <v>2.1428571428571428</v>
      </c>
      <c r="L589" s="10">
        <f t="shared" si="122"/>
        <v>0.965034965034965</v>
      </c>
      <c r="M589" s="10">
        <f t="shared" si="119"/>
        <v>4.5000450004500041E-4</v>
      </c>
      <c r="N589" s="21">
        <f t="shared" si="120"/>
        <v>6.0412380160224134E-3</v>
      </c>
    </row>
    <row r="590" spans="1:14" x14ac:dyDescent="0.2">
      <c r="A590" s="8"/>
      <c r="B590" s="42" t="s">
        <v>561</v>
      </c>
      <c r="C590" s="39">
        <v>7</v>
      </c>
      <c r="D590" s="9">
        <v>140</v>
      </c>
      <c r="E590" s="9">
        <v>17</v>
      </c>
      <c r="F590" s="9">
        <v>162</v>
      </c>
      <c r="G590" s="10">
        <f t="shared" si="115"/>
        <v>2.100021000210002E-4</v>
      </c>
      <c r="H590" s="10">
        <f t="shared" si="116"/>
        <v>6.1287921901676664E-3</v>
      </c>
      <c r="I590" s="10">
        <f t="shared" si="117"/>
        <v>8.3917464705301613E-4</v>
      </c>
      <c r="J590" s="10">
        <f t="shared" si="118"/>
        <v>9.8432373313889904E-3</v>
      </c>
      <c r="K590" s="10">
        <f t="shared" si="121"/>
        <v>1.4285714285714286</v>
      </c>
      <c r="L590" s="10">
        <f t="shared" si="122"/>
        <v>0.15714285714285714</v>
      </c>
      <c r="M590" s="10">
        <f t="shared" si="119"/>
        <v>3.0000300003000027E-4</v>
      </c>
      <c r="N590" s="21">
        <f t="shared" si="120"/>
        <v>9.6309591559777617E-4</v>
      </c>
    </row>
    <row r="591" spans="1:14" x14ac:dyDescent="0.2">
      <c r="A591" s="8"/>
      <c r="B591" s="42" t="s">
        <v>562</v>
      </c>
      <c r="C591" s="39">
        <v>1</v>
      </c>
      <c r="D591" s="9">
        <v>10</v>
      </c>
      <c r="E591" s="9">
        <v>0</v>
      </c>
      <c r="F591" s="9">
        <v>3</v>
      </c>
      <c r="G591" s="10">
        <f t="shared" si="115"/>
        <v>3.0000300003000029E-5</v>
      </c>
      <c r="H591" s="10">
        <f t="shared" si="116"/>
        <v>4.3777087072626185E-4</v>
      </c>
      <c r="I591" s="10" t="str">
        <f t="shared" si="117"/>
        <v/>
      </c>
      <c r="J591" s="10">
        <f t="shared" si="118"/>
        <v>1.8228217280349981E-4</v>
      </c>
      <c r="K591" s="10">
        <f t="shared" si="121"/>
        <v>-1</v>
      </c>
      <c r="L591" s="10">
        <f t="shared" si="122"/>
        <v>-0.7</v>
      </c>
      <c r="M591" s="10">
        <f t="shared" si="119"/>
        <v>-3.0000300003000029E-5</v>
      </c>
      <c r="N591" s="21">
        <f t="shared" si="120"/>
        <v>-3.0643960950838326E-4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7</v>
      </c>
      <c r="F595" s="9">
        <v>12</v>
      </c>
      <c r="G595" s="10" t="str">
        <f t="shared" si="115"/>
        <v/>
      </c>
      <c r="H595" s="10" t="str">
        <f t="shared" si="116"/>
        <v/>
      </c>
      <c r="I595" s="10">
        <f t="shared" si="117"/>
        <v>3.455425017277125E-4</v>
      </c>
      <c r="J595" s="10">
        <f t="shared" si="118"/>
        <v>7.2912869121399923E-4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19</v>
      </c>
      <c r="D597" s="9">
        <v>91</v>
      </c>
      <c r="E597" s="9">
        <v>8</v>
      </c>
      <c r="F597" s="9">
        <v>118</v>
      </c>
      <c r="G597" s="10">
        <f t="shared" si="115"/>
        <v>5.700057000570006E-4</v>
      </c>
      <c r="H597" s="10">
        <f t="shared" si="116"/>
        <v>3.9837149236089829E-3</v>
      </c>
      <c r="I597" s="10">
        <f t="shared" si="117"/>
        <v>3.9490571626024288E-4</v>
      </c>
      <c r="J597" s="10">
        <f t="shared" si="118"/>
        <v>7.1697654636043258E-3</v>
      </c>
      <c r="K597" s="10">
        <f t="shared" si="121"/>
        <v>-0.57894736842105265</v>
      </c>
      <c r="L597" s="10">
        <f t="shared" si="122"/>
        <v>0.2967032967032967</v>
      </c>
      <c r="M597" s="10">
        <f t="shared" si="119"/>
        <v>-3.3000330003300033E-4</v>
      </c>
      <c r="N597" s="21">
        <f t="shared" si="120"/>
        <v>1.181981350960907E-3</v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8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4.8608579414266616E-4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4.3777087072626186E-5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21">
        <f t="shared" si="120"/>
        <v>-4.3777087072626186E-5</v>
      </c>
    </row>
    <row r="600" spans="1:14" x14ac:dyDescent="0.2">
      <c r="A600" s="8"/>
      <c r="B600" s="42" t="s">
        <v>571</v>
      </c>
      <c r="C600" s="39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4.3777087072626186E-5</v>
      </c>
      <c r="I600" s="10" t="str">
        <f t="shared" si="117"/>
        <v/>
      </c>
      <c r="J600" s="10">
        <f t="shared" si="118"/>
        <v>6.076072426783327E-5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1">
        <f t="shared" si="120"/>
        <v>0</v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4.3777087072626186E-5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1">
        <f t="shared" si="120"/>
        <v>-4.3777087072626186E-5</v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5344</v>
      </c>
      <c r="D612" s="37">
        <f>SUM(D613:D640)</f>
        <v>6491</v>
      </c>
      <c r="E612" s="37">
        <f>SUM(E613:E640)</f>
        <v>7563</v>
      </c>
      <c r="F612" s="37">
        <f>SUM(F613:F640)</f>
        <v>5670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0.41523203592814373</v>
      </c>
      <c r="L612" s="38">
        <f>+IF(AND(D612=0,F612=0),"",IF(D612=0,1,IF(F612=0,-1,(F612-D612)/D612)))</f>
        <v>-0.12648282236943459</v>
      </c>
      <c r="M612" s="38">
        <f t="shared" ref="M612:M640" si="127">+IF(OR(AND(G612=""),(K612="")),"",G612*K612)</f>
        <v>0.41523203592814373</v>
      </c>
      <c r="N612" s="38">
        <f t="shared" ref="N612:N640" si="128">+IF(OR(AND(H612=""),(L612="")),"",H612*L612)</f>
        <v>-0.12648282236943459</v>
      </c>
    </row>
    <row r="613" spans="1:14" x14ac:dyDescent="0.2">
      <c r="A613" s="8"/>
      <c r="B613" s="41" t="s">
        <v>576</v>
      </c>
      <c r="C613" s="47">
        <v>48</v>
      </c>
      <c r="D613" s="44">
        <v>57</v>
      </c>
      <c r="E613" s="44">
        <v>21</v>
      </c>
      <c r="F613" s="44">
        <v>7</v>
      </c>
      <c r="G613" s="45">
        <f t="shared" si="123"/>
        <v>8.9820359281437123E-3</v>
      </c>
      <c r="H613" s="45">
        <f t="shared" si="124"/>
        <v>8.7813896163919276E-3</v>
      </c>
      <c r="I613" s="45">
        <f t="shared" si="125"/>
        <v>2.776675922253074E-3</v>
      </c>
      <c r="J613" s="45">
        <f t="shared" si="126"/>
        <v>1.2345679012345679E-3</v>
      </c>
      <c r="K613" s="45">
        <f t="shared" ref="K613:K640" si="129">+IF(AND(C613=0,E613=0)," ",IF(C613=0,1,IF(E613=0,-1,(E613-C613)/C613)))</f>
        <v>-0.5625</v>
      </c>
      <c r="L613" s="45">
        <f t="shared" ref="L613:L640" si="130">+IF(AND(D613=0,F613=0)," ",IF(D613=0,1,IF(F613=0,-1,(F613-D613)/D613)))</f>
        <v>-0.8771929824561403</v>
      </c>
      <c r="M613" s="45">
        <f t="shared" si="127"/>
        <v>-5.0523952095808383E-3</v>
      </c>
      <c r="N613" s="46">
        <f t="shared" si="128"/>
        <v>-7.7029733477122168E-3</v>
      </c>
    </row>
    <row r="614" spans="1:14" x14ac:dyDescent="0.2">
      <c r="A614" s="8"/>
      <c r="B614" s="42" t="s">
        <v>577</v>
      </c>
      <c r="C614" s="39">
        <v>21</v>
      </c>
      <c r="D614" s="9">
        <v>133</v>
      </c>
      <c r="E614" s="9">
        <v>208</v>
      </c>
      <c r="F614" s="9">
        <v>489</v>
      </c>
      <c r="G614" s="10">
        <f t="shared" si="123"/>
        <v>3.929640718562874E-3</v>
      </c>
      <c r="H614" s="10">
        <f t="shared" si="124"/>
        <v>2.0489909104914498E-2</v>
      </c>
      <c r="I614" s="10">
        <f t="shared" si="125"/>
        <v>2.7502313896601877E-2</v>
      </c>
      <c r="J614" s="10">
        <f t="shared" si="126"/>
        <v>8.6243386243386247E-2</v>
      </c>
      <c r="K614" s="10">
        <f t="shared" si="129"/>
        <v>8.9047619047619051</v>
      </c>
      <c r="L614" s="10">
        <f t="shared" si="130"/>
        <v>2.6766917293233083</v>
      </c>
      <c r="M614" s="10">
        <f t="shared" si="127"/>
        <v>3.4992514970059882E-2</v>
      </c>
      <c r="N614" s="21">
        <f t="shared" si="128"/>
        <v>5.4845170235710991E-2</v>
      </c>
    </row>
    <row r="615" spans="1:14" ht="25.5" x14ac:dyDescent="0.2">
      <c r="A615" s="8"/>
      <c r="B615" s="42" t="s">
        <v>578</v>
      </c>
      <c r="C615" s="39">
        <v>637</v>
      </c>
      <c r="D615" s="9">
        <v>691</v>
      </c>
      <c r="E615" s="9">
        <v>810</v>
      </c>
      <c r="F615" s="9">
        <v>1235</v>
      </c>
      <c r="G615" s="10">
        <f t="shared" si="123"/>
        <v>0.11919910179640719</v>
      </c>
      <c r="H615" s="10">
        <f t="shared" si="124"/>
        <v>0.10645509166538283</v>
      </c>
      <c r="I615" s="10">
        <f t="shared" si="125"/>
        <v>0.10710035700119</v>
      </c>
      <c r="J615" s="10">
        <f t="shared" si="126"/>
        <v>0.21781305114638447</v>
      </c>
      <c r="K615" s="10">
        <f t="shared" si="129"/>
        <v>0.27158555729984302</v>
      </c>
      <c r="L615" s="10">
        <f t="shared" si="130"/>
        <v>0.7872648335745297</v>
      </c>
      <c r="M615" s="10">
        <f t="shared" si="127"/>
        <v>3.2372754491017966E-2</v>
      </c>
      <c r="N615" s="21">
        <f t="shared" si="128"/>
        <v>8.3808350023108921E-2</v>
      </c>
    </row>
    <row r="616" spans="1:14" x14ac:dyDescent="0.2">
      <c r="A616" s="8"/>
      <c r="B616" s="42" t="s">
        <v>579</v>
      </c>
      <c r="C616" s="39">
        <v>1461</v>
      </c>
      <c r="D616" s="9">
        <v>256</v>
      </c>
      <c r="E616" s="9">
        <v>4401</v>
      </c>
      <c r="F616" s="9">
        <v>662</v>
      </c>
      <c r="G616" s="10">
        <f t="shared" si="123"/>
        <v>0.27339071856287422</v>
      </c>
      <c r="H616" s="10">
        <f t="shared" si="124"/>
        <v>3.9439223540286554E-2</v>
      </c>
      <c r="I616" s="10">
        <f t="shared" si="125"/>
        <v>0.58191193970646571</v>
      </c>
      <c r="J616" s="10">
        <f t="shared" si="126"/>
        <v>0.11675485008818343</v>
      </c>
      <c r="K616" s="10">
        <f t="shared" si="129"/>
        <v>2.0123203285420943</v>
      </c>
      <c r="L616" s="10">
        <f t="shared" si="130"/>
        <v>1.5859375</v>
      </c>
      <c r="M616" s="10">
        <f t="shared" si="127"/>
        <v>0.5501497005988023</v>
      </c>
      <c r="N616" s="21">
        <f t="shared" si="128"/>
        <v>6.2548143583423213E-2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85</v>
      </c>
      <c r="F617" s="9">
        <v>16</v>
      </c>
      <c r="G617" s="10" t="str">
        <f t="shared" si="123"/>
        <v/>
      </c>
      <c r="H617" s="10" t="str">
        <f t="shared" si="124"/>
        <v/>
      </c>
      <c r="I617" s="10">
        <f t="shared" si="125"/>
        <v>1.1238926351976729E-2</v>
      </c>
      <c r="J617" s="10">
        <f t="shared" si="126"/>
        <v>2.8218694885361554E-3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2</v>
      </c>
      <c r="F618" s="9">
        <v>164</v>
      </c>
      <c r="G618" s="10" t="str">
        <f t="shared" si="123"/>
        <v/>
      </c>
      <c r="H618" s="10" t="str">
        <f t="shared" si="124"/>
        <v/>
      </c>
      <c r="I618" s="10">
        <f t="shared" si="125"/>
        <v>2.6444532592886423E-4</v>
      </c>
      <c r="J618" s="10">
        <f t="shared" si="126"/>
        <v>2.8924162257495591E-2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2</v>
      </c>
      <c r="D619" s="9">
        <v>1</v>
      </c>
      <c r="E619" s="9">
        <v>0</v>
      </c>
      <c r="F619" s="9">
        <v>2</v>
      </c>
      <c r="G619" s="10">
        <f t="shared" si="123"/>
        <v>3.7425149700598805E-4</v>
      </c>
      <c r="H619" s="10">
        <f t="shared" si="124"/>
        <v>1.5405946695424435E-4</v>
      </c>
      <c r="I619" s="10" t="str">
        <f t="shared" si="125"/>
        <v/>
      </c>
      <c r="J619" s="10">
        <f t="shared" si="126"/>
        <v>3.5273368606701942E-4</v>
      </c>
      <c r="K619" s="10">
        <f t="shared" si="129"/>
        <v>-1</v>
      </c>
      <c r="L619" s="10">
        <f t="shared" si="130"/>
        <v>1</v>
      </c>
      <c r="M619" s="10">
        <f t="shared" si="127"/>
        <v>-3.7425149700598805E-4</v>
      </c>
      <c r="N619" s="21">
        <f t="shared" si="128"/>
        <v>1.5405946695424435E-4</v>
      </c>
    </row>
    <row r="620" spans="1:14" x14ac:dyDescent="0.2">
      <c r="A620" s="8"/>
      <c r="B620" s="42" t="s">
        <v>583</v>
      </c>
      <c r="C620" s="39">
        <v>19</v>
      </c>
      <c r="D620" s="9">
        <v>8</v>
      </c>
      <c r="E620" s="9">
        <v>2</v>
      </c>
      <c r="F620" s="9">
        <v>0</v>
      </c>
      <c r="G620" s="10">
        <f t="shared" si="123"/>
        <v>3.5553892215568861E-3</v>
      </c>
      <c r="H620" s="10">
        <f t="shared" si="124"/>
        <v>1.2324757356339548E-3</v>
      </c>
      <c r="I620" s="10">
        <f t="shared" si="125"/>
        <v>2.6444532592886423E-4</v>
      </c>
      <c r="J620" s="10" t="str">
        <f t="shared" si="126"/>
        <v/>
      </c>
      <c r="K620" s="10">
        <f t="shared" si="129"/>
        <v>-0.89473684210526316</v>
      </c>
      <c r="L620" s="10">
        <f t="shared" si="130"/>
        <v>-1</v>
      </c>
      <c r="M620" s="10">
        <f t="shared" si="127"/>
        <v>-3.1811377245508981E-3</v>
      </c>
      <c r="N620" s="21">
        <f t="shared" si="128"/>
        <v>-1.2324757356339548E-3</v>
      </c>
    </row>
    <row r="621" spans="1:14" x14ac:dyDescent="0.2">
      <c r="A621" s="8"/>
      <c r="B621" s="42" t="s">
        <v>584</v>
      </c>
      <c r="C621" s="39">
        <v>2</v>
      </c>
      <c r="D621" s="9">
        <v>1</v>
      </c>
      <c r="E621" s="9">
        <v>0</v>
      </c>
      <c r="F621" s="9">
        <v>0</v>
      </c>
      <c r="G621" s="10">
        <f t="shared" si="123"/>
        <v>3.7425149700598805E-4</v>
      </c>
      <c r="H621" s="10">
        <f t="shared" si="124"/>
        <v>1.5405946695424435E-4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-3.7425149700598805E-4</v>
      </c>
      <c r="N621" s="21">
        <f t="shared" si="128"/>
        <v>-1.5405946695424435E-4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8</v>
      </c>
      <c r="E622" s="9">
        <v>13</v>
      </c>
      <c r="F622" s="9">
        <v>41</v>
      </c>
      <c r="G622" s="10" t="str">
        <f t="shared" si="123"/>
        <v/>
      </c>
      <c r="H622" s="10">
        <f t="shared" si="124"/>
        <v>1.2324757356339548E-3</v>
      </c>
      <c r="I622" s="10">
        <f t="shared" si="125"/>
        <v>1.7188946185376173E-3</v>
      </c>
      <c r="J622" s="10">
        <f t="shared" si="126"/>
        <v>7.2310405643738977E-3</v>
      </c>
      <c r="K622" s="10">
        <f t="shared" si="129"/>
        <v>1</v>
      </c>
      <c r="L622" s="10">
        <f t="shared" si="130"/>
        <v>4.125</v>
      </c>
      <c r="M622" s="10" t="str">
        <f t="shared" si="127"/>
        <v/>
      </c>
      <c r="N622" s="21">
        <f t="shared" si="128"/>
        <v>5.0839624094900634E-3</v>
      </c>
    </row>
    <row r="623" spans="1:14" x14ac:dyDescent="0.2">
      <c r="A623" s="8"/>
      <c r="B623" s="42" t="s">
        <v>586</v>
      </c>
      <c r="C623" s="39">
        <v>32</v>
      </c>
      <c r="D623" s="9">
        <v>18</v>
      </c>
      <c r="E623" s="9">
        <v>34</v>
      </c>
      <c r="F623" s="9">
        <v>7</v>
      </c>
      <c r="G623" s="10">
        <f t="shared" si="123"/>
        <v>5.9880239520958087E-3</v>
      </c>
      <c r="H623" s="10">
        <f t="shared" si="124"/>
        <v>2.773070405176398E-3</v>
      </c>
      <c r="I623" s="10">
        <f t="shared" si="125"/>
        <v>4.4955705407906917E-3</v>
      </c>
      <c r="J623" s="10">
        <f t="shared" si="126"/>
        <v>1.2345679012345679E-3</v>
      </c>
      <c r="K623" s="10">
        <f t="shared" si="129"/>
        <v>6.25E-2</v>
      </c>
      <c r="L623" s="10">
        <f t="shared" si="130"/>
        <v>-0.61111111111111116</v>
      </c>
      <c r="M623" s="10">
        <f t="shared" si="127"/>
        <v>3.7425149700598805E-4</v>
      </c>
      <c r="N623" s="21">
        <f t="shared" si="128"/>
        <v>-1.6946541364966877E-3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3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>
        <f t="shared" si="126"/>
        <v>5.2910052910052914E-4</v>
      </c>
      <c r="K627" s="10" t="str">
        <f t="shared" si="129"/>
        <v xml:space="preserve"> </v>
      </c>
      <c r="L627" s="10">
        <f t="shared" si="130"/>
        <v>1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22</v>
      </c>
      <c r="D628" s="9">
        <v>25</v>
      </c>
      <c r="E628" s="9">
        <v>18</v>
      </c>
      <c r="F628" s="9">
        <v>46</v>
      </c>
      <c r="G628" s="10">
        <f t="shared" si="123"/>
        <v>4.1167664670658686E-3</v>
      </c>
      <c r="H628" s="10">
        <f t="shared" si="124"/>
        <v>3.8514866738561084E-3</v>
      </c>
      <c r="I628" s="10">
        <f t="shared" si="125"/>
        <v>2.3800079333597779E-3</v>
      </c>
      <c r="J628" s="10">
        <f t="shared" si="126"/>
        <v>8.1128747795414461E-3</v>
      </c>
      <c r="K628" s="10">
        <f t="shared" si="129"/>
        <v>-0.18181818181818182</v>
      </c>
      <c r="L628" s="10">
        <f t="shared" si="130"/>
        <v>0.84</v>
      </c>
      <c r="M628" s="10">
        <f t="shared" si="127"/>
        <v>-7.4850299401197609E-4</v>
      </c>
      <c r="N628" s="21">
        <f t="shared" si="128"/>
        <v>3.2352488060391309E-3</v>
      </c>
    </row>
    <row r="629" spans="1:14" x14ac:dyDescent="0.2">
      <c r="A629" s="8"/>
      <c r="B629" s="42" t="s">
        <v>592</v>
      </c>
      <c r="C629" s="39">
        <v>0</v>
      </c>
      <c r="D629" s="9">
        <v>5</v>
      </c>
      <c r="E629" s="9">
        <v>1</v>
      </c>
      <c r="F629" s="9">
        <v>8</v>
      </c>
      <c r="G629" s="10" t="str">
        <f t="shared" si="123"/>
        <v/>
      </c>
      <c r="H629" s="10">
        <f t="shared" si="124"/>
        <v>7.7029733477122168E-4</v>
      </c>
      <c r="I629" s="10">
        <f t="shared" si="125"/>
        <v>1.3222266296443211E-4</v>
      </c>
      <c r="J629" s="10">
        <f t="shared" si="126"/>
        <v>1.4109347442680777E-3</v>
      </c>
      <c r="K629" s="10">
        <f t="shared" si="129"/>
        <v>1</v>
      </c>
      <c r="L629" s="10">
        <f t="shared" si="130"/>
        <v>0.6</v>
      </c>
      <c r="M629" s="10" t="str">
        <f t="shared" si="127"/>
        <v/>
      </c>
      <c r="N629" s="21">
        <f t="shared" si="128"/>
        <v>4.6217840086273297E-4</v>
      </c>
    </row>
    <row r="630" spans="1:14" x14ac:dyDescent="0.2">
      <c r="A630" s="8"/>
      <c r="B630" s="42" t="s">
        <v>593</v>
      </c>
      <c r="C630" s="39">
        <v>34</v>
      </c>
      <c r="D630" s="9">
        <v>202</v>
      </c>
      <c r="E630" s="9">
        <v>25</v>
      </c>
      <c r="F630" s="9">
        <v>104</v>
      </c>
      <c r="G630" s="10">
        <f t="shared" si="123"/>
        <v>6.3622754491017963E-3</v>
      </c>
      <c r="H630" s="10">
        <f t="shared" si="124"/>
        <v>3.1120012324757355E-2</v>
      </c>
      <c r="I630" s="10">
        <f t="shared" si="125"/>
        <v>3.3055665741108025E-3</v>
      </c>
      <c r="J630" s="10">
        <f t="shared" si="126"/>
        <v>1.8342151675485009E-2</v>
      </c>
      <c r="K630" s="10">
        <f t="shared" si="129"/>
        <v>-0.26470588235294118</v>
      </c>
      <c r="L630" s="10">
        <f t="shared" si="130"/>
        <v>-0.48514851485148514</v>
      </c>
      <c r="M630" s="10">
        <f t="shared" si="127"/>
        <v>-1.6841317365269462E-3</v>
      </c>
      <c r="N630" s="21">
        <f t="shared" si="128"/>
        <v>-1.5097827761515943E-2</v>
      </c>
    </row>
    <row r="631" spans="1:14" x14ac:dyDescent="0.2">
      <c r="A631" s="8"/>
      <c r="B631" s="42" t="s">
        <v>594</v>
      </c>
      <c r="C631" s="39">
        <v>1088</v>
      </c>
      <c r="D631" s="9">
        <v>1566</v>
      </c>
      <c r="E631" s="9">
        <v>262</v>
      </c>
      <c r="F631" s="9">
        <v>339</v>
      </c>
      <c r="G631" s="10">
        <f t="shared" si="123"/>
        <v>0.20359281437125748</v>
      </c>
      <c r="H631" s="10">
        <f t="shared" si="124"/>
        <v>0.24125712525034662</v>
      </c>
      <c r="I631" s="10">
        <f t="shared" si="125"/>
        <v>3.4642337696681208E-2</v>
      </c>
      <c r="J631" s="10">
        <f t="shared" si="126"/>
        <v>5.9788359788359786E-2</v>
      </c>
      <c r="K631" s="10">
        <f t="shared" si="129"/>
        <v>-0.7591911764705882</v>
      </c>
      <c r="L631" s="10">
        <f t="shared" si="130"/>
        <v>-0.78352490421455934</v>
      </c>
      <c r="M631" s="10">
        <f t="shared" si="127"/>
        <v>-0.15456586826347304</v>
      </c>
      <c r="N631" s="21">
        <f t="shared" si="128"/>
        <v>-0.18903096595285779</v>
      </c>
    </row>
    <row r="632" spans="1:14" x14ac:dyDescent="0.2">
      <c r="A632" s="8"/>
      <c r="B632" s="42" t="s">
        <v>595</v>
      </c>
      <c r="C632" s="39">
        <v>0</v>
      </c>
      <c r="D632" s="9">
        <v>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1.5405946695424435E-4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1">
        <f t="shared" si="128"/>
        <v>-1.5405946695424435E-4</v>
      </c>
    </row>
    <row r="633" spans="1:14" x14ac:dyDescent="0.2">
      <c r="A633" s="8"/>
      <c r="B633" s="42" t="s">
        <v>596</v>
      </c>
      <c r="C633" s="39">
        <v>11</v>
      </c>
      <c r="D633" s="9">
        <v>162</v>
      </c>
      <c r="E633" s="9">
        <v>0</v>
      </c>
      <c r="F633" s="9">
        <v>21</v>
      </c>
      <c r="G633" s="10">
        <f t="shared" si="123"/>
        <v>2.0583832335329343E-3</v>
      </c>
      <c r="H633" s="10">
        <f t="shared" si="124"/>
        <v>2.4957633646587582E-2</v>
      </c>
      <c r="I633" s="10" t="str">
        <f t="shared" si="125"/>
        <v/>
      </c>
      <c r="J633" s="10">
        <f t="shared" si="126"/>
        <v>3.7037037037037038E-3</v>
      </c>
      <c r="K633" s="10">
        <f t="shared" si="129"/>
        <v>-1</v>
      </c>
      <c r="L633" s="10">
        <f t="shared" si="130"/>
        <v>-0.87037037037037035</v>
      </c>
      <c r="M633" s="10">
        <f t="shared" si="127"/>
        <v>-2.0583832335329343E-3</v>
      </c>
      <c r="N633" s="21">
        <f t="shared" si="128"/>
        <v>-2.1722384840548451E-2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17</v>
      </c>
      <c r="F634" s="9">
        <v>157</v>
      </c>
      <c r="G634" s="10" t="str">
        <f t="shared" si="123"/>
        <v/>
      </c>
      <c r="H634" s="10" t="str">
        <f t="shared" si="124"/>
        <v/>
      </c>
      <c r="I634" s="10">
        <f t="shared" si="125"/>
        <v>2.2477852703953458E-3</v>
      </c>
      <c r="J634" s="10">
        <f t="shared" si="126"/>
        <v>2.7689594356261022E-2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8</v>
      </c>
      <c r="E635" s="9">
        <v>0</v>
      </c>
      <c r="F635" s="9">
        <v>0</v>
      </c>
      <c r="G635" s="10" t="str">
        <f t="shared" si="123"/>
        <v/>
      </c>
      <c r="H635" s="10">
        <f t="shared" si="124"/>
        <v>1.2324757356339548E-3</v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>
        <f t="shared" si="130"/>
        <v>-1</v>
      </c>
      <c r="M635" s="10" t="str">
        <f t="shared" si="127"/>
        <v/>
      </c>
      <c r="N635" s="21">
        <f t="shared" si="128"/>
        <v>-1.2324757356339548E-3</v>
      </c>
    </row>
    <row r="636" spans="1:14" x14ac:dyDescent="0.2">
      <c r="A636" s="8"/>
      <c r="B636" s="42" t="s">
        <v>599</v>
      </c>
      <c r="C636" s="39">
        <v>1</v>
      </c>
      <c r="D636" s="9">
        <v>156</v>
      </c>
      <c r="E636" s="9">
        <v>0</v>
      </c>
      <c r="F636" s="9">
        <v>15</v>
      </c>
      <c r="G636" s="10">
        <f t="shared" si="123"/>
        <v>1.8712574850299402E-4</v>
      </c>
      <c r="H636" s="10">
        <f t="shared" si="124"/>
        <v>2.4033276844862117E-2</v>
      </c>
      <c r="I636" s="10" t="str">
        <f t="shared" si="125"/>
        <v/>
      </c>
      <c r="J636" s="10">
        <f t="shared" si="126"/>
        <v>2.6455026455026454E-3</v>
      </c>
      <c r="K636" s="10">
        <f t="shared" si="129"/>
        <v>-1</v>
      </c>
      <c r="L636" s="10">
        <f t="shared" si="130"/>
        <v>-0.90384615384615385</v>
      </c>
      <c r="M636" s="10">
        <f t="shared" si="127"/>
        <v>-1.8712574850299402E-4</v>
      </c>
      <c r="N636" s="21">
        <f t="shared" si="128"/>
        <v>-2.1722384840548451E-2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2</v>
      </c>
      <c r="D638" s="9">
        <v>0</v>
      </c>
      <c r="E638" s="9">
        <v>0</v>
      </c>
      <c r="F638" s="9">
        <v>0</v>
      </c>
      <c r="G638" s="10">
        <f t="shared" si="123"/>
        <v>3.7425149700598805E-4</v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>
        <f t="shared" si="129"/>
        <v>-1</v>
      </c>
      <c r="L638" s="10" t="str">
        <f t="shared" si="130"/>
        <v xml:space="preserve"> </v>
      </c>
      <c r="M638" s="10">
        <f t="shared" si="127"/>
        <v>-3.7425149700598805E-4</v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8</v>
      </c>
      <c r="D639" s="9">
        <v>9</v>
      </c>
      <c r="E639" s="9">
        <v>102</v>
      </c>
      <c r="F639" s="9">
        <v>69</v>
      </c>
      <c r="G639" s="10">
        <f t="shared" si="123"/>
        <v>1.4970059880239522E-3</v>
      </c>
      <c r="H639" s="10">
        <f t="shared" si="124"/>
        <v>1.386535202588199E-3</v>
      </c>
      <c r="I639" s="10">
        <f t="shared" si="125"/>
        <v>1.3486711622372074E-2</v>
      </c>
      <c r="J639" s="10">
        <f t="shared" si="126"/>
        <v>1.216931216931217E-2</v>
      </c>
      <c r="K639" s="10">
        <f t="shared" si="129"/>
        <v>11.75</v>
      </c>
      <c r="L639" s="10">
        <f t="shared" si="130"/>
        <v>6.666666666666667</v>
      </c>
      <c r="M639" s="10">
        <f t="shared" si="127"/>
        <v>1.7589820359281437E-2</v>
      </c>
      <c r="N639" s="21">
        <f t="shared" si="128"/>
        <v>9.2435680172546601E-3</v>
      </c>
    </row>
    <row r="640" spans="1:14" ht="26.25" thickBot="1" x14ac:dyDescent="0.25">
      <c r="A640" s="8"/>
      <c r="B640" s="43" t="s">
        <v>603</v>
      </c>
      <c r="C640" s="40">
        <v>1956</v>
      </c>
      <c r="D640" s="22">
        <v>3184</v>
      </c>
      <c r="E640" s="22">
        <v>1562</v>
      </c>
      <c r="F640" s="22">
        <v>2285</v>
      </c>
      <c r="G640" s="23">
        <f t="shared" si="123"/>
        <v>0.36601796407185627</v>
      </c>
      <c r="H640" s="23">
        <f t="shared" si="124"/>
        <v>0.49052534278231397</v>
      </c>
      <c r="I640" s="23">
        <f t="shared" si="125"/>
        <v>0.20653179955044296</v>
      </c>
      <c r="J640" s="23">
        <f t="shared" si="126"/>
        <v>0.40299823633156967</v>
      </c>
      <c r="K640" s="23">
        <f t="shared" si="129"/>
        <v>-0.20143149284253578</v>
      </c>
      <c r="L640" s="23">
        <f t="shared" si="130"/>
        <v>-0.28234924623115576</v>
      </c>
      <c r="M640" s="23">
        <f t="shared" si="127"/>
        <v>-7.3727544910179632E-2</v>
      </c>
      <c r="N640" s="24">
        <f t="shared" si="128"/>
        <v>-0.13849946079186565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614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615</v>
      </c>
      <c r="C9" s="37">
        <f>+C22+C81+C188+C371+C612</f>
        <v>1093</v>
      </c>
      <c r="D9" s="37">
        <f>+D22+D81+D188+D371+D612</f>
        <v>4372</v>
      </c>
      <c r="E9" s="37">
        <f>+E22+E81+E188+E371+E612</f>
        <v>1612</v>
      </c>
      <c r="F9" s="37">
        <f>+F22+F81+F188+F371+F612</f>
        <v>3182</v>
      </c>
      <c r="G9" s="38">
        <f>SUM(G10:G14)</f>
        <v>0.99999999999999989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0.47483989021042999</v>
      </c>
      <c r="L9" s="38">
        <f t="shared" si="0"/>
        <v>-0.27218664226898442</v>
      </c>
      <c r="M9" s="38">
        <f t="shared" ref="M9:N14" si="1">+IF(OR(AND(G9=""),(K9="")),"",G9*K9)</f>
        <v>0.47483989021042994</v>
      </c>
      <c r="N9" s="38">
        <f t="shared" si="1"/>
        <v>-0.27218664226898442</v>
      </c>
    </row>
    <row r="10" spans="1:14" ht="23.25" customHeight="1" x14ac:dyDescent="0.2">
      <c r="A10" s="8"/>
      <c r="B10" s="41" t="s">
        <v>10</v>
      </c>
      <c r="C10" s="39">
        <f>+C22</f>
        <v>69</v>
      </c>
      <c r="D10" s="9">
        <f>+D22</f>
        <v>84</v>
      </c>
      <c r="E10" s="9">
        <f>+E22</f>
        <v>8</v>
      </c>
      <c r="F10" s="9">
        <f>+F22</f>
        <v>20</v>
      </c>
      <c r="G10" s="10">
        <f t="shared" ref="G10:J14" si="2">+C10/C$9</f>
        <v>6.3129002744739246E-2</v>
      </c>
      <c r="H10" s="10">
        <f t="shared" si="2"/>
        <v>1.9213174748398901E-2</v>
      </c>
      <c r="I10" s="10">
        <f t="shared" si="2"/>
        <v>4.9627791563275434E-3</v>
      </c>
      <c r="J10" s="10">
        <f t="shared" si="2"/>
        <v>6.285355122564425E-3</v>
      </c>
      <c r="K10" s="10">
        <f t="shared" si="0"/>
        <v>-0.88405797101449279</v>
      </c>
      <c r="L10" s="10">
        <f t="shared" si="0"/>
        <v>-0.76190476190476186</v>
      </c>
      <c r="M10" s="10">
        <f t="shared" si="1"/>
        <v>-5.5809698078682524E-2</v>
      </c>
      <c r="N10" s="21">
        <f t="shared" si="1"/>
        <v>-1.4638609332113448E-2</v>
      </c>
    </row>
    <row r="11" spans="1:14" ht="25.5" x14ac:dyDescent="0.2">
      <c r="A11" s="8"/>
      <c r="B11" s="42" t="s">
        <v>11</v>
      </c>
      <c r="C11" s="39">
        <f>+C81</f>
        <v>174</v>
      </c>
      <c r="D11" s="9">
        <f>+D81</f>
        <v>186</v>
      </c>
      <c r="E11" s="9">
        <f>+E81</f>
        <v>520</v>
      </c>
      <c r="F11" s="9">
        <f>+F81</f>
        <v>573</v>
      </c>
      <c r="G11" s="10">
        <f t="shared" si="2"/>
        <v>0.15919487648673375</v>
      </c>
      <c r="H11" s="10">
        <f t="shared" si="2"/>
        <v>4.2543458371454713E-2</v>
      </c>
      <c r="I11" s="10">
        <f t="shared" si="2"/>
        <v>0.32258064516129031</v>
      </c>
      <c r="J11" s="10">
        <f t="shared" si="2"/>
        <v>0.18007542426147077</v>
      </c>
      <c r="K11" s="10">
        <f t="shared" si="0"/>
        <v>1.9885057471264367</v>
      </c>
      <c r="L11" s="10">
        <f t="shared" si="0"/>
        <v>2.0806451612903225</v>
      </c>
      <c r="M11" s="10">
        <f t="shared" si="1"/>
        <v>0.31655992680695333</v>
      </c>
      <c r="N11" s="21">
        <f t="shared" si="1"/>
        <v>8.851784080512351E-2</v>
      </c>
    </row>
    <row r="12" spans="1:14" ht="25.5" x14ac:dyDescent="0.2">
      <c r="A12" s="8"/>
      <c r="B12" s="42" t="s">
        <v>12</v>
      </c>
      <c r="C12" s="39">
        <f>+C188</f>
        <v>233</v>
      </c>
      <c r="D12" s="9">
        <f>+D188</f>
        <v>435</v>
      </c>
      <c r="E12" s="9">
        <f>+E188</f>
        <v>192</v>
      </c>
      <c r="F12" s="9">
        <f>+F188</f>
        <v>374</v>
      </c>
      <c r="G12" s="10">
        <f t="shared" si="2"/>
        <v>0.2131747483989021</v>
      </c>
      <c r="H12" s="10">
        <f t="shared" si="2"/>
        <v>9.94967978042086E-2</v>
      </c>
      <c r="I12" s="10">
        <f t="shared" si="2"/>
        <v>0.11910669975186104</v>
      </c>
      <c r="J12" s="10">
        <f t="shared" si="2"/>
        <v>0.11753614079195475</v>
      </c>
      <c r="K12" s="10">
        <f t="shared" si="0"/>
        <v>-0.17596566523605151</v>
      </c>
      <c r="L12" s="10">
        <f t="shared" si="0"/>
        <v>-0.14022988505747128</v>
      </c>
      <c r="M12" s="10">
        <f t="shared" si="1"/>
        <v>-3.7511436413540711E-2</v>
      </c>
      <c r="N12" s="21">
        <f t="shared" si="1"/>
        <v>-1.3952424519670633E-2</v>
      </c>
    </row>
    <row r="13" spans="1:14" ht="25.5" x14ac:dyDescent="0.2">
      <c r="A13" s="8"/>
      <c r="B13" s="42" t="s">
        <v>13</v>
      </c>
      <c r="C13" s="39">
        <f>+C371</f>
        <v>468</v>
      </c>
      <c r="D13" s="9">
        <f>+D371</f>
        <v>2044</v>
      </c>
      <c r="E13" s="9">
        <f>+E371</f>
        <v>562</v>
      </c>
      <c r="F13" s="9">
        <f>+F371</f>
        <v>1373</v>
      </c>
      <c r="G13" s="10">
        <f t="shared" si="2"/>
        <v>0.42817932296431838</v>
      </c>
      <c r="H13" s="10">
        <f t="shared" si="2"/>
        <v>0.46752058554437326</v>
      </c>
      <c r="I13" s="10">
        <f t="shared" si="2"/>
        <v>0.34863523573200994</v>
      </c>
      <c r="J13" s="10">
        <f t="shared" si="2"/>
        <v>0.43148962916404776</v>
      </c>
      <c r="K13" s="10">
        <f t="shared" si="0"/>
        <v>0.20085470085470086</v>
      </c>
      <c r="L13" s="10">
        <f t="shared" si="0"/>
        <v>-0.32827788649706457</v>
      </c>
      <c r="M13" s="10">
        <f t="shared" si="1"/>
        <v>8.6001829826166512E-2</v>
      </c>
      <c r="N13" s="21">
        <f t="shared" si="1"/>
        <v>-0.15347666971637694</v>
      </c>
    </row>
    <row r="14" spans="1:14" ht="26.25" thickBot="1" x14ac:dyDescent="0.25">
      <c r="A14" s="8"/>
      <c r="B14" s="43" t="s">
        <v>14</v>
      </c>
      <c r="C14" s="40">
        <f>+C612</f>
        <v>149</v>
      </c>
      <c r="D14" s="22">
        <f>+D612</f>
        <v>1623</v>
      </c>
      <c r="E14" s="22">
        <f>+E612</f>
        <v>330</v>
      </c>
      <c r="F14" s="22">
        <f>+F612</f>
        <v>842</v>
      </c>
      <c r="G14" s="23">
        <f t="shared" si="2"/>
        <v>0.13632204940530648</v>
      </c>
      <c r="H14" s="23">
        <f t="shared" si="2"/>
        <v>0.3712259835315645</v>
      </c>
      <c r="I14" s="23">
        <f t="shared" si="2"/>
        <v>0.20471464019851116</v>
      </c>
      <c r="J14" s="23">
        <f t="shared" si="2"/>
        <v>0.26461345065996228</v>
      </c>
      <c r="K14" s="23">
        <f t="shared" si="0"/>
        <v>1.2147651006711409</v>
      </c>
      <c r="L14" s="23">
        <f t="shared" si="0"/>
        <v>-0.48120764017252005</v>
      </c>
      <c r="M14" s="23">
        <f t="shared" si="1"/>
        <v>0.16559926806953337</v>
      </c>
      <c r="N14" s="24">
        <f t="shared" si="1"/>
        <v>-0.17863677950594695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69</v>
      </c>
      <c r="D22" s="37">
        <f>SUM(D23:D73)</f>
        <v>84</v>
      </c>
      <c r="E22" s="37">
        <f>SUM(E23:E73)</f>
        <v>8</v>
      </c>
      <c r="F22" s="37">
        <f>SUM(F23:F73)</f>
        <v>20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-0.88405797101449279</v>
      </c>
      <c r="L22" s="38">
        <f>+IF(AND(D22=0,F22=0),"",IF(D22=0,1,IF(F22=0,-1,(F22-D22)/D22)))</f>
        <v>-0.76190476190476186</v>
      </c>
      <c r="M22" s="38">
        <f t="shared" ref="M22:M53" si="7">+IF(OR(AND(G22=""),(K22="")),"",G22*K22)</f>
        <v>-0.88405797101449279</v>
      </c>
      <c r="N22" s="38">
        <f t="shared" ref="N22:N53" si="8">+IF(OR(AND(H22=""),(L22="")),"",H22*L22)</f>
        <v>-0.76190476190476186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1" t="str">
        <f t="shared" si="8"/>
        <v/>
      </c>
    </row>
    <row r="25" spans="1:14" ht="38.25" x14ac:dyDescent="0.2">
      <c r="A25" s="8"/>
      <c r="B25" s="42" t="s">
        <v>20</v>
      </c>
      <c r="C25" s="39">
        <v>1</v>
      </c>
      <c r="D25" s="9">
        <v>0</v>
      </c>
      <c r="E25" s="9">
        <v>0</v>
      </c>
      <c r="F25" s="9">
        <v>0</v>
      </c>
      <c r="G25" s="10">
        <f t="shared" si="3"/>
        <v>1.4492753623188406E-2</v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 t="str">
        <f t="shared" si="10"/>
        <v xml:space="preserve"> </v>
      </c>
      <c r="M25" s="10">
        <f t="shared" si="7"/>
        <v>-1.4492753623188406E-2</v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15</v>
      </c>
      <c r="D28" s="9">
        <v>6</v>
      </c>
      <c r="E28" s="9">
        <v>0</v>
      </c>
      <c r="F28" s="9">
        <v>2</v>
      </c>
      <c r="G28" s="10">
        <f t="shared" si="3"/>
        <v>0.21739130434782608</v>
      </c>
      <c r="H28" s="10">
        <f t="shared" si="4"/>
        <v>7.1428571428571425E-2</v>
      </c>
      <c r="I28" s="10" t="str">
        <f t="shared" si="5"/>
        <v/>
      </c>
      <c r="J28" s="10">
        <f t="shared" si="6"/>
        <v>0.1</v>
      </c>
      <c r="K28" s="10">
        <f t="shared" si="9"/>
        <v>-1</v>
      </c>
      <c r="L28" s="10">
        <f t="shared" si="10"/>
        <v>-0.66666666666666663</v>
      </c>
      <c r="M28" s="10">
        <f t="shared" si="7"/>
        <v>-0.21739130434782608</v>
      </c>
      <c r="N28" s="21">
        <f t="shared" si="8"/>
        <v>-4.7619047619047616E-2</v>
      </c>
    </row>
    <row r="29" spans="1:14" ht="25.5" x14ac:dyDescent="0.2">
      <c r="A29" s="8"/>
      <c r="B29" s="42" t="s">
        <v>24</v>
      </c>
      <c r="C29" s="39">
        <v>0</v>
      </c>
      <c r="D29" s="9">
        <v>2</v>
      </c>
      <c r="E29" s="9">
        <v>0</v>
      </c>
      <c r="F29" s="9">
        <v>0</v>
      </c>
      <c r="G29" s="10" t="str">
        <f t="shared" si="3"/>
        <v/>
      </c>
      <c r="H29" s="10">
        <f t="shared" si="4"/>
        <v>2.3809523809523808E-2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21">
        <f t="shared" si="8"/>
        <v>-2.3809523809523808E-2</v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0</v>
      </c>
      <c r="F30" s="9">
        <v>0</v>
      </c>
      <c r="G30" s="10">
        <f t="shared" si="3"/>
        <v>2.8985507246376812E-2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-2.8985507246376812E-2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1</v>
      </c>
      <c r="D31" s="9">
        <v>0</v>
      </c>
      <c r="E31" s="9">
        <v>0</v>
      </c>
      <c r="F31" s="9">
        <v>0</v>
      </c>
      <c r="G31" s="10">
        <f t="shared" si="3"/>
        <v>1.4492753623188406E-2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-1.4492753623188406E-2</v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2</v>
      </c>
      <c r="D32" s="9">
        <v>2</v>
      </c>
      <c r="E32" s="9">
        <v>1</v>
      </c>
      <c r="F32" s="9">
        <v>0</v>
      </c>
      <c r="G32" s="10">
        <f t="shared" si="3"/>
        <v>2.8985507246376812E-2</v>
      </c>
      <c r="H32" s="10">
        <f t="shared" si="4"/>
        <v>2.3809523809523808E-2</v>
      </c>
      <c r="I32" s="10">
        <f t="shared" si="5"/>
        <v>0.125</v>
      </c>
      <c r="J32" s="10" t="str">
        <f t="shared" si="6"/>
        <v/>
      </c>
      <c r="K32" s="10">
        <f t="shared" si="9"/>
        <v>-0.5</v>
      </c>
      <c r="L32" s="10">
        <f t="shared" si="10"/>
        <v>-1</v>
      </c>
      <c r="M32" s="10">
        <f t="shared" si="7"/>
        <v>-1.4492753623188406E-2</v>
      </c>
      <c r="N32" s="21">
        <f t="shared" si="8"/>
        <v>-2.3809523809523808E-2</v>
      </c>
    </row>
    <row r="33" spans="1:14" x14ac:dyDescent="0.2">
      <c r="A33" s="8"/>
      <c r="B33" s="42" t="s">
        <v>28</v>
      </c>
      <c r="C33" s="39">
        <v>3</v>
      </c>
      <c r="D33" s="9">
        <v>5</v>
      </c>
      <c r="E33" s="9">
        <v>3</v>
      </c>
      <c r="F33" s="9">
        <v>1</v>
      </c>
      <c r="G33" s="10">
        <f t="shared" si="3"/>
        <v>4.3478260869565216E-2</v>
      </c>
      <c r="H33" s="10">
        <f t="shared" si="4"/>
        <v>5.9523809523809521E-2</v>
      </c>
      <c r="I33" s="10">
        <f t="shared" si="5"/>
        <v>0.375</v>
      </c>
      <c r="J33" s="10">
        <f t="shared" si="6"/>
        <v>0.05</v>
      </c>
      <c r="K33" s="10">
        <f t="shared" si="9"/>
        <v>0</v>
      </c>
      <c r="L33" s="10">
        <f t="shared" si="10"/>
        <v>-0.8</v>
      </c>
      <c r="M33" s="10">
        <f t="shared" si="7"/>
        <v>0</v>
      </c>
      <c r="N33" s="21">
        <f t="shared" si="8"/>
        <v>-4.7619047619047616E-2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2</v>
      </c>
      <c r="E39" s="9">
        <v>0</v>
      </c>
      <c r="F39" s="9">
        <v>0</v>
      </c>
      <c r="G39" s="10" t="str">
        <f t="shared" si="3"/>
        <v/>
      </c>
      <c r="H39" s="10">
        <f t="shared" si="4"/>
        <v>2.3809523809523808E-2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21">
        <f t="shared" si="8"/>
        <v>-2.3809523809523808E-2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4</v>
      </c>
      <c r="D41" s="9">
        <v>2</v>
      </c>
      <c r="E41" s="9">
        <v>0</v>
      </c>
      <c r="F41" s="9">
        <v>0</v>
      </c>
      <c r="G41" s="10">
        <f t="shared" si="3"/>
        <v>5.7971014492753624E-2</v>
      </c>
      <c r="H41" s="10">
        <f t="shared" si="4"/>
        <v>2.3809523809523808E-2</v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>
        <f t="shared" si="10"/>
        <v>-1</v>
      </c>
      <c r="M41" s="10">
        <f t="shared" si="7"/>
        <v>-5.7971014492753624E-2</v>
      </c>
      <c r="N41" s="21">
        <f t="shared" si="8"/>
        <v>-2.3809523809523808E-2</v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1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>
        <f t="shared" si="6"/>
        <v>0.05</v>
      </c>
      <c r="K42" s="10" t="str">
        <f t="shared" si="9"/>
        <v xml:space="preserve"> </v>
      </c>
      <c r="L42" s="10">
        <f t="shared" si="10"/>
        <v>1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35</v>
      </c>
      <c r="D53" s="9">
        <v>48</v>
      </c>
      <c r="E53" s="9">
        <v>1</v>
      </c>
      <c r="F53" s="9">
        <v>0</v>
      </c>
      <c r="G53" s="10">
        <f t="shared" si="3"/>
        <v>0.50724637681159424</v>
      </c>
      <c r="H53" s="10">
        <f t="shared" si="4"/>
        <v>0.5714285714285714</v>
      </c>
      <c r="I53" s="10">
        <f t="shared" si="5"/>
        <v>0.125</v>
      </c>
      <c r="J53" s="10" t="str">
        <f t="shared" si="6"/>
        <v/>
      </c>
      <c r="K53" s="10">
        <f t="shared" si="9"/>
        <v>-0.97142857142857142</v>
      </c>
      <c r="L53" s="10">
        <f t="shared" si="10"/>
        <v>-1</v>
      </c>
      <c r="M53" s="10">
        <f t="shared" si="7"/>
        <v>-0.49275362318840582</v>
      </c>
      <c r="N53" s="21">
        <f t="shared" si="8"/>
        <v>-0.5714285714285714</v>
      </c>
    </row>
    <row r="54" spans="1:14" x14ac:dyDescent="0.2">
      <c r="A54" s="8"/>
      <c r="B54" s="42" t="s">
        <v>49</v>
      </c>
      <c r="C54" s="39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1.4492753623188406E-2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-1.4492753623188406E-2</v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2</v>
      </c>
      <c r="F56" s="9">
        <v>3</v>
      </c>
      <c r="G56" s="10">
        <f t="shared" si="11"/>
        <v>1.4492753623188406E-2</v>
      </c>
      <c r="H56" s="10" t="str">
        <f t="shared" si="12"/>
        <v/>
      </c>
      <c r="I56" s="10">
        <f t="shared" si="13"/>
        <v>0.25</v>
      </c>
      <c r="J56" s="10">
        <f t="shared" si="14"/>
        <v>0.15</v>
      </c>
      <c r="K56" s="10">
        <f t="shared" si="17"/>
        <v>1</v>
      </c>
      <c r="L56" s="10">
        <f t="shared" si="18"/>
        <v>1</v>
      </c>
      <c r="M56" s="10">
        <f t="shared" si="15"/>
        <v>1.4492753623188406E-2</v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3</v>
      </c>
      <c r="E63" s="9">
        <v>0</v>
      </c>
      <c r="F63" s="9">
        <v>5</v>
      </c>
      <c r="G63" s="10" t="str">
        <f t="shared" si="11"/>
        <v/>
      </c>
      <c r="H63" s="10">
        <f t="shared" si="12"/>
        <v>3.5714285714285712E-2</v>
      </c>
      <c r="I63" s="10" t="str">
        <f t="shared" si="13"/>
        <v/>
      </c>
      <c r="J63" s="10">
        <f t="shared" si="14"/>
        <v>0.25</v>
      </c>
      <c r="K63" s="10" t="str">
        <f t="shared" si="17"/>
        <v xml:space="preserve"> </v>
      </c>
      <c r="L63" s="10">
        <f t="shared" si="18"/>
        <v>0.66666666666666663</v>
      </c>
      <c r="M63" s="10" t="str">
        <f t="shared" si="15"/>
        <v/>
      </c>
      <c r="N63" s="21">
        <f t="shared" si="16"/>
        <v>2.3809523809523808E-2</v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0</v>
      </c>
      <c r="F64" s="9">
        <v>1</v>
      </c>
      <c r="G64" s="10" t="str">
        <f t="shared" si="11"/>
        <v/>
      </c>
      <c r="H64" s="10">
        <f t="shared" si="12"/>
        <v>1.1904761904761904E-2</v>
      </c>
      <c r="I64" s="10" t="str">
        <f t="shared" si="13"/>
        <v/>
      </c>
      <c r="J64" s="10">
        <f t="shared" si="14"/>
        <v>0.05</v>
      </c>
      <c r="K64" s="10" t="str">
        <f t="shared" si="17"/>
        <v xml:space="preserve"> </v>
      </c>
      <c r="L64" s="10">
        <f t="shared" si="18"/>
        <v>0</v>
      </c>
      <c r="M64" s="10" t="str">
        <f t="shared" si="15"/>
        <v/>
      </c>
      <c r="N64" s="21">
        <f t="shared" si="16"/>
        <v>0</v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1.1904761904761904E-2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1">
        <f t="shared" si="16"/>
        <v>-1.1904761904761904E-2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4</v>
      </c>
      <c r="D67" s="9">
        <v>8</v>
      </c>
      <c r="E67" s="9">
        <v>1</v>
      </c>
      <c r="F67" s="9">
        <v>6</v>
      </c>
      <c r="G67" s="10">
        <f t="shared" si="11"/>
        <v>5.7971014492753624E-2</v>
      </c>
      <c r="H67" s="10">
        <f t="shared" si="12"/>
        <v>9.5238095238095233E-2</v>
      </c>
      <c r="I67" s="10">
        <f t="shared" si="13"/>
        <v>0.125</v>
      </c>
      <c r="J67" s="10">
        <f t="shared" si="14"/>
        <v>0.3</v>
      </c>
      <c r="K67" s="10">
        <f t="shared" si="17"/>
        <v>-0.75</v>
      </c>
      <c r="L67" s="10">
        <f t="shared" si="18"/>
        <v>-0.25</v>
      </c>
      <c r="M67" s="10">
        <f t="shared" si="15"/>
        <v>-4.3478260869565216E-2</v>
      </c>
      <c r="N67" s="21">
        <f t="shared" si="16"/>
        <v>-2.3809523809523808E-2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0.05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4</v>
      </c>
      <c r="E71" s="9">
        <v>0</v>
      </c>
      <c r="F71" s="9">
        <v>0</v>
      </c>
      <c r="G71" s="10" t="str">
        <f t="shared" si="11"/>
        <v/>
      </c>
      <c r="H71" s="10">
        <f t="shared" si="12"/>
        <v>4.7619047619047616E-2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1">
        <f t="shared" si="16"/>
        <v>-4.7619047619047616E-2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174</v>
      </c>
      <c r="D81" s="37">
        <f>SUM(D82:D180)</f>
        <v>186</v>
      </c>
      <c r="E81" s="37">
        <f>SUM(E82:E180)</f>
        <v>520</v>
      </c>
      <c r="F81" s="37">
        <f>SUM(F82:F180)</f>
        <v>573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1.9885057471264367</v>
      </c>
      <c r="L81" s="38">
        <f>+IF(AND(D81=0,F81=0),"",IF(D81=0,1,IF(F81=0,-1,(F81-D81)/D81)))</f>
        <v>2.0806451612903225</v>
      </c>
      <c r="M81" s="38">
        <f t="shared" ref="M81:M112" si="23">+IF(OR(AND(G81=""),(K81="")),"",G81*K81)</f>
        <v>1.9885057471264367</v>
      </c>
      <c r="N81" s="38">
        <f t="shared" ref="N81:N112" si="24">+IF(OR(AND(H81=""),(L81="")),"",H81*L81)</f>
        <v>2.0806451612903225</v>
      </c>
    </row>
    <row r="82" spans="1:14" x14ac:dyDescent="0.2">
      <c r="A82" s="8"/>
      <c r="B82" s="41" t="s">
        <v>69</v>
      </c>
      <c r="C82" s="47">
        <v>4</v>
      </c>
      <c r="D82" s="44">
        <v>9</v>
      </c>
      <c r="E82" s="44">
        <v>3</v>
      </c>
      <c r="F82" s="44">
        <v>3</v>
      </c>
      <c r="G82" s="45">
        <f t="shared" si="19"/>
        <v>2.2988505747126436E-2</v>
      </c>
      <c r="H82" s="45">
        <f t="shared" si="20"/>
        <v>4.8387096774193547E-2</v>
      </c>
      <c r="I82" s="45">
        <f t="shared" si="21"/>
        <v>5.7692307692307696E-3</v>
      </c>
      <c r="J82" s="45">
        <f t="shared" si="22"/>
        <v>5.235602094240838E-3</v>
      </c>
      <c r="K82" s="45">
        <f t="shared" ref="K82:K113" si="25">+IF(AND(C82=0,E82=0)," ",IF(C82=0,1,IF(E82=0,-1,(E82-C82)/C82)))</f>
        <v>-0.25</v>
      </c>
      <c r="L82" s="45">
        <f t="shared" ref="L82:L113" si="26">+IF(AND(D82=0,F82=0)," ",IF(D82=0,1,IF(F82=0,-1,(F82-D82)/D82)))</f>
        <v>-0.66666666666666663</v>
      </c>
      <c r="M82" s="45">
        <f t="shared" si="23"/>
        <v>-5.7471264367816091E-3</v>
      </c>
      <c r="N82" s="46">
        <f t="shared" si="24"/>
        <v>-3.2258064516129031E-2</v>
      </c>
    </row>
    <row r="83" spans="1:14" ht="22.5" customHeight="1" x14ac:dyDescent="0.2">
      <c r="A83" s="8"/>
      <c r="B83" s="42" t="s">
        <v>70</v>
      </c>
      <c r="C83" s="39">
        <v>0</v>
      </c>
      <c r="D83" s="9">
        <v>1</v>
      </c>
      <c r="E83" s="9">
        <v>0</v>
      </c>
      <c r="F83" s="9">
        <v>1</v>
      </c>
      <c r="G83" s="10" t="str">
        <f t="shared" si="19"/>
        <v/>
      </c>
      <c r="H83" s="10">
        <f t="shared" si="20"/>
        <v>5.3763440860215058E-3</v>
      </c>
      <c r="I83" s="10" t="str">
        <f t="shared" si="21"/>
        <v/>
      </c>
      <c r="J83" s="10">
        <f t="shared" si="22"/>
        <v>1.7452006980802793E-3</v>
      </c>
      <c r="K83" s="10" t="str">
        <f t="shared" si="25"/>
        <v xml:space="preserve"> </v>
      </c>
      <c r="L83" s="10">
        <f t="shared" si="26"/>
        <v>0</v>
      </c>
      <c r="M83" s="10" t="str">
        <f t="shared" si="23"/>
        <v/>
      </c>
      <c r="N83" s="21">
        <f t="shared" si="24"/>
        <v>0</v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14</v>
      </c>
      <c r="D85" s="9">
        <v>0</v>
      </c>
      <c r="E85" s="9">
        <v>1</v>
      </c>
      <c r="F85" s="9">
        <v>1</v>
      </c>
      <c r="G85" s="10">
        <f t="shared" si="19"/>
        <v>8.0459770114942528E-2</v>
      </c>
      <c r="H85" s="10" t="str">
        <f t="shared" si="20"/>
        <v/>
      </c>
      <c r="I85" s="10">
        <f t="shared" si="21"/>
        <v>1.9230769230769232E-3</v>
      </c>
      <c r="J85" s="10">
        <f t="shared" si="22"/>
        <v>1.7452006980802793E-3</v>
      </c>
      <c r="K85" s="10">
        <f t="shared" si="25"/>
        <v>-0.9285714285714286</v>
      </c>
      <c r="L85" s="10">
        <f t="shared" si="26"/>
        <v>1</v>
      </c>
      <c r="M85" s="10">
        <f t="shared" si="23"/>
        <v>-7.4712643678160925E-2</v>
      </c>
      <c r="N85" s="21" t="str">
        <f t="shared" si="24"/>
        <v/>
      </c>
    </row>
    <row r="86" spans="1:14" ht="25.5" x14ac:dyDescent="0.2">
      <c r="A86" s="8"/>
      <c r="B86" s="42" t="s">
        <v>73</v>
      </c>
      <c r="C86" s="39">
        <v>8</v>
      </c>
      <c r="D86" s="9">
        <v>1</v>
      </c>
      <c r="E86" s="9">
        <v>2</v>
      </c>
      <c r="F86" s="9">
        <v>4</v>
      </c>
      <c r="G86" s="10">
        <f t="shared" si="19"/>
        <v>4.5977011494252873E-2</v>
      </c>
      <c r="H86" s="10">
        <f t="shared" si="20"/>
        <v>5.3763440860215058E-3</v>
      </c>
      <c r="I86" s="10">
        <f t="shared" si="21"/>
        <v>3.8461538461538464E-3</v>
      </c>
      <c r="J86" s="10">
        <f t="shared" si="22"/>
        <v>6.9808027923211171E-3</v>
      </c>
      <c r="K86" s="10">
        <f t="shared" si="25"/>
        <v>-0.75</v>
      </c>
      <c r="L86" s="10">
        <f t="shared" si="26"/>
        <v>3</v>
      </c>
      <c r="M86" s="10">
        <f t="shared" si="23"/>
        <v>-3.4482758620689655E-2</v>
      </c>
      <c r="N86" s="21">
        <f t="shared" si="24"/>
        <v>1.6129032258064516E-2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3</v>
      </c>
      <c r="F87" s="9">
        <v>4</v>
      </c>
      <c r="G87" s="10" t="str">
        <f t="shared" si="19"/>
        <v/>
      </c>
      <c r="H87" s="10" t="str">
        <f t="shared" si="20"/>
        <v/>
      </c>
      <c r="I87" s="10">
        <f t="shared" si="21"/>
        <v>5.7692307692307696E-3</v>
      </c>
      <c r="J87" s="10">
        <f t="shared" si="22"/>
        <v>6.9808027923211171E-3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1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2</v>
      </c>
      <c r="E88" s="9">
        <v>0</v>
      </c>
      <c r="F88" s="9">
        <v>0</v>
      </c>
      <c r="G88" s="10" t="str">
        <f t="shared" si="19"/>
        <v/>
      </c>
      <c r="H88" s="10">
        <f t="shared" si="20"/>
        <v>1.0752688172043012E-2</v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>
        <f t="shared" si="26"/>
        <v>-1</v>
      </c>
      <c r="M88" s="10" t="str">
        <f t="shared" si="23"/>
        <v/>
      </c>
      <c r="N88" s="21">
        <f t="shared" si="24"/>
        <v>-1.0752688172043012E-2</v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1</v>
      </c>
      <c r="F90" s="9">
        <v>1</v>
      </c>
      <c r="G90" s="10" t="str">
        <f t="shared" si="19"/>
        <v/>
      </c>
      <c r="H90" s="10" t="str">
        <f t="shared" si="20"/>
        <v/>
      </c>
      <c r="I90" s="10">
        <f t="shared" si="21"/>
        <v>1.9230769230769232E-3</v>
      </c>
      <c r="J90" s="10">
        <f t="shared" si="22"/>
        <v>1.7452006980802793E-3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0</v>
      </c>
      <c r="D93" s="9">
        <v>0</v>
      </c>
      <c r="E93" s="9">
        <v>1</v>
      </c>
      <c r="F93" s="9">
        <v>3</v>
      </c>
      <c r="G93" s="10" t="str">
        <f t="shared" si="19"/>
        <v/>
      </c>
      <c r="H93" s="10" t="str">
        <f t="shared" si="20"/>
        <v/>
      </c>
      <c r="I93" s="10">
        <f t="shared" si="21"/>
        <v>1.9230769230769232E-3</v>
      </c>
      <c r="J93" s="10">
        <f t="shared" si="22"/>
        <v>5.235602094240838E-3</v>
      </c>
      <c r="K93" s="10">
        <f t="shared" si="25"/>
        <v>1</v>
      </c>
      <c r="L93" s="10">
        <f t="shared" si="26"/>
        <v>1</v>
      </c>
      <c r="M93" s="10" t="str">
        <f t="shared" si="23"/>
        <v/>
      </c>
      <c r="N93" s="21" t="str">
        <f t="shared" si="24"/>
        <v/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1" t="str">
        <f t="shared" si="24"/>
        <v/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1.9230769230769232E-3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1</v>
      </c>
      <c r="F99" s="9">
        <v>2</v>
      </c>
      <c r="G99" s="10" t="str">
        <f t="shared" si="19"/>
        <v/>
      </c>
      <c r="H99" s="10" t="str">
        <f t="shared" si="20"/>
        <v/>
      </c>
      <c r="I99" s="10">
        <f t="shared" si="21"/>
        <v>1.9230769230769232E-3</v>
      </c>
      <c r="J99" s="10">
        <f t="shared" si="22"/>
        <v>3.4904013961605585E-3</v>
      </c>
      <c r="K99" s="10">
        <f t="shared" si="25"/>
        <v>1</v>
      </c>
      <c r="L99" s="10">
        <f t="shared" si="26"/>
        <v>1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20</v>
      </c>
      <c r="D100" s="9">
        <v>29</v>
      </c>
      <c r="E100" s="9">
        <v>0</v>
      </c>
      <c r="F100" s="9">
        <v>0</v>
      </c>
      <c r="G100" s="10">
        <f t="shared" si="19"/>
        <v>0.11494252873563218</v>
      </c>
      <c r="H100" s="10">
        <f t="shared" si="20"/>
        <v>0.15591397849462366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-0.11494252873563218</v>
      </c>
      <c r="N100" s="21">
        <f t="shared" si="24"/>
        <v>-0.15591397849462366</v>
      </c>
    </row>
    <row r="101" spans="1:14" x14ac:dyDescent="0.2">
      <c r="A101" s="8"/>
      <c r="B101" s="42" t="s">
        <v>88</v>
      </c>
      <c r="C101" s="39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1.9230769230769232E-3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1" t="str">
        <f t="shared" si="24"/>
        <v/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7</v>
      </c>
      <c r="D103" s="9">
        <v>17</v>
      </c>
      <c r="E103" s="9">
        <v>4</v>
      </c>
      <c r="F103" s="9">
        <v>9</v>
      </c>
      <c r="G103" s="10">
        <f t="shared" si="19"/>
        <v>4.0229885057471264E-2</v>
      </c>
      <c r="H103" s="10">
        <f t="shared" si="20"/>
        <v>9.1397849462365593E-2</v>
      </c>
      <c r="I103" s="10">
        <f t="shared" si="21"/>
        <v>7.6923076923076927E-3</v>
      </c>
      <c r="J103" s="10">
        <f t="shared" si="22"/>
        <v>1.5706806282722512E-2</v>
      </c>
      <c r="K103" s="10">
        <f t="shared" si="25"/>
        <v>-0.42857142857142855</v>
      </c>
      <c r="L103" s="10">
        <f t="shared" si="26"/>
        <v>-0.47058823529411764</v>
      </c>
      <c r="M103" s="10">
        <f t="shared" si="23"/>
        <v>-1.7241379310344827E-2</v>
      </c>
      <c r="N103" s="21">
        <f t="shared" si="24"/>
        <v>-4.3010752688172046E-2</v>
      </c>
    </row>
    <row r="104" spans="1:14" x14ac:dyDescent="0.2">
      <c r="A104" s="8"/>
      <c r="B104" s="42" t="s">
        <v>91</v>
      </c>
      <c r="C104" s="39">
        <v>0</v>
      </c>
      <c r="D104" s="9">
        <v>4</v>
      </c>
      <c r="E104" s="9">
        <v>5</v>
      </c>
      <c r="F104" s="9">
        <v>7</v>
      </c>
      <c r="G104" s="10" t="str">
        <f t="shared" si="19"/>
        <v/>
      </c>
      <c r="H104" s="10">
        <f t="shared" si="20"/>
        <v>2.1505376344086023E-2</v>
      </c>
      <c r="I104" s="10">
        <f t="shared" si="21"/>
        <v>9.6153846153846159E-3</v>
      </c>
      <c r="J104" s="10">
        <f t="shared" si="22"/>
        <v>1.2216404886561954E-2</v>
      </c>
      <c r="K104" s="10">
        <f t="shared" si="25"/>
        <v>1</v>
      </c>
      <c r="L104" s="10">
        <f t="shared" si="26"/>
        <v>0.75</v>
      </c>
      <c r="M104" s="10" t="str">
        <f t="shared" si="23"/>
        <v/>
      </c>
      <c r="N104" s="21">
        <f t="shared" si="24"/>
        <v>1.6129032258064516E-2</v>
      </c>
    </row>
    <row r="105" spans="1:14" x14ac:dyDescent="0.2">
      <c r="A105" s="8"/>
      <c r="B105" s="42" t="s">
        <v>92</v>
      </c>
      <c r="C105" s="39">
        <v>0</v>
      </c>
      <c r="D105" s="9">
        <v>0</v>
      </c>
      <c r="E105" s="9">
        <v>1</v>
      </c>
      <c r="F105" s="9">
        <v>2</v>
      </c>
      <c r="G105" s="10" t="str">
        <f t="shared" si="19"/>
        <v/>
      </c>
      <c r="H105" s="10" t="str">
        <f t="shared" si="20"/>
        <v/>
      </c>
      <c r="I105" s="10">
        <f t="shared" si="21"/>
        <v>1.9230769230769232E-3</v>
      </c>
      <c r="J105" s="10">
        <f t="shared" si="22"/>
        <v>3.4904013961605585E-3</v>
      </c>
      <c r="K105" s="10">
        <f t="shared" si="25"/>
        <v>1</v>
      </c>
      <c r="L105" s="10">
        <f t="shared" si="26"/>
        <v>1</v>
      </c>
      <c r="M105" s="10" t="str">
        <f t="shared" si="23"/>
        <v/>
      </c>
      <c r="N105" s="21" t="str">
        <f t="shared" si="24"/>
        <v/>
      </c>
    </row>
    <row r="106" spans="1:14" x14ac:dyDescent="0.2">
      <c r="A106" s="8"/>
      <c r="B106" s="42" t="s">
        <v>93</v>
      </c>
      <c r="C106" s="39">
        <v>0</v>
      </c>
      <c r="D106" s="9">
        <v>0</v>
      </c>
      <c r="E106" s="9">
        <v>1</v>
      </c>
      <c r="F106" s="9">
        <v>1</v>
      </c>
      <c r="G106" s="10" t="str">
        <f t="shared" si="19"/>
        <v/>
      </c>
      <c r="H106" s="10" t="str">
        <f t="shared" si="20"/>
        <v/>
      </c>
      <c r="I106" s="10">
        <f t="shared" si="21"/>
        <v>1.9230769230769232E-3</v>
      </c>
      <c r="J106" s="10">
        <f t="shared" si="22"/>
        <v>1.7452006980802793E-3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21" t="str">
        <f t="shared" si="24"/>
        <v/>
      </c>
    </row>
    <row r="107" spans="1:14" x14ac:dyDescent="0.2">
      <c r="A107" s="8"/>
      <c r="B107" s="42" t="s">
        <v>94</v>
      </c>
      <c r="C107" s="39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5.3763440860215058E-3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21">
        <f t="shared" si="24"/>
        <v>-5.3763440860215058E-3</v>
      </c>
    </row>
    <row r="108" spans="1:14" x14ac:dyDescent="0.2">
      <c r="A108" s="8"/>
      <c r="B108" s="42" t="s">
        <v>95</v>
      </c>
      <c r="C108" s="39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5.3763440860215058E-3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1">
        <f t="shared" si="24"/>
        <v>-5.3763440860215058E-3</v>
      </c>
    </row>
    <row r="109" spans="1:14" x14ac:dyDescent="0.2">
      <c r="A109" s="8"/>
      <c r="B109" s="42" t="s">
        <v>96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1" t="str">
        <f t="shared" si="24"/>
        <v/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2</v>
      </c>
      <c r="D111" s="9">
        <v>10</v>
      </c>
      <c r="E111" s="9">
        <v>0</v>
      </c>
      <c r="F111" s="9">
        <v>9</v>
      </c>
      <c r="G111" s="10">
        <f t="shared" si="19"/>
        <v>1.1494252873563218E-2</v>
      </c>
      <c r="H111" s="10">
        <f t="shared" si="20"/>
        <v>5.3763440860215055E-2</v>
      </c>
      <c r="I111" s="10" t="str">
        <f t="shared" si="21"/>
        <v/>
      </c>
      <c r="J111" s="10">
        <f t="shared" si="22"/>
        <v>1.5706806282722512E-2</v>
      </c>
      <c r="K111" s="10">
        <f t="shared" si="25"/>
        <v>-1</v>
      </c>
      <c r="L111" s="10">
        <f t="shared" si="26"/>
        <v>-0.1</v>
      </c>
      <c r="M111" s="10">
        <f t="shared" si="23"/>
        <v>-1.1494252873563218E-2</v>
      </c>
      <c r="N111" s="21">
        <f t="shared" si="24"/>
        <v>-5.3763440860215058E-3</v>
      </c>
    </row>
    <row r="112" spans="1:14" x14ac:dyDescent="0.2">
      <c r="A112" s="8"/>
      <c r="B112" s="42" t="s">
        <v>99</v>
      </c>
      <c r="C112" s="39">
        <v>2</v>
      </c>
      <c r="D112" s="9">
        <v>2</v>
      </c>
      <c r="E112" s="9">
        <v>0</v>
      </c>
      <c r="F112" s="9">
        <v>2</v>
      </c>
      <c r="G112" s="10">
        <f t="shared" si="19"/>
        <v>1.1494252873563218E-2</v>
      </c>
      <c r="H112" s="10">
        <f t="shared" si="20"/>
        <v>1.0752688172043012E-2</v>
      </c>
      <c r="I112" s="10" t="str">
        <f t="shared" si="21"/>
        <v/>
      </c>
      <c r="J112" s="10">
        <f t="shared" si="22"/>
        <v>3.4904013961605585E-3</v>
      </c>
      <c r="K112" s="10">
        <f t="shared" si="25"/>
        <v>-1</v>
      </c>
      <c r="L112" s="10">
        <f t="shared" si="26"/>
        <v>0</v>
      </c>
      <c r="M112" s="10">
        <f t="shared" si="23"/>
        <v>-1.1494252873563218E-2</v>
      </c>
      <c r="N112" s="21">
        <f t="shared" si="24"/>
        <v>0</v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1</v>
      </c>
      <c r="D114" s="9">
        <v>1</v>
      </c>
      <c r="E114" s="9">
        <v>2</v>
      </c>
      <c r="F114" s="9">
        <v>4</v>
      </c>
      <c r="G114" s="10">
        <f t="shared" si="27"/>
        <v>5.7471264367816091E-3</v>
      </c>
      <c r="H114" s="10">
        <f t="shared" si="28"/>
        <v>5.3763440860215058E-3</v>
      </c>
      <c r="I114" s="10">
        <f t="shared" si="29"/>
        <v>3.8461538461538464E-3</v>
      </c>
      <c r="J114" s="10">
        <f t="shared" si="30"/>
        <v>6.9808027923211171E-3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3</v>
      </c>
      <c r="M114" s="10">
        <f t="shared" si="31"/>
        <v>5.7471264367816091E-3</v>
      </c>
      <c r="N114" s="21">
        <f t="shared" si="32"/>
        <v>1.6129032258064516E-2</v>
      </c>
    </row>
    <row r="115" spans="1:14" x14ac:dyDescent="0.2">
      <c r="A115" s="8"/>
      <c r="B115" s="42" t="s">
        <v>102</v>
      </c>
      <c r="C115" s="39">
        <v>5</v>
      </c>
      <c r="D115" s="9">
        <v>19</v>
      </c>
      <c r="E115" s="9">
        <v>1</v>
      </c>
      <c r="F115" s="9">
        <v>2</v>
      </c>
      <c r="G115" s="10">
        <f t="shared" si="27"/>
        <v>2.8735632183908046E-2</v>
      </c>
      <c r="H115" s="10">
        <f t="shared" si="28"/>
        <v>0.10215053763440861</v>
      </c>
      <c r="I115" s="10">
        <f t="shared" si="29"/>
        <v>1.9230769230769232E-3</v>
      </c>
      <c r="J115" s="10">
        <f t="shared" si="30"/>
        <v>3.4904013961605585E-3</v>
      </c>
      <c r="K115" s="10">
        <f t="shared" si="33"/>
        <v>-0.8</v>
      </c>
      <c r="L115" s="10">
        <f t="shared" si="34"/>
        <v>-0.89473684210526316</v>
      </c>
      <c r="M115" s="10">
        <f t="shared" si="31"/>
        <v>-2.2988505747126436E-2</v>
      </c>
      <c r="N115" s="21">
        <f t="shared" si="32"/>
        <v>-9.1397849462365593E-2</v>
      </c>
    </row>
    <row r="116" spans="1:14" x14ac:dyDescent="0.2">
      <c r="A116" s="8"/>
      <c r="B116" s="42" t="s">
        <v>103</v>
      </c>
      <c r="C116" s="39">
        <v>2</v>
      </c>
      <c r="D116" s="9">
        <v>0</v>
      </c>
      <c r="E116" s="9">
        <v>5</v>
      </c>
      <c r="F116" s="9">
        <v>4</v>
      </c>
      <c r="G116" s="10">
        <f t="shared" si="27"/>
        <v>1.1494252873563218E-2</v>
      </c>
      <c r="H116" s="10" t="str">
        <f t="shared" si="28"/>
        <v/>
      </c>
      <c r="I116" s="10">
        <f t="shared" si="29"/>
        <v>9.6153846153846159E-3</v>
      </c>
      <c r="J116" s="10">
        <f t="shared" si="30"/>
        <v>6.9808027923211171E-3</v>
      </c>
      <c r="K116" s="10">
        <f t="shared" si="33"/>
        <v>1.5</v>
      </c>
      <c r="L116" s="10">
        <f t="shared" si="34"/>
        <v>1</v>
      </c>
      <c r="M116" s="10">
        <f t="shared" si="31"/>
        <v>1.7241379310344827E-2</v>
      </c>
      <c r="N116" s="21" t="str">
        <f t="shared" si="32"/>
        <v/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0</v>
      </c>
      <c r="E118" s="9">
        <v>2</v>
      </c>
      <c r="F118" s="9">
        <v>4</v>
      </c>
      <c r="G118" s="10" t="str">
        <f t="shared" si="27"/>
        <v/>
      </c>
      <c r="H118" s="10" t="str">
        <f t="shared" si="28"/>
        <v/>
      </c>
      <c r="I118" s="10">
        <f t="shared" si="29"/>
        <v>3.8461538461538464E-3</v>
      </c>
      <c r="J118" s="10">
        <f t="shared" si="30"/>
        <v>6.9808027923211171E-3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21" t="str">
        <f t="shared" si="32"/>
        <v/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1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>
        <f t="shared" si="30"/>
        <v>1.7452006980802793E-3</v>
      </c>
      <c r="K119" s="10" t="str">
        <f t="shared" si="33"/>
        <v xml:space="preserve"> </v>
      </c>
      <c r="L119" s="10">
        <f t="shared" si="34"/>
        <v>1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1</v>
      </c>
      <c r="E120" s="9">
        <v>9</v>
      </c>
      <c r="F120" s="9">
        <v>10</v>
      </c>
      <c r="G120" s="10" t="str">
        <f t="shared" si="27"/>
        <v/>
      </c>
      <c r="H120" s="10">
        <f t="shared" si="28"/>
        <v>5.3763440860215058E-3</v>
      </c>
      <c r="I120" s="10">
        <f t="shared" si="29"/>
        <v>1.7307692307692309E-2</v>
      </c>
      <c r="J120" s="10">
        <f t="shared" si="30"/>
        <v>1.7452006980802792E-2</v>
      </c>
      <c r="K120" s="10">
        <f t="shared" si="33"/>
        <v>1</v>
      </c>
      <c r="L120" s="10">
        <f t="shared" si="34"/>
        <v>9</v>
      </c>
      <c r="M120" s="10" t="str">
        <f t="shared" si="31"/>
        <v/>
      </c>
      <c r="N120" s="21">
        <f t="shared" si="32"/>
        <v>4.8387096774193554E-2</v>
      </c>
    </row>
    <row r="121" spans="1:14" x14ac:dyDescent="0.2">
      <c r="A121" s="8"/>
      <c r="B121" s="42" t="s">
        <v>108</v>
      </c>
      <c r="C121" s="39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5.3763440860215058E-3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1">
        <f t="shared" si="32"/>
        <v>-5.3763440860215058E-3</v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1</v>
      </c>
      <c r="D123" s="9">
        <v>6</v>
      </c>
      <c r="E123" s="9">
        <v>1</v>
      </c>
      <c r="F123" s="9">
        <v>0</v>
      </c>
      <c r="G123" s="10">
        <f t="shared" si="27"/>
        <v>5.7471264367816091E-3</v>
      </c>
      <c r="H123" s="10">
        <f t="shared" si="28"/>
        <v>3.2258064516129031E-2</v>
      </c>
      <c r="I123" s="10">
        <f t="shared" si="29"/>
        <v>1.9230769230769232E-3</v>
      </c>
      <c r="J123" s="10" t="str">
        <f t="shared" si="30"/>
        <v/>
      </c>
      <c r="K123" s="10">
        <f t="shared" si="33"/>
        <v>0</v>
      </c>
      <c r="L123" s="10">
        <f t="shared" si="34"/>
        <v>-1</v>
      </c>
      <c r="M123" s="10">
        <f t="shared" si="31"/>
        <v>0</v>
      </c>
      <c r="N123" s="21">
        <f t="shared" si="32"/>
        <v>-3.2258064516129031E-2</v>
      </c>
    </row>
    <row r="124" spans="1:14" ht="25.5" x14ac:dyDescent="0.2">
      <c r="A124" s="8"/>
      <c r="B124" s="42" t="s">
        <v>111</v>
      </c>
      <c r="C124" s="39">
        <v>0</v>
      </c>
      <c r="D124" s="9">
        <v>0</v>
      </c>
      <c r="E124" s="9">
        <v>0</v>
      </c>
      <c r="F124" s="9">
        <v>2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3.4904013961605585E-3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1" t="str">
        <f t="shared" si="32"/>
        <v/>
      </c>
    </row>
    <row r="125" spans="1:14" ht="25.5" x14ac:dyDescent="0.2">
      <c r="A125" s="8"/>
      <c r="B125" s="42" t="s">
        <v>112</v>
      </c>
      <c r="C125" s="39">
        <v>1</v>
      </c>
      <c r="D125" s="9">
        <v>4</v>
      </c>
      <c r="E125" s="9">
        <v>0</v>
      </c>
      <c r="F125" s="9">
        <v>1</v>
      </c>
      <c r="G125" s="10">
        <f t="shared" si="27"/>
        <v>5.7471264367816091E-3</v>
      </c>
      <c r="H125" s="10">
        <f t="shared" si="28"/>
        <v>2.1505376344086023E-2</v>
      </c>
      <c r="I125" s="10" t="str">
        <f t="shared" si="29"/>
        <v/>
      </c>
      <c r="J125" s="10">
        <f t="shared" si="30"/>
        <v>1.7452006980802793E-3</v>
      </c>
      <c r="K125" s="10">
        <f t="shared" si="33"/>
        <v>-1</v>
      </c>
      <c r="L125" s="10">
        <f t="shared" si="34"/>
        <v>-0.75</v>
      </c>
      <c r="M125" s="10">
        <f t="shared" si="31"/>
        <v>-5.7471264367816091E-3</v>
      </c>
      <c r="N125" s="21">
        <f t="shared" si="32"/>
        <v>-1.6129032258064516E-2</v>
      </c>
    </row>
    <row r="126" spans="1:14" x14ac:dyDescent="0.2">
      <c r="A126" s="8"/>
      <c r="B126" s="42" t="s">
        <v>113</v>
      </c>
      <c r="C126" s="39">
        <v>0</v>
      </c>
      <c r="D126" s="9">
        <v>0</v>
      </c>
      <c r="E126" s="9">
        <v>0</v>
      </c>
      <c r="F126" s="9">
        <v>4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6.9808027923211171E-3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21" t="str">
        <f t="shared" si="32"/>
        <v/>
      </c>
    </row>
    <row r="127" spans="1:14" x14ac:dyDescent="0.2">
      <c r="A127" s="8"/>
      <c r="B127" s="42" t="s">
        <v>114</v>
      </c>
      <c r="C127" s="39">
        <v>9</v>
      </c>
      <c r="D127" s="9">
        <v>2</v>
      </c>
      <c r="E127" s="9">
        <v>1</v>
      </c>
      <c r="F127" s="9">
        <v>3</v>
      </c>
      <c r="G127" s="10">
        <f t="shared" si="27"/>
        <v>5.1724137931034482E-2</v>
      </c>
      <c r="H127" s="10">
        <f t="shared" si="28"/>
        <v>1.0752688172043012E-2</v>
      </c>
      <c r="I127" s="10">
        <f t="shared" si="29"/>
        <v>1.9230769230769232E-3</v>
      </c>
      <c r="J127" s="10">
        <f t="shared" si="30"/>
        <v>5.235602094240838E-3</v>
      </c>
      <c r="K127" s="10">
        <f t="shared" si="33"/>
        <v>-0.88888888888888884</v>
      </c>
      <c r="L127" s="10">
        <f t="shared" si="34"/>
        <v>0.5</v>
      </c>
      <c r="M127" s="10">
        <f t="shared" si="31"/>
        <v>-4.5977011494252873E-2</v>
      </c>
      <c r="N127" s="21">
        <f t="shared" si="32"/>
        <v>5.3763440860215058E-3</v>
      </c>
    </row>
    <row r="128" spans="1:14" x14ac:dyDescent="0.2">
      <c r="A128" s="8"/>
      <c r="B128" s="42" t="s">
        <v>115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1" t="str">
        <f t="shared" si="32"/>
        <v/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</v>
      </c>
      <c r="D133" s="9">
        <v>0</v>
      </c>
      <c r="E133" s="9">
        <v>0</v>
      </c>
      <c r="F133" s="9">
        <v>0</v>
      </c>
      <c r="G133" s="10">
        <f t="shared" si="27"/>
        <v>5.7471264367816091E-3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-5.7471264367816091E-3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3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5.7692307692307696E-3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18</v>
      </c>
      <c r="D137" s="9">
        <v>4</v>
      </c>
      <c r="E137" s="9">
        <v>4</v>
      </c>
      <c r="F137" s="9">
        <v>0</v>
      </c>
      <c r="G137" s="10">
        <f t="shared" si="27"/>
        <v>0.10344827586206896</v>
      </c>
      <c r="H137" s="10">
        <f t="shared" si="28"/>
        <v>2.1505376344086023E-2</v>
      </c>
      <c r="I137" s="10">
        <f t="shared" si="29"/>
        <v>7.6923076923076927E-3</v>
      </c>
      <c r="J137" s="10" t="str">
        <f t="shared" si="30"/>
        <v/>
      </c>
      <c r="K137" s="10">
        <f t="shared" si="33"/>
        <v>-0.77777777777777779</v>
      </c>
      <c r="L137" s="10">
        <f t="shared" si="34"/>
        <v>-1</v>
      </c>
      <c r="M137" s="10">
        <f t="shared" si="31"/>
        <v>-8.0459770114942528E-2</v>
      </c>
      <c r="N137" s="21">
        <f t="shared" si="32"/>
        <v>-2.1505376344086023E-2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</v>
      </c>
      <c r="D139" s="9">
        <v>0</v>
      </c>
      <c r="E139" s="9">
        <v>0</v>
      </c>
      <c r="F139" s="9">
        <v>0</v>
      </c>
      <c r="G139" s="10">
        <f t="shared" si="27"/>
        <v>5.7471264367816091E-3</v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>
        <f t="shared" si="33"/>
        <v>-1</v>
      </c>
      <c r="L139" s="10" t="str">
        <f t="shared" si="34"/>
        <v xml:space="preserve"> </v>
      </c>
      <c r="M139" s="10">
        <f t="shared" si="31"/>
        <v>-5.7471264367816091E-3</v>
      </c>
      <c r="N139" s="21" t="str">
        <f t="shared" si="32"/>
        <v/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3</v>
      </c>
      <c r="D141" s="9">
        <v>1</v>
      </c>
      <c r="E141" s="9">
        <v>2</v>
      </c>
      <c r="F141" s="9">
        <v>0</v>
      </c>
      <c r="G141" s="10">
        <f t="shared" si="27"/>
        <v>1.7241379310344827E-2</v>
      </c>
      <c r="H141" s="10">
        <f t="shared" si="28"/>
        <v>5.3763440860215058E-3</v>
      </c>
      <c r="I141" s="10">
        <f t="shared" si="29"/>
        <v>3.8461538461538464E-3</v>
      </c>
      <c r="J141" s="10" t="str">
        <f t="shared" si="30"/>
        <v/>
      </c>
      <c r="K141" s="10">
        <f t="shared" si="33"/>
        <v>-0.33333333333333331</v>
      </c>
      <c r="L141" s="10">
        <f t="shared" si="34"/>
        <v>-1</v>
      </c>
      <c r="M141" s="10">
        <f t="shared" si="31"/>
        <v>-5.7471264367816091E-3</v>
      </c>
      <c r="N141" s="21">
        <f t="shared" si="32"/>
        <v>-5.3763440860215058E-3</v>
      </c>
    </row>
    <row r="142" spans="1:14" x14ac:dyDescent="0.2">
      <c r="A142" s="8"/>
      <c r="B142" s="42" t="s">
        <v>129</v>
      </c>
      <c r="C142" s="39">
        <v>0</v>
      </c>
      <c r="D142" s="9">
        <v>2</v>
      </c>
      <c r="E142" s="9">
        <v>0</v>
      </c>
      <c r="F142" s="9">
        <v>0</v>
      </c>
      <c r="G142" s="10" t="str">
        <f t="shared" si="27"/>
        <v/>
      </c>
      <c r="H142" s="10">
        <f t="shared" si="28"/>
        <v>1.0752688172043012E-2</v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>
        <f t="shared" si="34"/>
        <v>-1</v>
      </c>
      <c r="M142" s="10" t="str">
        <f t="shared" si="31"/>
        <v/>
      </c>
      <c r="N142" s="21">
        <f t="shared" si="32"/>
        <v>-1.0752688172043012E-2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17</v>
      </c>
      <c r="D144" s="9">
        <v>24</v>
      </c>
      <c r="E144" s="9">
        <v>384</v>
      </c>
      <c r="F144" s="9">
        <v>472</v>
      </c>
      <c r="G144" s="10">
        <f t="shared" si="27"/>
        <v>9.7701149425287362E-2</v>
      </c>
      <c r="H144" s="10">
        <f t="shared" si="28"/>
        <v>0.12903225806451613</v>
      </c>
      <c r="I144" s="10">
        <f t="shared" si="29"/>
        <v>0.7384615384615385</v>
      </c>
      <c r="J144" s="10">
        <f t="shared" si="30"/>
        <v>0.82373472949389182</v>
      </c>
      <c r="K144" s="10">
        <f t="shared" si="33"/>
        <v>21.588235294117649</v>
      </c>
      <c r="L144" s="10">
        <f t="shared" si="34"/>
        <v>18.666666666666668</v>
      </c>
      <c r="M144" s="10">
        <f t="shared" si="31"/>
        <v>2.1091954022988508</v>
      </c>
      <c r="N144" s="21">
        <f t="shared" si="32"/>
        <v>2.4086021505376345</v>
      </c>
    </row>
    <row r="145" spans="1:14" ht="27.75" customHeight="1" x14ac:dyDescent="0.2">
      <c r="A145" s="8"/>
      <c r="B145" s="42" t="s">
        <v>132</v>
      </c>
      <c r="C145" s="39">
        <v>4</v>
      </c>
      <c r="D145" s="9">
        <v>3</v>
      </c>
      <c r="E145" s="9">
        <v>8</v>
      </c>
      <c r="F145" s="9">
        <v>8</v>
      </c>
      <c r="G145" s="10">
        <f t="shared" ref="G145:G180" si="35">+IF(C145=0,"",C145/C$81)</f>
        <v>2.2988505747126436E-2</v>
      </c>
      <c r="H145" s="10">
        <f t="shared" ref="H145:H180" si="36">+IF(D145=0,"",D145/D$81)</f>
        <v>1.6129032258064516E-2</v>
      </c>
      <c r="I145" s="10">
        <f t="shared" ref="I145:I180" si="37">+IF(E145=0,"",E145/E$81)</f>
        <v>1.5384615384615385E-2</v>
      </c>
      <c r="J145" s="10">
        <f t="shared" ref="J145:J180" si="38">+IF(F145=0,"",F145/F$81)</f>
        <v>1.3961605584642234E-2</v>
      </c>
      <c r="K145" s="10">
        <f t="shared" si="33"/>
        <v>1</v>
      </c>
      <c r="L145" s="10">
        <f t="shared" si="34"/>
        <v>1.6666666666666667</v>
      </c>
      <c r="M145" s="10">
        <f t="shared" ref="M145:M180" si="39">+IF(OR(AND(G145=""),(K145="")),"",G145*K145)</f>
        <v>2.2988505747126436E-2</v>
      </c>
      <c r="N145" s="21">
        <f t="shared" ref="N145:N180" si="40">+IF(OR(AND(H145=""),(L145="")),"",H145*L145)</f>
        <v>2.6881720430107527E-2</v>
      </c>
    </row>
    <row r="146" spans="1:14" x14ac:dyDescent="0.2">
      <c r="A146" s="8"/>
      <c r="B146" s="42" t="s">
        <v>133</v>
      </c>
      <c r="C146" s="39">
        <v>3</v>
      </c>
      <c r="D146" s="9">
        <v>0</v>
      </c>
      <c r="E146" s="9">
        <v>21</v>
      </c>
      <c r="F146" s="9">
        <v>6</v>
      </c>
      <c r="G146" s="10">
        <f t="shared" si="35"/>
        <v>1.7241379310344827E-2</v>
      </c>
      <c r="H146" s="10" t="str">
        <f t="shared" si="36"/>
        <v/>
      </c>
      <c r="I146" s="10">
        <f t="shared" si="37"/>
        <v>4.0384615384615387E-2</v>
      </c>
      <c r="J146" s="10">
        <f t="shared" si="38"/>
        <v>1.0471204188481676E-2</v>
      </c>
      <c r="K146" s="10">
        <f t="shared" ref="K146:K180" si="41">+IF(AND(C146=0,E146=0)," ",IF(C146=0,1,IF(E146=0,-1,(E146-C146)/C146)))</f>
        <v>6</v>
      </c>
      <c r="L146" s="10">
        <f t="shared" ref="L146:L180" si="42">+IF(AND(D146=0,F146=0)," ",IF(D146=0,1,IF(F146=0,-1,(F146-D146)/D146)))</f>
        <v>1</v>
      </c>
      <c r="M146" s="10">
        <f t="shared" si="39"/>
        <v>0.10344827586206896</v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47</v>
      </c>
      <c r="F147" s="9">
        <v>1</v>
      </c>
      <c r="G147" s="10" t="str">
        <f t="shared" si="35"/>
        <v/>
      </c>
      <c r="H147" s="10" t="str">
        <f t="shared" si="36"/>
        <v/>
      </c>
      <c r="I147" s="10">
        <f t="shared" si="37"/>
        <v>9.0384615384615383E-2</v>
      </c>
      <c r="J147" s="10">
        <f t="shared" si="38"/>
        <v>1.7452006980802793E-3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0</v>
      </c>
      <c r="D150" s="9">
        <v>0</v>
      </c>
      <c r="E150" s="9">
        <v>3</v>
      </c>
      <c r="F150" s="9">
        <v>1</v>
      </c>
      <c r="G150" s="10" t="str">
        <f t="shared" si="35"/>
        <v/>
      </c>
      <c r="H150" s="10" t="str">
        <f t="shared" si="36"/>
        <v/>
      </c>
      <c r="I150" s="10">
        <f t="shared" si="37"/>
        <v>5.7692307692307696E-3</v>
      </c>
      <c r="J150" s="10">
        <f t="shared" si="38"/>
        <v>1.7452006980802793E-3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15</v>
      </c>
      <c r="D152" s="9">
        <v>2</v>
      </c>
      <c r="E152" s="9">
        <v>0</v>
      </c>
      <c r="F152" s="9">
        <v>0</v>
      </c>
      <c r="G152" s="10">
        <f t="shared" si="35"/>
        <v>8.6206896551724144E-2</v>
      </c>
      <c r="H152" s="10">
        <f t="shared" si="36"/>
        <v>1.0752688172043012E-2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-8.6206896551724144E-2</v>
      </c>
      <c r="N152" s="21">
        <f t="shared" si="40"/>
        <v>-1.0752688172043012E-2</v>
      </c>
    </row>
    <row r="153" spans="1:14" x14ac:dyDescent="0.2">
      <c r="A153" s="8"/>
      <c r="B153" s="42" t="s">
        <v>140</v>
      </c>
      <c r="C153" s="39">
        <v>10</v>
      </c>
      <c r="D153" s="9">
        <v>20</v>
      </c>
      <c r="E153" s="9">
        <v>0</v>
      </c>
      <c r="F153" s="9">
        <v>1</v>
      </c>
      <c r="G153" s="10">
        <f t="shared" si="35"/>
        <v>5.7471264367816091E-2</v>
      </c>
      <c r="H153" s="10">
        <f t="shared" si="36"/>
        <v>0.10752688172043011</v>
      </c>
      <c r="I153" s="10" t="str">
        <f t="shared" si="37"/>
        <v/>
      </c>
      <c r="J153" s="10">
        <f t="shared" si="38"/>
        <v>1.7452006980802793E-3</v>
      </c>
      <c r="K153" s="10">
        <f t="shared" si="41"/>
        <v>-1</v>
      </c>
      <c r="L153" s="10">
        <f t="shared" si="42"/>
        <v>-0.95</v>
      </c>
      <c r="M153" s="10">
        <f t="shared" si="39"/>
        <v>-5.7471264367816091E-2</v>
      </c>
      <c r="N153" s="21">
        <f t="shared" si="40"/>
        <v>-0.10215053763440859</v>
      </c>
    </row>
    <row r="154" spans="1:14" ht="25.5" x14ac:dyDescent="0.2">
      <c r="A154" s="8"/>
      <c r="B154" s="42" t="s">
        <v>141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1" t="str">
        <f t="shared" si="40"/>
        <v/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5.3763440860215058E-3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21">
        <f t="shared" si="40"/>
        <v>-5.3763440860215058E-3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22</v>
      </c>
      <c r="D159" s="9">
        <v>14</v>
      </c>
      <c r="E159" s="9">
        <v>0</v>
      </c>
      <c r="F159" s="9">
        <v>0</v>
      </c>
      <c r="G159" s="10">
        <f t="shared" si="35"/>
        <v>0.12643678160919541</v>
      </c>
      <c r="H159" s="10">
        <f t="shared" si="36"/>
        <v>7.5268817204301078E-2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-0.12643678160919541</v>
      </c>
      <c r="N159" s="21">
        <f t="shared" si="40"/>
        <v>-7.5268817204301078E-2</v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2</v>
      </c>
      <c r="D166" s="9">
        <v>1</v>
      </c>
      <c r="E166" s="9">
        <v>1</v>
      </c>
      <c r="F166" s="9">
        <v>0</v>
      </c>
      <c r="G166" s="10">
        <f t="shared" si="35"/>
        <v>1.1494252873563218E-2</v>
      </c>
      <c r="H166" s="10">
        <f t="shared" si="36"/>
        <v>5.3763440860215058E-3</v>
      </c>
      <c r="I166" s="10">
        <f t="shared" si="37"/>
        <v>1.9230769230769232E-3</v>
      </c>
      <c r="J166" s="10" t="str">
        <f t="shared" si="38"/>
        <v/>
      </c>
      <c r="K166" s="10">
        <f t="shared" si="41"/>
        <v>-0.5</v>
      </c>
      <c r="L166" s="10">
        <f t="shared" si="42"/>
        <v>-1</v>
      </c>
      <c r="M166" s="10">
        <f t="shared" si="39"/>
        <v>-5.7471264367816091E-3</v>
      </c>
      <c r="N166" s="21">
        <f t="shared" si="40"/>
        <v>-5.3763440860215058E-3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5.3763440860215058E-3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1">
        <f t="shared" si="40"/>
        <v>-5.3763440860215058E-3</v>
      </c>
    </row>
    <row r="170" spans="1:14" ht="25.5" x14ac:dyDescent="0.2">
      <c r="A170" s="8"/>
      <c r="B170" s="42" t="s">
        <v>157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1" t="str">
        <f t="shared" si="40"/>
        <v/>
      </c>
    </row>
    <row r="171" spans="1:14" x14ac:dyDescent="0.2">
      <c r="A171" s="8"/>
      <c r="B171" s="42" t="s">
        <v>158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1" t="str">
        <f t="shared" si="40"/>
        <v/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2</v>
      </c>
      <c r="D177" s="9">
        <v>2</v>
      </c>
      <c r="E177" s="9">
        <v>0</v>
      </c>
      <c r="F177" s="9">
        <v>0</v>
      </c>
      <c r="G177" s="10">
        <f t="shared" si="35"/>
        <v>1.1494252873563218E-2</v>
      </c>
      <c r="H177" s="10">
        <f t="shared" si="36"/>
        <v>1.0752688172043012E-2</v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>
        <f t="shared" si="42"/>
        <v>-1</v>
      </c>
      <c r="M177" s="10">
        <f t="shared" si="39"/>
        <v>-1.1494252873563218E-2</v>
      </c>
      <c r="N177" s="21">
        <f t="shared" si="40"/>
        <v>-1.0752688172043012E-2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1</v>
      </c>
      <c r="F179" s="9">
        <v>0</v>
      </c>
      <c r="G179" s="10" t="str">
        <f t="shared" si="35"/>
        <v/>
      </c>
      <c r="H179" s="10" t="str">
        <f t="shared" si="36"/>
        <v/>
      </c>
      <c r="I179" s="10">
        <f t="shared" si="37"/>
        <v>1.9230769230769232E-3</v>
      </c>
      <c r="J179" s="10" t="str">
        <f t="shared" si="38"/>
        <v/>
      </c>
      <c r="K179" s="10">
        <f t="shared" si="41"/>
        <v>1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233</v>
      </c>
      <c r="D188" s="37">
        <f>SUM(D189:D363)</f>
        <v>435</v>
      </c>
      <c r="E188" s="37">
        <f>SUM(E189:E363)</f>
        <v>192</v>
      </c>
      <c r="F188" s="37">
        <f>SUM(F189:F363)</f>
        <v>374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-0.17596566523605151</v>
      </c>
      <c r="L188" s="38">
        <f>+IF(AND(D188=0,F188=0),"",IF(D188=0,1,IF(F188=0,-1,(F188-D188)/D188)))</f>
        <v>-0.14022988505747128</v>
      </c>
      <c r="M188" s="38">
        <f t="shared" ref="M188:M219" si="47">+IF(OR(AND(G188=""),(K188="")),"",G188*K188)</f>
        <v>-0.17596566523605151</v>
      </c>
      <c r="N188" s="38">
        <f t="shared" ref="N188:N219" si="48">+IF(OR(AND(H188=""),(L188="")),"",H188*L188)</f>
        <v>-0.14022988505747128</v>
      </c>
    </row>
    <row r="189" spans="1:14" ht="24" customHeight="1" x14ac:dyDescent="0.2">
      <c r="A189" s="8"/>
      <c r="B189" s="41" t="s">
        <v>168</v>
      </c>
      <c r="C189" s="47">
        <v>4</v>
      </c>
      <c r="D189" s="44">
        <v>2</v>
      </c>
      <c r="E189" s="44">
        <v>3</v>
      </c>
      <c r="F189" s="44">
        <v>4</v>
      </c>
      <c r="G189" s="45">
        <f t="shared" si="43"/>
        <v>1.7167381974248927E-2</v>
      </c>
      <c r="H189" s="45">
        <f t="shared" si="44"/>
        <v>4.5977011494252873E-3</v>
      </c>
      <c r="I189" s="45">
        <f t="shared" si="45"/>
        <v>1.5625E-2</v>
      </c>
      <c r="J189" s="45">
        <f t="shared" si="46"/>
        <v>1.06951871657754E-2</v>
      </c>
      <c r="K189" s="45">
        <f t="shared" ref="K189:K220" si="49">+IF(AND(C189=0,E189=0)," ",IF(C189=0,1,IF(E189=0,-1,(E189-C189)/C189)))</f>
        <v>-0.25</v>
      </c>
      <c r="L189" s="45">
        <f t="shared" ref="L189:L220" si="50">+IF(AND(D189=0,F189=0)," ",IF(D189=0,1,IF(F189=0,-1,(F189-D189)/D189)))</f>
        <v>1</v>
      </c>
      <c r="M189" s="45">
        <f t="shared" si="47"/>
        <v>-4.2918454935622317E-3</v>
      </c>
      <c r="N189" s="46">
        <f t="shared" si="48"/>
        <v>4.5977011494252873E-3</v>
      </c>
    </row>
    <row r="190" spans="1:14" x14ac:dyDescent="0.2">
      <c r="A190" s="8"/>
      <c r="B190" s="42" t="s">
        <v>169</v>
      </c>
      <c r="C190" s="39">
        <v>3</v>
      </c>
      <c r="D190" s="9">
        <v>0</v>
      </c>
      <c r="E190" s="9">
        <v>0</v>
      </c>
      <c r="F190" s="9">
        <v>0</v>
      </c>
      <c r="G190" s="10">
        <f t="shared" si="43"/>
        <v>1.2875536480686695E-2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-1.2875536480686695E-2</v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2</v>
      </c>
      <c r="F191" s="9">
        <v>1</v>
      </c>
      <c r="G191" s="10" t="str">
        <f t="shared" si="43"/>
        <v/>
      </c>
      <c r="H191" s="10" t="str">
        <f t="shared" si="44"/>
        <v/>
      </c>
      <c r="I191" s="10">
        <f t="shared" si="45"/>
        <v>1.0416666666666666E-2</v>
      </c>
      <c r="J191" s="10">
        <f t="shared" si="46"/>
        <v>2.6737967914438501E-3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2</v>
      </c>
      <c r="D193" s="9">
        <v>9</v>
      </c>
      <c r="E193" s="9">
        <v>0</v>
      </c>
      <c r="F193" s="9">
        <v>5</v>
      </c>
      <c r="G193" s="10">
        <f t="shared" si="43"/>
        <v>8.5836909871244635E-3</v>
      </c>
      <c r="H193" s="10">
        <f t="shared" si="44"/>
        <v>2.0689655172413793E-2</v>
      </c>
      <c r="I193" s="10" t="str">
        <f t="shared" si="45"/>
        <v/>
      </c>
      <c r="J193" s="10">
        <f t="shared" si="46"/>
        <v>1.3368983957219251E-2</v>
      </c>
      <c r="K193" s="10">
        <f t="shared" si="49"/>
        <v>-1</v>
      </c>
      <c r="L193" s="10">
        <f t="shared" si="50"/>
        <v>-0.44444444444444442</v>
      </c>
      <c r="M193" s="10">
        <f t="shared" si="47"/>
        <v>-8.5836909871244635E-3</v>
      </c>
      <c r="N193" s="21">
        <f t="shared" si="48"/>
        <v>-9.1954022988505746E-3</v>
      </c>
    </row>
    <row r="194" spans="1:14" ht="25.5" x14ac:dyDescent="0.2">
      <c r="A194" s="8"/>
      <c r="B194" s="42" t="s">
        <v>173</v>
      </c>
      <c r="C194" s="39">
        <v>0</v>
      </c>
      <c r="D194" s="9">
        <v>1</v>
      </c>
      <c r="E194" s="9">
        <v>0</v>
      </c>
      <c r="F194" s="9">
        <v>0</v>
      </c>
      <c r="G194" s="10" t="str">
        <f t="shared" si="43"/>
        <v/>
      </c>
      <c r="H194" s="10">
        <f t="shared" si="44"/>
        <v>2.2988505747126436E-3</v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>
        <f t="shared" si="50"/>
        <v>-1</v>
      </c>
      <c r="M194" s="10" t="str">
        <f t="shared" si="47"/>
        <v/>
      </c>
      <c r="N194" s="21">
        <f t="shared" si="48"/>
        <v>-2.2988505747126436E-3</v>
      </c>
    </row>
    <row r="195" spans="1:14" x14ac:dyDescent="0.2">
      <c r="A195" s="8"/>
      <c r="B195" s="42" t="s">
        <v>174</v>
      </c>
      <c r="C195" s="39">
        <v>13</v>
      </c>
      <c r="D195" s="9">
        <v>3</v>
      </c>
      <c r="E195" s="9">
        <v>60</v>
      </c>
      <c r="F195" s="9">
        <v>20</v>
      </c>
      <c r="G195" s="10">
        <f t="shared" si="43"/>
        <v>5.5793991416309016E-2</v>
      </c>
      <c r="H195" s="10">
        <f t="shared" si="44"/>
        <v>6.8965517241379309E-3</v>
      </c>
      <c r="I195" s="10">
        <f t="shared" si="45"/>
        <v>0.3125</v>
      </c>
      <c r="J195" s="10">
        <f t="shared" si="46"/>
        <v>5.3475935828877004E-2</v>
      </c>
      <c r="K195" s="10">
        <f t="shared" si="49"/>
        <v>3.6153846153846154</v>
      </c>
      <c r="L195" s="10">
        <f t="shared" si="50"/>
        <v>5.666666666666667</v>
      </c>
      <c r="M195" s="10">
        <f t="shared" si="47"/>
        <v>0.20171673819742492</v>
      </c>
      <c r="N195" s="21">
        <f t="shared" si="48"/>
        <v>3.9080459770114942E-2</v>
      </c>
    </row>
    <row r="196" spans="1:14" x14ac:dyDescent="0.2">
      <c r="A196" s="8"/>
      <c r="B196" s="42" t="s">
        <v>175</v>
      </c>
      <c r="C196" s="39">
        <v>1</v>
      </c>
      <c r="D196" s="9">
        <v>0</v>
      </c>
      <c r="E196" s="9">
        <v>0</v>
      </c>
      <c r="F196" s="9">
        <v>0</v>
      </c>
      <c r="G196" s="10">
        <f t="shared" si="43"/>
        <v>4.2918454935622317E-3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-4.2918454935622317E-3</v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2</v>
      </c>
      <c r="D197" s="9">
        <v>0</v>
      </c>
      <c r="E197" s="9">
        <v>0</v>
      </c>
      <c r="F197" s="9">
        <v>0</v>
      </c>
      <c r="G197" s="10">
        <f t="shared" si="43"/>
        <v>8.5836909871244635E-3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-8.5836909871244635E-3</v>
      </c>
      <c r="N197" s="21" t="str">
        <f t="shared" si="48"/>
        <v/>
      </c>
    </row>
    <row r="198" spans="1:14" x14ac:dyDescent="0.2">
      <c r="A198" s="8"/>
      <c r="B198" s="42" t="s">
        <v>177</v>
      </c>
      <c r="C198" s="39">
        <v>1</v>
      </c>
      <c r="D198" s="9">
        <v>2</v>
      </c>
      <c r="E198" s="9">
        <v>1</v>
      </c>
      <c r="F198" s="9">
        <v>1</v>
      </c>
      <c r="G198" s="10">
        <f t="shared" si="43"/>
        <v>4.2918454935622317E-3</v>
      </c>
      <c r="H198" s="10">
        <f t="shared" si="44"/>
        <v>4.5977011494252873E-3</v>
      </c>
      <c r="I198" s="10">
        <f t="shared" si="45"/>
        <v>5.208333333333333E-3</v>
      </c>
      <c r="J198" s="10">
        <f t="shared" si="46"/>
        <v>2.6737967914438501E-3</v>
      </c>
      <c r="K198" s="10">
        <f t="shared" si="49"/>
        <v>0</v>
      </c>
      <c r="L198" s="10">
        <f t="shared" si="50"/>
        <v>-0.5</v>
      </c>
      <c r="M198" s="10">
        <f t="shared" si="47"/>
        <v>0</v>
      </c>
      <c r="N198" s="21">
        <f t="shared" si="48"/>
        <v>-2.2988505747126436E-3</v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3</v>
      </c>
      <c r="D201" s="9">
        <v>0</v>
      </c>
      <c r="E201" s="9">
        <v>0</v>
      </c>
      <c r="F201" s="9">
        <v>0</v>
      </c>
      <c r="G201" s="10">
        <f t="shared" si="43"/>
        <v>1.2875536480686695E-2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-1.2875536480686695E-2</v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9</v>
      </c>
      <c r="D202" s="9">
        <v>1</v>
      </c>
      <c r="E202" s="9">
        <v>0</v>
      </c>
      <c r="F202" s="9">
        <v>0</v>
      </c>
      <c r="G202" s="10">
        <f t="shared" si="43"/>
        <v>3.8626609442060089E-2</v>
      </c>
      <c r="H202" s="10">
        <f t="shared" si="44"/>
        <v>2.2988505747126436E-3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-3.8626609442060089E-2</v>
      </c>
      <c r="N202" s="21">
        <f t="shared" si="48"/>
        <v>-2.2988505747126436E-3</v>
      </c>
    </row>
    <row r="203" spans="1:14" x14ac:dyDescent="0.2">
      <c r="A203" s="8"/>
      <c r="B203" s="42" t="s">
        <v>182</v>
      </c>
      <c r="C203" s="39">
        <v>8</v>
      </c>
      <c r="D203" s="9">
        <v>11</v>
      </c>
      <c r="E203" s="9">
        <v>2</v>
      </c>
      <c r="F203" s="9">
        <v>8</v>
      </c>
      <c r="G203" s="10">
        <f t="shared" si="43"/>
        <v>3.4334763948497854E-2</v>
      </c>
      <c r="H203" s="10">
        <f t="shared" si="44"/>
        <v>2.528735632183908E-2</v>
      </c>
      <c r="I203" s="10">
        <f t="shared" si="45"/>
        <v>1.0416666666666666E-2</v>
      </c>
      <c r="J203" s="10">
        <f t="shared" si="46"/>
        <v>2.1390374331550801E-2</v>
      </c>
      <c r="K203" s="10">
        <f t="shared" si="49"/>
        <v>-0.75</v>
      </c>
      <c r="L203" s="10">
        <f t="shared" si="50"/>
        <v>-0.27272727272727271</v>
      </c>
      <c r="M203" s="10">
        <f t="shared" si="47"/>
        <v>-2.575107296137339E-2</v>
      </c>
      <c r="N203" s="21">
        <f t="shared" si="48"/>
        <v>-6.8965517241379301E-3</v>
      </c>
    </row>
    <row r="204" spans="1:14" ht="25.5" x14ac:dyDescent="0.2">
      <c r="A204" s="8"/>
      <c r="B204" s="42" t="s">
        <v>183</v>
      </c>
      <c r="C204" s="39">
        <v>4</v>
      </c>
      <c r="D204" s="9">
        <v>2</v>
      </c>
      <c r="E204" s="9">
        <v>0</v>
      </c>
      <c r="F204" s="9">
        <v>0</v>
      </c>
      <c r="G204" s="10">
        <f t="shared" si="43"/>
        <v>1.7167381974248927E-2</v>
      </c>
      <c r="H204" s="10">
        <f t="shared" si="44"/>
        <v>4.5977011494252873E-3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-1.7167381974248927E-2</v>
      </c>
      <c r="N204" s="21">
        <f t="shared" si="48"/>
        <v>-4.5977011494252873E-3</v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2.6737967914438501E-3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19</v>
      </c>
      <c r="D209" s="9">
        <v>3</v>
      </c>
      <c r="E209" s="9">
        <v>0</v>
      </c>
      <c r="F209" s="9">
        <v>0</v>
      </c>
      <c r="G209" s="10">
        <f t="shared" si="43"/>
        <v>8.15450643776824E-2</v>
      </c>
      <c r="H209" s="10">
        <f t="shared" si="44"/>
        <v>6.8965517241379309E-3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-8.15450643776824E-2</v>
      </c>
      <c r="N209" s="21">
        <f t="shared" si="48"/>
        <v>-6.8965517241379309E-3</v>
      </c>
    </row>
    <row r="210" spans="1:14" x14ac:dyDescent="0.2">
      <c r="A210" s="8"/>
      <c r="B210" s="42" t="s">
        <v>189</v>
      </c>
      <c r="C210" s="39">
        <v>0</v>
      </c>
      <c r="D210" s="9">
        <v>0</v>
      </c>
      <c r="E210" s="9">
        <v>3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1.5625E-2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21" t="str">
        <f t="shared" si="48"/>
        <v/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2</v>
      </c>
      <c r="D215" s="9">
        <v>1</v>
      </c>
      <c r="E215" s="9">
        <v>1</v>
      </c>
      <c r="F215" s="9">
        <v>0</v>
      </c>
      <c r="G215" s="10">
        <f t="shared" si="43"/>
        <v>8.5836909871244635E-3</v>
      </c>
      <c r="H215" s="10">
        <f t="shared" si="44"/>
        <v>2.2988505747126436E-3</v>
      </c>
      <c r="I215" s="10">
        <f t="shared" si="45"/>
        <v>5.208333333333333E-3</v>
      </c>
      <c r="J215" s="10" t="str">
        <f t="shared" si="46"/>
        <v/>
      </c>
      <c r="K215" s="10">
        <f t="shared" si="49"/>
        <v>-0.5</v>
      </c>
      <c r="L215" s="10">
        <f t="shared" si="50"/>
        <v>-1</v>
      </c>
      <c r="M215" s="10">
        <f t="shared" si="47"/>
        <v>-4.2918454935622317E-3</v>
      </c>
      <c r="N215" s="21">
        <f t="shared" si="48"/>
        <v>-2.2988505747126436E-3</v>
      </c>
    </row>
    <row r="216" spans="1:14" ht="26.25" customHeight="1" x14ac:dyDescent="0.2">
      <c r="A216" s="8"/>
      <c r="B216" s="42" t="s">
        <v>195</v>
      </c>
      <c r="C216" s="39">
        <v>2</v>
      </c>
      <c r="D216" s="9">
        <v>1</v>
      </c>
      <c r="E216" s="9">
        <v>0</v>
      </c>
      <c r="F216" s="9">
        <v>0</v>
      </c>
      <c r="G216" s="10">
        <f t="shared" si="43"/>
        <v>8.5836909871244635E-3</v>
      </c>
      <c r="H216" s="10">
        <f t="shared" si="44"/>
        <v>2.2988505747126436E-3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-8.5836909871244635E-3</v>
      </c>
      <c r="N216" s="21">
        <f t="shared" si="48"/>
        <v>-2.2988505747126436E-3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0</v>
      </c>
      <c r="D218" s="9">
        <v>1</v>
      </c>
      <c r="E218" s="9">
        <v>0</v>
      </c>
      <c r="F218" s="9">
        <v>31</v>
      </c>
      <c r="G218" s="10" t="str">
        <f t="shared" si="43"/>
        <v/>
      </c>
      <c r="H218" s="10">
        <f t="shared" si="44"/>
        <v>2.2988505747126436E-3</v>
      </c>
      <c r="I218" s="10" t="str">
        <f t="shared" si="45"/>
        <v/>
      </c>
      <c r="J218" s="10">
        <f t="shared" si="46"/>
        <v>8.2887700534759357E-2</v>
      </c>
      <c r="K218" s="10" t="str">
        <f t="shared" si="49"/>
        <v xml:space="preserve"> </v>
      </c>
      <c r="L218" s="10">
        <f t="shared" si="50"/>
        <v>30</v>
      </c>
      <c r="M218" s="10" t="str">
        <f t="shared" si="47"/>
        <v/>
      </c>
      <c r="N218" s="21">
        <f t="shared" si="48"/>
        <v>6.8965517241379309E-2</v>
      </c>
    </row>
    <row r="219" spans="1:14" x14ac:dyDescent="0.2">
      <c r="A219" s="8"/>
      <c r="B219" s="42" t="s">
        <v>198</v>
      </c>
      <c r="C219" s="39">
        <v>0</v>
      </c>
      <c r="D219" s="9">
        <v>95</v>
      </c>
      <c r="E219" s="9">
        <v>0</v>
      </c>
      <c r="F219" s="9">
        <v>57</v>
      </c>
      <c r="G219" s="10" t="str">
        <f t="shared" si="43"/>
        <v/>
      </c>
      <c r="H219" s="10">
        <f t="shared" si="44"/>
        <v>0.21839080459770116</v>
      </c>
      <c r="I219" s="10" t="str">
        <f t="shared" si="45"/>
        <v/>
      </c>
      <c r="J219" s="10">
        <f t="shared" si="46"/>
        <v>0.15240641711229946</v>
      </c>
      <c r="K219" s="10" t="str">
        <f t="shared" si="49"/>
        <v xml:space="preserve"> </v>
      </c>
      <c r="L219" s="10">
        <f t="shared" si="50"/>
        <v>-0.4</v>
      </c>
      <c r="M219" s="10" t="str">
        <f t="shared" si="47"/>
        <v/>
      </c>
      <c r="N219" s="21">
        <f t="shared" si="48"/>
        <v>-8.7356321839080472E-2</v>
      </c>
    </row>
    <row r="220" spans="1:14" x14ac:dyDescent="0.2">
      <c r="A220" s="8"/>
      <c r="B220" s="42" t="s">
        <v>199</v>
      </c>
      <c r="C220" s="39">
        <v>45</v>
      </c>
      <c r="D220" s="9">
        <v>30</v>
      </c>
      <c r="E220" s="9">
        <v>33</v>
      </c>
      <c r="F220" s="9">
        <v>26</v>
      </c>
      <c r="G220" s="10">
        <f t="shared" ref="G220:G251" si="51">+IF(C220=0,"",C220/C$188)</f>
        <v>0.19313304721030042</v>
      </c>
      <c r="H220" s="10">
        <f t="shared" ref="H220:H251" si="52">+IF(D220=0,"",D220/D$188)</f>
        <v>6.8965517241379309E-2</v>
      </c>
      <c r="I220" s="10">
        <f t="shared" ref="I220:I251" si="53">+IF(E220=0,"",E220/E$188)</f>
        <v>0.171875</v>
      </c>
      <c r="J220" s="10">
        <f t="shared" ref="J220:J251" si="54">+IF(F220=0,"",F220/F$188)</f>
        <v>6.9518716577540107E-2</v>
      </c>
      <c r="K220" s="10">
        <f t="shared" si="49"/>
        <v>-0.26666666666666666</v>
      </c>
      <c r="L220" s="10">
        <f t="shared" si="50"/>
        <v>-0.13333333333333333</v>
      </c>
      <c r="M220" s="10">
        <f t="shared" ref="M220:M251" si="55">+IF(OR(AND(G220=""),(K220="")),"",G220*K220)</f>
        <v>-5.1502145922746774E-2</v>
      </c>
      <c r="N220" s="21">
        <f t="shared" ref="N220:N251" si="56">+IF(OR(AND(H220=""),(L220="")),"",H220*L220)</f>
        <v>-9.1954022988505746E-3</v>
      </c>
    </row>
    <row r="221" spans="1:14" x14ac:dyDescent="0.2">
      <c r="A221" s="8"/>
      <c r="B221" s="42" t="s">
        <v>200</v>
      </c>
      <c r="C221" s="39">
        <v>4</v>
      </c>
      <c r="D221" s="9">
        <v>19</v>
      </c>
      <c r="E221" s="9">
        <v>1</v>
      </c>
      <c r="F221" s="9">
        <v>5</v>
      </c>
      <c r="G221" s="10">
        <f t="shared" si="51"/>
        <v>1.7167381974248927E-2</v>
      </c>
      <c r="H221" s="10">
        <f t="shared" si="52"/>
        <v>4.3678160919540229E-2</v>
      </c>
      <c r="I221" s="10">
        <f t="shared" si="53"/>
        <v>5.208333333333333E-3</v>
      </c>
      <c r="J221" s="10">
        <f t="shared" si="54"/>
        <v>1.3368983957219251E-2</v>
      </c>
      <c r="K221" s="10">
        <f t="shared" ref="K221:K252" si="57">+IF(AND(C221=0,E221=0)," ",IF(C221=0,1,IF(E221=0,-1,(E221-C221)/C221)))</f>
        <v>-0.75</v>
      </c>
      <c r="L221" s="10">
        <f t="shared" ref="L221:L252" si="58">+IF(AND(D221=0,F221=0)," ",IF(D221=0,1,IF(F221=0,-1,(F221-D221)/D221)))</f>
        <v>-0.73684210526315785</v>
      </c>
      <c r="M221" s="10">
        <f t="shared" si="55"/>
        <v>-1.2875536480686695E-2</v>
      </c>
      <c r="N221" s="21">
        <f t="shared" si="56"/>
        <v>-3.2183908045977011E-2</v>
      </c>
    </row>
    <row r="222" spans="1:14" x14ac:dyDescent="0.2">
      <c r="A222" s="8"/>
      <c r="B222" s="42" t="s">
        <v>201</v>
      </c>
      <c r="C222" s="39">
        <v>0</v>
      </c>
      <c r="D222" s="9">
        <v>2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4.5977011494252873E-3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1">
        <f t="shared" si="56"/>
        <v>-4.5977011494252873E-3</v>
      </c>
    </row>
    <row r="223" spans="1:14" x14ac:dyDescent="0.2">
      <c r="A223" s="8"/>
      <c r="B223" s="42" t="s">
        <v>202</v>
      </c>
      <c r="C223" s="39">
        <v>8</v>
      </c>
      <c r="D223" s="9">
        <v>53</v>
      </c>
      <c r="E223" s="9">
        <v>0</v>
      </c>
      <c r="F223" s="9">
        <v>34</v>
      </c>
      <c r="G223" s="10">
        <f t="shared" si="51"/>
        <v>3.4334763948497854E-2</v>
      </c>
      <c r="H223" s="10">
        <f t="shared" si="52"/>
        <v>0.12183908045977011</v>
      </c>
      <c r="I223" s="10" t="str">
        <f t="shared" si="53"/>
        <v/>
      </c>
      <c r="J223" s="10">
        <f t="shared" si="54"/>
        <v>9.0909090909090912E-2</v>
      </c>
      <c r="K223" s="10">
        <f t="shared" si="57"/>
        <v>-1</v>
      </c>
      <c r="L223" s="10">
        <f t="shared" si="58"/>
        <v>-0.35849056603773582</v>
      </c>
      <c r="M223" s="10">
        <f t="shared" si="55"/>
        <v>-3.4334763948497854E-2</v>
      </c>
      <c r="N223" s="21">
        <f t="shared" si="56"/>
        <v>-4.3678160919540229E-2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2.6737967914438501E-3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1" t="str">
        <f t="shared" si="56"/>
        <v/>
      </c>
    </row>
    <row r="226" spans="1:14" x14ac:dyDescent="0.2">
      <c r="A226" s="8"/>
      <c r="B226" s="42" t="s">
        <v>205</v>
      </c>
      <c r="C226" s="39">
        <v>4</v>
      </c>
      <c r="D226" s="9">
        <v>7</v>
      </c>
      <c r="E226" s="9">
        <v>0</v>
      </c>
      <c r="F226" s="9">
        <v>0</v>
      </c>
      <c r="G226" s="10">
        <f t="shared" si="51"/>
        <v>1.7167381974248927E-2</v>
      </c>
      <c r="H226" s="10">
        <f t="shared" si="52"/>
        <v>1.6091954022988506E-2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-1.7167381974248927E-2</v>
      </c>
      <c r="N226" s="21">
        <f t="shared" si="56"/>
        <v>-1.6091954022988506E-2</v>
      </c>
    </row>
    <row r="227" spans="1:14" x14ac:dyDescent="0.2">
      <c r="A227" s="8"/>
      <c r="B227" s="42" t="s">
        <v>206</v>
      </c>
      <c r="C227" s="39">
        <v>0</v>
      </c>
      <c r="D227" s="9">
        <v>4</v>
      </c>
      <c r="E227" s="9">
        <v>2</v>
      </c>
      <c r="F227" s="9">
        <v>2</v>
      </c>
      <c r="G227" s="10" t="str">
        <f t="shared" si="51"/>
        <v/>
      </c>
      <c r="H227" s="10">
        <f t="shared" si="52"/>
        <v>9.1954022988505746E-3</v>
      </c>
      <c r="I227" s="10">
        <f t="shared" si="53"/>
        <v>1.0416666666666666E-2</v>
      </c>
      <c r="J227" s="10">
        <f t="shared" si="54"/>
        <v>5.3475935828877002E-3</v>
      </c>
      <c r="K227" s="10">
        <f t="shared" si="57"/>
        <v>1</v>
      </c>
      <c r="L227" s="10">
        <f t="shared" si="58"/>
        <v>-0.5</v>
      </c>
      <c r="M227" s="10" t="str">
        <f t="shared" si="55"/>
        <v/>
      </c>
      <c r="N227" s="21">
        <f t="shared" si="56"/>
        <v>-4.5977011494252873E-3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2.2988505747126436E-3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21">
        <f t="shared" si="56"/>
        <v>-2.2988505747126436E-3</v>
      </c>
    </row>
    <row r="230" spans="1:14" ht="25.5" x14ac:dyDescent="0.2">
      <c r="A230" s="8"/>
      <c r="B230" s="42" t="s">
        <v>209</v>
      </c>
      <c r="C230" s="39">
        <v>21</v>
      </c>
      <c r="D230" s="9">
        <v>7</v>
      </c>
      <c r="E230" s="9">
        <v>13</v>
      </c>
      <c r="F230" s="9">
        <v>14</v>
      </c>
      <c r="G230" s="10">
        <f t="shared" si="51"/>
        <v>9.012875536480687E-2</v>
      </c>
      <c r="H230" s="10">
        <f t="shared" si="52"/>
        <v>1.6091954022988506E-2</v>
      </c>
      <c r="I230" s="10">
        <f t="shared" si="53"/>
        <v>6.7708333333333329E-2</v>
      </c>
      <c r="J230" s="10">
        <f t="shared" si="54"/>
        <v>3.7433155080213901E-2</v>
      </c>
      <c r="K230" s="10">
        <f t="shared" si="57"/>
        <v>-0.38095238095238093</v>
      </c>
      <c r="L230" s="10">
        <f t="shared" si="58"/>
        <v>1</v>
      </c>
      <c r="M230" s="10">
        <f t="shared" si="55"/>
        <v>-3.4334763948497854E-2</v>
      </c>
      <c r="N230" s="21">
        <f t="shared" si="56"/>
        <v>1.6091954022988506E-2</v>
      </c>
    </row>
    <row r="231" spans="1:14" x14ac:dyDescent="0.2">
      <c r="A231" s="8"/>
      <c r="B231" s="42" t="s">
        <v>210</v>
      </c>
      <c r="C231" s="39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2.6737967914438501E-3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1" t="str">
        <f t="shared" si="56"/>
        <v/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4</v>
      </c>
      <c r="E234" s="9">
        <v>0</v>
      </c>
      <c r="F234" s="9">
        <v>0</v>
      </c>
      <c r="G234" s="10" t="str">
        <f t="shared" si="51"/>
        <v/>
      </c>
      <c r="H234" s="10">
        <f t="shared" si="52"/>
        <v>9.1954022988505746E-3</v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>
        <f t="shared" si="58"/>
        <v>-1</v>
      </c>
      <c r="M234" s="10" t="str">
        <f t="shared" si="55"/>
        <v/>
      </c>
      <c r="N234" s="21">
        <f t="shared" si="56"/>
        <v>-9.1954022988505746E-3</v>
      </c>
    </row>
    <row r="235" spans="1:14" x14ac:dyDescent="0.2">
      <c r="A235" s="8"/>
      <c r="B235" s="42" t="s">
        <v>214</v>
      </c>
      <c r="C235" s="39">
        <v>10</v>
      </c>
      <c r="D235" s="9">
        <v>2</v>
      </c>
      <c r="E235" s="9">
        <v>9</v>
      </c>
      <c r="F235" s="9">
        <v>2</v>
      </c>
      <c r="G235" s="10">
        <f t="shared" si="51"/>
        <v>4.2918454935622317E-2</v>
      </c>
      <c r="H235" s="10">
        <f t="shared" si="52"/>
        <v>4.5977011494252873E-3</v>
      </c>
      <c r="I235" s="10">
        <f t="shared" si="53"/>
        <v>4.6875E-2</v>
      </c>
      <c r="J235" s="10">
        <f t="shared" si="54"/>
        <v>5.3475935828877002E-3</v>
      </c>
      <c r="K235" s="10">
        <f t="shared" si="57"/>
        <v>-0.1</v>
      </c>
      <c r="L235" s="10">
        <f t="shared" si="58"/>
        <v>0</v>
      </c>
      <c r="M235" s="10">
        <f t="shared" si="55"/>
        <v>-4.2918454935622317E-3</v>
      </c>
      <c r="N235" s="21">
        <f t="shared" si="56"/>
        <v>0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0</v>
      </c>
      <c r="D242" s="9">
        <v>1</v>
      </c>
      <c r="E242" s="9">
        <v>0</v>
      </c>
      <c r="F242" s="9">
        <v>1</v>
      </c>
      <c r="G242" s="10" t="str">
        <f t="shared" si="51"/>
        <v/>
      </c>
      <c r="H242" s="10">
        <f t="shared" si="52"/>
        <v>2.2988505747126436E-3</v>
      </c>
      <c r="I242" s="10" t="str">
        <f t="shared" si="53"/>
        <v/>
      </c>
      <c r="J242" s="10">
        <f t="shared" si="54"/>
        <v>2.6737967914438501E-3</v>
      </c>
      <c r="K242" s="10" t="str">
        <f t="shared" si="57"/>
        <v xml:space="preserve"> </v>
      </c>
      <c r="L242" s="10">
        <f t="shared" si="58"/>
        <v>0</v>
      </c>
      <c r="M242" s="10" t="str">
        <f t="shared" si="55"/>
        <v/>
      </c>
      <c r="N242" s="21">
        <f t="shared" si="56"/>
        <v>0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5.208333333333333E-3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1" t="str">
        <f t="shared" si="56"/>
        <v/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2</v>
      </c>
      <c r="D252" s="9">
        <v>32</v>
      </c>
      <c r="E252" s="9">
        <v>3</v>
      </c>
      <c r="F252" s="9">
        <v>27</v>
      </c>
      <c r="G252" s="10">
        <f t="shared" ref="G252:G283" si="59">+IF(C252=0,"",C252/C$188)</f>
        <v>8.5836909871244635E-3</v>
      </c>
      <c r="H252" s="10">
        <f t="shared" ref="H252:H283" si="60">+IF(D252=0,"",D252/D$188)</f>
        <v>7.3563218390804597E-2</v>
      </c>
      <c r="I252" s="10">
        <f t="shared" ref="I252:I283" si="61">+IF(E252=0,"",E252/E$188)</f>
        <v>1.5625E-2</v>
      </c>
      <c r="J252" s="10">
        <f t="shared" ref="J252:J283" si="62">+IF(F252=0,"",F252/F$188)</f>
        <v>7.2192513368983954E-2</v>
      </c>
      <c r="K252" s="10">
        <f t="shared" si="57"/>
        <v>0.5</v>
      </c>
      <c r="L252" s="10">
        <f t="shared" si="58"/>
        <v>-0.15625</v>
      </c>
      <c r="M252" s="10">
        <f t="shared" ref="M252:M283" si="63">+IF(OR(AND(G252=""),(K252="")),"",G252*K252)</f>
        <v>4.2918454935622317E-3</v>
      </c>
      <c r="N252" s="21">
        <f t="shared" ref="N252:N283" si="64">+IF(OR(AND(H252=""),(L252="")),"",H252*L252)</f>
        <v>-1.1494252873563218E-2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3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8.0213903743315516E-3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5</v>
      </c>
      <c r="D255" s="9">
        <v>0</v>
      </c>
      <c r="E255" s="9">
        <v>0</v>
      </c>
      <c r="F255" s="9">
        <v>0</v>
      </c>
      <c r="G255" s="10">
        <f t="shared" si="59"/>
        <v>2.1459227467811159E-2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-2.1459227467811159E-2</v>
      </c>
      <c r="N255" s="21" t="str">
        <f t="shared" si="64"/>
        <v/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1</v>
      </c>
      <c r="D258" s="9">
        <v>1</v>
      </c>
      <c r="E258" s="9">
        <v>18</v>
      </c>
      <c r="F258" s="9">
        <v>16</v>
      </c>
      <c r="G258" s="10">
        <f t="shared" si="59"/>
        <v>4.2918454935622317E-3</v>
      </c>
      <c r="H258" s="10">
        <f t="shared" si="60"/>
        <v>2.2988505747126436E-3</v>
      </c>
      <c r="I258" s="10">
        <f t="shared" si="61"/>
        <v>9.375E-2</v>
      </c>
      <c r="J258" s="10">
        <f t="shared" si="62"/>
        <v>4.2780748663101602E-2</v>
      </c>
      <c r="K258" s="10">
        <f t="shared" si="65"/>
        <v>17</v>
      </c>
      <c r="L258" s="10">
        <f t="shared" si="66"/>
        <v>15</v>
      </c>
      <c r="M258" s="10">
        <f t="shared" si="63"/>
        <v>7.2961373390557943E-2</v>
      </c>
      <c r="N258" s="21">
        <f t="shared" si="64"/>
        <v>3.4482758620689655E-2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1</v>
      </c>
      <c r="D261" s="9">
        <v>1</v>
      </c>
      <c r="E261" s="9">
        <v>2</v>
      </c>
      <c r="F261" s="9">
        <v>1</v>
      </c>
      <c r="G261" s="10">
        <f t="shared" si="59"/>
        <v>4.2918454935622317E-3</v>
      </c>
      <c r="H261" s="10">
        <f t="shared" si="60"/>
        <v>2.2988505747126436E-3</v>
      </c>
      <c r="I261" s="10">
        <f t="shared" si="61"/>
        <v>1.0416666666666666E-2</v>
      </c>
      <c r="J261" s="10">
        <f t="shared" si="62"/>
        <v>2.6737967914438501E-3</v>
      </c>
      <c r="K261" s="10">
        <f t="shared" si="65"/>
        <v>1</v>
      </c>
      <c r="L261" s="10">
        <f t="shared" si="66"/>
        <v>0</v>
      </c>
      <c r="M261" s="10">
        <f t="shared" si="63"/>
        <v>4.2918454935622317E-3</v>
      </c>
      <c r="N261" s="21">
        <f t="shared" si="64"/>
        <v>0</v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1" t="str">
        <f t="shared" si="64"/>
        <v/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1" t="str">
        <f t="shared" si="64"/>
        <v/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1" t="str">
        <f t="shared" si="64"/>
        <v/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1" t="str">
        <f t="shared" si="64"/>
        <v/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1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2.6737967914438501E-3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6</v>
      </c>
      <c r="D293" s="9">
        <v>5</v>
      </c>
      <c r="E293" s="9">
        <v>3</v>
      </c>
      <c r="F293" s="9">
        <v>1</v>
      </c>
      <c r="G293" s="10">
        <f t="shared" si="67"/>
        <v>2.575107296137339E-2</v>
      </c>
      <c r="H293" s="10">
        <f t="shared" si="68"/>
        <v>1.1494252873563218E-2</v>
      </c>
      <c r="I293" s="10">
        <f t="shared" si="69"/>
        <v>1.5625E-2</v>
      </c>
      <c r="J293" s="10">
        <f t="shared" si="70"/>
        <v>2.6737967914438501E-3</v>
      </c>
      <c r="K293" s="10">
        <f t="shared" si="73"/>
        <v>-0.5</v>
      </c>
      <c r="L293" s="10">
        <f t="shared" si="74"/>
        <v>-0.8</v>
      </c>
      <c r="M293" s="10">
        <f t="shared" si="71"/>
        <v>-1.2875536480686695E-2</v>
      </c>
      <c r="N293" s="21">
        <f t="shared" si="72"/>
        <v>-9.1954022988505746E-3</v>
      </c>
    </row>
    <row r="294" spans="1:14" x14ac:dyDescent="0.2">
      <c r="A294" s="8"/>
      <c r="B294" s="42" t="s">
        <v>273</v>
      </c>
      <c r="C294" s="39">
        <v>0</v>
      </c>
      <c r="D294" s="9">
        <v>1</v>
      </c>
      <c r="E294" s="9">
        <v>5</v>
      </c>
      <c r="F294" s="9">
        <v>5</v>
      </c>
      <c r="G294" s="10" t="str">
        <f t="shared" si="67"/>
        <v/>
      </c>
      <c r="H294" s="10">
        <f t="shared" si="68"/>
        <v>2.2988505747126436E-3</v>
      </c>
      <c r="I294" s="10">
        <f t="shared" si="69"/>
        <v>2.6041666666666668E-2</v>
      </c>
      <c r="J294" s="10">
        <f t="shared" si="70"/>
        <v>1.3368983957219251E-2</v>
      </c>
      <c r="K294" s="10">
        <f t="shared" si="73"/>
        <v>1</v>
      </c>
      <c r="L294" s="10">
        <f t="shared" si="74"/>
        <v>4</v>
      </c>
      <c r="M294" s="10" t="str">
        <f t="shared" si="71"/>
        <v/>
      </c>
      <c r="N294" s="21">
        <f t="shared" si="72"/>
        <v>9.1954022988505746E-3</v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1</v>
      </c>
      <c r="F295" s="9">
        <v>1</v>
      </c>
      <c r="G295" s="10" t="str">
        <f t="shared" si="67"/>
        <v/>
      </c>
      <c r="H295" s="10" t="str">
        <f t="shared" si="68"/>
        <v/>
      </c>
      <c r="I295" s="10">
        <f t="shared" si="69"/>
        <v>5.208333333333333E-3</v>
      </c>
      <c r="J295" s="10">
        <f t="shared" si="70"/>
        <v>2.6737967914438501E-3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1</v>
      </c>
      <c r="D297" s="9">
        <v>0</v>
      </c>
      <c r="E297" s="9">
        <v>0</v>
      </c>
      <c r="F297" s="9">
        <v>0</v>
      </c>
      <c r="G297" s="10">
        <f t="shared" si="67"/>
        <v>4.2918454935622317E-3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-4.2918454935622317E-3</v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1</v>
      </c>
      <c r="D299" s="9">
        <v>0</v>
      </c>
      <c r="E299" s="9">
        <v>0</v>
      </c>
      <c r="F299" s="9">
        <v>0</v>
      </c>
      <c r="G299" s="10">
        <f t="shared" si="67"/>
        <v>4.2918454935622317E-3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-4.2918454935622317E-3</v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8</v>
      </c>
      <c r="D304" s="9">
        <v>5</v>
      </c>
      <c r="E304" s="9">
        <v>0</v>
      </c>
      <c r="F304" s="9">
        <v>0</v>
      </c>
      <c r="G304" s="10">
        <f t="shared" si="67"/>
        <v>3.4334763948497854E-2</v>
      </c>
      <c r="H304" s="10">
        <f t="shared" si="68"/>
        <v>1.1494252873563218E-2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-3.4334763948497854E-2</v>
      </c>
      <c r="N304" s="21">
        <f t="shared" si="72"/>
        <v>-1.1494252873563218E-2</v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1</v>
      </c>
      <c r="D306" s="9">
        <v>4</v>
      </c>
      <c r="E306" s="9">
        <v>6</v>
      </c>
      <c r="F306" s="9">
        <v>4</v>
      </c>
      <c r="G306" s="10">
        <f t="shared" si="67"/>
        <v>4.2918454935622317E-3</v>
      </c>
      <c r="H306" s="10">
        <f t="shared" si="68"/>
        <v>9.1954022988505746E-3</v>
      </c>
      <c r="I306" s="10">
        <f t="shared" si="69"/>
        <v>3.125E-2</v>
      </c>
      <c r="J306" s="10">
        <f t="shared" si="70"/>
        <v>1.06951871657754E-2</v>
      </c>
      <c r="K306" s="10">
        <f t="shared" si="73"/>
        <v>5</v>
      </c>
      <c r="L306" s="10">
        <f t="shared" si="74"/>
        <v>0</v>
      </c>
      <c r="M306" s="10">
        <f t="shared" si="71"/>
        <v>2.1459227467811159E-2</v>
      </c>
      <c r="N306" s="21">
        <f t="shared" si="72"/>
        <v>0</v>
      </c>
    </row>
    <row r="307" spans="1:14" x14ac:dyDescent="0.2">
      <c r="A307" s="8"/>
      <c r="B307" s="42" t="s">
        <v>286</v>
      </c>
      <c r="C307" s="39">
        <v>2</v>
      </c>
      <c r="D307" s="9">
        <v>0</v>
      </c>
      <c r="E307" s="9">
        <v>0</v>
      </c>
      <c r="F307" s="9">
        <v>0</v>
      </c>
      <c r="G307" s="10">
        <f t="shared" si="67"/>
        <v>8.5836909871244635E-3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-8.5836909871244635E-3</v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1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2.2988505747126436E-3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21">
        <f t="shared" si="72"/>
        <v>-2.2988505747126436E-3</v>
      </c>
    </row>
    <row r="309" spans="1:14" x14ac:dyDescent="0.2">
      <c r="A309" s="8"/>
      <c r="B309" s="42" t="s">
        <v>288</v>
      </c>
      <c r="C309" s="39">
        <v>13</v>
      </c>
      <c r="D309" s="9">
        <v>2</v>
      </c>
      <c r="E309" s="9">
        <v>0</v>
      </c>
      <c r="F309" s="9">
        <v>0</v>
      </c>
      <c r="G309" s="10">
        <f t="shared" si="67"/>
        <v>5.5793991416309016E-2</v>
      </c>
      <c r="H309" s="10">
        <f t="shared" si="68"/>
        <v>4.5977011494252873E-3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-5.5793991416309016E-2</v>
      </c>
      <c r="N309" s="21">
        <f t="shared" si="72"/>
        <v>-4.5977011494252873E-3</v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3</v>
      </c>
      <c r="D311" s="9">
        <v>0</v>
      </c>
      <c r="E311" s="9">
        <v>0</v>
      </c>
      <c r="F311" s="9">
        <v>0</v>
      </c>
      <c r="G311" s="10">
        <f t="shared" si="67"/>
        <v>1.2875536480686695E-2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-1.2875536480686695E-2</v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8</v>
      </c>
      <c r="D312" s="9">
        <v>4</v>
      </c>
      <c r="E312" s="9">
        <v>3</v>
      </c>
      <c r="F312" s="9">
        <v>0</v>
      </c>
      <c r="G312" s="10">
        <f t="shared" si="67"/>
        <v>3.4334763948497854E-2</v>
      </c>
      <c r="H312" s="10">
        <f t="shared" si="68"/>
        <v>9.1954022988505746E-3</v>
      </c>
      <c r="I312" s="10">
        <f t="shared" si="69"/>
        <v>1.5625E-2</v>
      </c>
      <c r="J312" s="10" t="str">
        <f t="shared" si="70"/>
        <v/>
      </c>
      <c r="K312" s="10">
        <f t="shared" si="73"/>
        <v>-0.625</v>
      </c>
      <c r="L312" s="10">
        <f t="shared" si="74"/>
        <v>-1</v>
      </c>
      <c r="M312" s="10">
        <f t="shared" si="71"/>
        <v>-2.1459227467811159E-2</v>
      </c>
      <c r="N312" s="21">
        <f t="shared" si="72"/>
        <v>-9.1954022988505746E-3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2</v>
      </c>
      <c r="D315" s="9">
        <v>15</v>
      </c>
      <c r="E315" s="9">
        <v>0</v>
      </c>
      <c r="F315" s="9">
        <v>3</v>
      </c>
      <c r="G315" s="10">
        <f t="shared" si="67"/>
        <v>8.5836909871244635E-3</v>
      </c>
      <c r="H315" s="10">
        <f t="shared" si="68"/>
        <v>3.4482758620689655E-2</v>
      </c>
      <c r="I315" s="10" t="str">
        <f t="shared" si="69"/>
        <v/>
      </c>
      <c r="J315" s="10">
        <f t="shared" si="70"/>
        <v>8.0213903743315516E-3</v>
      </c>
      <c r="K315" s="10">
        <f t="shared" si="73"/>
        <v>-1</v>
      </c>
      <c r="L315" s="10">
        <f t="shared" si="74"/>
        <v>-0.8</v>
      </c>
      <c r="M315" s="10">
        <f t="shared" si="71"/>
        <v>-8.5836909871244635E-3</v>
      </c>
      <c r="N315" s="21">
        <f t="shared" si="72"/>
        <v>-2.7586206896551724E-2</v>
      </c>
    </row>
    <row r="316" spans="1:14" ht="24.75" customHeight="1" x14ac:dyDescent="0.2">
      <c r="A316" s="8"/>
      <c r="B316" s="42" t="s">
        <v>295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1" t="str">
        <f t="shared" si="80"/>
        <v/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2.2988505747126436E-3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1">
        <f t="shared" si="80"/>
        <v>-2.2988505747126436E-3</v>
      </c>
    </row>
    <row r="321" spans="1:14" ht="25.5" x14ac:dyDescent="0.2">
      <c r="A321" s="8"/>
      <c r="B321" s="42" t="s">
        <v>300</v>
      </c>
      <c r="C321" s="39">
        <v>7</v>
      </c>
      <c r="D321" s="9">
        <v>10</v>
      </c>
      <c r="E321" s="9">
        <v>3</v>
      </c>
      <c r="F321" s="9">
        <v>7</v>
      </c>
      <c r="G321" s="10">
        <f t="shared" si="75"/>
        <v>3.0042918454935622E-2</v>
      </c>
      <c r="H321" s="10">
        <f t="shared" si="76"/>
        <v>2.2988505747126436E-2</v>
      </c>
      <c r="I321" s="10">
        <f t="shared" si="77"/>
        <v>1.5625E-2</v>
      </c>
      <c r="J321" s="10">
        <f t="shared" si="78"/>
        <v>1.871657754010695E-2</v>
      </c>
      <c r="K321" s="10">
        <f t="shared" si="81"/>
        <v>-0.5714285714285714</v>
      </c>
      <c r="L321" s="10">
        <f t="shared" si="82"/>
        <v>-0.3</v>
      </c>
      <c r="M321" s="10">
        <f t="shared" si="79"/>
        <v>-1.7167381974248927E-2</v>
      </c>
      <c r="N321" s="21">
        <f t="shared" si="80"/>
        <v>-6.8965517241379309E-3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3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8.0213903743315516E-3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0</v>
      </c>
      <c r="D324" s="9">
        <v>2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4.5977011494252873E-3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1">
        <f t="shared" si="80"/>
        <v>-4.5977011494252873E-3</v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1" t="str">
        <f t="shared" si="80"/>
        <v/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1" t="str">
        <f t="shared" si="80"/>
        <v/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2.2988505747126436E-3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1">
        <f t="shared" si="80"/>
        <v>-2.2988505747126436E-3</v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1</v>
      </c>
      <c r="D336" s="9">
        <v>6</v>
      </c>
      <c r="E336" s="9">
        <v>0</v>
      </c>
      <c r="F336" s="9">
        <v>2</v>
      </c>
      <c r="G336" s="10">
        <f t="shared" si="75"/>
        <v>4.2918454935622317E-3</v>
      </c>
      <c r="H336" s="10">
        <f t="shared" si="76"/>
        <v>1.3793103448275862E-2</v>
      </c>
      <c r="I336" s="10" t="str">
        <f t="shared" si="77"/>
        <v/>
      </c>
      <c r="J336" s="10">
        <f t="shared" si="78"/>
        <v>5.3475935828877002E-3</v>
      </c>
      <c r="K336" s="10">
        <f t="shared" si="81"/>
        <v>-1</v>
      </c>
      <c r="L336" s="10">
        <f t="shared" si="82"/>
        <v>-0.66666666666666663</v>
      </c>
      <c r="M336" s="10">
        <f t="shared" si="79"/>
        <v>-4.2918454935622317E-3</v>
      </c>
      <c r="N336" s="21">
        <f t="shared" si="80"/>
        <v>-9.1954022988505746E-3</v>
      </c>
    </row>
    <row r="337" spans="1:14" x14ac:dyDescent="0.2">
      <c r="A337" s="8"/>
      <c r="B337" s="42" t="s">
        <v>316</v>
      </c>
      <c r="C337" s="39">
        <v>0</v>
      </c>
      <c r="D337" s="9">
        <v>1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2.2988505747126436E-3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21">
        <f t="shared" si="80"/>
        <v>-2.2988505747126436E-3</v>
      </c>
    </row>
    <row r="338" spans="1:14" ht="25.5" x14ac:dyDescent="0.2">
      <c r="A338" s="8"/>
      <c r="B338" s="42" t="s">
        <v>317</v>
      </c>
      <c r="C338" s="39">
        <v>4</v>
      </c>
      <c r="D338" s="9">
        <v>75</v>
      </c>
      <c r="E338" s="9">
        <v>3</v>
      </c>
      <c r="F338" s="9">
        <v>80</v>
      </c>
      <c r="G338" s="10">
        <f t="shared" si="75"/>
        <v>1.7167381974248927E-2</v>
      </c>
      <c r="H338" s="10">
        <f t="shared" si="76"/>
        <v>0.17241379310344829</v>
      </c>
      <c r="I338" s="10">
        <f t="shared" si="77"/>
        <v>1.5625E-2</v>
      </c>
      <c r="J338" s="10">
        <f t="shared" si="78"/>
        <v>0.21390374331550802</v>
      </c>
      <c r="K338" s="10">
        <f t="shared" si="81"/>
        <v>-0.25</v>
      </c>
      <c r="L338" s="10">
        <f t="shared" si="82"/>
        <v>6.6666666666666666E-2</v>
      </c>
      <c r="M338" s="10">
        <f t="shared" si="79"/>
        <v>-4.2918454935622317E-3</v>
      </c>
      <c r="N338" s="21">
        <f t="shared" si="80"/>
        <v>1.1494252873563218E-2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1</v>
      </c>
      <c r="D340" s="9">
        <v>1</v>
      </c>
      <c r="E340" s="9">
        <v>0</v>
      </c>
      <c r="F340" s="9">
        <v>0</v>
      </c>
      <c r="G340" s="10">
        <f t="shared" si="75"/>
        <v>4.2918454935622317E-3</v>
      </c>
      <c r="H340" s="10">
        <f t="shared" si="76"/>
        <v>2.2988505747126436E-3</v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>
        <f t="shared" si="82"/>
        <v>-1</v>
      </c>
      <c r="M340" s="10">
        <f t="shared" si="79"/>
        <v>-4.2918454935622317E-3</v>
      </c>
      <c r="N340" s="21">
        <f t="shared" si="80"/>
        <v>-2.2988505747126436E-3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1</v>
      </c>
      <c r="D343" s="9">
        <v>0</v>
      </c>
      <c r="E343" s="9">
        <v>0</v>
      </c>
      <c r="F343" s="9">
        <v>0</v>
      </c>
      <c r="G343" s="10">
        <f t="shared" si="75"/>
        <v>4.2918454935622317E-3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-4.2918454935622317E-3</v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0</v>
      </c>
      <c r="D347" s="9">
        <v>1</v>
      </c>
      <c r="E347" s="9">
        <v>14</v>
      </c>
      <c r="F347" s="9">
        <v>6</v>
      </c>
      <c r="G347" s="10" t="str">
        <f t="shared" si="75"/>
        <v/>
      </c>
      <c r="H347" s="10">
        <f t="shared" si="76"/>
        <v>2.2988505747126436E-3</v>
      </c>
      <c r="I347" s="10">
        <f t="shared" si="77"/>
        <v>7.2916666666666671E-2</v>
      </c>
      <c r="J347" s="10">
        <f t="shared" si="78"/>
        <v>1.6042780748663103E-2</v>
      </c>
      <c r="K347" s="10">
        <f t="shared" si="81"/>
        <v>1</v>
      </c>
      <c r="L347" s="10">
        <f t="shared" si="82"/>
        <v>5</v>
      </c>
      <c r="M347" s="10" t="str">
        <f t="shared" si="79"/>
        <v/>
      </c>
      <c r="N347" s="21">
        <f t="shared" si="80"/>
        <v>1.1494252873563218E-2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4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9.1954022988505746E-3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21">
        <f t="shared" si="88"/>
        <v>-9.1954022988505746E-3</v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468</v>
      </c>
      <c r="D371" s="37">
        <f>SUM(D372:D604)</f>
        <v>2044</v>
      </c>
      <c r="E371" s="37">
        <f>SUM(E372:E604)</f>
        <v>562</v>
      </c>
      <c r="F371" s="37">
        <f>SUM(F372:F604)</f>
        <v>1373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0.20085470085470086</v>
      </c>
      <c r="L371" s="38">
        <f>+IF(AND(D371=0,F371=0),"",IF(D371=0,1,IF(F371=0,-1,(F371-D371)/D371)))</f>
        <v>-0.32827788649706457</v>
      </c>
      <c r="M371" s="38">
        <f t="shared" ref="M371:M434" si="95">+IF(OR(AND(G371=""),(K371="")),"",G371*K371)</f>
        <v>0.20085470085470086</v>
      </c>
      <c r="N371" s="38">
        <f t="shared" ref="N371:N434" si="96">+IF(OR(AND(H371=""),(L371="")),"",H371*L371)</f>
        <v>-0.32827788649706457</v>
      </c>
    </row>
    <row r="372" spans="1:14" x14ac:dyDescent="0.2">
      <c r="A372" s="8"/>
      <c r="B372" s="41" t="s">
        <v>343</v>
      </c>
      <c r="C372" s="47">
        <v>14</v>
      </c>
      <c r="D372" s="44">
        <v>2</v>
      </c>
      <c r="E372" s="44">
        <v>2</v>
      </c>
      <c r="F372" s="44">
        <v>0</v>
      </c>
      <c r="G372" s="45">
        <f t="shared" si="91"/>
        <v>2.9914529914529916E-2</v>
      </c>
      <c r="H372" s="45">
        <f t="shared" si="92"/>
        <v>9.7847358121330719E-4</v>
      </c>
      <c r="I372" s="45">
        <f t="shared" si="93"/>
        <v>3.5587188612099642E-3</v>
      </c>
      <c r="J372" s="45" t="str">
        <f t="shared" si="94"/>
        <v/>
      </c>
      <c r="K372" s="45">
        <f t="shared" ref="K372:K435" si="97">+IF(AND(C372=0,E372=0)," ",IF(C372=0,1,IF(E372=0,-1,(E372-C372)/C372)))</f>
        <v>-0.8571428571428571</v>
      </c>
      <c r="L372" s="45">
        <f t="shared" ref="L372:L435" si="98">+IF(AND(D372=0,F372=0)," ",IF(D372=0,1,IF(F372=0,-1,(F372-D372)/D372)))</f>
        <v>-1</v>
      </c>
      <c r="M372" s="45">
        <f t="shared" si="95"/>
        <v>-2.564102564102564E-2</v>
      </c>
      <c r="N372" s="46">
        <f t="shared" si="96"/>
        <v>-9.7847358121330719E-4</v>
      </c>
    </row>
    <row r="373" spans="1:14" x14ac:dyDescent="0.2">
      <c r="A373" s="8"/>
      <c r="B373" s="42" t="s">
        <v>344</v>
      </c>
      <c r="C373" s="39">
        <v>4</v>
      </c>
      <c r="D373" s="9">
        <v>0</v>
      </c>
      <c r="E373" s="9">
        <v>2</v>
      </c>
      <c r="F373" s="9">
        <v>0</v>
      </c>
      <c r="G373" s="10">
        <f t="shared" si="91"/>
        <v>8.5470085470085479E-3</v>
      </c>
      <c r="H373" s="10" t="str">
        <f t="shared" si="92"/>
        <v/>
      </c>
      <c r="I373" s="10">
        <f t="shared" si="93"/>
        <v>3.5587188612099642E-3</v>
      </c>
      <c r="J373" s="10" t="str">
        <f t="shared" si="94"/>
        <v/>
      </c>
      <c r="K373" s="10">
        <f t="shared" si="97"/>
        <v>-0.5</v>
      </c>
      <c r="L373" s="10" t="str">
        <f t="shared" si="98"/>
        <v xml:space="preserve"> </v>
      </c>
      <c r="M373" s="10">
        <f t="shared" si="95"/>
        <v>-4.2735042735042739E-3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2</v>
      </c>
      <c r="D374" s="9">
        <v>1</v>
      </c>
      <c r="E374" s="9">
        <v>0</v>
      </c>
      <c r="F374" s="9">
        <v>0</v>
      </c>
      <c r="G374" s="10">
        <f t="shared" si="91"/>
        <v>4.2735042735042739E-3</v>
      </c>
      <c r="H374" s="10">
        <f t="shared" si="92"/>
        <v>4.8923679060665359E-4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-4.2735042735042739E-3</v>
      </c>
      <c r="N374" s="21">
        <f t="shared" si="96"/>
        <v>-4.8923679060665359E-4</v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10</v>
      </c>
      <c r="D377" s="9">
        <v>5</v>
      </c>
      <c r="E377" s="9">
        <v>2</v>
      </c>
      <c r="F377" s="9">
        <v>0</v>
      </c>
      <c r="G377" s="10">
        <f t="shared" si="91"/>
        <v>2.1367521367521368E-2</v>
      </c>
      <c r="H377" s="10">
        <f t="shared" si="92"/>
        <v>2.446183953033268E-3</v>
      </c>
      <c r="I377" s="10">
        <f t="shared" si="93"/>
        <v>3.5587188612099642E-3</v>
      </c>
      <c r="J377" s="10" t="str">
        <f t="shared" si="94"/>
        <v/>
      </c>
      <c r="K377" s="10">
        <f t="shared" si="97"/>
        <v>-0.8</v>
      </c>
      <c r="L377" s="10">
        <f t="shared" si="98"/>
        <v>-1</v>
      </c>
      <c r="M377" s="10">
        <f t="shared" si="95"/>
        <v>-1.7094017094017096E-2</v>
      </c>
      <c r="N377" s="21">
        <f t="shared" si="96"/>
        <v>-2.446183953033268E-3</v>
      </c>
    </row>
    <row r="378" spans="1:14" x14ac:dyDescent="0.2">
      <c r="A378" s="8"/>
      <c r="B378" s="42" t="s">
        <v>349</v>
      </c>
      <c r="C378" s="39">
        <v>2</v>
      </c>
      <c r="D378" s="9">
        <v>1</v>
      </c>
      <c r="E378" s="9">
        <v>0</v>
      </c>
      <c r="F378" s="9">
        <v>0</v>
      </c>
      <c r="G378" s="10">
        <f t="shared" si="91"/>
        <v>4.2735042735042739E-3</v>
      </c>
      <c r="H378" s="10">
        <f t="shared" si="92"/>
        <v>4.8923679060665359E-4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-4.2735042735042739E-3</v>
      </c>
      <c r="N378" s="21">
        <f t="shared" si="96"/>
        <v>-4.8923679060665359E-4</v>
      </c>
    </row>
    <row r="379" spans="1:14" x14ac:dyDescent="0.2">
      <c r="A379" s="8"/>
      <c r="B379" s="42" t="s">
        <v>350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1" t="str">
        <f t="shared" si="96"/>
        <v/>
      </c>
    </row>
    <row r="380" spans="1:14" x14ac:dyDescent="0.2">
      <c r="A380" s="8"/>
      <c r="B380" s="42" t="s">
        <v>351</v>
      </c>
      <c r="C380" s="39">
        <v>2</v>
      </c>
      <c r="D380" s="9">
        <v>2</v>
      </c>
      <c r="E380" s="9">
        <v>0</v>
      </c>
      <c r="F380" s="9">
        <v>1</v>
      </c>
      <c r="G380" s="10">
        <f t="shared" si="91"/>
        <v>4.2735042735042739E-3</v>
      </c>
      <c r="H380" s="10">
        <f t="shared" si="92"/>
        <v>9.7847358121330719E-4</v>
      </c>
      <c r="I380" s="10" t="str">
        <f t="shared" si="93"/>
        <v/>
      </c>
      <c r="J380" s="10">
        <f t="shared" si="94"/>
        <v>7.2833211944646763E-4</v>
      </c>
      <c r="K380" s="10">
        <f t="shared" si="97"/>
        <v>-1</v>
      </c>
      <c r="L380" s="10">
        <f t="shared" si="98"/>
        <v>-0.5</v>
      </c>
      <c r="M380" s="10">
        <f t="shared" si="95"/>
        <v>-4.2735042735042739E-3</v>
      </c>
      <c r="N380" s="21">
        <f t="shared" si="96"/>
        <v>-4.8923679060665359E-4</v>
      </c>
    </row>
    <row r="381" spans="1:14" x14ac:dyDescent="0.2">
      <c r="A381" s="8"/>
      <c r="B381" s="42" t="s">
        <v>352</v>
      </c>
      <c r="C381" s="39">
        <v>1</v>
      </c>
      <c r="D381" s="9">
        <v>1</v>
      </c>
      <c r="E381" s="9">
        <v>1</v>
      </c>
      <c r="F381" s="9">
        <v>0</v>
      </c>
      <c r="G381" s="10">
        <f t="shared" si="91"/>
        <v>2.136752136752137E-3</v>
      </c>
      <c r="H381" s="10">
        <f t="shared" si="92"/>
        <v>4.8923679060665359E-4</v>
      </c>
      <c r="I381" s="10">
        <f t="shared" si="93"/>
        <v>1.7793594306049821E-3</v>
      </c>
      <c r="J381" s="10" t="str">
        <f t="shared" si="94"/>
        <v/>
      </c>
      <c r="K381" s="10">
        <f t="shared" si="97"/>
        <v>0</v>
      </c>
      <c r="L381" s="10">
        <f t="shared" si="98"/>
        <v>-1</v>
      </c>
      <c r="M381" s="10">
        <f t="shared" si="95"/>
        <v>0</v>
      </c>
      <c r="N381" s="21">
        <f t="shared" si="96"/>
        <v>-4.8923679060665359E-4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22</v>
      </c>
      <c r="D383" s="9">
        <v>9</v>
      </c>
      <c r="E383" s="9">
        <v>13</v>
      </c>
      <c r="F383" s="9">
        <v>8</v>
      </c>
      <c r="G383" s="10">
        <f t="shared" si="91"/>
        <v>4.7008547008547008E-2</v>
      </c>
      <c r="H383" s="10">
        <f t="shared" si="92"/>
        <v>4.4031311154598823E-3</v>
      </c>
      <c r="I383" s="10">
        <f t="shared" si="93"/>
        <v>2.3131672597864767E-2</v>
      </c>
      <c r="J383" s="10">
        <f t="shared" si="94"/>
        <v>5.826656955571741E-3</v>
      </c>
      <c r="K383" s="10">
        <f t="shared" si="97"/>
        <v>-0.40909090909090912</v>
      </c>
      <c r="L383" s="10">
        <f t="shared" si="98"/>
        <v>-0.1111111111111111</v>
      </c>
      <c r="M383" s="10">
        <f t="shared" si="95"/>
        <v>-1.9230769230769232E-2</v>
      </c>
      <c r="N383" s="21">
        <f t="shared" si="96"/>
        <v>-4.8923679060665359E-4</v>
      </c>
    </row>
    <row r="384" spans="1:14" x14ac:dyDescent="0.2">
      <c r="A384" s="8"/>
      <c r="B384" s="42" t="s">
        <v>355</v>
      </c>
      <c r="C384" s="39">
        <v>6</v>
      </c>
      <c r="D384" s="9">
        <v>0</v>
      </c>
      <c r="E384" s="9">
        <v>2</v>
      </c>
      <c r="F384" s="9">
        <v>1</v>
      </c>
      <c r="G384" s="10">
        <f t="shared" si="91"/>
        <v>1.282051282051282E-2</v>
      </c>
      <c r="H384" s="10" t="str">
        <f t="shared" si="92"/>
        <v/>
      </c>
      <c r="I384" s="10">
        <f t="shared" si="93"/>
        <v>3.5587188612099642E-3</v>
      </c>
      <c r="J384" s="10">
        <f t="shared" si="94"/>
        <v>7.2833211944646763E-4</v>
      </c>
      <c r="K384" s="10">
        <f t="shared" si="97"/>
        <v>-0.66666666666666663</v>
      </c>
      <c r="L384" s="10">
        <f t="shared" si="98"/>
        <v>1</v>
      </c>
      <c r="M384" s="10">
        <f t="shared" si="95"/>
        <v>-8.5470085470085461E-3</v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8</v>
      </c>
      <c r="D386" s="9">
        <v>2</v>
      </c>
      <c r="E386" s="9">
        <v>13</v>
      </c>
      <c r="F386" s="9">
        <v>2</v>
      </c>
      <c r="G386" s="10">
        <f t="shared" si="91"/>
        <v>1.7094017094017096E-2</v>
      </c>
      <c r="H386" s="10">
        <f t="shared" si="92"/>
        <v>9.7847358121330719E-4</v>
      </c>
      <c r="I386" s="10">
        <f t="shared" si="93"/>
        <v>2.3131672597864767E-2</v>
      </c>
      <c r="J386" s="10">
        <f t="shared" si="94"/>
        <v>1.4566642388929353E-3</v>
      </c>
      <c r="K386" s="10">
        <f t="shared" si="97"/>
        <v>0.625</v>
      </c>
      <c r="L386" s="10">
        <f t="shared" si="98"/>
        <v>0</v>
      </c>
      <c r="M386" s="10">
        <f t="shared" si="95"/>
        <v>1.0683760683760684E-2</v>
      </c>
      <c r="N386" s="21">
        <f t="shared" si="96"/>
        <v>0</v>
      </c>
    </row>
    <row r="387" spans="1:14" x14ac:dyDescent="0.2">
      <c r="A387" s="8"/>
      <c r="B387" s="42" t="s">
        <v>358</v>
      </c>
      <c r="C387" s="39">
        <v>0</v>
      </c>
      <c r="D387" s="9">
        <v>0</v>
      </c>
      <c r="E387" s="9">
        <v>0</v>
      </c>
      <c r="F387" s="9">
        <v>1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>
        <f t="shared" si="94"/>
        <v>7.2833211944646763E-4</v>
      </c>
      <c r="K387" s="10" t="str">
        <f t="shared" si="97"/>
        <v xml:space="preserve"> </v>
      </c>
      <c r="L387" s="10">
        <f t="shared" si="98"/>
        <v>1</v>
      </c>
      <c r="M387" s="10" t="str">
        <f t="shared" si="95"/>
        <v/>
      </c>
      <c r="N387" s="21" t="str">
        <f t="shared" si="96"/>
        <v/>
      </c>
    </row>
    <row r="388" spans="1:14" x14ac:dyDescent="0.2">
      <c r="A388" s="8"/>
      <c r="B388" s="42" t="s">
        <v>359</v>
      </c>
      <c r="C388" s="39">
        <v>7</v>
      </c>
      <c r="D388" s="9">
        <v>1</v>
      </c>
      <c r="E388" s="9">
        <v>0</v>
      </c>
      <c r="F388" s="9">
        <v>0</v>
      </c>
      <c r="G388" s="10">
        <f t="shared" si="91"/>
        <v>1.4957264957264958E-2</v>
      </c>
      <c r="H388" s="10">
        <f t="shared" si="92"/>
        <v>4.8923679060665359E-4</v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>
        <f t="shared" si="98"/>
        <v>-1</v>
      </c>
      <c r="M388" s="10">
        <f t="shared" si="95"/>
        <v>-1.4957264957264958E-2</v>
      </c>
      <c r="N388" s="21">
        <f t="shared" si="96"/>
        <v>-4.8923679060665359E-4</v>
      </c>
    </row>
    <row r="389" spans="1:14" x14ac:dyDescent="0.2">
      <c r="A389" s="8"/>
      <c r="B389" s="42" t="s">
        <v>360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10</v>
      </c>
      <c r="D391" s="9">
        <v>21</v>
      </c>
      <c r="E391" s="9">
        <v>8</v>
      </c>
      <c r="F391" s="9">
        <v>22</v>
      </c>
      <c r="G391" s="10">
        <f t="shared" si="91"/>
        <v>2.1367521367521368E-2</v>
      </c>
      <c r="H391" s="10">
        <f t="shared" si="92"/>
        <v>1.0273972602739725E-2</v>
      </c>
      <c r="I391" s="10">
        <f t="shared" si="93"/>
        <v>1.4234875444839857E-2</v>
      </c>
      <c r="J391" s="10">
        <f t="shared" si="94"/>
        <v>1.6023306627822288E-2</v>
      </c>
      <c r="K391" s="10">
        <f t="shared" si="97"/>
        <v>-0.2</v>
      </c>
      <c r="L391" s="10">
        <f t="shared" si="98"/>
        <v>4.7619047619047616E-2</v>
      </c>
      <c r="M391" s="10">
        <f t="shared" si="95"/>
        <v>-4.2735042735042739E-3</v>
      </c>
      <c r="N391" s="21">
        <f t="shared" si="96"/>
        <v>4.8923679060665359E-4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24</v>
      </c>
      <c r="F392" s="9">
        <v>10</v>
      </c>
      <c r="G392" s="10" t="str">
        <f t="shared" si="91"/>
        <v/>
      </c>
      <c r="H392" s="10" t="str">
        <f t="shared" si="92"/>
        <v/>
      </c>
      <c r="I392" s="10">
        <f t="shared" si="93"/>
        <v>4.2704626334519574E-2</v>
      </c>
      <c r="J392" s="10">
        <f t="shared" si="94"/>
        <v>7.2833211944646759E-3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4</v>
      </c>
      <c r="E394" s="9">
        <v>1</v>
      </c>
      <c r="F394" s="9">
        <v>19</v>
      </c>
      <c r="G394" s="10" t="str">
        <f t="shared" si="91"/>
        <v/>
      </c>
      <c r="H394" s="10">
        <f t="shared" si="92"/>
        <v>1.9569471624266144E-3</v>
      </c>
      <c r="I394" s="10">
        <f t="shared" si="93"/>
        <v>1.7793594306049821E-3</v>
      </c>
      <c r="J394" s="10">
        <f t="shared" si="94"/>
        <v>1.3838310269482883E-2</v>
      </c>
      <c r="K394" s="10">
        <f t="shared" si="97"/>
        <v>1</v>
      </c>
      <c r="L394" s="10">
        <f t="shared" si="98"/>
        <v>3.75</v>
      </c>
      <c r="M394" s="10" t="str">
        <f t="shared" si="95"/>
        <v/>
      </c>
      <c r="N394" s="21">
        <f t="shared" si="96"/>
        <v>7.3385518590998039E-3</v>
      </c>
    </row>
    <row r="395" spans="1:14" x14ac:dyDescent="0.2">
      <c r="A395" s="8"/>
      <c r="B395" s="42" t="s">
        <v>366</v>
      </c>
      <c r="C395" s="39">
        <v>8</v>
      </c>
      <c r="D395" s="9">
        <v>61</v>
      </c>
      <c r="E395" s="9">
        <v>16</v>
      </c>
      <c r="F395" s="9">
        <v>81</v>
      </c>
      <c r="G395" s="10">
        <f t="shared" si="91"/>
        <v>1.7094017094017096E-2</v>
      </c>
      <c r="H395" s="10">
        <f t="shared" si="92"/>
        <v>2.9843444227005869E-2</v>
      </c>
      <c r="I395" s="10">
        <f t="shared" si="93"/>
        <v>2.8469750889679714E-2</v>
      </c>
      <c r="J395" s="10">
        <f t="shared" si="94"/>
        <v>5.8994901675163872E-2</v>
      </c>
      <c r="K395" s="10">
        <f t="shared" si="97"/>
        <v>1</v>
      </c>
      <c r="L395" s="10">
        <f t="shared" si="98"/>
        <v>0.32786885245901637</v>
      </c>
      <c r="M395" s="10">
        <f t="shared" si="95"/>
        <v>1.7094017094017096E-2</v>
      </c>
      <c r="N395" s="21">
        <f t="shared" si="96"/>
        <v>9.7847358121330719E-3</v>
      </c>
    </row>
    <row r="396" spans="1:14" x14ac:dyDescent="0.2">
      <c r="A396" s="8"/>
      <c r="B396" s="42" t="s">
        <v>367</v>
      </c>
      <c r="C396" s="39">
        <v>3</v>
      </c>
      <c r="D396" s="9">
        <v>19</v>
      </c>
      <c r="E396" s="9">
        <v>4</v>
      </c>
      <c r="F396" s="9">
        <v>12</v>
      </c>
      <c r="G396" s="10">
        <f t="shared" si="91"/>
        <v>6.41025641025641E-3</v>
      </c>
      <c r="H396" s="10">
        <f t="shared" si="92"/>
        <v>9.2954990215264183E-3</v>
      </c>
      <c r="I396" s="10">
        <f t="shared" si="93"/>
        <v>7.1174377224199285E-3</v>
      </c>
      <c r="J396" s="10">
        <f t="shared" si="94"/>
        <v>8.7399854333576107E-3</v>
      </c>
      <c r="K396" s="10">
        <f t="shared" si="97"/>
        <v>0.33333333333333331</v>
      </c>
      <c r="L396" s="10">
        <f t="shared" si="98"/>
        <v>-0.36842105263157893</v>
      </c>
      <c r="M396" s="10">
        <f t="shared" si="95"/>
        <v>2.1367521367521365E-3</v>
      </c>
      <c r="N396" s="21">
        <f t="shared" si="96"/>
        <v>-3.4246575342465752E-3</v>
      </c>
    </row>
    <row r="397" spans="1:14" x14ac:dyDescent="0.2">
      <c r="A397" s="8"/>
      <c r="B397" s="42" t="s">
        <v>368</v>
      </c>
      <c r="C397" s="39">
        <v>1</v>
      </c>
      <c r="D397" s="9">
        <v>1</v>
      </c>
      <c r="E397" s="9">
        <v>2</v>
      </c>
      <c r="F397" s="9">
        <v>1</v>
      </c>
      <c r="G397" s="10">
        <f t="shared" si="91"/>
        <v>2.136752136752137E-3</v>
      </c>
      <c r="H397" s="10">
        <f t="shared" si="92"/>
        <v>4.8923679060665359E-4</v>
      </c>
      <c r="I397" s="10">
        <f t="shared" si="93"/>
        <v>3.5587188612099642E-3</v>
      </c>
      <c r="J397" s="10">
        <f t="shared" si="94"/>
        <v>7.2833211944646763E-4</v>
      </c>
      <c r="K397" s="10">
        <f t="shared" si="97"/>
        <v>1</v>
      </c>
      <c r="L397" s="10">
        <f t="shared" si="98"/>
        <v>0</v>
      </c>
      <c r="M397" s="10">
        <f t="shared" si="95"/>
        <v>2.136752136752137E-3</v>
      </c>
      <c r="N397" s="21">
        <f t="shared" si="96"/>
        <v>0</v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1</v>
      </c>
      <c r="D401" s="9">
        <v>0</v>
      </c>
      <c r="E401" s="9">
        <v>0</v>
      </c>
      <c r="F401" s="9">
        <v>0</v>
      </c>
      <c r="G401" s="10">
        <f t="shared" si="91"/>
        <v>2.136752136752137E-3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-2.136752136752137E-3</v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1</v>
      </c>
      <c r="D402" s="9">
        <v>0</v>
      </c>
      <c r="E402" s="9">
        <v>0</v>
      </c>
      <c r="F402" s="9">
        <v>0</v>
      </c>
      <c r="G402" s="10">
        <f t="shared" si="91"/>
        <v>2.136752136752137E-3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-2.136752136752137E-3</v>
      </c>
      <c r="N402" s="21" t="str">
        <f t="shared" si="96"/>
        <v/>
      </c>
    </row>
    <row r="403" spans="1:14" x14ac:dyDescent="0.2">
      <c r="A403" s="8"/>
      <c r="B403" s="42" t="s">
        <v>374</v>
      </c>
      <c r="C403" s="39">
        <v>0</v>
      </c>
      <c r="D403" s="9">
        <v>3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1.4677103718199608E-3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21">
        <f t="shared" si="96"/>
        <v>-1.4677103718199608E-3</v>
      </c>
    </row>
    <row r="404" spans="1:14" ht="25.5" x14ac:dyDescent="0.2">
      <c r="A404" s="8"/>
      <c r="B404" s="42" t="s">
        <v>375</v>
      </c>
      <c r="C404" s="39">
        <v>2</v>
      </c>
      <c r="D404" s="9">
        <v>17</v>
      </c>
      <c r="E404" s="9">
        <v>5</v>
      </c>
      <c r="F404" s="9">
        <v>26</v>
      </c>
      <c r="G404" s="10">
        <f t="shared" si="91"/>
        <v>4.2735042735042739E-3</v>
      </c>
      <c r="H404" s="10">
        <f t="shared" si="92"/>
        <v>8.3170254403131111E-3</v>
      </c>
      <c r="I404" s="10">
        <f t="shared" si="93"/>
        <v>8.8967971530249119E-3</v>
      </c>
      <c r="J404" s="10">
        <f t="shared" si="94"/>
        <v>1.8936635105608158E-2</v>
      </c>
      <c r="K404" s="10">
        <f t="shared" si="97"/>
        <v>1.5</v>
      </c>
      <c r="L404" s="10">
        <f t="shared" si="98"/>
        <v>0.52941176470588236</v>
      </c>
      <c r="M404" s="10">
        <f t="shared" si="95"/>
        <v>6.4102564102564109E-3</v>
      </c>
      <c r="N404" s="21">
        <f t="shared" si="96"/>
        <v>4.4031311154598823E-3</v>
      </c>
    </row>
    <row r="405" spans="1:14" ht="25.5" x14ac:dyDescent="0.2">
      <c r="A405" s="8"/>
      <c r="B405" s="42" t="s">
        <v>376</v>
      </c>
      <c r="C405" s="39">
        <v>1</v>
      </c>
      <c r="D405" s="9">
        <v>5</v>
      </c>
      <c r="E405" s="9">
        <v>0</v>
      </c>
      <c r="F405" s="9">
        <v>1</v>
      </c>
      <c r="G405" s="10">
        <f t="shared" si="91"/>
        <v>2.136752136752137E-3</v>
      </c>
      <c r="H405" s="10">
        <f t="shared" si="92"/>
        <v>2.446183953033268E-3</v>
      </c>
      <c r="I405" s="10" t="str">
        <f t="shared" si="93"/>
        <v/>
      </c>
      <c r="J405" s="10">
        <f t="shared" si="94"/>
        <v>7.2833211944646763E-4</v>
      </c>
      <c r="K405" s="10">
        <f t="shared" si="97"/>
        <v>-1</v>
      </c>
      <c r="L405" s="10">
        <f t="shared" si="98"/>
        <v>-0.8</v>
      </c>
      <c r="M405" s="10">
        <f t="shared" si="95"/>
        <v>-2.136752136752137E-3</v>
      </c>
      <c r="N405" s="21">
        <f t="shared" si="96"/>
        <v>-1.9569471624266144E-3</v>
      </c>
    </row>
    <row r="406" spans="1:14" x14ac:dyDescent="0.2">
      <c r="A406" s="8"/>
      <c r="B406" s="42" t="s">
        <v>377</v>
      </c>
      <c r="C406" s="39">
        <v>22</v>
      </c>
      <c r="D406" s="9">
        <v>0</v>
      </c>
      <c r="E406" s="9">
        <v>1</v>
      </c>
      <c r="F406" s="9">
        <v>3</v>
      </c>
      <c r="G406" s="10">
        <f t="shared" si="91"/>
        <v>4.7008547008547008E-2</v>
      </c>
      <c r="H406" s="10" t="str">
        <f t="shared" si="92"/>
        <v/>
      </c>
      <c r="I406" s="10">
        <f t="shared" si="93"/>
        <v>1.7793594306049821E-3</v>
      </c>
      <c r="J406" s="10">
        <f t="shared" si="94"/>
        <v>2.1849963583394027E-3</v>
      </c>
      <c r="K406" s="10">
        <f t="shared" si="97"/>
        <v>-0.95454545454545459</v>
      </c>
      <c r="L406" s="10">
        <f t="shared" si="98"/>
        <v>1</v>
      </c>
      <c r="M406" s="10">
        <f t="shared" si="95"/>
        <v>-4.4871794871794872E-2</v>
      </c>
      <c r="N406" s="21" t="str">
        <f t="shared" si="96"/>
        <v/>
      </c>
    </row>
    <row r="407" spans="1:14" x14ac:dyDescent="0.2">
      <c r="A407" s="8"/>
      <c r="B407" s="42" t="s">
        <v>378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6</v>
      </c>
      <c r="D409" s="9">
        <v>0</v>
      </c>
      <c r="E409" s="9">
        <v>0</v>
      </c>
      <c r="F409" s="9">
        <v>2</v>
      </c>
      <c r="G409" s="10">
        <f t="shared" si="91"/>
        <v>1.282051282051282E-2</v>
      </c>
      <c r="H409" s="10" t="str">
        <f t="shared" si="92"/>
        <v/>
      </c>
      <c r="I409" s="10" t="str">
        <f t="shared" si="93"/>
        <v/>
      </c>
      <c r="J409" s="10">
        <f t="shared" si="94"/>
        <v>1.4566642388929353E-3</v>
      </c>
      <c r="K409" s="10">
        <f t="shared" si="97"/>
        <v>-1</v>
      </c>
      <c r="L409" s="10">
        <f t="shared" si="98"/>
        <v>1</v>
      </c>
      <c r="M409" s="10">
        <f t="shared" si="95"/>
        <v>-1.282051282051282E-2</v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0</v>
      </c>
      <c r="D410" s="9">
        <v>0</v>
      </c>
      <c r="E410" s="9">
        <v>19</v>
      </c>
      <c r="F410" s="9">
        <v>1</v>
      </c>
      <c r="G410" s="10" t="str">
        <f t="shared" si="91"/>
        <v/>
      </c>
      <c r="H410" s="10" t="str">
        <f t="shared" si="92"/>
        <v/>
      </c>
      <c r="I410" s="10">
        <f t="shared" si="93"/>
        <v>3.3807829181494664E-2</v>
      </c>
      <c r="J410" s="10">
        <f t="shared" si="94"/>
        <v>7.2833211944646763E-4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1" t="str">
        <f t="shared" si="96"/>
        <v/>
      </c>
    </row>
    <row r="411" spans="1:14" x14ac:dyDescent="0.2">
      <c r="A411" s="8"/>
      <c r="B411" s="42" t="s">
        <v>382</v>
      </c>
      <c r="C411" s="39">
        <v>0</v>
      </c>
      <c r="D411" s="9">
        <v>1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4.8923679060665359E-4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21">
        <f t="shared" si="96"/>
        <v>-4.8923679060665359E-4</v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2</v>
      </c>
      <c r="D413" s="9">
        <v>0</v>
      </c>
      <c r="E413" s="9">
        <v>23</v>
      </c>
      <c r="F413" s="9">
        <v>1</v>
      </c>
      <c r="G413" s="10">
        <f t="shared" si="91"/>
        <v>4.2735042735042739E-3</v>
      </c>
      <c r="H413" s="10" t="str">
        <f t="shared" si="92"/>
        <v/>
      </c>
      <c r="I413" s="10">
        <f t="shared" si="93"/>
        <v>4.0925266903914591E-2</v>
      </c>
      <c r="J413" s="10">
        <f t="shared" si="94"/>
        <v>7.2833211944646763E-4</v>
      </c>
      <c r="K413" s="10">
        <f t="shared" si="97"/>
        <v>10.5</v>
      </c>
      <c r="L413" s="10">
        <f t="shared" si="98"/>
        <v>1</v>
      </c>
      <c r="M413" s="10">
        <f t="shared" si="95"/>
        <v>4.4871794871794879E-2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2</v>
      </c>
      <c r="E414" s="9">
        <v>0</v>
      </c>
      <c r="F414" s="9">
        <v>1</v>
      </c>
      <c r="G414" s="10" t="str">
        <f t="shared" si="91"/>
        <v/>
      </c>
      <c r="H414" s="10">
        <f t="shared" si="92"/>
        <v>9.7847358121330719E-4</v>
      </c>
      <c r="I414" s="10" t="str">
        <f t="shared" si="93"/>
        <v/>
      </c>
      <c r="J414" s="10">
        <f t="shared" si="94"/>
        <v>7.2833211944646763E-4</v>
      </c>
      <c r="K414" s="10" t="str">
        <f t="shared" si="97"/>
        <v xml:space="preserve"> </v>
      </c>
      <c r="L414" s="10">
        <f t="shared" si="98"/>
        <v>-0.5</v>
      </c>
      <c r="M414" s="10" t="str">
        <f t="shared" si="95"/>
        <v/>
      </c>
      <c r="N414" s="21">
        <f t="shared" si="96"/>
        <v>-4.8923679060665359E-4</v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2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1.4566642388929353E-3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60</v>
      </c>
      <c r="D419" s="9">
        <v>28</v>
      </c>
      <c r="E419" s="9">
        <v>69</v>
      </c>
      <c r="F419" s="9">
        <v>17</v>
      </c>
      <c r="G419" s="10">
        <f t="shared" si="91"/>
        <v>0.12820512820512819</v>
      </c>
      <c r="H419" s="10">
        <f t="shared" si="92"/>
        <v>1.3698630136986301E-2</v>
      </c>
      <c r="I419" s="10">
        <f t="shared" si="93"/>
        <v>0.12277580071174377</v>
      </c>
      <c r="J419" s="10">
        <f t="shared" si="94"/>
        <v>1.2381646030589949E-2</v>
      </c>
      <c r="K419" s="10">
        <f t="shared" si="97"/>
        <v>0.15</v>
      </c>
      <c r="L419" s="10">
        <f t="shared" si="98"/>
        <v>-0.39285714285714285</v>
      </c>
      <c r="M419" s="10">
        <f t="shared" si="95"/>
        <v>1.9230769230769228E-2</v>
      </c>
      <c r="N419" s="21">
        <f t="shared" si="96"/>
        <v>-5.3816046966731895E-3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1</v>
      </c>
      <c r="F421" s="9">
        <v>1</v>
      </c>
      <c r="G421" s="10" t="str">
        <f t="shared" si="91"/>
        <v/>
      </c>
      <c r="H421" s="10" t="str">
        <f t="shared" si="92"/>
        <v/>
      </c>
      <c r="I421" s="10">
        <f t="shared" si="93"/>
        <v>1.7793594306049821E-3</v>
      </c>
      <c r="J421" s="10">
        <f t="shared" si="94"/>
        <v>7.2833211944646763E-4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15</v>
      </c>
      <c r="D422" s="9">
        <v>3</v>
      </c>
      <c r="E422" s="9">
        <v>5</v>
      </c>
      <c r="F422" s="9">
        <v>11</v>
      </c>
      <c r="G422" s="10">
        <f t="shared" si="91"/>
        <v>3.2051282051282048E-2</v>
      </c>
      <c r="H422" s="10">
        <f t="shared" si="92"/>
        <v>1.4677103718199608E-3</v>
      </c>
      <c r="I422" s="10">
        <f t="shared" si="93"/>
        <v>8.8967971530249119E-3</v>
      </c>
      <c r="J422" s="10">
        <f t="shared" si="94"/>
        <v>8.0116533139111441E-3</v>
      </c>
      <c r="K422" s="10">
        <f t="shared" si="97"/>
        <v>-0.66666666666666663</v>
      </c>
      <c r="L422" s="10">
        <f t="shared" si="98"/>
        <v>2.6666666666666665</v>
      </c>
      <c r="M422" s="10">
        <f t="shared" si="95"/>
        <v>-2.1367521367521364E-2</v>
      </c>
      <c r="N422" s="21">
        <f t="shared" si="96"/>
        <v>3.9138943248532287E-3</v>
      </c>
    </row>
    <row r="423" spans="1:14" x14ac:dyDescent="0.2">
      <c r="A423" s="8"/>
      <c r="B423" s="42" t="s">
        <v>394</v>
      </c>
      <c r="C423" s="39">
        <v>76</v>
      </c>
      <c r="D423" s="9">
        <v>11</v>
      </c>
      <c r="E423" s="9">
        <v>151</v>
      </c>
      <c r="F423" s="9">
        <v>43</v>
      </c>
      <c r="G423" s="10">
        <f t="shared" si="91"/>
        <v>0.1623931623931624</v>
      </c>
      <c r="H423" s="10">
        <f t="shared" si="92"/>
        <v>5.3816046966731895E-3</v>
      </c>
      <c r="I423" s="10">
        <f t="shared" si="93"/>
        <v>0.26868327402135234</v>
      </c>
      <c r="J423" s="10">
        <f t="shared" si="94"/>
        <v>3.1318281136198105E-2</v>
      </c>
      <c r="K423" s="10">
        <f t="shared" si="97"/>
        <v>0.98684210526315785</v>
      </c>
      <c r="L423" s="10">
        <f t="shared" si="98"/>
        <v>2.9090909090909092</v>
      </c>
      <c r="M423" s="10">
        <f t="shared" si="95"/>
        <v>0.16025641025641024</v>
      </c>
      <c r="N423" s="21">
        <f t="shared" si="96"/>
        <v>1.5655577299412915E-2</v>
      </c>
    </row>
    <row r="424" spans="1:14" x14ac:dyDescent="0.2">
      <c r="A424" s="8"/>
      <c r="B424" s="42" t="s">
        <v>395</v>
      </c>
      <c r="C424" s="39">
        <v>12</v>
      </c>
      <c r="D424" s="9">
        <v>2</v>
      </c>
      <c r="E424" s="9">
        <v>7</v>
      </c>
      <c r="F424" s="9">
        <v>1</v>
      </c>
      <c r="G424" s="10">
        <f t="shared" si="91"/>
        <v>2.564102564102564E-2</v>
      </c>
      <c r="H424" s="10">
        <f t="shared" si="92"/>
        <v>9.7847358121330719E-4</v>
      </c>
      <c r="I424" s="10">
        <f t="shared" si="93"/>
        <v>1.2455516014234875E-2</v>
      </c>
      <c r="J424" s="10">
        <f t="shared" si="94"/>
        <v>7.2833211944646763E-4</v>
      </c>
      <c r="K424" s="10">
        <f t="shared" si="97"/>
        <v>-0.41666666666666669</v>
      </c>
      <c r="L424" s="10">
        <f t="shared" si="98"/>
        <v>-0.5</v>
      </c>
      <c r="M424" s="10">
        <f t="shared" si="95"/>
        <v>-1.0683760683760684E-2</v>
      </c>
      <c r="N424" s="21">
        <f t="shared" si="96"/>
        <v>-4.8923679060665359E-4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1</v>
      </c>
      <c r="F427" s="9">
        <v>1</v>
      </c>
      <c r="G427" s="10" t="str">
        <f t="shared" si="91"/>
        <v/>
      </c>
      <c r="H427" s="10" t="str">
        <f t="shared" si="92"/>
        <v/>
      </c>
      <c r="I427" s="10">
        <f t="shared" si="93"/>
        <v>1.7793594306049821E-3</v>
      </c>
      <c r="J427" s="10">
        <f t="shared" si="94"/>
        <v>7.2833211944646763E-4</v>
      </c>
      <c r="K427" s="10">
        <f t="shared" si="97"/>
        <v>1</v>
      </c>
      <c r="L427" s="10">
        <f t="shared" si="98"/>
        <v>1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0</v>
      </c>
      <c r="D428" s="9">
        <v>2</v>
      </c>
      <c r="E428" s="9">
        <v>0</v>
      </c>
      <c r="F428" s="9">
        <v>5</v>
      </c>
      <c r="G428" s="10" t="str">
        <f t="shared" si="91"/>
        <v/>
      </c>
      <c r="H428" s="10">
        <f t="shared" si="92"/>
        <v>9.7847358121330719E-4</v>
      </c>
      <c r="I428" s="10" t="str">
        <f t="shared" si="93"/>
        <v/>
      </c>
      <c r="J428" s="10">
        <f t="shared" si="94"/>
        <v>3.6416605972323379E-3</v>
      </c>
      <c r="K428" s="10" t="str">
        <f t="shared" si="97"/>
        <v xml:space="preserve"> </v>
      </c>
      <c r="L428" s="10">
        <f t="shared" si="98"/>
        <v>1.5</v>
      </c>
      <c r="M428" s="10" t="str">
        <f t="shared" si="95"/>
        <v/>
      </c>
      <c r="N428" s="21">
        <f t="shared" si="96"/>
        <v>1.4677103718199608E-3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1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>
        <f t="shared" si="94"/>
        <v>7.2833211944646763E-4</v>
      </c>
      <c r="K431" s="10" t="str">
        <f t="shared" si="97"/>
        <v xml:space="preserve"> </v>
      </c>
      <c r="L431" s="10">
        <f t="shared" si="98"/>
        <v>1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1</v>
      </c>
      <c r="F433" s="9">
        <v>0</v>
      </c>
      <c r="G433" s="10" t="str">
        <f t="shared" si="91"/>
        <v/>
      </c>
      <c r="H433" s="10" t="str">
        <f t="shared" si="92"/>
        <v/>
      </c>
      <c r="I433" s="10">
        <f t="shared" si="93"/>
        <v>1.7793594306049821E-3</v>
      </c>
      <c r="J433" s="10" t="str">
        <f t="shared" si="94"/>
        <v/>
      </c>
      <c r="K433" s="10">
        <f t="shared" si="97"/>
        <v>1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4</v>
      </c>
      <c r="E434" s="9">
        <v>0</v>
      </c>
      <c r="F434" s="9">
        <v>2</v>
      </c>
      <c r="G434" s="10" t="str">
        <f t="shared" si="91"/>
        <v/>
      </c>
      <c r="H434" s="10">
        <f t="shared" si="92"/>
        <v>1.9569471624266144E-3</v>
      </c>
      <c r="I434" s="10" t="str">
        <f t="shared" si="93"/>
        <v/>
      </c>
      <c r="J434" s="10">
        <f t="shared" si="94"/>
        <v>1.4566642388929353E-3</v>
      </c>
      <c r="K434" s="10" t="str">
        <f t="shared" si="97"/>
        <v xml:space="preserve"> </v>
      </c>
      <c r="L434" s="10">
        <f t="shared" si="98"/>
        <v>-0.5</v>
      </c>
      <c r="M434" s="10" t="str">
        <f t="shared" si="95"/>
        <v/>
      </c>
      <c r="N434" s="21">
        <f t="shared" si="96"/>
        <v>-9.7847358121330719E-4</v>
      </c>
    </row>
    <row r="435" spans="1:14" x14ac:dyDescent="0.2">
      <c r="A435" s="8"/>
      <c r="B435" s="42" t="s">
        <v>406</v>
      </c>
      <c r="C435" s="39">
        <v>78</v>
      </c>
      <c r="D435" s="9">
        <v>57</v>
      </c>
      <c r="E435" s="9">
        <v>85</v>
      </c>
      <c r="F435" s="9">
        <v>40</v>
      </c>
      <c r="G435" s="10">
        <f t="shared" ref="G435:G498" si="99">+IF(C435=0,"",C435/C$371)</f>
        <v>0.16666666666666666</v>
      </c>
      <c r="H435" s="10">
        <f t="shared" ref="H435:H498" si="100">+IF(D435=0,"",D435/D$371)</f>
        <v>2.7886497064579255E-2</v>
      </c>
      <c r="I435" s="10">
        <f t="shared" ref="I435:I498" si="101">+IF(E435=0,"",E435/E$371)</f>
        <v>0.1512455516014235</v>
      </c>
      <c r="J435" s="10">
        <f t="shared" ref="J435:J498" si="102">+IF(F435=0,"",F435/F$371)</f>
        <v>2.9133284777858703E-2</v>
      </c>
      <c r="K435" s="10">
        <f t="shared" si="97"/>
        <v>8.9743589743589744E-2</v>
      </c>
      <c r="L435" s="10">
        <f t="shared" si="98"/>
        <v>-0.2982456140350877</v>
      </c>
      <c r="M435" s="10">
        <f t="shared" ref="M435:M498" si="103">+IF(OR(AND(G435=""),(K435="")),"",G435*K435)</f>
        <v>1.4957264957264956E-2</v>
      </c>
      <c r="N435" s="21">
        <f t="shared" ref="N435:N498" si="104">+IF(OR(AND(H435=""),(L435="")),"",H435*L435)</f>
        <v>-8.3170254403131111E-3</v>
      </c>
    </row>
    <row r="436" spans="1:14" x14ac:dyDescent="0.2">
      <c r="A436" s="8"/>
      <c r="B436" s="42" t="s">
        <v>407</v>
      </c>
      <c r="C436" s="39">
        <v>1</v>
      </c>
      <c r="D436" s="9">
        <v>12</v>
      </c>
      <c r="E436" s="9">
        <v>3</v>
      </c>
      <c r="F436" s="9">
        <v>22</v>
      </c>
      <c r="G436" s="10">
        <f t="shared" si="99"/>
        <v>2.136752136752137E-3</v>
      </c>
      <c r="H436" s="10">
        <f t="shared" si="100"/>
        <v>5.8708414872798431E-3</v>
      </c>
      <c r="I436" s="10">
        <f t="shared" si="101"/>
        <v>5.3380782918149468E-3</v>
      </c>
      <c r="J436" s="10">
        <f t="shared" si="102"/>
        <v>1.6023306627822288E-2</v>
      </c>
      <c r="K436" s="10">
        <f t="shared" ref="K436:K499" si="105">+IF(AND(C436=0,E436=0)," ",IF(C436=0,1,IF(E436=0,-1,(E436-C436)/C436)))</f>
        <v>2</v>
      </c>
      <c r="L436" s="10">
        <f t="shared" ref="L436:L499" si="106">+IF(AND(D436=0,F436=0)," ",IF(D436=0,1,IF(F436=0,-1,(F436-D436)/D436)))</f>
        <v>0.83333333333333337</v>
      </c>
      <c r="M436" s="10">
        <f t="shared" si="103"/>
        <v>4.2735042735042739E-3</v>
      </c>
      <c r="N436" s="21">
        <f t="shared" si="104"/>
        <v>4.8923679060665359E-3</v>
      </c>
    </row>
    <row r="437" spans="1:14" x14ac:dyDescent="0.2">
      <c r="A437" s="8"/>
      <c r="B437" s="42" t="s">
        <v>408</v>
      </c>
      <c r="C437" s="39">
        <v>8</v>
      </c>
      <c r="D437" s="9">
        <v>2</v>
      </c>
      <c r="E437" s="9">
        <v>11</v>
      </c>
      <c r="F437" s="9">
        <v>3</v>
      </c>
      <c r="G437" s="10">
        <f t="shared" si="99"/>
        <v>1.7094017094017096E-2</v>
      </c>
      <c r="H437" s="10">
        <f t="shared" si="100"/>
        <v>9.7847358121330719E-4</v>
      </c>
      <c r="I437" s="10">
        <f t="shared" si="101"/>
        <v>1.9572953736654804E-2</v>
      </c>
      <c r="J437" s="10">
        <f t="shared" si="102"/>
        <v>2.1849963583394027E-3</v>
      </c>
      <c r="K437" s="10">
        <f t="shared" si="105"/>
        <v>0.375</v>
      </c>
      <c r="L437" s="10">
        <f t="shared" si="106"/>
        <v>0.5</v>
      </c>
      <c r="M437" s="10">
        <f t="shared" si="103"/>
        <v>6.4102564102564109E-3</v>
      </c>
      <c r="N437" s="21">
        <f t="shared" si="104"/>
        <v>4.8923679060665359E-4</v>
      </c>
    </row>
    <row r="438" spans="1:14" x14ac:dyDescent="0.2">
      <c r="A438" s="8"/>
      <c r="B438" s="42" t="s">
        <v>409</v>
      </c>
      <c r="C438" s="39">
        <v>0</v>
      </c>
      <c r="D438" s="9">
        <v>1</v>
      </c>
      <c r="E438" s="9">
        <v>0</v>
      </c>
      <c r="F438" s="9">
        <v>0</v>
      </c>
      <c r="G438" s="10" t="str">
        <f t="shared" si="99"/>
        <v/>
      </c>
      <c r="H438" s="10">
        <f t="shared" si="100"/>
        <v>4.8923679060665359E-4</v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>
        <f t="shared" si="106"/>
        <v>-1</v>
      </c>
      <c r="M438" s="10" t="str">
        <f t="shared" si="103"/>
        <v/>
      </c>
      <c r="N438" s="21">
        <f t="shared" si="104"/>
        <v>-4.8923679060665359E-4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11</v>
      </c>
      <c r="D446" s="9">
        <v>56</v>
      </c>
      <c r="E446" s="9">
        <v>6</v>
      </c>
      <c r="F446" s="9">
        <v>32</v>
      </c>
      <c r="G446" s="10">
        <f t="shared" si="99"/>
        <v>2.3504273504273504E-2</v>
      </c>
      <c r="H446" s="10">
        <f t="shared" si="100"/>
        <v>2.7397260273972601E-2</v>
      </c>
      <c r="I446" s="10">
        <f t="shared" si="101"/>
        <v>1.0676156583629894E-2</v>
      </c>
      <c r="J446" s="10">
        <f t="shared" si="102"/>
        <v>2.3306627822286964E-2</v>
      </c>
      <c r="K446" s="10">
        <f t="shared" si="105"/>
        <v>-0.45454545454545453</v>
      </c>
      <c r="L446" s="10">
        <f t="shared" si="106"/>
        <v>-0.42857142857142855</v>
      </c>
      <c r="M446" s="10">
        <f t="shared" si="103"/>
        <v>-1.0683760683760684E-2</v>
      </c>
      <c r="N446" s="21">
        <f t="shared" si="104"/>
        <v>-1.1741682974559686E-2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11</v>
      </c>
      <c r="D449" s="9">
        <v>0</v>
      </c>
      <c r="E449" s="9">
        <v>11</v>
      </c>
      <c r="F449" s="9">
        <v>1</v>
      </c>
      <c r="G449" s="10">
        <f t="shared" si="99"/>
        <v>2.3504273504273504E-2</v>
      </c>
      <c r="H449" s="10" t="str">
        <f t="shared" si="100"/>
        <v/>
      </c>
      <c r="I449" s="10">
        <f t="shared" si="101"/>
        <v>1.9572953736654804E-2</v>
      </c>
      <c r="J449" s="10">
        <f t="shared" si="102"/>
        <v>7.2833211944646763E-4</v>
      </c>
      <c r="K449" s="10">
        <f t="shared" si="105"/>
        <v>0</v>
      </c>
      <c r="L449" s="10">
        <f t="shared" si="106"/>
        <v>1</v>
      </c>
      <c r="M449" s="10">
        <f t="shared" si="103"/>
        <v>0</v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1</v>
      </c>
      <c r="D450" s="9">
        <v>0</v>
      </c>
      <c r="E450" s="9">
        <v>10</v>
      </c>
      <c r="F450" s="9">
        <v>0</v>
      </c>
      <c r="G450" s="10">
        <f t="shared" si="99"/>
        <v>2.136752136752137E-3</v>
      </c>
      <c r="H450" s="10" t="str">
        <f t="shared" si="100"/>
        <v/>
      </c>
      <c r="I450" s="10">
        <f t="shared" si="101"/>
        <v>1.7793594306049824E-2</v>
      </c>
      <c r="J450" s="10" t="str">
        <f t="shared" si="102"/>
        <v/>
      </c>
      <c r="K450" s="10">
        <f t="shared" si="105"/>
        <v>9</v>
      </c>
      <c r="L450" s="10" t="str">
        <f t="shared" si="106"/>
        <v xml:space="preserve"> </v>
      </c>
      <c r="M450" s="10">
        <f t="shared" si="103"/>
        <v>1.9230769230769232E-2</v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1.7793594306049821E-3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4</v>
      </c>
      <c r="D460" s="9">
        <v>29</v>
      </c>
      <c r="E460" s="9">
        <v>11</v>
      </c>
      <c r="F460" s="9">
        <v>48</v>
      </c>
      <c r="G460" s="10">
        <f t="shared" si="99"/>
        <v>8.5470085470085479E-3</v>
      </c>
      <c r="H460" s="10">
        <f t="shared" si="100"/>
        <v>1.4187866927592954E-2</v>
      </c>
      <c r="I460" s="10">
        <f t="shared" si="101"/>
        <v>1.9572953736654804E-2</v>
      </c>
      <c r="J460" s="10">
        <f t="shared" si="102"/>
        <v>3.4959941733430443E-2</v>
      </c>
      <c r="K460" s="10">
        <f t="shared" si="105"/>
        <v>1.75</v>
      </c>
      <c r="L460" s="10">
        <f t="shared" si="106"/>
        <v>0.65517241379310343</v>
      </c>
      <c r="M460" s="10">
        <f t="shared" si="103"/>
        <v>1.495726495726496E-2</v>
      </c>
      <c r="N460" s="21">
        <f t="shared" si="104"/>
        <v>9.2954990215264183E-3</v>
      </c>
    </row>
    <row r="461" spans="1:14" x14ac:dyDescent="0.2">
      <c r="A461" s="8"/>
      <c r="B461" s="42" t="s">
        <v>432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1" t="str">
        <f t="shared" si="104"/>
        <v/>
      </c>
    </row>
    <row r="462" spans="1:14" ht="25.5" x14ac:dyDescent="0.2">
      <c r="A462" s="8"/>
      <c r="B462" s="42" t="s">
        <v>433</v>
      </c>
      <c r="C462" s="39">
        <v>0</v>
      </c>
      <c r="D462" s="9">
        <v>6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2.9354207436399216E-3</v>
      </c>
      <c r="I462" s="10" t="str">
        <f t="shared" si="101"/>
        <v/>
      </c>
      <c r="J462" s="10">
        <f t="shared" si="102"/>
        <v>7.2833211944646763E-4</v>
      </c>
      <c r="K462" s="10" t="str">
        <f t="shared" si="105"/>
        <v xml:space="preserve"> </v>
      </c>
      <c r="L462" s="10">
        <f t="shared" si="106"/>
        <v>-0.83333333333333337</v>
      </c>
      <c r="M462" s="10" t="str">
        <f t="shared" si="103"/>
        <v/>
      </c>
      <c r="N462" s="21">
        <f t="shared" si="104"/>
        <v>-2.446183953033268E-3</v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5</v>
      </c>
      <c r="D464" s="9">
        <v>0</v>
      </c>
      <c r="E464" s="9">
        <v>0</v>
      </c>
      <c r="F464" s="9">
        <v>0</v>
      </c>
      <c r="G464" s="10">
        <f t="shared" si="99"/>
        <v>1.0683760683760684E-2</v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>
        <f t="shared" si="105"/>
        <v>-1</v>
      </c>
      <c r="L464" s="10" t="str">
        <f t="shared" si="106"/>
        <v xml:space="preserve"> </v>
      </c>
      <c r="M464" s="10">
        <f t="shared" si="103"/>
        <v>-1.0683760683760684E-2</v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9.7847358121330719E-4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1">
        <f t="shared" si="104"/>
        <v>-9.7847358121330719E-4</v>
      </c>
    </row>
    <row r="466" spans="1:14" x14ac:dyDescent="0.2">
      <c r="A466" s="8"/>
      <c r="B466" s="42" t="s">
        <v>437</v>
      </c>
      <c r="C466" s="39">
        <v>0</v>
      </c>
      <c r="D466" s="9">
        <v>1</v>
      </c>
      <c r="E466" s="9">
        <v>0</v>
      </c>
      <c r="F466" s="9">
        <v>3</v>
      </c>
      <c r="G466" s="10" t="str">
        <f t="shared" si="99"/>
        <v/>
      </c>
      <c r="H466" s="10">
        <f t="shared" si="100"/>
        <v>4.8923679060665359E-4</v>
      </c>
      <c r="I466" s="10" t="str">
        <f t="shared" si="101"/>
        <v/>
      </c>
      <c r="J466" s="10">
        <f t="shared" si="102"/>
        <v>2.1849963583394027E-3</v>
      </c>
      <c r="K466" s="10" t="str">
        <f t="shared" si="105"/>
        <v xml:space="preserve"> </v>
      </c>
      <c r="L466" s="10">
        <f t="shared" si="106"/>
        <v>2</v>
      </c>
      <c r="M466" s="10" t="str">
        <f t="shared" si="103"/>
        <v/>
      </c>
      <c r="N466" s="21">
        <f t="shared" si="104"/>
        <v>9.7847358121330719E-4</v>
      </c>
    </row>
    <row r="467" spans="1:14" x14ac:dyDescent="0.2">
      <c r="A467" s="8"/>
      <c r="B467" s="42" t="s">
        <v>438</v>
      </c>
      <c r="C467" s="39">
        <v>0</v>
      </c>
      <c r="D467" s="9">
        <v>18</v>
      </c>
      <c r="E467" s="9">
        <v>0</v>
      </c>
      <c r="F467" s="9">
        <v>16</v>
      </c>
      <c r="G467" s="10" t="str">
        <f t="shared" si="99"/>
        <v/>
      </c>
      <c r="H467" s="10">
        <f t="shared" si="100"/>
        <v>8.8062622309197647E-3</v>
      </c>
      <c r="I467" s="10" t="str">
        <f t="shared" si="101"/>
        <v/>
      </c>
      <c r="J467" s="10">
        <f t="shared" si="102"/>
        <v>1.1653313911143482E-2</v>
      </c>
      <c r="K467" s="10" t="str">
        <f t="shared" si="105"/>
        <v xml:space="preserve"> </v>
      </c>
      <c r="L467" s="10">
        <f t="shared" si="106"/>
        <v>-0.1111111111111111</v>
      </c>
      <c r="M467" s="10" t="str">
        <f t="shared" si="103"/>
        <v/>
      </c>
      <c r="N467" s="21">
        <f t="shared" si="104"/>
        <v>-9.7847358121330719E-4</v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0</v>
      </c>
      <c r="D470" s="9">
        <v>6</v>
      </c>
      <c r="E470" s="9">
        <v>0</v>
      </c>
      <c r="F470" s="9">
        <v>3</v>
      </c>
      <c r="G470" s="10" t="str">
        <f t="shared" si="99"/>
        <v/>
      </c>
      <c r="H470" s="10">
        <f t="shared" si="100"/>
        <v>2.9354207436399216E-3</v>
      </c>
      <c r="I470" s="10" t="str">
        <f t="shared" si="101"/>
        <v/>
      </c>
      <c r="J470" s="10">
        <f t="shared" si="102"/>
        <v>2.1849963583394027E-3</v>
      </c>
      <c r="K470" s="10" t="str">
        <f t="shared" si="105"/>
        <v xml:space="preserve"> </v>
      </c>
      <c r="L470" s="10">
        <f t="shared" si="106"/>
        <v>-0.5</v>
      </c>
      <c r="M470" s="10" t="str">
        <f t="shared" si="103"/>
        <v/>
      </c>
      <c r="N470" s="21">
        <f t="shared" si="104"/>
        <v>-1.4677103718199608E-3</v>
      </c>
    </row>
    <row r="471" spans="1:14" x14ac:dyDescent="0.2">
      <c r="A471" s="8"/>
      <c r="B471" s="42" t="s">
        <v>442</v>
      </c>
      <c r="C471" s="39">
        <v>0</v>
      </c>
      <c r="D471" s="9">
        <v>0</v>
      </c>
      <c r="E471" s="9">
        <v>0</v>
      </c>
      <c r="F471" s="9">
        <v>3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>
        <f t="shared" si="102"/>
        <v>2.1849963583394027E-3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1" t="str">
        <f t="shared" si="104"/>
        <v/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2</v>
      </c>
      <c r="F477" s="9">
        <v>4</v>
      </c>
      <c r="G477" s="10" t="str">
        <f t="shared" si="99"/>
        <v/>
      </c>
      <c r="H477" s="10" t="str">
        <f t="shared" si="100"/>
        <v/>
      </c>
      <c r="I477" s="10">
        <f t="shared" si="101"/>
        <v>3.5587188612099642E-3</v>
      </c>
      <c r="J477" s="10">
        <f t="shared" si="102"/>
        <v>2.9133284777858705E-3</v>
      </c>
      <c r="K477" s="10">
        <f t="shared" si="105"/>
        <v>1</v>
      </c>
      <c r="L477" s="10">
        <f t="shared" si="106"/>
        <v>1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1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>
        <f t="shared" si="102"/>
        <v>7.2833211944646763E-4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6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2.9354207436399216E-3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1">
        <f t="shared" si="104"/>
        <v>-2.9354207436399216E-3</v>
      </c>
    </row>
    <row r="482" spans="1:14" x14ac:dyDescent="0.2">
      <c r="A482" s="8"/>
      <c r="B482" s="42" t="s">
        <v>453</v>
      </c>
      <c r="C482" s="39">
        <v>0</v>
      </c>
      <c r="D482" s="9">
        <v>1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4.8923679060665359E-4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21">
        <f t="shared" si="104"/>
        <v>-4.8923679060665359E-4</v>
      </c>
    </row>
    <row r="483" spans="1:14" x14ac:dyDescent="0.2">
      <c r="A483" s="8"/>
      <c r="B483" s="42" t="s">
        <v>454</v>
      </c>
      <c r="C483" s="39">
        <v>0</v>
      </c>
      <c r="D483" s="9">
        <v>23</v>
      </c>
      <c r="E483" s="9">
        <v>0</v>
      </c>
      <c r="F483" s="9">
        <v>28</v>
      </c>
      <c r="G483" s="10" t="str">
        <f t="shared" si="99"/>
        <v/>
      </c>
      <c r="H483" s="10">
        <f t="shared" si="100"/>
        <v>1.1252446183953033E-2</v>
      </c>
      <c r="I483" s="10" t="str">
        <f t="shared" si="101"/>
        <v/>
      </c>
      <c r="J483" s="10">
        <f t="shared" si="102"/>
        <v>2.0393299344501091E-2</v>
      </c>
      <c r="K483" s="10" t="str">
        <f t="shared" si="105"/>
        <v xml:space="preserve"> </v>
      </c>
      <c r="L483" s="10">
        <f t="shared" si="106"/>
        <v>0.21739130434782608</v>
      </c>
      <c r="M483" s="10" t="str">
        <f t="shared" si="103"/>
        <v/>
      </c>
      <c r="N483" s="21">
        <f t="shared" si="104"/>
        <v>2.446183953033268E-3</v>
      </c>
    </row>
    <row r="484" spans="1:14" x14ac:dyDescent="0.2">
      <c r="A484" s="8"/>
      <c r="B484" s="42" t="s">
        <v>455</v>
      </c>
      <c r="C484" s="39">
        <v>0</v>
      </c>
      <c r="D484" s="9">
        <v>62</v>
      </c>
      <c r="E484" s="9">
        <v>0</v>
      </c>
      <c r="F484" s="9">
        <v>32</v>
      </c>
      <c r="G484" s="10" t="str">
        <f t="shared" si="99"/>
        <v/>
      </c>
      <c r="H484" s="10">
        <f t="shared" si="100"/>
        <v>3.0332681017612523E-2</v>
      </c>
      <c r="I484" s="10" t="str">
        <f t="shared" si="101"/>
        <v/>
      </c>
      <c r="J484" s="10">
        <f t="shared" si="102"/>
        <v>2.3306627822286964E-2</v>
      </c>
      <c r="K484" s="10" t="str">
        <f t="shared" si="105"/>
        <v xml:space="preserve"> </v>
      </c>
      <c r="L484" s="10">
        <f t="shared" si="106"/>
        <v>-0.4838709677419355</v>
      </c>
      <c r="M484" s="10" t="str">
        <f t="shared" si="103"/>
        <v/>
      </c>
      <c r="N484" s="21">
        <f t="shared" si="104"/>
        <v>-1.4677103718199608E-2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7.2833211944646763E-4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20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1.4566642388929352E-2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1</v>
      </c>
      <c r="F491" s="9">
        <v>0</v>
      </c>
      <c r="G491" s="10" t="str">
        <f t="shared" si="99"/>
        <v/>
      </c>
      <c r="H491" s="10" t="str">
        <f t="shared" si="100"/>
        <v/>
      </c>
      <c r="I491" s="10">
        <f t="shared" si="101"/>
        <v>1.7793594306049821E-3</v>
      </c>
      <c r="J491" s="10" t="str">
        <f t="shared" si="102"/>
        <v/>
      </c>
      <c r="K491" s="10">
        <f t="shared" si="105"/>
        <v>1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586</v>
      </c>
      <c r="E492" s="9">
        <v>0</v>
      </c>
      <c r="F492" s="9">
        <v>223</v>
      </c>
      <c r="G492" s="10" t="str">
        <f t="shared" si="99"/>
        <v/>
      </c>
      <c r="H492" s="10">
        <f t="shared" si="100"/>
        <v>0.28669275929549903</v>
      </c>
      <c r="I492" s="10" t="str">
        <f t="shared" si="101"/>
        <v/>
      </c>
      <c r="J492" s="10">
        <f t="shared" si="102"/>
        <v>0.16241806263656228</v>
      </c>
      <c r="K492" s="10" t="str">
        <f t="shared" si="105"/>
        <v xml:space="preserve"> </v>
      </c>
      <c r="L492" s="10">
        <f t="shared" si="106"/>
        <v>-0.61945392491467577</v>
      </c>
      <c r="M492" s="10" t="str">
        <f t="shared" si="103"/>
        <v/>
      </c>
      <c r="N492" s="21">
        <f t="shared" si="104"/>
        <v>-0.17759295499021527</v>
      </c>
    </row>
    <row r="493" spans="1:14" x14ac:dyDescent="0.2">
      <c r="A493" s="8"/>
      <c r="B493" s="42" t="s">
        <v>464</v>
      </c>
      <c r="C493" s="39">
        <v>2</v>
      </c>
      <c r="D493" s="9">
        <v>155</v>
      </c>
      <c r="E493" s="9">
        <v>2</v>
      </c>
      <c r="F493" s="9">
        <v>54</v>
      </c>
      <c r="G493" s="10">
        <f t="shared" si="99"/>
        <v>4.2735042735042739E-3</v>
      </c>
      <c r="H493" s="10">
        <f t="shared" si="100"/>
        <v>7.5831702544031307E-2</v>
      </c>
      <c r="I493" s="10">
        <f t="shared" si="101"/>
        <v>3.5587188612099642E-3</v>
      </c>
      <c r="J493" s="10">
        <f t="shared" si="102"/>
        <v>3.9329934450109252E-2</v>
      </c>
      <c r="K493" s="10">
        <f t="shared" si="105"/>
        <v>0</v>
      </c>
      <c r="L493" s="10">
        <f t="shared" si="106"/>
        <v>-0.65161290322580645</v>
      </c>
      <c r="M493" s="10">
        <f t="shared" si="103"/>
        <v>0</v>
      </c>
      <c r="N493" s="21">
        <f t="shared" si="104"/>
        <v>-4.9412915851272013E-2</v>
      </c>
    </row>
    <row r="494" spans="1:14" x14ac:dyDescent="0.2">
      <c r="A494" s="8"/>
      <c r="B494" s="42" t="s">
        <v>465</v>
      </c>
      <c r="C494" s="39">
        <v>0</v>
      </c>
      <c r="D494" s="9">
        <v>57</v>
      </c>
      <c r="E494" s="9">
        <v>0</v>
      </c>
      <c r="F494" s="9">
        <v>25</v>
      </c>
      <c r="G494" s="10" t="str">
        <f t="shared" si="99"/>
        <v/>
      </c>
      <c r="H494" s="10">
        <f t="shared" si="100"/>
        <v>2.7886497064579255E-2</v>
      </c>
      <c r="I494" s="10" t="str">
        <f t="shared" si="101"/>
        <v/>
      </c>
      <c r="J494" s="10">
        <f t="shared" si="102"/>
        <v>1.820830298616169E-2</v>
      </c>
      <c r="K494" s="10" t="str">
        <f t="shared" si="105"/>
        <v xml:space="preserve"> </v>
      </c>
      <c r="L494" s="10">
        <f t="shared" si="106"/>
        <v>-0.56140350877192979</v>
      </c>
      <c r="M494" s="10" t="str">
        <f t="shared" si="103"/>
        <v/>
      </c>
      <c r="N494" s="21">
        <f t="shared" si="104"/>
        <v>-1.5655577299412915E-2</v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82</v>
      </c>
      <c r="E496" s="9">
        <v>0</v>
      </c>
      <c r="F496" s="9">
        <v>30</v>
      </c>
      <c r="G496" s="10" t="str">
        <f t="shared" si="99"/>
        <v/>
      </c>
      <c r="H496" s="10">
        <f t="shared" si="100"/>
        <v>4.0117416829745595E-2</v>
      </c>
      <c r="I496" s="10" t="str">
        <f t="shared" si="101"/>
        <v/>
      </c>
      <c r="J496" s="10">
        <f t="shared" si="102"/>
        <v>2.1849963583394028E-2</v>
      </c>
      <c r="K496" s="10" t="str">
        <f t="shared" si="105"/>
        <v xml:space="preserve"> </v>
      </c>
      <c r="L496" s="10">
        <f t="shared" si="106"/>
        <v>-0.63414634146341464</v>
      </c>
      <c r="M496" s="10" t="str">
        <f t="shared" si="103"/>
        <v/>
      </c>
      <c r="N496" s="21">
        <f t="shared" si="104"/>
        <v>-2.5440313111545987E-2</v>
      </c>
    </row>
    <row r="497" spans="1:14" x14ac:dyDescent="0.2">
      <c r="A497" s="8"/>
      <c r="B497" s="42" t="s">
        <v>468</v>
      </c>
      <c r="C497" s="39">
        <v>1</v>
      </c>
      <c r="D497" s="9">
        <v>0</v>
      </c>
      <c r="E497" s="9">
        <v>0</v>
      </c>
      <c r="F497" s="9">
        <v>12</v>
      </c>
      <c r="G497" s="10">
        <f t="shared" si="99"/>
        <v>2.136752136752137E-3</v>
      </c>
      <c r="H497" s="10" t="str">
        <f t="shared" si="100"/>
        <v/>
      </c>
      <c r="I497" s="10" t="str">
        <f t="shared" si="101"/>
        <v/>
      </c>
      <c r="J497" s="10">
        <f t="shared" si="102"/>
        <v>8.7399854333576107E-3</v>
      </c>
      <c r="K497" s="10">
        <f t="shared" si="105"/>
        <v>-1</v>
      </c>
      <c r="L497" s="10">
        <f t="shared" si="106"/>
        <v>1</v>
      </c>
      <c r="M497" s="10">
        <f t="shared" si="103"/>
        <v>-2.136752136752137E-3</v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78</v>
      </c>
      <c r="E499" s="9">
        <v>2</v>
      </c>
      <c r="F499" s="9">
        <v>74</v>
      </c>
      <c r="G499" s="10" t="str">
        <f t="shared" ref="G499:G562" si="107">+IF(C499=0,"",C499/C$371)</f>
        <v/>
      </c>
      <c r="H499" s="10">
        <f t="shared" ref="H499:H562" si="108">+IF(D499=0,"",D499/D$371)</f>
        <v>3.816046966731898E-2</v>
      </c>
      <c r="I499" s="10">
        <f t="shared" ref="I499:I562" si="109">+IF(E499=0,"",E499/E$371)</f>
        <v>3.5587188612099642E-3</v>
      </c>
      <c r="J499" s="10">
        <f t="shared" ref="J499:J562" si="110">+IF(F499=0,"",F499/F$371)</f>
        <v>5.3896576839038604E-2</v>
      </c>
      <c r="K499" s="10">
        <f t="shared" si="105"/>
        <v>1</v>
      </c>
      <c r="L499" s="10">
        <f t="shared" si="106"/>
        <v>-5.128205128205128E-2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-1.9569471624266144E-3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34</v>
      </c>
      <c r="E503" s="9">
        <v>0</v>
      </c>
      <c r="F503" s="9">
        <v>7</v>
      </c>
      <c r="G503" s="10" t="str">
        <f t="shared" si="107"/>
        <v/>
      </c>
      <c r="H503" s="10">
        <f t="shared" si="108"/>
        <v>1.6634050880626222E-2</v>
      </c>
      <c r="I503" s="10" t="str">
        <f t="shared" si="109"/>
        <v/>
      </c>
      <c r="J503" s="10">
        <f t="shared" si="110"/>
        <v>5.0983248361252727E-3</v>
      </c>
      <c r="K503" s="10" t="str">
        <f t="shared" si="113"/>
        <v xml:space="preserve"> </v>
      </c>
      <c r="L503" s="10">
        <f t="shared" si="114"/>
        <v>-0.79411764705882348</v>
      </c>
      <c r="M503" s="10" t="str">
        <f t="shared" si="111"/>
        <v/>
      </c>
      <c r="N503" s="21">
        <f t="shared" si="112"/>
        <v>-1.3209393346379647E-2</v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5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3.6416605972323379E-3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0</v>
      </c>
      <c r="D507" s="9">
        <v>63</v>
      </c>
      <c r="E507" s="9">
        <v>0</v>
      </c>
      <c r="F507" s="9">
        <v>31</v>
      </c>
      <c r="G507" s="10" t="str">
        <f t="shared" si="107"/>
        <v/>
      </c>
      <c r="H507" s="10">
        <f t="shared" si="108"/>
        <v>3.0821917808219176E-2</v>
      </c>
      <c r="I507" s="10" t="str">
        <f t="shared" si="109"/>
        <v/>
      </c>
      <c r="J507" s="10">
        <f t="shared" si="110"/>
        <v>2.2578295702840496E-2</v>
      </c>
      <c r="K507" s="10" t="str">
        <f t="shared" si="113"/>
        <v xml:space="preserve"> </v>
      </c>
      <c r="L507" s="10">
        <f t="shared" si="114"/>
        <v>-0.50793650793650791</v>
      </c>
      <c r="M507" s="10" t="str">
        <f t="shared" si="111"/>
        <v/>
      </c>
      <c r="N507" s="21">
        <f t="shared" si="112"/>
        <v>-1.5655577299412915E-2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7.2833211944646763E-4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1" t="str">
        <f t="shared" si="112"/>
        <v/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4.8923679060665359E-4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21">
        <f t="shared" si="112"/>
        <v>-4.8923679060665359E-4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4.8923679060665359E-4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1">
        <f t="shared" si="112"/>
        <v>-4.8923679060665359E-4</v>
      </c>
    </row>
    <row r="515" spans="1:14" x14ac:dyDescent="0.2">
      <c r="A515" s="8"/>
      <c r="B515" s="42" t="s">
        <v>486</v>
      </c>
      <c r="C515" s="39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4.8923679060665359E-4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21">
        <f t="shared" si="112"/>
        <v>-4.8923679060665359E-4</v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3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1.4677103718199608E-3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1">
        <f t="shared" si="112"/>
        <v>-1.4677103718199608E-3</v>
      </c>
    </row>
    <row r="518" spans="1:14" x14ac:dyDescent="0.2">
      <c r="A518" s="8"/>
      <c r="B518" s="42" t="s">
        <v>489</v>
      </c>
      <c r="C518" s="39">
        <v>0</v>
      </c>
      <c r="D518" s="9">
        <v>1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4.8923679060665359E-4</v>
      </c>
      <c r="I518" s="10" t="str">
        <f t="shared" si="109"/>
        <v/>
      </c>
      <c r="J518" s="10">
        <f t="shared" si="110"/>
        <v>7.2833211944646763E-4</v>
      </c>
      <c r="K518" s="10" t="str">
        <f t="shared" si="113"/>
        <v xml:space="preserve"> </v>
      </c>
      <c r="L518" s="10">
        <f t="shared" si="114"/>
        <v>0</v>
      </c>
      <c r="M518" s="10" t="str">
        <f t="shared" si="111"/>
        <v/>
      </c>
      <c r="N518" s="21">
        <f t="shared" si="112"/>
        <v>0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7.2833211944646763E-4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31</v>
      </c>
      <c r="D525" s="9">
        <v>63</v>
      </c>
      <c r="E525" s="9">
        <v>11</v>
      </c>
      <c r="F525" s="9">
        <v>19</v>
      </c>
      <c r="G525" s="10">
        <f t="shared" si="107"/>
        <v>6.623931623931624E-2</v>
      </c>
      <c r="H525" s="10">
        <f t="shared" si="108"/>
        <v>3.0821917808219176E-2</v>
      </c>
      <c r="I525" s="10">
        <f t="shared" si="109"/>
        <v>1.9572953736654804E-2</v>
      </c>
      <c r="J525" s="10">
        <f t="shared" si="110"/>
        <v>1.3838310269482883E-2</v>
      </c>
      <c r="K525" s="10">
        <f t="shared" si="113"/>
        <v>-0.64516129032258063</v>
      </c>
      <c r="L525" s="10">
        <f t="shared" si="114"/>
        <v>-0.69841269841269837</v>
      </c>
      <c r="M525" s="10">
        <f t="shared" si="111"/>
        <v>-4.2735042735042736E-2</v>
      </c>
      <c r="N525" s="21">
        <f t="shared" si="112"/>
        <v>-2.1526418786692758E-2</v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6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4.3699927166788053E-3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1</v>
      </c>
      <c r="F528" s="9">
        <v>0</v>
      </c>
      <c r="G528" s="10" t="str">
        <f t="shared" si="107"/>
        <v/>
      </c>
      <c r="H528" s="10" t="str">
        <f t="shared" si="108"/>
        <v/>
      </c>
      <c r="I528" s="10">
        <f t="shared" si="109"/>
        <v>1.7793594306049821E-3</v>
      </c>
      <c r="J528" s="10" t="str">
        <f t="shared" si="110"/>
        <v/>
      </c>
      <c r="K528" s="10">
        <f t="shared" si="113"/>
        <v>1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1</v>
      </c>
      <c r="E543" s="9">
        <v>0</v>
      </c>
      <c r="F543" s="9">
        <v>0</v>
      </c>
      <c r="G543" s="10" t="str">
        <f t="shared" si="107"/>
        <v/>
      </c>
      <c r="H543" s="10">
        <f t="shared" si="108"/>
        <v>4.8923679060665359E-4</v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>
        <f t="shared" si="114"/>
        <v>-1</v>
      </c>
      <c r="M543" s="10" t="str">
        <f t="shared" si="111"/>
        <v/>
      </c>
      <c r="N543" s="21">
        <f t="shared" si="112"/>
        <v>-4.8923679060665359E-4</v>
      </c>
    </row>
    <row r="544" spans="1:14" ht="25.5" x14ac:dyDescent="0.2">
      <c r="A544" s="8"/>
      <c r="B544" s="42" t="s">
        <v>515</v>
      </c>
      <c r="C544" s="39">
        <v>0</v>
      </c>
      <c r="D544" s="9">
        <v>6</v>
      </c>
      <c r="E544" s="9">
        <v>0</v>
      </c>
      <c r="F544" s="9">
        <v>2</v>
      </c>
      <c r="G544" s="10" t="str">
        <f t="shared" si="107"/>
        <v/>
      </c>
      <c r="H544" s="10">
        <f t="shared" si="108"/>
        <v>2.9354207436399216E-3</v>
      </c>
      <c r="I544" s="10" t="str">
        <f t="shared" si="109"/>
        <v/>
      </c>
      <c r="J544" s="10">
        <f t="shared" si="110"/>
        <v>1.4566642388929353E-3</v>
      </c>
      <c r="K544" s="10" t="str">
        <f t="shared" si="113"/>
        <v xml:space="preserve"> </v>
      </c>
      <c r="L544" s="10">
        <f t="shared" si="114"/>
        <v>-0.66666666666666663</v>
      </c>
      <c r="M544" s="10" t="str">
        <f t="shared" si="111"/>
        <v/>
      </c>
      <c r="N544" s="21">
        <f t="shared" si="112"/>
        <v>-1.9569471624266144E-3</v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5</v>
      </c>
      <c r="D546" s="9">
        <v>37</v>
      </c>
      <c r="E546" s="9">
        <v>20</v>
      </c>
      <c r="F546" s="9">
        <v>149</v>
      </c>
      <c r="G546" s="10">
        <f t="shared" si="107"/>
        <v>1.0683760683760684E-2</v>
      </c>
      <c r="H546" s="10">
        <f t="shared" si="108"/>
        <v>1.8101761252446183E-2</v>
      </c>
      <c r="I546" s="10">
        <f t="shared" si="109"/>
        <v>3.5587188612099648E-2</v>
      </c>
      <c r="J546" s="10">
        <f t="shared" si="110"/>
        <v>0.10852148579752367</v>
      </c>
      <c r="K546" s="10">
        <f t="shared" si="113"/>
        <v>3</v>
      </c>
      <c r="L546" s="10">
        <f t="shared" si="114"/>
        <v>3.0270270270270272</v>
      </c>
      <c r="M546" s="10">
        <f t="shared" si="111"/>
        <v>3.2051282051282048E-2</v>
      </c>
      <c r="N546" s="21">
        <f t="shared" si="112"/>
        <v>5.4794520547945202E-2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1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7.2833211944646763E-4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2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9.7847358121330719E-4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21">
        <f t="shared" si="112"/>
        <v>-9.7847358121330719E-4</v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1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4.8923679060665359E-4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21">
        <f t="shared" si="112"/>
        <v>-4.8923679060665359E-4</v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78</v>
      </c>
      <c r="E561" s="9">
        <v>0</v>
      </c>
      <c r="F561" s="9">
        <v>15</v>
      </c>
      <c r="G561" s="10" t="str">
        <f t="shared" si="107"/>
        <v/>
      </c>
      <c r="H561" s="10">
        <f t="shared" si="108"/>
        <v>3.816046966731898E-2</v>
      </c>
      <c r="I561" s="10" t="str">
        <f t="shared" si="109"/>
        <v/>
      </c>
      <c r="J561" s="10">
        <f t="shared" si="110"/>
        <v>1.0924981791697014E-2</v>
      </c>
      <c r="K561" s="10" t="str">
        <f t="shared" si="113"/>
        <v xml:space="preserve"> </v>
      </c>
      <c r="L561" s="10">
        <f t="shared" si="114"/>
        <v>-0.80769230769230771</v>
      </c>
      <c r="M561" s="10" t="str">
        <f t="shared" si="111"/>
        <v/>
      </c>
      <c r="N561" s="21">
        <f t="shared" si="112"/>
        <v>-3.0821917808219176E-2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7.2833211944646763E-4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8"/>
      <c r="B564" s="42" t="s">
        <v>535</v>
      </c>
      <c r="C564" s="39">
        <v>0</v>
      </c>
      <c r="D564" s="9">
        <v>10</v>
      </c>
      <c r="E564" s="9">
        <v>0</v>
      </c>
      <c r="F564" s="9">
        <v>14</v>
      </c>
      <c r="G564" s="10" t="str">
        <f t="shared" si="115"/>
        <v/>
      </c>
      <c r="H564" s="10">
        <f t="shared" si="116"/>
        <v>4.8923679060665359E-3</v>
      </c>
      <c r="I564" s="10" t="str">
        <f t="shared" si="117"/>
        <v/>
      </c>
      <c r="J564" s="10">
        <f t="shared" si="118"/>
        <v>1.0196649672250545E-2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0.4</v>
      </c>
      <c r="M564" s="10" t="str">
        <f t="shared" si="119"/>
        <v/>
      </c>
      <c r="N564" s="21">
        <f t="shared" si="120"/>
        <v>1.9569471624266144E-3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40</v>
      </c>
      <c r="E567" s="9">
        <v>1</v>
      </c>
      <c r="F567" s="9">
        <v>16</v>
      </c>
      <c r="G567" s="10" t="str">
        <f t="shared" si="115"/>
        <v/>
      </c>
      <c r="H567" s="10">
        <f t="shared" si="116"/>
        <v>1.9569471624266144E-2</v>
      </c>
      <c r="I567" s="10">
        <f t="shared" si="117"/>
        <v>1.7793594306049821E-3</v>
      </c>
      <c r="J567" s="10">
        <f t="shared" si="118"/>
        <v>1.1653313911143482E-2</v>
      </c>
      <c r="K567" s="10">
        <f t="shared" si="121"/>
        <v>1</v>
      </c>
      <c r="L567" s="10">
        <f t="shared" si="122"/>
        <v>-0.6</v>
      </c>
      <c r="M567" s="10" t="str">
        <f t="shared" si="119"/>
        <v/>
      </c>
      <c r="N567" s="21">
        <f t="shared" si="120"/>
        <v>-1.1741682974559686E-2</v>
      </c>
    </row>
    <row r="568" spans="1:14" x14ac:dyDescent="0.2">
      <c r="A568" s="8"/>
      <c r="B568" s="42" t="s">
        <v>539</v>
      </c>
      <c r="C568" s="39">
        <v>0</v>
      </c>
      <c r="D568" s="9">
        <v>28</v>
      </c>
      <c r="E568" s="9">
        <v>0</v>
      </c>
      <c r="F568" s="9">
        <v>24</v>
      </c>
      <c r="G568" s="10" t="str">
        <f t="shared" si="115"/>
        <v/>
      </c>
      <c r="H568" s="10">
        <f t="shared" si="116"/>
        <v>1.3698630136986301E-2</v>
      </c>
      <c r="I568" s="10" t="str">
        <f t="shared" si="117"/>
        <v/>
      </c>
      <c r="J568" s="10">
        <f t="shared" si="118"/>
        <v>1.7479970866715221E-2</v>
      </c>
      <c r="K568" s="10" t="str">
        <f t="shared" si="121"/>
        <v xml:space="preserve"> </v>
      </c>
      <c r="L568" s="10">
        <f t="shared" si="122"/>
        <v>-0.14285714285714285</v>
      </c>
      <c r="M568" s="10" t="str">
        <f t="shared" si="119"/>
        <v/>
      </c>
      <c r="N568" s="21">
        <f t="shared" si="120"/>
        <v>-1.9569471624266144E-3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1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7.2833211944646763E-4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2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3.5587188612099642E-3</v>
      </c>
      <c r="J571" s="10">
        <f t="shared" si="118"/>
        <v>7.2833211944646763E-4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1" t="str">
        <f t="shared" si="120"/>
        <v/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5</v>
      </c>
      <c r="D577" s="9">
        <v>50</v>
      </c>
      <c r="E577" s="9">
        <v>6</v>
      </c>
      <c r="F577" s="9">
        <v>34</v>
      </c>
      <c r="G577" s="10">
        <f t="shared" si="115"/>
        <v>1.0683760683760684E-2</v>
      </c>
      <c r="H577" s="10">
        <f t="shared" si="116"/>
        <v>2.446183953033268E-2</v>
      </c>
      <c r="I577" s="10">
        <f t="shared" si="117"/>
        <v>1.0676156583629894E-2</v>
      </c>
      <c r="J577" s="10">
        <f t="shared" si="118"/>
        <v>2.4763292061179897E-2</v>
      </c>
      <c r="K577" s="10">
        <f t="shared" si="121"/>
        <v>0.2</v>
      </c>
      <c r="L577" s="10">
        <f t="shared" si="122"/>
        <v>-0.32</v>
      </c>
      <c r="M577" s="10">
        <f t="shared" si="119"/>
        <v>2.136752136752137E-3</v>
      </c>
      <c r="N577" s="21">
        <f t="shared" si="120"/>
        <v>-7.8277886497064575E-3</v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3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1.4677103718199608E-3</v>
      </c>
      <c r="I580" s="10" t="str">
        <f t="shared" si="117"/>
        <v/>
      </c>
      <c r="J580" s="10">
        <f t="shared" si="118"/>
        <v>7.2833211944646763E-4</v>
      </c>
      <c r="K580" s="10" t="str">
        <f t="shared" si="121"/>
        <v xml:space="preserve"> </v>
      </c>
      <c r="L580" s="10">
        <f t="shared" si="122"/>
        <v>-0.66666666666666663</v>
      </c>
      <c r="M580" s="10" t="str">
        <f t="shared" si="119"/>
        <v/>
      </c>
      <c r="N580" s="21">
        <f t="shared" si="120"/>
        <v>-9.7847358121330719E-4</v>
      </c>
    </row>
    <row r="581" spans="1:14" ht="25.5" x14ac:dyDescent="0.2">
      <c r="A581" s="8"/>
      <c r="B581" s="42" t="s">
        <v>552</v>
      </c>
      <c r="C581" s="39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4.8923679060665359E-4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1">
        <f t="shared" si="120"/>
        <v>-4.8923679060665359E-4</v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22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1.0763209393346379E-2</v>
      </c>
      <c r="I583" s="10" t="str">
        <f t="shared" si="117"/>
        <v/>
      </c>
      <c r="J583" s="10">
        <f t="shared" si="118"/>
        <v>1.4566642388929353E-3</v>
      </c>
      <c r="K583" s="10" t="str">
        <f t="shared" si="121"/>
        <v xml:space="preserve"> </v>
      </c>
      <c r="L583" s="10">
        <f t="shared" si="122"/>
        <v>-0.90909090909090906</v>
      </c>
      <c r="M583" s="10" t="str">
        <f t="shared" si="119"/>
        <v/>
      </c>
      <c r="N583" s="21">
        <f t="shared" si="120"/>
        <v>-9.7847358121330719E-3</v>
      </c>
    </row>
    <row r="584" spans="1:14" ht="25.5" x14ac:dyDescent="0.2">
      <c r="A584" s="8"/>
      <c r="B584" s="42" t="s">
        <v>555</v>
      </c>
      <c r="C584" s="39">
        <v>3</v>
      </c>
      <c r="D584" s="9">
        <v>2</v>
      </c>
      <c r="E584" s="9">
        <v>0</v>
      </c>
      <c r="F584" s="9">
        <v>0</v>
      </c>
      <c r="G584" s="10">
        <f t="shared" si="115"/>
        <v>6.41025641025641E-3</v>
      </c>
      <c r="H584" s="10">
        <f t="shared" si="116"/>
        <v>9.7847358121330719E-4</v>
      </c>
      <c r="I584" s="10" t="str">
        <f t="shared" si="117"/>
        <v/>
      </c>
      <c r="J584" s="10" t="str">
        <f t="shared" si="118"/>
        <v/>
      </c>
      <c r="K584" s="10">
        <f t="shared" si="121"/>
        <v>-1</v>
      </c>
      <c r="L584" s="10">
        <f t="shared" si="122"/>
        <v>-1</v>
      </c>
      <c r="M584" s="10">
        <f t="shared" si="119"/>
        <v>-6.41025641025641E-3</v>
      </c>
      <c r="N584" s="21">
        <f t="shared" si="120"/>
        <v>-9.7847358121330719E-4</v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30</v>
      </c>
      <c r="E588" s="9">
        <v>0</v>
      </c>
      <c r="F588" s="9">
        <v>2</v>
      </c>
      <c r="G588" s="10" t="str">
        <f t="shared" si="115"/>
        <v/>
      </c>
      <c r="H588" s="10">
        <f t="shared" si="116"/>
        <v>1.4677103718199608E-2</v>
      </c>
      <c r="I588" s="10" t="str">
        <f t="shared" si="117"/>
        <v/>
      </c>
      <c r="J588" s="10">
        <f t="shared" si="118"/>
        <v>1.4566642388929353E-3</v>
      </c>
      <c r="K588" s="10" t="str">
        <f t="shared" si="121"/>
        <v xml:space="preserve"> </v>
      </c>
      <c r="L588" s="10">
        <f t="shared" si="122"/>
        <v>-0.93333333333333335</v>
      </c>
      <c r="M588" s="10" t="str">
        <f t="shared" si="119"/>
        <v/>
      </c>
      <c r="N588" s="21">
        <f t="shared" si="120"/>
        <v>-1.3698630136986301E-2</v>
      </c>
    </row>
    <row r="589" spans="1:14" ht="25.5" x14ac:dyDescent="0.2">
      <c r="A589" s="8"/>
      <c r="B589" s="42" t="s">
        <v>560</v>
      </c>
      <c r="C589" s="39">
        <v>0</v>
      </c>
      <c r="D589" s="9">
        <v>5</v>
      </c>
      <c r="E589" s="9">
        <v>0</v>
      </c>
      <c r="F589" s="9">
        <v>3</v>
      </c>
      <c r="G589" s="10" t="str">
        <f t="shared" si="115"/>
        <v/>
      </c>
      <c r="H589" s="10">
        <f t="shared" si="116"/>
        <v>2.446183953033268E-3</v>
      </c>
      <c r="I589" s="10" t="str">
        <f t="shared" si="117"/>
        <v/>
      </c>
      <c r="J589" s="10">
        <f t="shared" si="118"/>
        <v>2.1849963583394027E-3</v>
      </c>
      <c r="K589" s="10" t="str">
        <f t="shared" si="121"/>
        <v xml:space="preserve"> </v>
      </c>
      <c r="L589" s="10">
        <f t="shared" si="122"/>
        <v>-0.4</v>
      </c>
      <c r="M589" s="10" t="str">
        <f t="shared" si="119"/>
        <v/>
      </c>
      <c r="N589" s="21">
        <f t="shared" si="120"/>
        <v>-9.7847358121330719E-4</v>
      </c>
    </row>
    <row r="590" spans="1:14" x14ac:dyDescent="0.2">
      <c r="A590" s="8"/>
      <c r="B590" s="42" t="s">
        <v>561</v>
      </c>
      <c r="C590" s="39">
        <v>3</v>
      </c>
      <c r="D590" s="9">
        <v>45</v>
      </c>
      <c r="E590" s="9">
        <v>2</v>
      </c>
      <c r="F590" s="9">
        <v>62</v>
      </c>
      <c r="G590" s="10">
        <f t="shared" si="115"/>
        <v>6.41025641025641E-3</v>
      </c>
      <c r="H590" s="10">
        <f t="shared" si="116"/>
        <v>2.2015655577299412E-2</v>
      </c>
      <c r="I590" s="10">
        <f t="shared" si="117"/>
        <v>3.5587188612099642E-3</v>
      </c>
      <c r="J590" s="10">
        <f t="shared" si="118"/>
        <v>4.5156591405680992E-2</v>
      </c>
      <c r="K590" s="10">
        <f t="shared" si="121"/>
        <v>-0.33333333333333331</v>
      </c>
      <c r="L590" s="10">
        <f t="shared" si="122"/>
        <v>0.37777777777777777</v>
      </c>
      <c r="M590" s="10">
        <f t="shared" si="119"/>
        <v>-2.1367521367521365E-3</v>
      </c>
      <c r="N590" s="21">
        <f t="shared" si="120"/>
        <v>8.3170254403131111E-3</v>
      </c>
    </row>
    <row r="591" spans="1:14" x14ac:dyDescent="0.2">
      <c r="A591" s="8"/>
      <c r="B591" s="42" t="s">
        <v>562</v>
      </c>
      <c r="C591" s="39">
        <v>0</v>
      </c>
      <c r="D591" s="9">
        <v>4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1.9569471624266144E-3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1">
        <f t="shared" si="120"/>
        <v>-1.9569471624266144E-3</v>
      </c>
    </row>
    <row r="592" spans="1:14" x14ac:dyDescent="0.2">
      <c r="A592" s="8"/>
      <c r="B592" s="42" t="s">
        <v>563</v>
      </c>
      <c r="C592" s="39">
        <v>0</v>
      </c>
      <c r="D592" s="9">
        <v>3</v>
      </c>
      <c r="E592" s="9">
        <v>0</v>
      </c>
      <c r="F592" s="9">
        <v>5</v>
      </c>
      <c r="G592" s="10" t="str">
        <f t="shared" si="115"/>
        <v/>
      </c>
      <c r="H592" s="10">
        <f t="shared" si="116"/>
        <v>1.4677103718199608E-3</v>
      </c>
      <c r="I592" s="10" t="str">
        <f t="shared" si="117"/>
        <v/>
      </c>
      <c r="J592" s="10">
        <f t="shared" si="118"/>
        <v>3.6416605972323379E-3</v>
      </c>
      <c r="K592" s="10" t="str">
        <f t="shared" si="121"/>
        <v xml:space="preserve"> </v>
      </c>
      <c r="L592" s="10">
        <f t="shared" si="122"/>
        <v>0.66666666666666663</v>
      </c>
      <c r="M592" s="10" t="str">
        <f t="shared" si="119"/>
        <v/>
      </c>
      <c r="N592" s="21">
        <f t="shared" si="120"/>
        <v>9.7847358121330719E-4</v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9</v>
      </c>
      <c r="E594" s="9">
        <v>0</v>
      </c>
      <c r="F594" s="9">
        <v>9</v>
      </c>
      <c r="G594" s="10" t="str">
        <f t="shared" si="115"/>
        <v/>
      </c>
      <c r="H594" s="10">
        <f t="shared" si="116"/>
        <v>4.4031311154598823E-3</v>
      </c>
      <c r="I594" s="10" t="str">
        <f t="shared" si="117"/>
        <v/>
      </c>
      <c r="J594" s="10">
        <f t="shared" si="118"/>
        <v>6.5549890750182084E-3</v>
      </c>
      <c r="K594" s="10" t="str">
        <f t="shared" si="121"/>
        <v xml:space="preserve"> </v>
      </c>
      <c r="L594" s="10">
        <f t="shared" si="122"/>
        <v>0</v>
      </c>
      <c r="M594" s="10" t="str">
        <f t="shared" si="119"/>
        <v/>
      </c>
      <c r="N594" s="21">
        <f t="shared" si="120"/>
        <v>0</v>
      </c>
    </row>
    <row r="595" spans="1:14" x14ac:dyDescent="0.2">
      <c r="A595" s="8"/>
      <c r="B595" s="42" t="s">
        <v>566</v>
      </c>
      <c r="C595" s="39">
        <v>1</v>
      </c>
      <c r="D595" s="9">
        <v>1</v>
      </c>
      <c r="E595" s="9">
        <v>0</v>
      </c>
      <c r="F595" s="9">
        <v>0</v>
      </c>
      <c r="G595" s="10">
        <f t="shared" si="115"/>
        <v>2.136752136752137E-3</v>
      </c>
      <c r="H595" s="10">
        <f t="shared" si="116"/>
        <v>4.8923679060665359E-4</v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>
        <f t="shared" si="122"/>
        <v>-1</v>
      </c>
      <c r="M595" s="10">
        <f t="shared" si="119"/>
        <v>-2.136752136752137E-3</v>
      </c>
      <c r="N595" s="21">
        <f t="shared" si="120"/>
        <v>-4.8923679060665359E-4</v>
      </c>
    </row>
    <row r="596" spans="1:14" x14ac:dyDescent="0.2">
      <c r="A596" s="8"/>
      <c r="B596" s="42" t="s">
        <v>567</v>
      </c>
      <c r="C596" s="39">
        <v>0</v>
      </c>
      <c r="D596" s="9">
        <v>14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6.8493150684931503E-3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21">
        <f t="shared" si="120"/>
        <v>-6.8493150684931503E-3</v>
      </c>
    </row>
    <row r="597" spans="1:14" x14ac:dyDescent="0.2">
      <c r="A597" s="8"/>
      <c r="B597" s="42" t="s">
        <v>568</v>
      </c>
      <c r="C597" s="39">
        <v>0</v>
      </c>
      <c r="D597" s="9">
        <v>30</v>
      </c>
      <c r="E597" s="9">
        <v>1</v>
      </c>
      <c r="F597" s="9">
        <v>6</v>
      </c>
      <c r="G597" s="10" t="str">
        <f t="shared" si="115"/>
        <v/>
      </c>
      <c r="H597" s="10">
        <f t="shared" si="116"/>
        <v>1.4677103718199608E-2</v>
      </c>
      <c r="I597" s="10">
        <f t="shared" si="117"/>
        <v>1.7793594306049821E-3</v>
      </c>
      <c r="J597" s="10">
        <f t="shared" si="118"/>
        <v>4.3699927166788053E-3</v>
      </c>
      <c r="K597" s="10">
        <f t="shared" si="121"/>
        <v>1</v>
      </c>
      <c r="L597" s="10">
        <f t="shared" si="122"/>
        <v>-0.8</v>
      </c>
      <c r="M597" s="10" t="str">
        <f t="shared" si="119"/>
        <v/>
      </c>
      <c r="N597" s="21">
        <f t="shared" si="120"/>
        <v>-1.1741682974559686E-2</v>
      </c>
    </row>
    <row r="598" spans="1:14" x14ac:dyDescent="0.2">
      <c r="A598" s="8"/>
      <c r="B598" s="42" t="s">
        <v>569</v>
      </c>
      <c r="C598" s="39">
        <v>0</v>
      </c>
      <c r="D598" s="9">
        <v>7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3.4246575342465752E-3</v>
      </c>
      <c r="I598" s="10" t="str">
        <f t="shared" si="117"/>
        <v/>
      </c>
      <c r="J598" s="10">
        <f t="shared" si="118"/>
        <v>7.2833211944646763E-4</v>
      </c>
      <c r="K598" s="10" t="str">
        <f t="shared" si="121"/>
        <v xml:space="preserve"> </v>
      </c>
      <c r="L598" s="10">
        <f t="shared" si="122"/>
        <v>-0.8571428571428571</v>
      </c>
      <c r="M598" s="10" t="str">
        <f t="shared" si="119"/>
        <v/>
      </c>
      <c r="N598" s="21">
        <f t="shared" si="120"/>
        <v>-2.9354207436399216E-3</v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149</v>
      </c>
      <c r="D612" s="37">
        <f>SUM(D613:D640)</f>
        <v>1623</v>
      </c>
      <c r="E612" s="37">
        <f>SUM(E613:E640)</f>
        <v>330</v>
      </c>
      <c r="F612" s="37">
        <f>SUM(F613:F640)</f>
        <v>842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1.2147651006711409</v>
      </c>
      <c r="L612" s="38">
        <f>+IF(AND(D612=0,F612=0),"",IF(D612=0,1,IF(F612=0,-1,(F612-D612)/D612)))</f>
        <v>-0.48120764017252005</v>
      </c>
      <c r="M612" s="38">
        <f t="shared" ref="M612:M640" si="127">+IF(OR(AND(G612=""),(K612="")),"",G612*K612)</f>
        <v>1.2147651006711409</v>
      </c>
      <c r="N612" s="38">
        <f t="shared" ref="N612:N640" si="128">+IF(OR(AND(H612=""),(L612="")),"",H612*L612)</f>
        <v>-0.48120764017252005</v>
      </c>
    </row>
    <row r="613" spans="1:14" x14ac:dyDescent="0.2">
      <c r="A613" s="8"/>
      <c r="B613" s="41" t="s">
        <v>576</v>
      </c>
      <c r="C613" s="47">
        <v>0</v>
      </c>
      <c r="D613" s="44">
        <v>2</v>
      </c>
      <c r="E613" s="44">
        <v>0</v>
      </c>
      <c r="F613" s="44">
        <v>0</v>
      </c>
      <c r="G613" s="45" t="str">
        <f t="shared" si="123"/>
        <v/>
      </c>
      <c r="H613" s="45">
        <f t="shared" si="124"/>
        <v>1.2322858903265558E-3</v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-1</v>
      </c>
      <c r="M613" s="45" t="str">
        <f t="shared" si="127"/>
        <v/>
      </c>
      <c r="N613" s="46">
        <f t="shared" si="128"/>
        <v>-1.2322858903265558E-3</v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1</v>
      </c>
      <c r="F614" s="9">
        <v>3</v>
      </c>
      <c r="G614" s="10" t="str">
        <f t="shared" si="123"/>
        <v/>
      </c>
      <c r="H614" s="10" t="str">
        <f t="shared" si="124"/>
        <v/>
      </c>
      <c r="I614" s="10">
        <f t="shared" si="125"/>
        <v>3.0303030303030303E-3</v>
      </c>
      <c r="J614" s="10">
        <f t="shared" si="126"/>
        <v>3.5629453681710215E-3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17</v>
      </c>
      <c r="D615" s="9">
        <v>8</v>
      </c>
      <c r="E615" s="9">
        <v>39</v>
      </c>
      <c r="F615" s="9">
        <v>20</v>
      </c>
      <c r="G615" s="10">
        <f t="shared" si="123"/>
        <v>0.11409395973154363</v>
      </c>
      <c r="H615" s="10">
        <f t="shared" si="124"/>
        <v>4.9291435613062233E-3</v>
      </c>
      <c r="I615" s="10">
        <f t="shared" si="125"/>
        <v>0.11818181818181818</v>
      </c>
      <c r="J615" s="10">
        <f t="shared" si="126"/>
        <v>2.3752969121140142E-2</v>
      </c>
      <c r="K615" s="10">
        <f t="shared" si="129"/>
        <v>1.2941176470588236</v>
      </c>
      <c r="L615" s="10">
        <f t="shared" si="130"/>
        <v>1.5</v>
      </c>
      <c r="M615" s="10">
        <f t="shared" si="127"/>
        <v>0.1476510067114094</v>
      </c>
      <c r="N615" s="21">
        <f t="shared" si="128"/>
        <v>7.3937153419593345E-3</v>
      </c>
    </row>
    <row r="616" spans="1:14" x14ac:dyDescent="0.2">
      <c r="A616" s="8"/>
      <c r="B616" s="42" t="s">
        <v>579</v>
      </c>
      <c r="C616" s="39">
        <v>48</v>
      </c>
      <c r="D616" s="9">
        <v>15</v>
      </c>
      <c r="E616" s="9">
        <v>117</v>
      </c>
      <c r="F616" s="9">
        <v>51</v>
      </c>
      <c r="G616" s="10">
        <f t="shared" si="123"/>
        <v>0.32214765100671139</v>
      </c>
      <c r="H616" s="10">
        <f t="shared" si="124"/>
        <v>9.242144177449169E-3</v>
      </c>
      <c r="I616" s="10">
        <f t="shared" si="125"/>
        <v>0.35454545454545455</v>
      </c>
      <c r="J616" s="10">
        <f t="shared" si="126"/>
        <v>6.0570071258907364E-2</v>
      </c>
      <c r="K616" s="10">
        <f t="shared" si="129"/>
        <v>1.4375</v>
      </c>
      <c r="L616" s="10">
        <f t="shared" si="130"/>
        <v>2.4</v>
      </c>
      <c r="M616" s="10">
        <f t="shared" si="127"/>
        <v>0.46308724832214765</v>
      </c>
      <c r="N616" s="21">
        <f t="shared" si="128"/>
        <v>2.2181146025878003E-2</v>
      </c>
    </row>
    <row r="617" spans="1:14" x14ac:dyDescent="0.2">
      <c r="A617" s="8"/>
      <c r="B617" s="42" t="s">
        <v>580</v>
      </c>
      <c r="C617" s="39">
        <v>3</v>
      </c>
      <c r="D617" s="9">
        <v>4</v>
      </c>
      <c r="E617" s="9">
        <v>13</v>
      </c>
      <c r="F617" s="9">
        <v>32</v>
      </c>
      <c r="G617" s="10">
        <f t="shared" si="123"/>
        <v>2.0134228187919462E-2</v>
      </c>
      <c r="H617" s="10">
        <f t="shared" si="124"/>
        <v>2.4645717806531116E-3</v>
      </c>
      <c r="I617" s="10">
        <f t="shared" si="125"/>
        <v>3.9393939393939391E-2</v>
      </c>
      <c r="J617" s="10">
        <f t="shared" si="126"/>
        <v>3.800475059382423E-2</v>
      </c>
      <c r="K617" s="10">
        <f t="shared" si="129"/>
        <v>3.3333333333333335</v>
      </c>
      <c r="L617" s="10">
        <f t="shared" si="130"/>
        <v>7</v>
      </c>
      <c r="M617" s="10">
        <f t="shared" si="127"/>
        <v>6.7114093959731544E-2</v>
      </c>
      <c r="N617" s="21">
        <f t="shared" si="128"/>
        <v>1.7252002464571783E-2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7</v>
      </c>
      <c r="D620" s="9">
        <v>12</v>
      </c>
      <c r="E620" s="9">
        <v>0</v>
      </c>
      <c r="F620" s="9">
        <v>0</v>
      </c>
      <c r="G620" s="10">
        <f t="shared" si="123"/>
        <v>4.6979865771812082E-2</v>
      </c>
      <c r="H620" s="10">
        <f t="shared" si="124"/>
        <v>7.3937153419593345E-3</v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>
        <f t="shared" si="130"/>
        <v>-1</v>
      </c>
      <c r="M620" s="10">
        <f t="shared" si="127"/>
        <v>-4.6979865771812082E-2</v>
      </c>
      <c r="N620" s="21">
        <f t="shared" si="128"/>
        <v>-7.3937153419593345E-3</v>
      </c>
    </row>
    <row r="621" spans="1:14" x14ac:dyDescent="0.2">
      <c r="A621" s="8"/>
      <c r="B621" s="42" t="s">
        <v>584</v>
      </c>
      <c r="C621" s="39">
        <v>1</v>
      </c>
      <c r="D621" s="9">
        <v>3</v>
      </c>
      <c r="E621" s="9">
        <v>0</v>
      </c>
      <c r="F621" s="9">
        <v>0</v>
      </c>
      <c r="G621" s="10">
        <f t="shared" si="123"/>
        <v>6.7114093959731542E-3</v>
      </c>
      <c r="H621" s="10">
        <f t="shared" si="124"/>
        <v>1.8484288354898336E-3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-6.7114093959731542E-3</v>
      </c>
      <c r="N621" s="21">
        <f t="shared" si="128"/>
        <v>-1.8484288354898336E-3</v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14</v>
      </c>
      <c r="F622" s="9">
        <v>8</v>
      </c>
      <c r="G622" s="10" t="str">
        <f t="shared" si="123"/>
        <v/>
      </c>
      <c r="H622" s="10" t="str">
        <f t="shared" si="124"/>
        <v/>
      </c>
      <c r="I622" s="10">
        <f t="shared" si="125"/>
        <v>4.2424242424242427E-2</v>
      </c>
      <c r="J622" s="10">
        <f t="shared" si="126"/>
        <v>9.5011876484560574E-3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11</v>
      </c>
      <c r="D623" s="9">
        <v>4</v>
      </c>
      <c r="E623" s="9">
        <v>62</v>
      </c>
      <c r="F623" s="9">
        <v>4</v>
      </c>
      <c r="G623" s="10">
        <f t="shared" si="123"/>
        <v>7.3825503355704702E-2</v>
      </c>
      <c r="H623" s="10">
        <f t="shared" si="124"/>
        <v>2.4645717806531116E-3</v>
      </c>
      <c r="I623" s="10">
        <f t="shared" si="125"/>
        <v>0.18787878787878787</v>
      </c>
      <c r="J623" s="10">
        <f t="shared" si="126"/>
        <v>4.7505938242280287E-3</v>
      </c>
      <c r="K623" s="10">
        <f t="shared" si="129"/>
        <v>4.6363636363636367</v>
      </c>
      <c r="L623" s="10">
        <f t="shared" si="130"/>
        <v>0</v>
      </c>
      <c r="M623" s="10">
        <f t="shared" si="127"/>
        <v>0.34228187919463093</v>
      </c>
      <c r="N623" s="21">
        <f t="shared" si="128"/>
        <v>0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1</v>
      </c>
      <c r="D625" s="9">
        <v>0</v>
      </c>
      <c r="E625" s="9">
        <v>0</v>
      </c>
      <c r="F625" s="9">
        <v>5</v>
      </c>
      <c r="G625" s="10">
        <f t="shared" si="123"/>
        <v>6.7114093959731542E-3</v>
      </c>
      <c r="H625" s="10" t="str">
        <f t="shared" si="124"/>
        <v/>
      </c>
      <c r="I625" s="10" t="str">
        <f t="shared" si="125"/>
        <v/>
      </c>
      <c r="J625" s="10">
        <f t="shared" si="126"/>
        <v>5.9382422802850355E-3</v>
      </c>
      <c r="K625" s="10">
        <f t="shared" si="129"/>
        <v>-1</v>
      </c>
      <c r="L625" s="10">
        <f t="shared" si="130"/>
        <v>1</v>
      </c>
      <c r="M625" s="10">
        <f t="shared" si="127"/>
        <v>-6.7114093959731542E-3</v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11</v>
      </c>
      <c r="D627" s="9">
        <v>314</v>
      </c>
      <c r="E627" s="9">
        <v>15</v>
      </c>
      <c r="F627" s="9">
        <v>177</v>
      </c>
      <c r="G627" s="10">
        <f t="shared" si="123"/>
        <v>7.3825503355704702E-2</v>
      </c>
      <c r="H627" s="10">
        <f t="shared" si="124"/>
        <v>0.19346888478126925</v>
      </c>
      <c r="I627" s="10">
        <f t="shared" si="125"/>
        <v>4.5454545454545456E-2</v>
      </c>
      <c r="J627" s="10">
        <f t="shared" si="126"/>
        <v>0.21021377672209027</v>
      </c>
      <c r="K627" s="10">
        <f t="shared" si="129"/>
        <v>0.36363636363636365</v>
      </c>
      <c r="L627" s="10">
        <f t="shared" si="130"/>
        <v>-0.43630573248407645</v>
      </c>
      <c r="M627" s="10">
        <f t="shared" si="127"/>
        <v>2.684563758389262E-2</v>
      </c>
      <c r="N627" s="21">
        <f t="shared" si="128"/>
        <v>-8.4411583487369074E-2</v>
      </c>
    </row>
    <row r="628" spans="1:14" x14ac:dyDescent="0.2">
      <c r="A628" s="8"/>
      <c r="B628" s="42" t="s">
        <v>591</v>
      </c>
      <c r="C628" s="39">
        <v>0</v>
      </c>
      <c r="D628" s="9">
        <v>0</v>
      </c>
      <c r="E628" s="9">
        <v>0</v>
      </c>
      <c r="F628" s="9">
        <v>1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1.1876484560570072E-3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21" t="str">
        <f t="shared" si="128"/>
        <v/>
      </c>
    </row>
    <row r="629" spans="1:14" x14ac:dyDescent="0.2">
      <c r="A629" s="8"/>
      <c r="B629" s="42" t="s">
        <v>592</v>
      </c>
      <c r="C629" s="39">
        <v>0</v>
      </c>
      <c r="D629" s="9">
        <v>2</v>
      </c>
      <c r="E629" s="9">
        <v>0</v>
      </c>
      <c r="F629" s="9">
        <v>33</v>
      </c>
      <c r="G629" s="10" t="str">
        <f t="shared" si="123"/>
        <v/>
      </c>
      <c r="H629" s="10">
        <f t="shared" si="124"/>
        <v>1.2322858903265558E-3</v>
      </c>
      <c r="I629" s="10" t="str">
        <f t="shared" si="125"/>
        <v/>
      </c>
      <c r="J629" s="10">
        <f t="shared" si="126"/>
        <v>3.9192399049881234E-2</v>
      </c>
      <c r="K629" s="10" t="str">
        <f t="shared" si="129"/>
        <v xml:space="preserve"> </v>
      </c>
      <c r="L629" s="10">
        <f t="shared" si="130"/>
        <v>15.5</v>
      </c>
      <c r="M629" s="10" t="str">
        <f t="shared" si="127"/>
        <v/>
      </c>
      <c r="N629" s="21">
        <f t="shared" si="128"/>
        <v>1.9100431300061615E-2</v>
      </c>
    </row>
    <row r="630" spans="1:14" x14ac:dyDescent="0.2">
      <c r="A630" s="8"/>
      <c r="B630" s="42" t="s">
        <v>593</v>
      </c>
      <c r="C630" s="39">
        <v>35</v>
      </c>
      <c r="D630" s="9">
        <v>440</v>
      </c>
      <c r="E630" s="9">
        <v>14</v>
      </c>
      <c r="F630" s="9">
        <v>239</v>
      </c>
      <c r="G630" s="10">
        <f t="shared" si="123"/>
        <v>0.2348993288590604</v>
      </c>
      <c r="H630" s="10">
        <f t="shared" si="124"/>
        <v>0.27110289587184228</v>
      </c>
      <c r="I630" s="10">
        <f t="shared" si="125"/>
        <v>4.2424242424242427E-2</v>
      </c>
      <c r="J630" s="10">
        <f t="shared" si="126"/>
        <v>0.2838479809976247</v>
      </c>
      <c r="K630" s="10">
        <f t="shared" si="129"/>
        <v>-0.6</v>
      </c>
      <c r="L630" s="10">
        <f t="shared" si="130"/>
        <v>-0.45681818181818185</v>
      </c>
      <c r="M630" s="10">
        <f t="shared" si="127"/>
        <v>-0.14093959731543623</v>
      </c>
      <c r="N630" s="21">
        <f t="shared" si="128"/>
        <v>-0.12384473197781887</v>
      </c>
    </row>
    <row r="631" spans="1:14" x14ac:dyDescent="0.2">
      <c r="A631" s="8"/>
      <c r="B631" s="42" t="s">
        <v>594</v>
      </c>
      <c r="C631" s="39">
        <v>0</v>
      </c>
      <c r="D631" s="9">
        <v>1</v>
      </c>
      <c r="E631" s="9">
        <v>2</v>
      </c>
      <c r="F631" s="9">
        <v>5</v>
      </c>
      <c r="G631" s="10" t="str">
        <f t="shared" si="123"/>
        <v/>
      </c>
      <c r="H631" s="10">
        <f t="shared" si="124"/>
        <v>6.1614294516327791E-4</v>
      </c>
      <c r="I631" s="10">
        <f t="shared" si="125"/>
        <v>6.0606060606060606E-3</v>
      </c>
      <c r="J631" s="10">
        <f t="shared" si="126"/>
        <v>5.9382422802850355E-3</v>
      </c>
      <c r="K631" s="10">
        <f t="shared" si="129"/>
        <v>1</v>
      </c>
      <c r="L631" s="10">
        <f t="shared" si="130"/>
        <v>4</v>
      </c>
      <c r="M631" s="10" t="str">
        <f t="shared" si="127"/>
        <v/>
      </c>
      <c r="N631" s="21">
        <f t="shared" si="128"/>
        <v>2.4645717806531116E-3</v>
      </c>
    </row>
    <row r="632" spans="1:14" x14ac:dyDescent="0.2">
      <c r="A632" s="8"/>
      <c r="B632" s="42" t="s">
        <v>595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14</v>
      </c>
      <c r="F634" s="9">
        <v>5</v>
      </c>
      <c r="G634" s="10" t="str">
        <f t="shared" si="123"/>
        <v/>
      </c>
      <c r="H634" s="10" t="str">
        <f t="shared" si="124"/>
        <v/>
      </c>
      <c r="I634" s="10">
        <f t="shared" si="125"/>
        <v>4.2424242424242427E-2</v>
      </c>
      <c r="J634" s="10">
        <f t="shared" si="126"/>
        <v>5.9382422802850355E-3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8</v>
      </c>
      <c r="D636" s="9">
        <v>783</v>
      </c>
      <c r="E636" s="9">
        <v>3</v>
      </c>
      <c r="F636" s="9">
        <v>230</v>
      </c>
      <c r="G636" s="10">
        <f t="shared" si="123"/>
        <v>5.3691275167785234E-2</v>
      </c>
      <c r="H636" s="10">
        <f t="shared" si="124"/>
        <v>0.48243992606284658</v>
      </c>
      <c r="I636" s="10">
        <f t="shared" si="125"/>
        <v>9.0909090909090905E-3</v>
      </c>
      <c r="J636" s="10">
        <f t="shared" si="126"/>
        <v>0.27315914489311166</v>
      </c>
      <c r="K636" s="10">
        <f t="shared" si="129"/>
        <v>-0.625</v>
      </c>
      <c r="L636" s="10">
        <f t="shared" si="130"/>
        <v>-0.70625798212005109</v>
      </c>
      <c r="M636" s="10">
        <f t="shared" si="127"/>
        <v>-3.3557046979865772E-2</v>
      </c>
      <c r="N636" s="21">
        <f t="shared" si="128"/>
        <v>-0.34072704867529269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5</v>
      </c>
      <c r="F638" s="9">
        <v>12</v>
      </c>
      <c r="G638" s="10" t="str">
        <f t="shared" si="123"/>
        <v/>
      </c>
      <c r="H638" s="10" t="str">
        <f t="shared" si="124"/>
        <v/>
      </c>
      <c r="I638" s="10">
        <f t="shared" si="125"/>
        <v>1.5151515151515152E-2</v>
      </c>
      <c r="J638" s="10">
        <f t="shared" si="126"/>
        <v>1.4251781472684086E-2</v>
      </c>
      <c r="K638" s="10">
        <f t="shared" si="129"/>
        <v>1</v>
      </c>
      <c r="L638" s="10">
        <f t="shared" si="130"/>
        <v>1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7</v>
      </c>
      <c r="D640" s="22">
        <v>35</v>
      </c>
      <c r="E640" s="22">
        <v>31</v>
      </c>
      <c r="F640" s="22">
        <v>17</v>
      </c>
      <c r="G640" s="23">
        <f t="shared" si="123"/>
        <v>4.6979865771812082E-2</v>
      </c>
      <c r="H640" s="23">
        <f t="shared" si="124"/>
        <v>2.1565003080714726E-2</v>
      </c>
      <c r="I640" s="23">
        <f t="shared" si="125"/>
        <v>9.3939393939393934E-2</v>
      </c>
      <c r="J640" s="23">
        <f t="shared" si="126"/>
        <v>2.0190023752969122E-2</v>
      </c>
      <c r="K640" s="23">
        <f t="shared" si="129"/>
        <v>3.4285714285714284</v>
      </c>
      <c r="L640" s="23">
        <f t="shared" si="130"/>
        <v>-0.51428571428571423</v>
      </c>
      <c r="M640" s="23">
        <f t="shared" si="127"/>
        <v>0.16107382550335569</v>
      </c>
      <c r="N640" s="24">
        <f t="shared" si="128"/>
        <v>-1.1090573012939E-2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616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617</v>
      </c>
      <c r="C9" s="37">
        <f>+C22+C81+C188+C371+C612</f>
        <v>1718</v>
      </c>
      <c r="D9" s="37">
        <f>+D22+D81+D188+D371+D612</f>
        <v>2139</v>
      </c>
      <c r="E9" s="37">
        <f>+E22+E81+E188+E371+E612</f>
        <v>1286</v>
      </c>
      <c r="F9" s="37">
        <f>+F22+F81+F188+F371+F612</f>
        <v>1841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0.99999999999999989</v>
      </c>
      <c r="K9" s="38">
        <f t="shared" ref="K9:L14" si="0">+IF(AND(C9=0,E9=0),"",IF(C9=0,1,IF(E9=0,-1,(E9-C9)/C9)))</f>
        <v>-0.25145518044237486</v>
      </c>
      <c r="L9" s="38">
        <f t="shared" si="0"/>
        <v>-0.13931743805516597</v>
      </c>
      <c r="M9" s="38">
        <f t="shared" ref="M9:N14" si="1">+IF(OR(AND(G9=""),(K9="")),"",G9*K9)</f>
        <v>-0.25145518044237486</v>
      </c>
      <c r="N9" s="38">
        <f t="shared" si="1"/>
        <v>-0.13931743805516597</v>
      </c>
    </row>
    <row r="10" spans="1:14" ht="23.25" customHeight="1" x14ac:dyDescent="0.2">
      <c r="A10" s="8"/>
      <c r="B10" s="41" t="s">
        <v>10</v>
      </c>
      <c r="C10" s="39">
        <f>+C22</f>
        <v>27</v>
      </c>
      <c r="D10" s="9">
        <f>+D22</f>
        <v>11</v>
      </c>
      <c r="E10" s="9">
        <f>+E22</f>
        <v>12</v>
      </c>
      <c r="F10" s="9">
        <f>+F22</f>
        <v>13</v>
      </c>
      <c r="G10" s="10">
        <f t="shared" ref="G10:J14" si="2">+C10/C$9</f>
        <v>1.5715948777648429E-2</v>
      </c>
      <c r="H10" s="10">
        <f t="shared" si="2"/>
        <v>5.1425899953249183E-3</v>
      </c>
      <c r="I10" s="10">
        <f t="shared" si="2"/>
        <v>9.3312597200622092E-3</v>
      </c>
      <c r="J10" s="10">
        <f t="shared" si="2"/>
        <v>7.0613796849538293E-3</v>
      </c>
      <c r="K10" s="10">
        <f t="shared" si="0"/>
        <v>-0.55555555555555558</v>
      </c>
      <c r="L10" s="10">
        <f t="shared" si="0"/>
        <v>0.18181818181818182</v>
      </c>
      <c r="M10" s="10">
        <f t="shared" si="1"/>
        <v>-8.7310826542491282E-3</v>
      </c>
      <c r="N10" s="21">
        <f t="shared" si="1"/>
        <v>9.3501636278634881E-4</v>
      </c>
    </row>
    <row r="11" spans="1:14" ht="25.5" x14ac:dyDescent="0.2">
      <c r="A11" s="8"/>
      <c r="B11" s="42" t="s">
        <v>11</v>
      </c>
      <c r="C11" s="39">
        <f>+C81</f>
        <v>328</v>
      </c>
      <c r="D11" s="9">
        <f>+D81</f>
        <v>310</v>
      </c>
      <c r="E11" s="9">
        <f>+E81</f>
        <v>131</v>
      </c>
      <c r="F11" s="9">
        <f>+F81</f>
        <v>123</v>
      </c>
      <c r="G11" s="10">
        <f t="shared" si="2"/>
        <v>0.19091967403958091</v>
      </c>
      <c r="H11" s="10">
        <f t="shared" si="2"/>
        <v>0.14492753623188406</v>
      </c>
      <c r="I11" s="10">
        <f t="shared" si="2"/>
        <v>0.10186625194401244</v>
      </c>
      <c r="J11" s="10">
        <f t="shared" si="2"/>
        <v>6.6811515480716996E-2</v>
      </c>
      <c r="K11" s="10">
        <f t="shared" si="0"/>
        <v>-0.60060975609756095</v>
      </c>
      <c r="L11" s="10">
        <f t="shared" si="0"/>
        <v>-0.60322580645161294</v>
      </c>
      <c r="M11" s="10">
        <f t="shared" si="1"/>
        <v>-0.11466821885913853</v>
      </c>
      <c r="N11" s="21">
        <f t="shared" si="1"/>
        <v>-8.7424029920523616E-2</v>
      </c>
    </row>
    <row r="12" spans="1:14" ht="25.5" x14ac:dyDescent="0.2">
      <c r="A12" s="8"/>
      <c r="B12" s="42" t="s">
        <v>12</v>
      </c>
      <c r="C12" s="39">
        <f>+C188</f>
        <v>274</v>
      </c>
      <c r="D12" s="9">
        <f>+D188</f>
        <v>334</v>
      </c>
      <c r="E12" s="9">
        <f>+E188</f>
        <v>257</v>
      </c>
      <c r="F12" s="9">
        <f>+F188</f>
        <v>265</v>
      </c>
      <c r="G12" s="10">
        <f t="shared" si="2"/>
        <v>0.15948777648428406</v>
      </c>
      <c r="H12" s="10">
        <f t="shared" si="2"/>
        <v>0.15614773258532025</v>
      </c>
      <c r="I12" s="10">
        <f t="shared" si="2"/>
        <v>0.19984447900466562</v>
      </c>
      <c r="J12" s="10">
        <f t="shared" si="2"/>
        <v>0.14394350896252037</v>
      </c>
      <c r="K12" s="10">
        <f t="shared" si="0"/>
        <v>-6.2043795620437957E-2</v>
      </c>
      <c r="L12" s="10">
        <f t="shared" si="0"/>
        <v>-0.20658682634730538</v>
      </c>
      <c r="M12" s="10">
        <f t="shared" si="1"/>
        <v>-9.8952270081490105E-3</v>
      </c>
      <c r="N12" s="21">
        <f t="shared" si="1"/>
        <v>-3.2258064516129031E-2</v>
      </c>
    </row>
    <row r="13" spans="1:14" ht="25.5" x14ac:dyDescent="0.2">
      <c r="A13" s="8"/>
      <c r="B13" s="42" t="s">
        <v>13</v>
      </c>
      <c r="C13" s="39">
        <f>+C371</f>
        <v>805</v>
      </c>
      <c r="D13" s="9">
        <f>+D371</f>
        <v>1014</v>
      </c>
      <c r="E13" s="9">
        <f>+E371</f>
        <v>716</v>
      </c>
      <c r="F13" s="9">
        <f>+F371</f>
        <v>954</v>
      </c>
      <c r="G13" s="10">
        <f t="shared" si="2"/>
        <v>0.46856810244470315</v>
      </c>
      <c r="H13" s="10">
        <f t="shared" si="2"/>
        <v>0.47405329593267881</v>
      </c>
      <c r="I13" s="10">
        <f t="shared" si="2"/>
        <v>0.55676516329704506</v>
      </c>
      <c r="J13" s="10">
        <f t="shared" si="2"/>
        <v>0.51819663226507329</v>
      </c>
      <c r="K13" s="10">
        <f t="shared" si="0"/>
        <v>-0.11055900621118013</v>
      </c>
      <c r="L13" s="10">
        <f t="shared" si="0"/>
        <v>-5.9171597633136092E-2</v>
      </c>
      <c r="M13" s="10">
        <f t="shared" si="1"/>
        <v>-5.1804423748544826E-2</v>
      </c>
      <c r="N13" s="21">
        <f t="shared" si="1"/>
        <v>-2.8050490883590462E-2</v>
      </c>
    </row>
    <row r="14" spans="1:14" ht="26.25" thickBot="1" x14ac:dyDescent="0.25">
      <c r="A14" s="8"/>
      <c r="B14" s="43" t="s">
        <v>14</v>
      </c>
      <c r="C14" s="40">
        <f>+C612</f>
        <v>284</v>
      </c>
      <c r="D14" s="22">
        <f>+D612</f>
        <v>470</v>
      </c>
      <c r="E14" s="22">
        <f>+E612</f>
        <v>170</v>
      </c>
      <c r="F14" s="22">
        <f>+F612</f>
        <v>486</v>
      </c>
      <c r="G14" s="23">
        <f t="shared" si="2"/>
        <v>0.16530849825378346</v>
      </c>
      <c r="H14" s="23">
        <f t="shared" si="2"/>
        <v>0.21972884525479197</v>
      </c>
      <c r="I14" s="23">
        <f t="shared" si="2"/>
        <v>0.13219284603421461</v>
      </c>
      <c r="J14" s="23">
        <f t="shared" si="2"/>
        <v>0.26398696360673546</v>
      </c>
      <c r="K14" s="23">
        <f t="shared" si="0"/>
        <v>-0.40140845070422537</v>
      </c>
      <c r="L14" s="23">
        <f t="shared" si="0"/>
        <v>3.4042553191489362E-2</v>
      </c>
      <c r="M14" s="23">
        <f t="shared" si="1"/>
        <v>-6.6356228172293363E-2</v>
      </c>
      <c r="N14" s="24">
        <f t="shared" si="1"/>
        <v>7.4801309022907905E-3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27</v>
      </c>
      <c r="D22" s="37">
        <f>SUM(D23:D73)</f>
        <v>11</v>
      </c>
      <c r="E22" s="37">
        <f>SUM(E23:E73)</f>
        <v>12</v>
      </c>
      <c r="F22" s="37">
        <f>SUM(F23:F73)</f>
        <v>13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-0.55555555555555558</v>
      </c>
      <c r="L22" s="38">
        <f>+IF(AND(D22=0,F22=0),"",IF(D22=0,1,IF(F22=0,-1,(F22-D22)/D22)))</f>
        <v>0.18181818181818182</v>
      </c>
      <c r="M22" s="38">
        <f t="shared" ref="M22:M53" si="7">+IF(OR(AND(G22=""),(K22="")),"",G22*K22)</f>
        <v>-0.55555555555555558</v>
      </c>
      <c r="N22" s="38">
        <f t="shared" ref="N22:N53" si="8">+IF(OR(AND(H22=""),(L22="")),"",H22*L22)</f>
        <v>0.18181818181818182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4</v>
      </c>
      <c r="D24" s="9">
        <v>1</v>
      </c>
      <c r="E24" s="9">
        <v>0</v>
      </c>
      <c r="F24" s="9">
        <v>0</v>
      </c>
      <c r="G24" s="10">
        <f t="shared" si="3"/>
        <v>0.14814814814814814</v>
      </c>
      <c r="H24" s="10">
        <f t="shared" si="4"/>
        <v>9.0909090909090912E-2</v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>
        <f t="shared" si="10"/>
        <v>-1</v>
      </c>
      <c r="M24" s="10">
        <f t="shared" si="7"/>
        <v>-0.14814814814814814</v>
      </c>
      <c r="N24" s="21">
        <f t="shared" si="8"/>
        <v>-9.0909090909090912E-2</v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1</v>
      </c>
      <c r="D27" s="9">
        <v>0</v>
      </c>
      <c r="E27" s="9">
        <v>0</v>
      </c>
      <c r="F27" s="9">
        <v>1</v>
      </c>
      <c r="G27" s="10">
        <f t="shared" si="3"/>
        <v>3.7037037037037035E-2</v>
      </c>
      <c r="H27" s="10" t="str">
        <f t="shared" si="4"/>
        <v/>
      </c>
      <c r="I27" s="10" t="str">
        <f t="shared" si="5"/>
        <v/>
      </c>
      <c r="J27" s="10">
        <f t="shared" si="6"/>
        <v>7.6923076923076927E-2</v>
      </c>
      <c r="K27" s="10">
        <f t="shared" si="9"/>
        <v>-1</v>
      </c>
      <c r="L27" s="10">
        <f t="shared" si="10"/>
        <v>1</v>
      </c>
      <c r="M27" s="10">
        <f t="shared" si="7"/>
        <v>-3.7037037037037035E-2</v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9.0909090909090912E-2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21">
        <f t="shared" si="8"/>
        <v>-9.0909090909090912E-2</v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0</v>
      </c>
      <c r="F30" s="9">
        <v>0</v>
      </c>
      <c r="G30" s="10">
        <f t="shared" si="3"/>
        <v>7.407407407407407E-2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-7.407407407407407E-2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8.3333333333333329E-2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2</v>
      </c>
      <c r="D33" s="9">
        <v>0</v>
      </c>
      <c r="E33" s="9">
        <v>0</v>
      </c>
      <c r="F33" s="9">
        <v>0</v>
      </c>
      <c r="G33" s="10">
        <f t="shared" si="3"/>
        <v>7.407407407407407E-2</v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 t="str">
        <f t="shared" si="10"/>
        <v xml:space="preserve"> </v>
      </c>
      <c r="M33" s="10">
        <f t="shared" si="7"/>
        <v>-7.407407407407407E-2</v>
      </c>
      <c r="N33" s="21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8.3333333333333329E-2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2</v>
      </c>
      <c r="D42" s="9">
        <v>0</v>
      </c>
      <c r="E42" s="9">
        <v>0</v>
      </c>
      <c r="F42" s="9">
        <v>0</v>
      </c>
      <c r="G42" s="10">
        <f t="shared" si="3"/>
        <v>7.407407407407407E-2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-7.407407407407407E-2</v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3</v>
      </c>
      <c r="D47" s="9">
        <v>0</v>
      </c>
      <c r="E47" s="9">
        <v>0</v>
      </c>
      <c r="F47" s="9">
        <v>0</v>
      </c>
      <c r="G47" s="10">
        <f t="shared" si="3"/>
        <v>0.1111111111111111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-0.1111111111111111</v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1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9.0909090909090912E-2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21">
        <f t="shared" si="8"/>
        <v>-9.0909090909090912E-2</v>
      </c>
    </row>
    <row r="52" spans="1:14" ht="25.5" x14ac:dyDescent="0.2">
      <c r="A52" s="8"/>
      <c r="B52" s="42" t="s">
        <v>47</v>
      </c>
      <c r="C52" s="39">
        <v>1</v>
      </c>
      <c r="D52" s="9">
        <v>3</v>
      </c>
      <c r="E52" s="9">
        <v>0</v>
      </c>
      <c r="F52" s="9">
        <v>0</v>
      </c>
      <c r="G52" s="10">
        <f t="shared" si="3"/>
        <v>3.7037037037037035E-2</v>
      </c>
      <c r="H52" s="10">
        <f t="shared" si="4"/>
        <v>0.27272727272727271</v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>
        <f t="shared" si="10"/>
        <v>-1</v>
      </c>
      <c r="M52" s="10">
        <f t="shared" si="7"/>
        <v>-3.7037037037037035E-2</v>
      </c>
      <c r="N52" s="21">
        <f t="shared" si="8"/>
        <v>-0.27272727272727271</v>
      </c>
    </row>
    <row r="53" spans="1:14" x14ac:dyDescent="0.2">
      <c r="A53" s="8"/>
      <c r="B53" s="42" t="s">
        <v>48</v>
      </c>
      <c r="C53" s="39">
        <v>4</v>
      </c>
      <c r="D53" s="9">
        <v>2</v>
      </c>
      <c r="E53" s="9">
        <v>4</v>
      </c>
      <c r="F53" s="9">
        <v>3</v>
      </c>
      <c r="G53" s="10">
        <f t="shared" si="3"/>
        <v>0.14814814814814814</v>
      </c>
      <c r="H53" s="10">
        <f t="shared" si="4"/>
        <v>0.18181818181818182</v>
      </c>
      <c r="I53" s="10">
        <f t="shared" si="5"/>
        <v>0.33333333333333331</v>
      </c>
      <c r="J53" s="10">
        <f t="shared" si="6"/>
        <v>0.23076923076923078</v>
      </c>
      <c r="K53" s="10">
        <f t="shared" si="9"/>
        <v>0</v>
      </c>
      <c r="L53" s="10">
        <f t="shared" si="10"/>
        <v>0.5</v>
      </c>
      <c r="M53" s="10">
        <f t="shared" si="7"/>
        <v>0</v>
      </c>
      <c r="N53" s="21">
        <f t="shared" si="8"/>
        <v>9.0909090909090912E-2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0</v>
      </c>
      <c r="F56" s="9">
        <v>0</v>
      </c>
      <c r="G56" s="10">
        <f t="shared" si="11"/>
        <v>3.7037037037037035E-2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-3.7037037037037035E-2</v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2</v>
      </c>
      <c r="D57" s="9">
        <v>0</v>
      </c>
      <c r="E57" s="9">
        <v>0</v>
      </c>
      <c r="F57" s="9">
        <v>0</v>
      </c>
      <c r="G57" s="10">
        <f t="shared" si="11"/>
        <v>7.407407407407407E-2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-7.407407407407407E-2</v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2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0.15384615384615385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1</v>
      </c>
      <c r="D65" s="9">
        <v>0</v>
      </c>
      <c r="E65" s="9">
        <v>0</v>
      </c>
      <c r="F65" s="9">
        <v>0</v>
      </c>
      <c r="G65" s="10">
        <f t="shared" si="11"/>
        <v>3.7037037037037035E-2</v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 t="str">
        <f t="shared" si="18"/>
        <v xml:space="preserve"> </v>
      </c>
      <c r="M65" s="10">
        <f t="shared" si="15"/>
        <v>-3.7037037037037035E-2</v>
      </c>
      <c r="N65" s="21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1</v>
      </c>
      <c r="E67" s="9">
        <v>5</v>
      </c>
      <c r="F67" s="9">
        <v>7</v>
      </c>
      <c r="G67" s="10">
        <f t="shared" si="11"/>
        <v>3.7037037037037035E-2</v>
      </c>
      <c r="H67" s="10">
        <f t="shared" si="12"/>
        <v>9.0909090909090912E-2</v>
      </c>
      <c r="I67" s="10">
        <f t="shared" si="13"/>
        <v>0.41666666666666669</v>
      </c>
      <c r="J67" s="10">
        <f t="shared" si="14"/>
        <v>0.53846153846153844</v>
      </c>
      <c r="K67" s="10">
        <f t="shared" si="17"/>
        <v>4</v>
      </c>
      <c r="L67" s="10">
        <f t="shared" si="18"/>
        <v>6</v>
      </c>
      <c r="M67" s="10">
        <f t="shared" si="15"/>
        <v>0.14814814814814814</v>
      </c>
      <c r="N67" s="21">
        <f t="shared" si="16"/>
        <v>0.54545454545454541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8.3333333333333329E-2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1</v>
      </c>
      <c r="D71" s="9">
        <v>1</v>
      </c>
      <c r="E71" s="9">
        <v>0</v>
      </c>
      <c r="F71" s="9">
        <v>0</v>
      </c>
      <c r="G71" s="10">
        <f t="shared" si="11"/>
        <v>3.7037037037037035E-2</v>
      </c>
      <c r="H71" s="10">
        <f t="shared" si="12"/>
        <v>9.0909090909090912E-2</v>
      </c>
      <c r="I71" s="10" t="str">
        <f t="shared" si="13"/>
        <v/>
      </c>
      <c r="J71" s="10" t="str">
        <f t="shared" si="14"/>
        <v/>
      </c>
      <c r="K71" s="10">
        <f t="shared" si="17"/>
        <v>-1</v>
      </c>
      <c r="L71" s="10">
        <f t="shared" si="18"/>
        <v>-1</v>
      </c>
      <c r="M71" s="10">
        <f t="shared" si="15"/>
        <v>-3.7037037037037035E-2</v>
      </c>
      <c r="N71" s="21">
        <f t="shared" si="16"/>
        <v>-9.0909090909090912E-2</v>
      </c>
    </row>
    <row r="72" spans="1:14" x14ac:dyDescent="0.2">
      <c r="A72" s="8"/>
      <c r="B72" s="42" t="s">
        <v>67</v>
      </c>
      <c r="C72" s="39">
        <v>2</v>
      </c>
      <c r="D72" s="9">
        <v>1</v>
      </c>
      <c r="E72" s="9">
        <v>0</v>
      </c>
      <c r="F72" s="9">
        <v>0</v>
      </c>
      <c r="G72" s="10">
        <f t="shared" si="11"/>
        <v>7.407407407407407E-2</v>
      </c>
      <c r="H72" s="10">
        <f t="shared" si="12"/>
        <v>9.0909090909090912E-2</v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>
        <f t="shared" si="18"/>
        <v>-1</v>
      </c>
      <c r="M72" s="10">
        <f t="shared" si="15"/>
        <v>-7.407407407407407E-2</v>
      </c>
      <c r="N72" s="21">
        <f t="shared" si="16"/>
        <v>-9.0909090909090912E-2</v>
      </c>
    </row>
    <row r="73" spans="1:14" ht="15.75" thickBot="1" x14ac:dyDescent="0.25">
      <c r="A73" s="8"/>
      <c r="B73" s="43" t="s">
        <v>68</v>
      </c>
      <c r="C73" s="40">
        <v>0</v>
      </c>
      <c r="D73" s="22">
        <v>0</v>
      </c>
      <c r="E73" s="22">
        <v>0</v>
      </c>
      <c r="F73" s="22">
        <v>0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328</v>
      </c>
      <c r="D81" s="37">
        <f>SUM(D82:D180)</f>
        <v>310</v>
      </c>
      <c r="E81" s="37">
        <f>SUM(E82:E180)</f>
        <v>131</v>
      </c>
      <c r="F81" s="37">
        <f>SUM(F82:F180)</f>
        <v>123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-0.60060975609756095</v>
      </c>
      <c r="L81" s="38">
        <f>+IF(AND(D81=0,F81=0),"",IF(D81=0,1,IF(F81=0,-1,(F81-D81)/D81)))</f>
        <v>-0.60322580645161294</v>
      </c>
      <c r="M81" s="38">
        <f t="shared" ref="M81:M112" si="23">+IF(OR(AND(G81=""),(K81="")),"",G81*K81)</f>
        <v>-0.60060975609756095</v>
      </c>
      <c r="N81" s="38">
        <f t="shared" ref="N81:N112" si="24">+IF(OR(AND(H81=""),(L81="")),"",H81*L81)</f>
        <v>-0.60322580645161294</v>
      </c>
    </row>
    <row r="82" spans="1:14" x14ac:dyDescent="0.2">
      <c r="A82" s="8"/>
      <c r="B82" s="41" t="s">
        <v>69</v>
      </c>
      <c r="C82" s="47">
        <v>10</v>
      </c>
      <c r="D82" s="44">
        <v>8</v>
      </c>
      <c r="E82" s="44">
        <v>8</v>
      </c>
      <c r="F82" s="44">
        <v>2</v>
      </c>
      <c r="G82" s="45">
        <f t="shared" si="19"/>
        <v>3.048780487804878E-2</v>
      </c>
      <c r="H82" s="45">
        <f t="shared" si="20"/>
        <v>2.5806451612903226E-2</v>
      </c>
      <c r="I82" s="45">
        <f t="shared" si="21"/>
        <v>6.1068702290076333E-2</v>
      </c>
      <c r="J82" s="45">
        <f t="shared" si="22"/>
        <v>1.6260162601626018E-2</v>
      </c>
      <c r="K82" s="45">
        <f t="shared" ref="K82:K113" si="25">+IF(AND(C82=0,E82=0)," ",IF(C82=0,1,IF(E82=0,-1,(E82-C82)/C82)))</f>
        <v>-0.2</v>
      </c>
      <c r="L82" s="45">
        <f t="shared" ref="L82:L113" si="26">+IF(AND(D82=0,F82=0)," ",IF(D82=0,1,IF(F82=0,-1,(F82-D82)/D82)))</f>
        <v>-0.75</v>
      </c>
      <c r="M82" s="45">
        <f t="shared" si="23"/>
        <v>-6.0975609756097563E-3</v>
      </c>
      <c r="N82" s="46">
        <f t="shared" si="24"/>
        <v>-1.935483870967742E-2</v>
      </c>
    </row>
    <row r="83" spans="1:14" ht="22.5" customHeight="1" x14ac:dyDescent="0.2">
      <c r="A83" s="8"/>
      <c r="B83" s="42" t="s">
        <v>70</v>
      </c>
      <c r="C83" s="39">
        <v>12</v>
      </c>
      <c r="D83" s="9">
        <v>5</v>
      </c>
      <c r="E83" s="9">
        <v>1</v>
      </c>
      <c r="F83" s="9">
        <v>0</v>
      </c>
      <c r="G83" s="10">
        <f t="shared" si="19"/>
        <v>3.6585365853658534E-2</v>
      </c>
      <c r="H83" s="10">
        <f t="shared" si="20"/>
        <v>1.6129032258064516E-2</v>
      </c>
      <c r="I83" s="10">
        <f t="shared" si="21"/>
        <v>7.6335877862595417E-3</v>
      </c>
      <c r="J83" s="10" t="str">
        <f t="shared" si="22"/>
        <v/>
      </c>
      <c r="K83" s="10">
        <f t="shared" si="25"/>
        <v>-0.91666666666666663</v>
      </c>
      <c r="L83" s="10">
        <f t="shared" si="26"/>
        <v>-1</v>
      </c>
      <c r="M83" s="10">
        <f t="shared" si="23"/>
        <v>-3.3536585365853654E-2</v>
      </c>
      <c r="N83" s="21">
        <f t="shared" si="24"/>
        <v>-1.6129032258064516E-2</v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1" t="str">
        <f t="shared" si="24"/>
        <v/>
      </c>
    </row>
    <row r="85" spans="1:14" x14ac:dyDescent="0.2">
      <c r="A85" s="8"/>
      <c r="B85" s="42" t="s">
        <v>72</v>
      </c>
      <c r="C85" s="39">
        <v>15</v>
      </c>
      <c r="D85" s="9">
        <v>8</v>
      </c>
      <c r="E85" s="9">
        <v>27</v>
      </c>
      <c r="F85" s="9">
        <v>3</v>
      </c>
      <c r="G85" s="10">
        <f t="shared" si="19"/>
        <v>4.573170731707317E-2</v>
      </c>
      <c r="H85" s="10">
        <f t="shared" si="20"/>
        <v>2.5806451612903226E-2</v>
      </c>
      <c r="I85" s="10">
        <f t="shared" si="21"/>
        <v>0.20610687022900764</v>
      </c>
      <c r="J85" s="10">
        <f t="shared" si="22"/>
        <v>2.4390243902439025E-2</v>
      </c>
      <c r="K85" s="10">
        <f t="shared" si="25"/>
        <v>0.8</v>
      </c>
      <c r="L85" s="10">
        <f t="shared" si="26"/>
        <v>-0.625</v>
      </c>
      <c r="M85" s="10">
        <f t="shared" si="23"/>
        <v>3.6585365853658534E-2</v>
      </c>
      <c r="N85" s="21">
        <f t="shared" si="24"/>
        <v>-1.6129032258064516E-2</v>
      </c>
    </row>
    <row r="86" spans="1:14" ht="25.5" x14ac:dyDescent="0.2">
      <c r="A86" s="8"/>
      <c r="B86" s="42" t="s">
        <v>73</v>
      </c>
      <c r="C86" s="39">
        <v>5</v>
      </c>
      <c r="D86" s="9">
        <v>4</v>
      </c>
      <c r="E86" s="9">
        <v>7</v>
      </c>
      <c r="F86" s="9">
        <v>4</v>
      </c>
      <c r="G86" s="10">
        <f t="shared" si="19"/>
        <v>1.524390243902439E-2</v>
      </c>
      <c r="H86" s="10">
        <f t="shared" si="20"/>
        <v>1.2903225806451613E-2</v>
      </c>
      <c r="I86" s="10">
        <f t="shared" si="21"/>
        <v>5.3435114503816793E-2</v>
      </c>
      <c r="J86" s="10">
        <f t="shared" si="22"/>
        <v>3.2520325203252036E-2</v>
      </c>
      <c r="K86" s="10">
        <f t="shared" si="25"/>
        <v>0.4</v>
      </c>
      <c r="L86" s="10">
        <f t="shared" si="26"/>
        <v>0</v>
      </c>
      <c r="M86" s="10">
        <f t="shared" si="23"/>
        <v>6.0975609756097563E-3</v>
      </c>
      <c r="N86" s="21">
        <f t="shared" si="24"/>
        <v>0</v>
      </c>
    </row>
    <row r="87" spans="1:14" x14ac:dyDescent="0.2">
      <c r="A87" s="8"/>
      <c r="B87" s="42" t="s">
        <v>74</v>
      </c>
      <c r="C87" s="39">
        <v>6</v>
      </c>
      <c r="D87" s="9">
        <v>1</v>
      </c>
      <c r="E87" s="9">
        <v>0</v>
      </c>
      <c r="F87" s="9">
        <v>0</v>
      </c>
      <c r="G87" s="10">
        <f t="shared" si="19"/>
        <v>1.8292682926829267E-2</v>
      </c>
      <c r="H87" s="10">
        <f t="shared" si="20"/>
        <v>3.2258064516129032E-3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-1.8292682926829267E-2</v>
      </c>
      <c r="N87" s="21">
        <f t="shared" si="24"/>
        <v>-3.2258064516129032E-3</v>
      </c>
    </row>
    <row r="88" spans="1:14" x14ac:dyDescent="0.2">
      <c r="A88" s="8"/>
      <c r="B88" s="42" t="s">
        <v>75</v>
      </c>
      <c r="C88" s="39">
        <v>1</v>
      </c>
      <c r="D88" s="9">
        <v>0</v>
      </c>
      <c r="E88" s="9">
        <v>1</v>
      </c>
      <c r="F88" s="9">
        <v>1</v>
      </c>
      <c r="G88" s="10">
        <f t="shared" si="19"/>
        <v>3.0487804878048782E-3</v>
      </c>
      <c r="H88" s="10" t="str">
        <f t="shared" si="20"/>
        <v/>
      </c>
      <c r="I88" s="10">
        <f t="shared" si="21"/>
        <v>7.6335877862595417E-3</v>
      </c>
      <c r="J88" s="10">
        <f t="shared" si="22"/>
        <v>8.130081300813009E-3</v>
      </c>
      <c r="K88" s="10">
        <f t="shared" si="25"/>
        <v>0</v>
      </c>
      <c r="L88" s="10">
        <f t="shared" si="26"/>
        <v>1</v>
      </c>
      <c r="M88" s="10">
        <f t="shared" si="23"/>
        <v>0</v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1</v>
      </c>
      <c r="E92" s="9">
        <v>0</v>
      </c>
      <c r="F92" s="9">
        <v>1</v>
      </c>
      <c r="G92" s="10" t="str">
        <f t="shared" si="19"/>
        <v/>
      </c>
      <c r="H92" s="10">
        <f t="shared" si="20"/>
        <v>3.2258064516129032E-3</v>
      </c>
      <c r="I92" s="10" t="str">
        <f t="shared" si="21"/>
        <v/>
      </c>
      <c r="J92" s="10">
        <f t="shared" si="22"/>
        <v>8.130081300813009E-3</v>
      </c>
      <c r="K92" s="10" t="str">
        <f t="shared" si="25"/>
        <v xml:space="preserve"> </v>
      </c>
      <c r="L92" s="10">
        <f t="shared" si="26"/>
        <v>0</v>
      </c>
      <c r="M92" s="10" t="str">
        <f t="shared" si="23"/>
        <v/>
      </c>
      <c r="N92" s="21">
        <f t="shared" si="24"/>
        <v>0</v>
      </c>
    </row>
    <row r="93" spans="1:14" x14ac:dyDescent="0.2">
      <c r="A93" s="8"/>
      <c r="B93" s="42" t="s">
        <v>80</v>
      </c>
      <c r="C93" s="39">
        <v>0</v>
      </c>
      <c r="D93" s="9">
        <v>2</v>
      </c>
      <c r="E93" s="9">
        <v>0</v>
      </c>
      <c r="F93" s="9">
        <v>0</v>
      </c>
      <c r="G93" s="10" t="str">
        <f t="shared" si="19"/>
        <v/>
      </c>
      <c r="H93" s="10">
        <f t="shared" si="20"/>
        <v>6.4516129032258064E-3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21">
        <f t="shared" si="24"/>
        <v>-6.4516129032258064E-3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1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8.130081300813009E-3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4</v>
      </c>
      <c r="D97" s="9">
        <v>1</v>
      </c>
      <c r="E97" s="9">
        <v>2</v>
      </c>
      <c r="F97" s="9">
        <v>1</v>
      </c>
      <c r="G97" s="10">
        <f t="shared" si="19"/>
        <v>1.2195121951219513E-2</v>
      </c>
      <c r="H97" s="10">
        <f t="shared" si="20"/>
        <v>3.2258064516129032E-3</v>
      </c>
      <c r="I97" s="10">
        <f t="shared" si="21"/>
        <v>1.5267175572519083E-2</v>
      </c>
      <c r="J97" s="10">
        <f t="shared" si="22"/>
        <v>8.130081300813009E-3</v>
      </c>
      <c r="K97" s="10">
        <f t="shared" si="25"/>
        <v>-0.5</v>
      </c>
      <c r="L97" s="10">
        <f t="shared" si="26"/>
        <v>0</v>
      </c>
      <c r="M97" s="10">
        <f t="shared" si="23"/>
        <v>-6.0975609756097563E-3</v>
      </c>
      <c r="N97" s="21">
        <f t="shared" si="24"/>
        <v>0</v>
      </c>
    </row>
    <row r="98" spans="1:14" x14ac:dyDescent="0.2">
      <c r="A98" s="8"/>
      <c r="B98" s="42" t="s">
        <v>85</v>
      </c>
      <c r="C98" s="39">
        <v>1</v>
      </c>
      <c r="D98" s="9">
        <v>0</v>
      </c>
      <c r="E98" s="9">
        <v>0</v>
      </c>
      <c r="F98" s="9">
        <v>0</v>
      </c>
      <c r="G98" s="10">
        <f t="shared" si="19"/>
        <v>3.0487804878048782E-3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-3.0487804878048782E-3</v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8.130081300813009E-3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1" t="str">
        <f t="shared" si="24"/>
        <v/>
      </c>
    </row>
    <row r="100" spans="1:14" x14ac:dyDescent="0.2">
      <c r="A100" s="8"/>
      <c r="B100" s="42" t="s">
        <v>87</v>
      </c>
      <c r="C100" s="39">
        <v>1</v>
      </c>
      <c r="D100" s="9">
        <v>0</v>
      </c>
      <c r="E100" s="9">
        <v>3</v>
      </c>
      <c r="F100" s="9">
        <v>4</v>
      </c>
      <c r="G100" s="10">
        <f t="shared" si="19"/>
        <v>3.0487804878048782E-3</v>
      </c>
      <c r="H100" s="10" t="str">
        <f t="shared" si="20"/>
        <v/>
      </c>
      <c r="I100" s="10">
        <f t="shared" si="21"/>
        <v>2.2900763358778626E-2</v>
      </c>
      <c r="J100" s="10">
        <f t="shared" si="22"/>
        <v>3.2520325203252036E-2</v>
      </c>
      <c r="K100" s="10">
        <f t="shared" si="25"/>
        <v>2</v>
      </c>
      <c r="L100" s="10">
        <f t="shared" si="26"/>
        <v>1</v>
      </c>
      <c r="M100" s="10">
        <f t="shared" si="23"/>
        <v>6.0975609756097563E-3</v>
      </c>
      <c r="N100" s="21" t="str">
        <f t="shared" si="24"/>
        <v/>
      </c>
    </row>
    <row r="101" spans="1:14" x14ac:dyDescent="0.2">
      <c r="A101" s="8"/>
      <c r="B101" s="42" t="s">
        <v>88</v>
      </c>
      <c r="C101" s="39">
        <v>2</v>
      </c>
      <c r="D101" s="9">
        <v>3</v>
      </c>
      <c r="E101" s="9">
        <v>2</v>
      </c>
      <c r="F101" s="9">
        <v>1</v>
      </c>
      <c r="G101" s="10">
        <f t="shared" si="19"/>
        <v>6.0975609756097563E-3</v>
      </c>
      <c r="H101" s="10">
        <f t="shared" si="20"/>
        <v>9.6774193548387101E-3</v>
      </c>
      <c r="I101" s="10">
        <f t="shared" si="21"/>
        <v>1.5267175572519083E-2</v>
      </c>
      <c r="J101" s="10">
        <f t="shared" si="22"/>
        <v>8.130081300813009E-3</v>
      </c>
      <c r="K101" s="10">
        <f t="shared" si="25"/>
        <v>0</v>
      </c>
      <c r="L101" s="10">
        <f t="shared" si="26"/>
        <v>-0.66666666666666663</v>
      </c>
      <c r="M101" s="10">
        <f t="shared" si="23"/>
        <v>0</v>
      </c>
      <c r="N101" s="21">
        <f t="shared" si="24"/>
        <v>-6.4516129032258064E-3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8.130081300813009E-3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5</v>
      </c>
      <c r="D103" s="9">
        <v>2</v>
      </c>
      <c r="E103" s="9">
        <v>5</v>
      </c>
      <c r="F103" s="9">
        <v>8</v>
      </c>
      <c r="G103" s="10">
        <f t="shared" si="19"/>
        <v>1.524390243902439E-2</v>
      </c>
      <c r="H103" s="10">
        <f t="shared" si="20"/>
        <v>6.4516129032258064E-3</v>
      </c>
      <c r="I103" s="10">
        <f t="shared" si="21"/>
        <v>3.8167938931297711E-2</v>
      </c>
      <c r="J103" s="10">
        <f t="shared" si="22"/>
        <v>6.5040650406504072E-2</v>
      </c>
      <c r="K103" s="10">
        <f t="shared" si="25"/>
        <v>0</v>
      </c>
      <c r="L103" s="10">
        <f t="shared" si="26"/>
        <v>3</v>
      </c>
      <c r="M103" s="10">
        <f t="shared" si="23"/>
        <v>0</v>
      </c>
      <c r="N103" s="21">
        <f t="shared" si="24"/>
        <v>1.935483870967742E-2</v>
      </c>
    </row>
    <row r="104" spans="1:14" x14ac:dyDescent="0.2">
      <c r="A104" s="8"/>
      <c r="B104" s="42" t="s">
        <v>91</v>
      </c>
      <c r="C104" s="39">
        <v>1</v>
      </c>
      <c r="D104" s="9">
        <v>6</v>
      </c>
      <c r="E104" s="9">
        <v>0</v>
      </c>
      <c r="F104" s="9">
        <v>3</v>
      </c>
      <c r="G104" s="10">
        <f t="shared" si="19"/>
        <v>3.0487804878048782E-3</v>
      </c>
      <c r="H104" s="10">
        <f t="shared" si="20"/>
        <v>1.935483870967742E-2</v>
      </c>
      <c r="I104" s="10" t="str">
        <f t="shared" si="21"/>
        <v/>
      </c>
      <c r="J104" s="10">
        <f t="shared" si="22"/>
        <v>2.4390243902439025E-2</v>
      </c>
      <c r="K104" s="10">
        <f t="shared" si="25"/>
        <v>-1</v>
      </c>
      <c r="L104" s="10">
        <f t="shared" si="26"/>
        <v>-0.5</v>
      </c>
      <c r="M104" s="10">
        <f t="shared" si="23"/>
        <v>-3.0487804878048782E-3</v>
      </c>
      <c r="N104" s="21">
        <f t="shared" si="24"/>
        <v>-9.6774193548387101E-3</v>
      </c>
    </row>
    <row r="105" spans="1:14" x14ac:dyDescent="0.2">
      <c r="A105" s="8"/>
      <c r="B105" s="42" t="s">
        <v>92</v>
      </c>
      <c r="C105" s="39">
        <v>1</v>
      </c>
      <c r="D105" s="9">
        <v>5</v>
      </c>
      <c r="E105" s="9">
        <v>0</v>
      </c>
      <c r="F105" s="9">
        <v>6</v>
      </c>
      <c r="G105" s="10">
        <f t="shared" si="19"/>
        <v>3.0487804878048782E-3</v>
      </c>
      <c r="H105" s="10">
        <f t="shared" si="20"/>
        <v>1.6129032258064516E-2</v>
      </c>
      <c r="I105" s="10" t="str">
        <f t="shared" si="21"/>
        <v/>
      </c>
      <c r="J105" s="10">
        <f t="shared" si="22"/>
        <v>4.878048780487805E-2</v>
      </c>
      <c r="K105" s="10">
        <f t="shared" si="25"/>
        <v>-1</v>
      </c>
      <c r="L105" s="10">
        <f t="shared" si="26"/>
        <v>0.2</v>
      </c>
      <c r="M105" s="10">
        <f t="shared" si="23"/>
        <v>-3.0487804878048782E-3</v>
      </c>
      <c r="N105" s="21">
        <f t="shared" si="24"/>
        <v>3.2258064516129032E-3</v>
      </c>
    </row>
    <row r="106" spans="1:14" x14ac:dyDescent="0.2">
      <c r="A106" s="8"/>
      <c r="B106" s="42" t="s">
        <v>93</v>
      </c>
      <c r="C106" s="39">
        <v>1</v>
      </c>
      <c r="D106" s="9">
        <v>1</v>
      </c>
      <c r="E106" s="9">
        <v>0</v>
      </c>
      <c r="F106" s="9">
        <v>1</v>
      </c>
      <c r="G106" s="10">
        <f t="shared" si="19"/>
        <v>3.0487804878048782E-3</v>
      </c>
      <c r="H106" s="10">
        <f t="shared" si="20"/>
        <v>3.2258064516129032E-3</v>
      </c>
      <c r="I106" s="10" t="str">
        <f t="shared" si="21"/>
        <v/>
      </c>
      <c r="J106" s="10">
        <f t="shared" si="22"/>
        <v>8.130081300813009E-3</v>
      </c>
      <c r="K106" s="10">
        <f t="shared" si="25"/>
        <v>-1</v>
      </c>
      <c r="L106" s="10">
        <f t="shared" si="26"/>
        <v>0</v>
      </c>
      <c r="M106" s="10">
        <f t="shared" si="23"/>
        <v>-3.0487804878048782E-3</v>
      </c>
      <c r="N106" s="21">
        <f t="shared" si="24"/>
        <v>0</v>
      </c>
    </row>
    <row r="107" spans="1:14" x14ac:dyDescent="0.2">
      <c r="A107" s="8"/>
      <c r="B107" s="42" t="s">
        <v>94</v>
      </c>
      <c r="C107" s="39">
        <v>1</v>
      </c>
      <c r="D107" s="9">
        <v>0</v>
      </c>
      <c r="E107" s="9">
        <v>0</v>
      </c>
      <c r="F107" s="9">
        <v>0</v>
      </c>
      <c r="G107" s="10">
        <f t="shared" si="19"/>
        <v>3.0487804878048782E-3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-3.0487804878048782E-3</v>
      </c>
      <c r="N107" s="21" t="str">
        <f t="shared" si="24"/>
        <v/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1</v>
      </c>
      <c r="E109" s="9">
        <v>0</v>
      </c>
      <c r="F109" s="9">
        <v>1</v>
      </c>
      <c r="G109" s="10" t="str">
        <f t="shared" si="19"/>
        <v/>
      </c>
      <c r="H109" s="10">
        <f t="shared" si="20"/>
        <v>3.2258064516129032E-3</v>
      </c>
      <c r="I109" s="10" t="str">
        <f t="shared" si="21"/>
        <v/>
      </c>
      <c r="J109" s="10">
        <f t="shared" si="22"/>
        <v>8.130081300813009E-3</v>
      </c>
      <c r="K109" s="10" t="str">
        <f t="shared" si="25"/>
        <v xml:space="preserve"> </v>
      </c>
      <c r="L109" s="10">
        <f t="shared" si="26"/>
        <v>0</v>
      </c>
      <c r="M109" s="10" t="str">
        <f t="shared" si="23"/>
        <v/>
      </c>
      <c r="N109" s="21">
        <f t="shared" si="24"/>
        <v>0</v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6</v>
      </c>
      <c r="D111" s="9">
        <v>7</v>
      </c>
      <c r="E111" s="9">
        <v>5</v>
      </c>
      <c r="F111" s="9">
        <v>8</v>
      </c>
      <c r="G111" s="10">
        <f t="shared" si="19"/>
        <v>1.8292682926829267E-2</v>
      </c>
      <c r="H111" s="10">
        <f t="shared" si="20"/>
        <v>2.2580645161290321E-2</v>
      </c>
      <c r="I111" s="10">
        <f t="shared" si="21"/>
        <v>3.8167938931297711E-2</v>
      </c>
      <c r="J111" s="10">
        <f t="shared" si="22"/>
        <v>6.5040650406504072E-2</v>
      </c>
      <c r="K111" s="10">
        <f t="shared" si="25"/>
        <v>-0.16666666666666666</v>
      </c>
      <c r="L111" s="10">
        <f t="shared" si="26"/>
        <v>0.14285714285714285</v>
      </c>
      <c r="M111" s="10">
        <f t="shared" si="23"/>
        <v>-3.0487804878048777E-3</v>
      </c>
      <c r="N111" s="21">
        <f t="shared" si="24"/>
        <v>3.2258064516129028E-3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1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>
        <f t="shared" si="22"/>
        <v>8.130081300813009E-3</v>
      </c>
      <c r="K112" s="10" t="str">
        <f t="shared" si="25"/>
        <v xml:space="preserve"> </v>
      </c>
      <c r="L112" s="10">
        <f t="shared" si="26"/>
        <v>1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2</v>
      </c>
      <c r="E113" s="9">
        <v>0</v>
      </c>
      <c r="F113" s="9">
        <v>3</v>
      </c>
      <c r="G113" s="10" t="str">
        <f t="shared" ref="G113:G144" si="27">+IF(C113=0,"",C113/C$81)</f>
        <v/>
      </c>
      <c r="H113" s="10">
        <f t="shared" ref="H113:H144" si="28">+IF(D113=0,"",D113/D$81)</f>
        <v>6.4516129032258064E-3</v>
      </c>
      <c r="I113" s="10" t="str">
        <f t="shared" ref="I113:I144" si="29">+IF(E113=0,"",E113/E$81)</f>
        <v/>
      </c>
      <c r="J113" s="10">
        <f t="shared" ref="J113:J144" si="30">+IF(F113=0,"",F113/F$81)</f>
        <v>2.4390243902439025E-2</v>
      </c>
      <c r="K113" s="10" t="str">
        <f t="shared" si="25"/>
        <v xml:space="preserve"> </v>
      </c>
      <c r="L113" s="10">
        <f t="shared" si="26"/>
        <v>0.5</v>
      </c>
      <c r="M113" s="10" t="str">
        <f t="shared" ref="M113:M144" si="31">+IF(OR(AND(G113=""),(K113="")),"",G113*K113)</f>
        <v/>
      </c>
      <c r="N113" s="21">
        <f t="shared" ref="N113:N144" si="32">+IF(OR(AND(H113=""),(L113="")),"",H113*L113)</f>
        <v>3.2258064516129032E-3</v>
      </c>
    </row>
    <row r="114" spans="1:14" x14ac:dyDescent="0.2">
      <c r="A114" s="8"/>
      <c r="B114" s="42" t="s">
        <v>101</v>
      </c>
      <c r="C114" s="39">
        <v>0</v>
      </c>
      <c r="D114" s="9">
        <v>1</v>
      </c>
      <c r="E114" s="9">
        <v>1</v>
      </c>
      <c r="F114" s="9">
        <v>2</v>
      </c>
      <c r="G114" s="10" t="str">
        <f t="shared" si="27"/>
        <v/>
      </c>
      <c r="H114" s="10">
        <f t="shared" si="28"/>
        <v>3.2258064516129032E-3</v>
      </c>
      <c r="I114" s="10">
        <f t="shared" si="29"/>
        <v>7.6335877862595417E-3</v>
      </c>
      <c r="J114" s="10">
        <f t="shared" si="30"/>
        <v>1.6260162601626018E-2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1">
        <f t="shared" si="32"/>
        <v>3.2258064516129032E-3</v>
      </c>
    </row>
    <row r="115" spans="1:14" x14ac:dyDescent="0.2">
      <c r="A115" s="8"/>
      <c r="B115" s="42" t="s">
        <v>102</v>
      </c>
      <c r="C115" s="39">
        <v>9</v>
      </c>
      <c r="D115" s="9">
        <v>8</v>
      </c>
      <c r="E115" s="9">
        <v>2</v>
      </c>
      <c r="F115" s="9">
        <v>1</v>
      </c>
      <c r="G115" s="10">
        <f t="shared" si="27"/>
        <v>2.7439024390243903E-2</v>
      </c>
      <c r="H115" s="10">
        <f t="shared" si="28"/>
        <v>2.5806451612903226E-2</v>
      </c>
      <c r="I115" s="10">
        <f t="shared" si="29"/>
        <v>1.5267175572519083E-2</v>
      </c>
      <c r="J115" s="10">
        <f t="shared" si="30"/>
        <v>8.130081300813009E-3</v>
      </c>
      <c r="K115" s="10">
        <f t="shared" si="33"/>
        <v>-0.77777777777777779</v>
      </c>
      <c r="L115" s="10">
        <f t="shared" si="34"/>
        <v>-0.875</v>
      </c>
      <c r="M115" s="10">
        <f t="shared" si="31"/>
        <v>-2.1341463414634148E-2</v>
      </c>
      <c r="N115" s="21">
        <f t="shared" si="32"/>
        <v>-2.2580645161290321E-2</v>
      </c>
    </row>
    <row r="116" spans="1:14" x14ac:dyDescent="0.2">
      <c r="A116" s="8"/>
      <c r="B116" s="42" t="s">
        <v>103</v>
      </c>
      <c r="C116" s="39">
        <v>2</v>
      </c>
      <c r="D116" s="9">
        <v>1</v>
      </c>
      <c r="E116" s="9">
        <v>0</v>
      </c>
      <c r="F116" s="9">
        <v>0</v>
      </c>
      <c r="G116" s="10">
        <f t="shared" si="27"/>
        <v>6.0975609756097563E-3</v>
      </c>
      <c r="H116" s="10">
        <f t="shared" si="28"/>
        <v>3.2258064516129032E-3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-6.0975609756097563E-3</v>
      </c>
      <c r="N116" s="21">
        <f t="shared" si="32"/>
        <v>-3.2258064516129032E-3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0</v>
      </c>
      <c r="D118" s="9">
        <v>3</v>
      </c>
      <c r="E118" s="9">
        <v>0</v>
      </c>
      <c r="F118" s="9">
        <v>1</v>
      </c>
      <c r="G118" s="10" t="str">
        <f t="shared" si="27"/>
        <v/>
      </c>
      <c r="H118" s="10">
        <f t="shared" si="28"/>
        <v>9.6774193548387101E-3</v>
      </c>
      <c r="I118" s="10" t="str">
        <f t="shared" si="29"/>
        <v/>
      </c>
      <c r="J118" s="10">
        <f t="shared" si="30"/>
        <v>8.130081300813009E-3</v>
      </c>
      <c r="K118" s="10" t="str">
        <f t="shared" si="33"/>
        <v xml:space="preserve"> </v>
      </c>
      <c r="L118" s="10">
        <f t="shared" si="34"/>
        <v>-0.66666666666666663</v>
      </c>
      <c r="M118" s="10" t="str">
        <f t="shared" si="31"/>
        <v/>
      </c>
      <c r="N118" s="21">
        <f t="shared" si="32"/>
        <v>-6.4516129032258064E-3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1</v>
      </c>
      <c r="E120" s="9">
        <v>0</v>
      </c>
      <c r="F120" s="9">
        <v>1</v>
      </c>
      <c r="G120" s="10" t="str">
        <f t="shared" si="27"/>
        <v/>
      </c>
      <c r="H120" s="10">
        <f t="shared" si="28"/>
        <v>3.2258064516129032E-3</v>
      </c>
      <c r="I120" s="10" t="str">
        <f t="shared" si="29"/>
        <v/>
      </c>
      <c r="J120" s="10">
        <f t="shared" si="30"/>
        <v>8.130081300813009E-3</v>
      </c>
      <c r="K120" s="10" t="str">
        <f t="shared" si="33"/>
        <v xml:space="preserve"> </v>
      </c>
      <c r="L120" s="10">
        <f t="shared" si="34"/>
        <v>0</v>
      </c>
      <c r="M120" s="10" t="str">
        <f t="shared" si="31"/>
        <v/>
      </c>
      <c r="N120" s="21">
        <f t="shared" si="32"/>
        <v>0</v>
      </c>
    </row>
    <row r="121" spans="1:14" x14ac:dyDescent="0.2">
      <c r="A121" s="8"/>
      <c r="B121" s="42" t="s">
        <v>108</v>
      </c>
      <c r="C121" s="39">
        <v>0</v>
      </c>
      <c r="D121" s="9">
        <v>0</v>
      </c>
      <c r="E121" s="9">
        <v>1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7.6335877862595417E-3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21" t="str">
        <f t="shared" si="32"/>
        <v/>
      </c>
    </row>
    <row r="122" spans="1:14" x14ac:dyDescent="0.2">
      <c r="A122" s="8"/>
      <c r="B122" s="42" t="s">
        <v>109</v>
      </c>
      <c r="C122" s="39">
        <v>1</v>
      </c>
      <c r="D122" s="9">
        <v>0</v>
      </c>
      <c r="E122" s="9">
        <v>0</v>
      </c>
      <c r="F122" s="9">
        <v>0</v>
      </c>
      <c r="G122" s="10">
        <f t="shared" si="27"/>
        <v>3.0487804878048782E-3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-3.0487804878048782E-3</v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8</v>
      </c>
      <c r="D123" s="9">
        <v>11</v>
      </c>
      <c r="E123" s="9">
        <v>7</v>
      </c>
      <c r="F123" s="9">
        <v>21</v>
      </c>
      <c r="G123" s="10">
        <f t="shared" si="27"/>
        <v>2.4390243902439025E-2</v>
      </c>
      <c r="H123" s="10">
        <f t="shared" si="28"/>
        <v>3.5483870967741936E-2</v>
      </c>
      <c r="I123" s="10">
        <f t="shared" si="29"/>
        <v>5.3435114503816793E-2</v>
      </c>
      <c r="J123" s="10">
        <f t="shared" si="30"/>
        <v>0.17073170731707318</v>
      </c>
      <c r="K123" s="10">
        <f t="shared" si="33"/>
        <v>-0.125</v>
      </c>
      <c r="L123" s="10">
        <f t="shared" si="34"/>
        <v>0.90909090909090906</v>
      </c>
      <c r="M123" s="10">
        <f t="shared" si="31"/>
        <v>-3.0487804878048782E-3</v>
      </c>
      <c r="N123" s="21">
        <f t="shared" si="32"/>
        <v>3.2258064516129031E-2</v>
      </c>
    </row>
    <row r="124" spans="1:14" ht="25.5" x14ac:dyDescent="0.2">
      <c r="A124" s="8"/>
      <c r="B124" s="42" t="s">
        <v>111</v>
      </c>
      <c r="C124" s="39">
        <v>2</v>
      </c>
      <c r="D124" s="9">
        <v>2</v>
      </c>
      <c r="E124" s="9">
        <v>9</v>
      </c>
      <c r="F124" s="9">
        <v>9</v>
      </c>
      <c r="G124" s="10">
        <f t="shared" si="27"/>
        <v>6.0975609756097563E-3</v>
      </c>
      <c r="H124" s="10">
        <f t="shared" si="28"/>
        <v>6.4516129032258064E-3</v>
      </c>
      <c r="I124" s="10">
        <f t="shared" si="29"/>
        <v>6.8702290076335881E-2</v>
      </c>
      <c r="J124" s="10">
        <f t="shared" si="30"/>
        <v>7.3170731707317069E-2</v>
      </c>
      <c r="K124" s="10">
        <f t="shared" si="33"/>
        <v>3.5</v>
      </c>
      <c r="L124" s="10">
        <f t="shared" si="34"/>
        <v>3.5</v>
      </c>
      <c r="M124" s="10">
        <f t="shared" si="31"/>
        <v>2.1341463414634148E-2</v>
      </c>
      <c r="N124" s="21">
        <f t="shared" si="32"/>
        <v>2.2580645161290321E-2</v>
      </c>
    </row>
    <row r="125" spans="1:14" ht="25.5" x14ac:dyDescent="0.2">
      <c r="A125" s="8"/>
      <c r="B125" s="42" t="s">
        <v>112</v>
      </c>
      <c r="C125" s="39">
        <v>1</v>
      </c>
      <c r="D125" s="9">
        <v>2</v>
      </c>
      <c r="E125" s="9">
        <v>2</v>
      </c>
      <c r="F125" s="9">
        <v>0</v>
      </c>
      <c r="G125" s="10">
        <f t="shared" si="27"/>
        <v>3.0487804878048782E-3</v>
      </c>
      <c r="H125" s="10">
        <f t="shared" si="28"/>
        <v>6.4516129032258064E-3</v>
      </c>
      <c r="I125" s="10">
        <f t="shared" si="29"/>
        <v>1.5267175572519083E-2</v>
      </c>
      <c r="J125" s="10" t="str">
        <f t="shared" si="30"/>
        <v/>
      </c>
      <c r="K125" s="10">
        <f t="shared" si="33"/>
        <v>1</v>
      </c>
      <c r="L125" s="10">
        <f t="shared" si="34"/>
        <v>-1</v>
      </c>
      <c r="M125" s="10">
        <f t="shared" si="31"/>
        <v>3.0487804878048782E-3</v>
      </c>
      <c r="N125" s="21">
        <f t="shared" si="32"/>
        <v>-6.4516129032258064E-3</v>
      </c>
    </row>
    <row r="126" spans="1:14" x14ac:dyDescent="0.2">
      <c r="A126" s="8"/>
      <c r="B126" s="42" t="s">
        <v>113</v>
      </c>
      <c r="C126" s="39">
        <v>2</v>
      </c>
      <c r="D126" s="9">
        <v>2</v>
      </c>
      <c r="E126" s="9">
        <v>4</v>
      </c>
      <c r="F126" s="9">
        <v>1</v>
      </c>
      <c r="G126" s="10">
        <f t="shared" si="27"/>
        <v>6.0975609756097563E-3</v>
      </c>
      <c r="H126" s="10">
        <f t="shared" si="28"/>
        <v>6.4516129032258064E-3</v>
      </c>
      <c r="I126" s="10">
        <f t="shared" si="29"/>
        <v>3.0534351145038167E-2</v>
      </c>
      <c r="J126" s="10">
        <f t="shared" si="30"/>
        <v>8.130081300813009E-3</v>
      </c>
      <c r="K126" s="10">
        <f t="shared" si="33"/>
        <v>1</v>
      </c>
      <c r="L126" s="10">
        <f t="shared" si="34"/>
        <v>-0.5</v>
      </c>
      <c r="M126" s="10">
        <f t="shared" si="31"/>
        <v>6.0975609756097563E-3</v>
      </c>
      <c r="N126" s="21">
        <f t="shared" si="32"/>
        <v>-3.2258064516129032E-3</v>
      </c>
    </row>
    <row r="127" spans="1:14" x14ac:dyDescent="0.2">
      <c r="A127" s="8"/>
      <c r="B127" s="42" t="s">
        <v>114</v>
      </c>
      <c r="C127" s="39">
        <v>5</v>
      </c>
      <c r="D127" s="9">
        <v>5</v>
      </c>
      <c r="E127" s="9">
        <v>6</v>
      </c>
      <c r="F127" s="9">
        <v>1</v>
      </c>
      <c r="G127" s="10">
        <f t="shared" si="27"/>
        <v>1.524390243902439E-2</v>
      </c>
      <c r="H127" s="10">
        <f t="shared" si="28"/>
        <v>1.6129032258064516E-2</v>
      </c>
      <c r="I127" s="10">
        <f t="shared" si="29"/>
        <v>4.5801526717557252E-2</v>
      </c>
      <c r="J127" s="10">
        <f t="shared" si="30"/>
        <v>8.130081300813009E-3</v>
      </c>
      <c r="K127" s="10">
        <f t="shared" si="33"/>
        <v>0.2</v>
      </c>
      <c r="L127" s="10">
        <f t="shared" si="34"/>
        <v>-0.8</v>
      </c>
      <c r="M127" s="10">
        <f t="shared" si="31"/>
        <v>3.0487804878048782E-3</v>
      </c>
      <c r="N127" s="21">
        <f t="shared" si="32"/>
        <v>-1.2903225806451613E-2</v>
      </c>
    </row>
    <row r="128" spans="1:14" x14ac:dyDescent="0.2">
      <c r="A128" s="8"/>
      <c r="B128" s="42" t="s">
        <v>115</v>
      </c>
      <c r="C128" s="39">
        <v>6</v>
      </c>
      <c r="D128" s="9">
        <v>4</v>
      </c>
      <c r="E128" s="9">
        <v>3</v>
      </c>
      <c r="F128" s="9">
        <v>0</v>
      </c>
      <c r="G128" s="10">
        <f t="shared" si="27"/>
        <v>1.8292682926829267E-2</v>
      </c>
      <c r="H128" s="10">
        <f t="shared" si="28"/>
        <v>1.2903225806451613E-2</v>
      </c>
      <c r="I128" s="10">
        <f t="shared" si="29"/>
        <v>2.2900763358778626E-2</v>
      </c>
      <c r="J128" s="10" t="str">
        <f t="shared" si="30"/>
        <v/>
      </c>
      <c r="K128" s="10">
        <f t="shared" si="33"/>
        <v>-0.5</v>
      </c>
      <c r="L128" s="10">
        <f t="shared" si="34"/>
        <v>-1</v>
      </c>
      <c r="M128" s="10">
        <f t="shared" si="31"/>
        <v>-9.1463414634146336E-3</v>
      </c>
      <c r="N128" s="21">
        <f t="shared" si="32"/>
        <v>-1.2903225806451613E-2</v>
      </c>
    </row>
    <row r="129" spans="1:14" x14ac:dyDescent="0.2">
      <c r="A129" s="8"/>
      <c r="B129" s="42" t="s">
        <v>116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1" t="str">
        <f t="shared" si="32"/>
        <v/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1</v>
      </c>
      <c r="D132" s="9">
        <v>0</v>
      </c>
      <c r="E132" s="9">
        <v>0</v>
      </c>
      <c r="F132" s="9">
        <v>0</v>
      </c>
      <c r="G132" s="10">
        <f t="shared" si="27"/>
        <v>3.0487804878048782E-3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-3.0487804878048782E-3</v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1</v>
      </c>
      <c r="D133" s="9">
        <v>1</v>
      </c>
      <c r="E133" s="9">
        <v>0</v>
      </c>
      <c r="F133" s="9">
        <v>0</v>
      </c>
      <c r="G133" s="10">
        <f t="shared" si="27"/>
        <v>3.0487804878048782E-3</v>
      </c>
      <c r="H133" s="10">
        <f t="shared" si="28"/>
        <v>3.2258064516129032E-3</v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>
        <f t="shared" si="34"/>
        <v>-1</v>
      </c>
      <c r="M133" s="10">
        <f t="shared" si="31"/>
        <v>-3.0487804878048782E-3</v>
      </c>
      <c r="N133" s="21">
        <f t="shared" si="32"/>
        <v>-3.2258064516129032E-3</v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7.6335877862595417E-3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1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>
        <f t="shared" si="30"/>
        <v>8.130081300813009E-3</v>
      </c>
      <c r="K136" s="10" t="str">
        <f t="shared" si="33"/>
        <v xml:space="preserve"> </v>
      </c>
      <c r="L136" s="10">
        <f t="shared" si="34"/>
        <v>1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10</v>
      </c>
      <c r="D137" s="9">
        <v>3</v>
      </c>
      <c r="E137" s="9">
        <v>6</v>
      </c>
      <c r="F137" s="9">
        <v>0</v>
      </c>
      <c r="G137" s="10">
        <f t="shared" si="27"/>
        <v>3.048780487804878E-2</v>
      </c>
      <c r="H137" s="10">
        <f t="shared" si="28"/>
        <v>9.6774193548387101E-3</v>
      </c>
      <c r="I137" s="10">
        <f t="shared" si="29"/>
        <v>4.5801526717557252E-2</v>
      </c>
      <c r="J137" s="10" t="str">
        <f t="shared" si="30"/>
        <v/>
      </c>
      <c r="K137" s="10">
        <f t="shared" si="33"/>
        <v>-0.4</v>
      </c>
      <c r="L137" s="10">
        <f t="shared" si="34"/>
        <v>-1</v>
      </c>
      <c r="M137" s="10">
        <f t="shared" si="31"/>
        <v>-1.2195121951219513E-2</v>
      </c>
      <c r="N137" s="21">
        <f t="shared" si="32"/>
        <v>-9.6774193548387101E-3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11</v>
      </c>
      <c r="D139" s="9">
        <v>5</v>
      </c>
      <c r="E139" s="9">
        <v>4</v>
      </c>
      <c r="F139" s="9">
        <v>6</v>
      </c>
      <c r="G139" s="10">
        <f t="shared" si="27"/>
        <v>3.3536585365853661E-2</v>
      </c>
      <c r="H139" s="10">
        <f t="shared" si="28"/>
        <v>1.6129032258064516E-2</v>
      </c>
      <c r="I139" s="10">
        <f t="shared" si="29"/>
        <v>3.0534351145038167E-2</v>
      </c>
      <c r="J139" s="10">
        <f t="shared" si="30"/>
        <v>4.878048780487805E-2</v>
      </c>
      <c r="K139" s="10">
        <f t="shared" si="33"/>
        <v>-0.63636363636363635</v>
      </c>
      <c r="L139" s="10">
        <f t="shared" si="34"/>
        <v>0.2</v>
      </c>
      <c r="M139" s="10">
        <f t="shared" si="31"/>
        <v>-2.1341463414634148E-2</v>
      </c>
      <c r="N139" s="21">
        <f t="shared" si="32"/>
        <v>3.2258064516129032E-3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10</v>
      </c>
      <c r="D141" s="9">
        <v>17</v>
      </c>
      <c r="E141" s="9">
        <v>1</v>
      </c>
      <c r="F141" s="9">
        <v>0</v>
      </c>
      <c r="G141" s="10">
        <f t="shared" si="27"/>
        <v>3.048780487804878E-2</v>
      </c>
      <c r="H141" s="10">
        <f t="shared" si="28"/>
        <v>5.4838709677419356E-2</v>
      </c>
      <c r="I141" s="10">
        <f t="shared" si="29"/>
        <v>7.6335877862595417E-3</v>
      </c>
      <c r="J141" s="10" t="str">
        <f t="shared" si="30"/>
        <v/>
      </c>
      <c r="K141" s="10">
        <f t="shared" si="33"/>
        <v>-0.9</v>
      </c>
      <c r="L141" s="10">
        <f t="shared" si="34"/>
        <v>-1</v>
      </c>
      <c r="M141" s="10">
        <f t="shared" si="31"/>
        <v>-2.7439024390243903E-2</v>
      </c>
      <c r="N141" s="21">
        <f t="shared" si="32"/>
        <v>-5.4838709677419356E-2</v>
      </c>
    </row>
    <row r="142" spans="1:14" x14ac:dyDescent="0.2">
      <c r="A142" s="8"/>
      <c r="B142" s="42" t="s">
        <v>129</v>
      </c>
      <c r="C142" s="39">
        <v>4</v>
      </c>
      <c r="D142" s="9">
        <v>5</v>
      </c>
      <c r="E142" s="9">
        <v>0</v>
      </c>
      <c r="F142" s="9">
        <v>0</v>
      </c>
      <c r="G142" s="10">
        <f t="shared" si="27"/>
        <v>1.2195121951219513E-2</v>
      </c>
      <c r="H142" s="10">
        <f t="shared" si="28"/>
        <v>1.6129032258064516E-2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-1.2195121951219513E-2</v>
      </c>
      <c r="N142" s="21">
        <f t="shared" si="32"/>
        <v>-1.6129032258064516E-2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7.6335877862595417E-3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148</v>
      </c>
      <c r="D144" s="9">
        <v>119</v>
      </c>
      <c r="E144" s="9">
        <v>10</v>
      </c>
      <c r="F144" s="9">
        <v>15</v>
      </c>
      <c r="G144" s="10">
        <f t="shared" si="27"/>
        <v>0.45121951219512196</v>
      </c>
      <c r="H144" s="10">
        <f t="shared" si="28"/>
        <v>0.38387096774193546</v>
      </c>
      <c r="I144" s="10">
        <f t="shared" si="29"/>
        <v>7.6335877862595422E-2</v>
      </c>
      <c r="J144" s="10">
        <f t="shared" si="30"/>
        <v>0.12195121951219512</v>
      </c>
      <c r="K144" s="10">
        <f t="shared" si="33"/>
        <v>-0.93243243243243246</v>
      </c>
      <c r="L144" s="10">
        <f t="shared" si="34"/>
        <v>-0.87394957983193278</v>
      </c>
      <c r="M144" s="10">
        <f t="shared" si="31"/>
        <v>-0.42073170731707321</v>
      </c>
      <c r="N144" s="21">
        <f t="shared" si="32"/>
        <v>-0.3354838709677419</v>
      </c>
    </row>
    <row r="145" spans="1:14" ht="27.75" customHeight="1" x14ac:dyDescent="0.2">
      <c r="A145" s="8"/>
      <c r="B145" s="42" t="s">
        <v>132</v>
      </c>
      <c r="C145" s="39">
        <v>1</v>
      </c>
      <c r="D145" s="9">
        <v>1</v>
      </c>
      <c r="E145" s="9">
        <v>5</v>
      </c>
      <c r="F145" s="9">
        <v>3</v>
      </c>
      <c r="G145" s="10">
        <f t="shared" ref="G145:G180" si="35">+IF(C145=0,"",C145/C$81)</f>
        <v>3.0487804878048782E-3</v>
      </c>
      <c r="H145" s="10">
        <f t="shared" ref="H145:H180" si="36">+IF(D145=0,"",D145/D$81)</f>
        <v>3.2258064516129032E-3</v>
      </c>
      <c r="I145" s="10">
        <f t="shared" ref="I145:I180" si="37">+IF(E145=0,"",E145/E$81)</f>
        <v>3.8167938931297711E-2</v>
      </c>
      <c r="J145" s="10">
        <f t="shared" ref="J145:J180" si="38">+IF(F145=0,"",F145/F$81)</f>
        <v>2.4390243902439025E-2</v>
      </c>
      <c r="K145" s="10">
        <f t="shared" si="33"/>
        <v>4</v>
      </c>
      <c r="L145" s="10">
        <f t="shared" si="34"/>
        <v>2</v>
      </c>
      <c r="M145" s="10">
        <f t="shared" ref="M145:M180" si="39">+IF(OR(AND(G145=""),(K145="")),"",G145*K145)</f>
        <v>1.2195121951219513E-2</v>
      </c>
      <c r="N145" s="21">
        <f t="shared" ref="N145:N180" si="40">+IF(OR(AND(H145=""),(L145="")),"",H145*L145)</f>
        <v>6.4516129032258064E-3</v>
      </c>
    </row>
    <row r="146" spans="1:14" x14ac:dyDescent="0.2">
      <c r="A146" s="8"/>
      <c r="B146" s="42" t="s">
        <v>133</v>
      </c>
      <c r="C146" s="39">
        <v>3</v>
      </c>
      <c r="D146" s="9">
        <v>0</v>
      </c>
      <c r="E146" s="9">
        <v>0</v>
      </c>
      <c r="F146" s="9">
        <v>0</v>
      </c>
      <c r="G146" s="10">
        <f t="shared" si="35"/>
        <v>9.1463414634146336E-3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-9.1463414634146336E-3</v>
      </c>
      <c r="N146" s="21" t="str">
        <f t="shared" si="40"/>
        <v/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2</v>
      </c>
      <c r="D149" s="9">
        <v>0</v>
      </c>
      <c r="E149" s="9">
        <v>0</v>
      </c>
      <c r="F149" s="9">
        <v>0</v>
      </c>
      <c r="G149" s="10">
        <f t="shared" si="35"/>
        <v>6.0975609756097563E-3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-6.0975609756097563E-3</v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4</v>
      </c>
      <c r="D150" s="9">
        <v>0</v>
      </c>
      <c r="E150" s="9">
        <v>0</v>
      </c>
      <c r="F150" s="9">
        <v>0</v>
      </c>
      <c r="G150" s="10">
        <f t="shared" si="35"/>
        <v>1.2195121951219513E-2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-1.2195121951219513E-2</v>
      </c>
      <c r="N150" s="21" t="str">
        <f t="shared" si="40"/>
        <v/>
      </c>
    </row>
    <row r="151" spans="1:14" x14ac:dyDescent="0.2">
      <c r="A151" s="8"/>
      <c r="B151" s="42" t="s">
        <v>138</v>
      </c>
      <c r="C151" s="39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3.2258064516129032E-3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1">
        <f t="shared" si="40"/>
        <v>-3.2258064516129032E-3</v>
      </c>
    </row>
    <row r="152" spans="1:14" x14ac:dyDescent="0.2">
      <c r="A152" s="8"/>
      <c r="B152" s="42" t="s">
        <v>139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1" t="str">
        <f t="shared" si="40"/>
        <v/>
      </c>
    </row>
    <row r="154" spans="1:14" ht="25.5" x14ac:dyDescent="0.2">
      <c r="A154" s="8"/>
      <c r="B154" s="42" t="s">
        <v>141</v>
      </c>
      <c r="C154" s="39">
        <v>1</v>
      </c>
      <c r="D154" s="9">
        <v>1</v>
      </c>
      <c r="E154" s="9">
        <v>0</v>
      </c>
      <c r="F154" s="9">
        <v>0</v>
      </c>
      <c r="G154" s="10">
        <f t="shared" si="35"/>
        <v>3.0487804878048782E-3</v>
      </c>
      <c r="H154" s="10">
        <f t="shared" si="36"/>
        <v>3.2258064516129032E-3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-3.0487804878048782E-3</v>
      </c>
      <c r="N154" s="21">
        <f t="shared" si="40"/>
        <v>-3.2258064516129032E-3</v>
      </c>
    </row>
    <row r="155" spans="1:14" ht="25.5" x14ac:dyDescent="0.2">
      <c r="A155" s="8"/>
      <c r="B155" s="42" t="s">
        <v>142</v>
      </c>
      <c r="C155" s="39">
        <v>2</v>
      </c>
      <c r="D155" s="9">
        <v>5</v>
      </c>
      <c r="E155" s="9">
        <v>0</v>
      </c>
      <c r="F155" s="9">
        <v>1</v>
      </c>
      <c r="G155" s="10">
        <f t="shared" si="35"/>
        <v>6.0975609756097563E-3</v>
      </c>
      <c r="H155" s="10">
        <f t="shared" si="36"/>
        <v>1.6129032258064516E-2</v>
      </c>
      <c r="I155" s="10" t="str">
        <f t="shared" si="37"/>
        <v/>
      </c>
      <c r="J155" s="10">
        <f t="shared" si="38"/>
        <v>8.130081300813009E-3</v>
      </c>
      <c r="K155" s="10">
        <f t="shared" si="41"/>
        <v>-1</v>
      </c>
      <c r="L155" s="10">
        <f t="shared" si="42"/>
        <v>-0.8</v>
      </c>
      <c r="M155" s="10">
        <f t="shared" si="39"/>
        <v>-6.0975609756097563E-3</v>
      </c>
      <c r="N155" s="21">
        <f t="shared" si="40"/>
        <v>-1.2903225806451613E-2</v>
      </c>
    </row>
    <row r="156" spans="1:14" ht="25.5" x14ac:dyDescent="0.2">
      <c r="A156" s="8"/>
      <c r="B156" s="42" t="s">
        <v>143</v>
      </c>
      <c r="C156" s="39">
        <v>1</v>
      </c>
      <c r="D156" s="9">
        <v>2</v>
      </c>
      <c r="E156" s="9">
        <v>0</v>
      </c>
      <c r="F156" s="9">
        <v>0</v>
      </c>
      <c r="G156" s="10">
        <f t="shared" si="35"/>
        <v>3.0487804878048782E-3</v>
      </c>
      <c r="H156" s="10">
        <f t="shared" si="36"/>
        <v>6.4516129032258064E-3</v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>
        <f t="shared" si="42"/>
        <v>-1</v>
      </c>
      <c r="M156" s="10">
        <f t="shared" si="39"/>
        <v>-3.0487804878048782E-3</v>
      </c>
      <c r="N156" s="21">
        <f t="shared" si="40"/>
        <v>-6.4516129032258064E-3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2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6.4516129032258064E-3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21">
        <f t="shared" si="40"/>
        <v>-6.4516129032258064E-3</v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1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3.2258064516129032E-3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21">
        <f t="shared" si="40"/>
        <v>-3.2258064516129032E-3</v>
      </c>
    </row>
    <row r="166" spans="1:14" x14ac:dyDescent="0.2">
      <c r="A166" s="8"/>
      <c r="B166" s="42" t="s">
        <v>153</v>
      </c>
      <c r="C166" s="39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3.2258064516129032E-3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21">
        <f t="shared" si="40"/>
        <v>-3.2258064516129032E-3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2</v>
      </c>
      <c r="D168" s="9">
        <v>0</v>
      </c>
      <c r="E168" s="9">
        <v>0</v>
      </c>
      <c r="F168" s="9">
        <v>0</v>
      </c>
      <c r="G168" s="10">
        <f t="shared" si="35"/>
        <v>6.0975609756097563E-3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-6.0975609756097563E-3</v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1" t="str">
        <f t="shared" si="40"/>
        <v/>
      </c>
    </row>
    <row r="170" spans="1:14" ht="25.5" x14ac:dyDescent="0.2">
      <c r="A170" s="8"/>
      <c r="B170" s="42" t="s">
        <v>157</v>
      </c>
      <c r="C170" s="39">
        <v>0</v>
      </c>
      <c r="D170" s="9">
        <v>2</v>
      </c>
      <c r="E170" s="9">
        <v>0</v>
      </c>
      <c r="F170" s="9">
        <v>2</v>
      </c>
      <c r="G170" s="10" t="str">
        <f t="shared" si="35"/>
        <v/>
      </c>
      <c r="H170" s="10">
        <f t="shared" si="36"/>
        <v>6.4516129032258064E-3</v>
      </c>
      <c r="I170" s="10" t="str">
        <f t="shared" si="37"/>
        <v/>
      </c>
      <c r="J170" s="10">
        <f t="shared" si="38"/>
        <v>1.6260162601626018E-2</v>
      </c>
      <c r="K170" s="10" t="str">
        <f t="shared" si="41"/>
        <v xml:space="preserve"> </v>
      </c>
      <c r="L170" s="10">
        <f t="shared" si="42"/>
        <v>0</v>
      </c>
      <c r="M170" s="10" t="str">
        <f t="shared" si="39"/>
        <v/>
      </c>
      <c r="N170" s="21">
        <f t="shared" si="40"/>
        <v>0</v>
      </c>
    </row>
    <row r="171" spans="1:14" x14ac:dyDescent="0.2">
      <c r="A171" s="8"/>
      <c r="B171" s="42" t="s">
        <v>158</v>
      </c>
      <c r="C171" s="39">
        <v>4</v>
      </c>
      <c r="D171" s="9">
        <v>20</v>
      </c>
      <c r="E171" s="9">
        <v>0</v>
      </c>
      <c r="F171" s="9">
        <v>0</v>
      </c>
      <c r="G171" s="10">
        <f t="shared" si="35"/>
        <v>1.2195121951219513E-2</v>
      </c>
      <c r="H171" s="10">
        <f t="shared" si="36"/>
        <v>6.4516129032258063E-2</v>
      </c>
      <c r="I171" s="10" t="str">
        <f t="shared" si="37"/>
        <v/>
      </c>
      <c r="J171" s="10" t="str">
        <f t="shared" si="38"/>
        <v/>
      </c>
      <c r="K171" s="10">
        <f t="shared" si="41"/>
        <v>-1</v>
      </c>
      <c r="L171" s="10">
        <f t="shared" si="42"/>
        <v>-1</v>
      </c>
      <c r="M171" s="10">
        <f t="shared" si="39"/>
        <v>-1.2195121951219513E-2</v>
      </c>
      <c r="N171" s="21">
        <f t="shared" si="40"/>
        <v>-6.4516129032258063E-2</v>
      </c>
    </row>
    <row r="172" spans="1:14" x14ac:dyDescent="0.2">
      <c r="A172" s="8"/>
      <c r="B172" s="42" t="s">
        <v>159</v>
      </c>
      <c r="C172" s="39">
        <v>4</v>
      </c>
      <c r="D172" s="9">
        <v>8</v>
      </c>
      <c r="E172" s="9">
        <v>6</v>
      </c>
      <c r="F172" s="9">
        <v>4</v>
      </c>
      <c r="G172" s="10">
        <f t="shared" si="35"/>
        <v>1.2195121951219513E-2</v>
      </c>
      <c r="H172" s="10">
        <f t="shared" si="36"/>
        <v>2.5806451612903226E-2</v>
      </c>
      <c r="I172" s="10">
        <f t="shared" si="37"/>
        <v>4.5801526717557252E-2</v>
      </c>
      <c r="J172" s="10">
        <f t="shared" si="38"/>
        <v>3.2520325203252036E-2</v>
      </c>
      <c r="K172" s="10">
        <f t="shared" si="41"/>
        <v>0.5</v>
      </c>
      <c r="L172" s="10">
        <f t="shared" si="42"/>
        <v>-0.5</v>
      </c>
      <c r="M172" s="10">
        <f t="shared" si="39"/>
        <v>6.0975609756097563E-3</v>
      </c>
      <c r="N172" s="21">
        <f t="shared" si="40"/>
        <v>-1.2903225806451613E-2</v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3</v>
      </c>
      <c r="D174" s="9">
        <v>14</v>
      </c>
      <c r="E174" s="9">
        <v>0</v>
      </c>
      <c r="F174" s="9">
        <v>0</v>
      </c>
      <c r="G174" s="10">
        <f t="shared" si="35"/>
        <v>9.1463414634146336E-3</v>
      </c>
      <c r="H174" s="10">
        <f t="shared" si="36"/>
        <v>4.5161290322580643E-2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-9.1463414634146336E-3</v>
      </c>
      <c r="N174" s="21">
        <f t="shared" si="40"/>
        <v>-4.5161290322580643E-2</v>
      </c>
    </row>
    <row r="175" spans="1:14" x14ac:dyDescent="0.2">
      <c r="A175" s="8"/>
      <c r="B175" s="42" t="s">
        <v>162</v>
      </c>
      <c r="C175" s="39">
        <v>4</v>
      </c>
      <c r="D175" s="9">
        <v>3</v>
      </c>
      <c r="E175" s="9">
        <v>0</v>
      </c>
      <c r="F175" s="9">
        <v>0</v>
      </c>
      <c r="G175" s="10">
        <f t="shared" si="35"/>
        <v>1.2195121951219513E-2</v>
      </c>
      <c r="H175" s="10">
        <f t="shared" si="36"/>
        <v>9.6774193548387101E-3</v>
      </c>
      <c r="I175" s="10" t="str">
        <f t="shared" si="37"/>
        <v/>
      </c>
      <c r="J175" s="10" t="str">
        <f t="shared" si="38"/>
        <v/>
      </c>
      <c r="K175" s="10">
        <f t="shared" si="41"/>
        <v>-1</v>
      </c>
      <c r="L175" s="10">
        <f t="shared" si="42"/>
        <v>-1</v>
      </c>
      <c r="M175" s="10">
        <f t="shared" si="39"/>
        <v>-1.2195121951219513E-2</v>
      </c>
      <c r="N175" s="21">
        <f t="shared" si="40"/>
        <v>-9.6774193548387101E-3</v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4</v>
      </c>
      <c r="D177" s="9">
        <v>2</v>
      </c>
      <c r="E177" s="9">
        <v>1</v>
      </c>
      <c r="F177" s="9">
        <v>2</v>
      </c>
      <c r="G177" s="10">
        <f t="shared" si="35"/>
        <v>1.2195121951219513E-2</v>
      </c>
      <c r="H177" s="10">
        <f t="shared" si="36"/>
        <v>6.4516129032258064E-3</v>
      </c>
      <c r="I177" s="10">
        <f t="shared" si="37"/>
        <v>7.6335877862595417E-3</v>
      </c>
      <c r="J177" s="10">
        <f t="shared" si="38"/>
        <v>1.6260162601626018E-2</v>
      </c>
      <c r="K177" s="10">
        <f t="shared" si="41"/>
        <v>-0.75</v>
      </c>
      <c r="L177" s="10">
        <f t="shared" si="42"/>
        <v>0</v>
      </c>
      <c r="M177" s="10">
        <f t="shared" si="39"/>
        <v>-9.1463414634146353E-3</v>
      </c>
      <c r="N177" s="21">
        <f t="shared" si="40"/>
        <v>0</v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8.130081300813009E-3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274</v>
      </c>
      <c r="D188" s="37">
        <f>SUM(D189:D363)</f>
        <v>334</v>
      </c>
      <c r="E188" s="37">
        <f>SUM(E189:E363)</f>
        <v>257</v>
      </c>
      <c r="F188" s="37">
        <f>SUM(F189:F363)</f>
        <v>265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-6.2043795620437957E-2</v>
      </c>
      <c r="L188" s="38">
        <f>+IF(AND(D188=0,F188=0),"",IF(D188=0,1,IF(F188=0,-1,(F188-D188)/D188)))</f>
        <v>-0.20658682634730538</v>
      </c>
      <c r="M188" s="38">
        <f t="shared" ref="M188:M219" si="47">+IF(OR(AND(G188=""),(K188="")),"",G188*K188)</f>
        <v>-6.2043795620437957E-2</v>
      </c>
      <c r="N188" s="38">
        <f t="shared" ref="N188:N219" si="48">+IF(OR(AND(H188=""),(L188="")),"",H188*L188)</f>
        <v>-0.20658682634730538</v>
      </c>
    </row>
    <row r="189" spans="1:14" ht="24" customHeight="1" x14ac:dyDescent="0.2">
      <c r="A189" s="8"/>
      <c r="B189" s="41" t="s">
        <v>168</v>
      </c>
      <c r="C189" s="47">
        <v>4</v>
      </c>
      <c r="D189" s="44">
        <v>1</v>
      </c>
      <c r="E189" s="44">
        <v>2</v>
      </c>
      <c r="F189" s="44">
        <v>1</v>
      </c>
      <c r="G189" s="45">
        <f t="shared" si="43"/>
        <v>1.4598540145985401E-2</v>
      </c>
      <c r="H189" s="45">
        <f t="shared" si="44"/>
        <v>2.9940119760479044E-3</v>
      </c>
      <c r="I189" s="45">
        <f t="shared" si="45"/>
        <v>7.7821011673151752E-3</v>
      </c>
      <c r="J189" s="45">
        <f t="shared" si="46"/>
        <v>3.7735849056603774E-3</v>
      </c>
      <c r="K189" s="45">
        <f t="shared" ref="K189:K220" si="49">+IF(AND(C189=0,E189=0)," ",IF(C189=0,1,IF(E189=0,-1,(E189-C189)/C189)))</f>
        <v>-0.5</v>
      </c>
      <c r="L189" s="45">
        <f t="shared" ref="L189:L220" si="50">+IF(AND(D189=0,F189=0)," ",IF(D189=0,1,IF(F189=0,-1,(F189-D189)/D189)))</f>
        <v>0</v>
      </c>
      <c r="M189" s="45">
        <f t="shared" si="47"/>
        <v>-7.2992700729927005E-3</v>
      </c>
      <c r="N189" s="46">
        <f t="shared" si="48"/>
        <v>0</v>
      </c>
    </row>
    <row r="190" spans="1:14" x14ac:dyDescent="0.2">
      <c r="A190" s="8"/>
      <c r="B190" s="42" t="s">
        <v>169</v>
      </c>
      <c r="C190" s="39">
        <v>1</v>
      </c>
      <c r="D190" s="9">
        <v>0</v>
      </c>
      <c r="E190" s="9">
        <v>0</v>
      </c>
      <c r="F190" s="9">
        <v>0</v>
      </c>
      <c r="G190" s="10">
        <f t="shared" si="43"/>
        <v>3.6496350364963502E-3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-3.6496350364963502E-3</v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4</v>
      </c>
      <c r="D193" s="9">
        <v>6</v>
      </c>
      <c r="E193" s="9">
        <v>1</v>
      </c>
      <c r="F193" s="9">
        <v>4</v>
      </c>
      <c r="G193" s="10">
        <f t="shared" si="43"/>
        <v>1.4598540145985401E-2</v>
      </c>
      <c r="H193" s="10">
        <f t="shared" si="44"/>
        <v>1.7964071856287425E-2</v>
      </c>
      <c r="I193" s="10">
        <f t="shared" si="45"/>
        <v>3.8910505836575876E-3</v>
      </c>
      <c r="J193" s="10">
        <f t="shared" si="46"/>
        <v>1.509433962264151E-2</v>
      </c>
      <c r="K193" s="10">
        <f t="shared" si="49"/>
        <v>-0.75</v>
      </c>
      <c r="L193" s="10">
        <f t="shared" si="50"/>
        <v>-0.33333333333333331</v>
      </c>
      <c r="M193" s="10">
        <f t="shared" si="47"/>
        <v>-1.0948905109489052E-2</v>
      </c>
      <c r="N193" s="21">
        <f t="shared" si="48"/>
        <v>-5.9880239520958079E-3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31</v>
      </c>
      <c r="D195" s="9">
        <v>18</v>
      </c>
      <c r="E195" s="9">
        <v>36</v>
      </c>
      <c r="F195" s="9">
        <v>7</v>
      </c>
      <c r="G195" s="10">
        <f t="shared" si="43"/>
        <v>0.11313868613138686</v>
      </c>
      <c r="H195" s="10">
        <f t="shared" si="44"/>
        <v>5.3892215568862277E-2</v>
      </c>
      <c r="I195" s="10">
        <f t="shared" si="45"/>
        <v>0.14007782101167315</v>
      </c>
      <c r="J195" s="10">
        <f t="shared" si="46"/>
        <v>2.6415094339622643E-2</v>
      </c>
      <c r="K195" s="10">
        <f t="shared" si="49"/>
        <v>0.16129032258064516</v>
      </c>
      <c r="L195" s="10">
        <f t="shared" si="50"/>
        <v>-0.61111111111111116</v>
      </c>
      <c r="M195" s="10">
        <f t="shared" si="47"/>
        <v>1.824817518248175E-2</v>
      </c>
      <c r="N195" s="21">
        <f t="shared" si="48"/>
        <v>-3.2934131736526949E-2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3.8910505836575876E-3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2</v>
      </c>
      <c r="D197" s="9">
        <v>3</v>
      </c>
      <c r="E197" s="9">
        <v>7</v>
      </c>
      <c r="F197" s="9">
        <v>2</v>
      </c>
      <c r="G197" s="10">
        <f t="shared" si="43"/>
        <v>7.2992700729927005E-3</v>
      </c>
      <c r="H197" s="10">
        <f t="shared" si="44"/>
        <v>8.9820359281437123E-3</v>
      </c>
      <c r="I197" s="10">
        <f t="shared" si="45"/>
        <v>2.7237354085603113E-2</v>
      </c>
      <c r="J197" s="10">
        <f t="shared" si="46"/>
        <v>7.5471698113207548E-3</v>
      </c>
      <c r="K197" s="10">
        <f t="shared" si="49"/>
        <v>2.5</v>
      </c>
      <c r="L197" s="10">
        <f t="shared" si="50"/>
        <v>-0.33333333333333331</v>
      </c>
      <c r="M197" s="10">
        <f t="shared" si="47"/>
        <v>1.824817518248175E-2</v>
      </c>
      <c r="N197" s="21">
        <f t="shared" si="48"/>
        <v>-2.9940119760479039E-3</v>
      </c>
    </row>
    <row r="198" spans="1:14" x14ac:dyDescent="0.2">
      <c r="A198" s="8"/>
      <c r="B198" s="42" t="s">
        <v>177</v>
      </c>
      <c r="C198" s="39">
        <v>3</v>
      </c>
      <c r="D198" s="9">
        <v>0</v>
      </c>
      <c r="E198" s="9">
        <v>0</v>
      </c>
      <c r="F198" s="9">
        <v>1</v>
      </c>
      <c r="G198" s="10">
        <f t="shared" si="43"/>
        <v>1.0948905109489052E-2</v>
      </c>
      <c r="H198" s="10" t="str">
        <f t="shared" si="44"/>
        <v/>
      </c>
      <c r="I198" s="10" t="str">
        <f t="shared" si="45"/>
        <v/>
      </c>
      <c r="J198" s="10">
        <f t="shared" si="46"/>
        <v>3.7735849056603774E-3</v>
      </c>
      <c r="K198" s="10">
        <f t="shared" si="49"/>
        <v>-1</v>
      </c>
      <c r="L198" s="10">
        <f t="shared" si="50"/>
        <v>1</v>
      </c>
      <c r="M198" s="10">
        <f t="shared" si="47"/>
        <v>-1.0948905109489052E-2</v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2</v>
      </c>
      <c r="F199" s="9">
        <v>1</v>
      </c>
      <c r="G199" s="10" t="str">
        <f t="shared" si="43"/>
        <v/>
      </c>
      <c r="H199" s="10" t="str">
        <f t="shared" si="44"/>
        <v/>
      </c>
      <c r="I199" s="10">
        <f t="shared" si="45"/>
        <v>7.7821011673151752E-3</v>
      </c>
      <c r="J199" s="10">
        <f t="shared" si="46"/>
        <v>3.7735849056603774E-3</v>
      </c>
      <c r="K199" s="10">
        <f t="shared" si="49"/>
        <v>1</v>
      </c>
      <c r="L199" s="10">
        <f t="shared" si="50"/>
        <v>1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1</v>
      </c>
      <c r="D202" s="9">
        <v>0</v>
      </c>
      <c r="E202" s="9">
        <v>5</v>
      </c>
      <c r="F202" s="9">
        <v>1</v>
      </c>
      <c r="G202" s="10">
        <f t="shared" si="43"/>
        <v>3.6496350364963502E-3</v>
      </c>
      <c r="H202" s="10" t="str">
        <f t="shared" si="44"/>
        <v/>
      </c>
      <c r="I202" s="10">
        <f t="shared" si="45"/>
        <v>1.9455252918287938E-2</v>
      </c>
      <c r="J202" s="10">
        <f t="shared" si="46"/>
        <v>3.7735849056603774E-3</v>
      </c>
      <c r="K202" s="10">
        <f t="shared" si="49"/>
        <v>4</v>
      </c>
      <c r="L202" s="10">
        <f t="shared" si="50"/>
        <v>1</v>
      </c>
      <c r="M202" s="10">
        <f t="shared" si="47"/>
        <v>1.4598540145985401E-2</v>
      </c>
      <c r="N202" s="21" t="str">
        <f t="shared" si="48"/>
        <v/>
      </c>
    </row>
    <row r="203" spans="1:14" x14ac:dyDescent="0.2">
      <c r="A203" s="8"/>
      <c r="B203" s="42" t="s">
        <v>182</v>
      </c>
      <c r="C203" s="39">
        <v>9</v>
      </c>
      <c r="D203" s="9">
        <v>2</v>
      </c>
      <c r="E203" s="9">
        <v>4</v>
      </c>
      <c r="F203" s="9">
        <v>2</v>
      </c>
      <c r="G203" s="10">
        <f t="shared" si="43"/>
        <v>3.2846715328467155E-2</v>
      </c>
      <c r="H203" s="10">
        <f t="shared" si="44"/>
        <v>5.9880239520958087E-3</v>
      </c>
      <c r="I203" s="10">
        <f t="shared" si="45"/>
        <v>1.556420233463035E-2</v>
      </c>
      <c r="J203" s="10">
        <f t="shared" si="46"/>
        <v>7.5471698113207548E-3</v>
      </c>
      <c r="K203" s="10">
        <f t="shared" si="49"/>
        <v>-0.55555555555555558</v>
      </c>
      <c r="L203" s="10">
        <f t="shared" si="50"/>
        <v>0</v>
      </c>
      <c r="M203" s="10">
        <f t="shared" si="47"/>
        <v>-1.8248175182481754E-2</v>
      </c>
      <c r="N203" s="21">
        <f t="shared" si="48"/>
        <v>0</v>
      </c>
    </row>
    <row r="204" spans="1:14" ht="25.5" x14ac:dyDescent="0.2">
      <c r="A204" s="8"/>
      <c r="B204" s="42" t="s">
        <v>183</v>
      </c>
      <c r="C204" s="39">
        <v>4</v>
      </c>
      <c r="D204" s="9">
        <v>3</v>
      </c>
      <c r="E204" s="9">
        <v>5</v>
      </c>
      <c r="F204" s="9">
        <v>4</v>
      </c>
      <c r="G204" s="10">
        <f t="shared" si="43"/>
        <v>1.4598540145985401E-2</v>
      </c>
      <c r="H204" s="10">
        <f t="shared" si="44"/>
        <v>8.9820359281437123E-3</v>
      </c>
      <c r="I204" s="10">
        <f t="shared" si="45"/>
        <v>1.9455252918287938E-2</v>
      </c>
      <c r="J204" s="10">
        <f t="shared" si="46"/>
        <v>1.509433962264151E-2</v>
      </c>
      <c r="K204" s="10">
        <f t="shared" si="49"/>
        <v>0.25</v>
      </c>
      <c r="L204" s="10">
        <f t="shared" si="50"/>
        <v>0.33333333333333331</v>
      </c>
      <c r="M204" s="10">
        <f t="shared" si="47"/>
        <v>3.6496350364963502E-3</v>
      </c>
      <c r="N204" s="21">
        <f t="shared" si="48"/>
        <v>2.9940119760479039E-3</v>
      </c>
    </row>
    <row r="205" spans="1:14" ht="25.5" x14ac:dyDescent="0.2">
      <c r="A205" s="8"/>
      <c r="B205" s="42" t="s">
        <v>184</v>
      </c>
      <c r="C205" s="39">
        <v>1</v>
      </c>
      <c r="D205" s="9">
        <v>0</v>
      </c>
      <c r="E205" s="9">
        <v>0</v>
      </c>
      <c r="F205" s="9">
        <v>0</v>
      </c>
      <c r="G205" s="10">
        <f t="shared" si="43"/>
        <v>3.6496350364963502E-3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-3.6496350364963502E-3</v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1" t="str">
        <f t="shared" si="48"/>
        <v/>
      </c>
    </row>
    <row r="209" spans="1:14" ht="25.5" x14ac:dyDescent="0.2">
      <c r="A209" s="8"/>
      <c r="B209" s="42" t="s">
        <v>188</v>
      </c>
      <c r="C209" s="39">
        <v>5</v>
      </c>
      <c r="D209" s="9">
        <v>2</v>
      </c>
      <c r="E209" s="9">
        <v>3</v>
      </c>
      <c r="F209" s="9">
        <v>3</v>
      </c>
      <c r="G209" s="10">
        <f t="shared" si="43"/>
        <v>1.824817518248175E-2</v>
      </c>
      <c r="H209" s="10">
        <f t="shared" si="44"/>
        <v>5.9880239520958087E-3</v>
      </c>
      <c r="I209" s="10">
        <f t="shared" si="45"/>
        <v>1.1673151750972763E-2</v>
      </c>
      <c r="J209" s="10">
        <f t="shared" si="46"/>
        <v>1.1320754716981131E-2</v>
      </c>
      <c r="K209" s="10">
        <f t="shared" si="49"/>
        <v>-0.4</v>
      </c>
      <c r="L209" s="10">
        <f t="shared" si="50"/>
        <v>0.5</v>
      </c>
      <c r="M209" s="10">
        <f t="shared" si="47"/>
        <v>-7.2992700729927005E-3</v>
      </c>
      <c r="N209" s="21">
        <f t="shared" si="48"/>
        <v>2.9940119760479044E-3</v>
      </c>
    </row>
    <row r="210" spans="1:14" x14ac:dyDescent="0.2">
      <c r="A210" s="8"/>
      <c r="B210" s="42" t="s">
        <v>189</v>
      </c>
      <c r="C210" s="39">
        <v>4</v>
      </c>
      <c r="D210" s="9">
        <v>8</v>
      </c>
      <c r="E210" s="9">
        <v>9</v>
      </c>
      <c r="F210" s="9">
        <v>7</v>
      </c>
      <c r="G210" s="10">
        <f t="shared" si="43"/>
        <v>1.4598540145985401E-2</v>
      </c>
      <c r="H210" s="10">
        <f t="shared" si="44"/>
        <v>2.3952095808383235E-2</v>
      </c>
      <c r="I210" s="10">
        <f t="shared" si="45"/>
        <v>3.5019455252918288E-2</v>
      </c>
      <c r="J210" s="10">
        <f t="shared" si="46"/>
        <v>2.6415094339622643E-2</v>
      </c>
      <c r="K210" s="10">
        <f t="shared" si="49"/>
        <v>1.25</v>
      </c>
      <c r="L210" s="10">
        <f t="shared" si="50"/>
        <v>-0.125</v>
      </c>
      <c r="M210" s="10">
        <f t="shared" si="47"/>
        <v>1.824817518248175E-2</v>
      </c>
      <c r="N210" s="21">
        <f t="shared" si="48"/>
        <v>-2.9940119760479044E-3</v>
      </c>
    </row>
    <row r="211" spans="1:14" x14ac:dyDescent="0.2">
      <c r="A211" s="8"/>
      <c r="B211" s="42" t="s">
        <v>190</v>
      </c>
      <c r="C211" s="39">
        <v>0</v>
      </c>
      <c r="D211" s="9">
        <v>2</v>
      </c>
      <c r="E211" s="9">
        <v>1</v>
      </c>
      <c r="F211" s="9">
        <v>7</v>
      </c>
      <c r="G211" s="10" t="str">
        <f t="shared" si="43"/>
        <v/>
      </c>
      <c r="H211" s="10">
        <f t="shared" si="44"/>
        <v>5.9880239520958087E-3</v>
      </c>
      <c r="I211" s="10">
        <f t="shared" si="45"/>
        <v>3.8910505836575876E-3</v>
      </c>
      <c r="J211" s="10">
        <f t="shared" si="46"/>
        <v>2.6415094339622643E-2</v>
      </c>
      <c r="K211" s="10">
        <f t="shared" si="49"/>
        <v>1</v>
      </c>
      <c r="L211" s="10">
        <f t="shared" si="50"/>
        <v>2.5</v>
      </c>
      <c r="M211" s="10" t="str">
        <f t="shared" si="47"/>
        <v/>
      </c>
      <c r="N211" s="21">
        <f t="shared" si="48"/>
        <v>1.4970059880239521E-2</v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3</v>
      </c>
      <c r="D215" s="9">
        <v>2</v>
      </c>
      <c r="E215" s="9">
        <v>6</v>
      </c>
      <c r="F215" s="9">
        <v>9</v>
      </c>
      <c r="G215" s="10">
        <f t="shared" si="43"/>
        <v>1.0948905109489052E-2</v>
      </c>
      <c r="H215" s="10">
        <f t="shared" si="44"/>
        <v>5.9880239520958087E-3</v>
      </c>
      <c r="I215" s="10">
        <f t="shared" si="45"/>
        <v>2.3346303501945526E-2</v>
      </c>
      <c r="J215" s="10">
        <f t="shared" si="46"/>
        <v>3.3962264150943396E-2</v>
      </c>
      <c r="K215" s="10">
        <f t="shared" si="49"/>
        <v>1</v>
      </c>
      <c r="L215" s="10">
        <f t="shared" si="50"/>
        <v>3.5</v>
      </c>
      <c r="M215" s="10">
        <f t="shared" si="47"/>
        <v>1.0948905109489052E-2</v>
      </c>
      <c r="N215" s="21">
        <f t="shared" si="48"/>
        <v>2.0958083832335331E-2</v>
      </c>
    </row>
    <row r="216" spans="1:14" ht="26.25" customHeight="1" x14ac:dyDescent="0.2">
      <c r="A216" s="8"/>
      <c r="B216" s="42" t="s">
        <v>195</v>
      </c>
      <c r="C216" s="39">
        <v>1</v>
      </c>
      <c r="D216" s="9">
        <v>4</v>
      </c>
      <c r="E216" s="9">
        <v>6</v>
      </c>
      <c r="F216" s="9">
        <v>7</v>
      </c>
      <c r="G216" s="10">
        <f t="shared" si="43"/>
        <v>3.6496350364963502E-3</v>
      </c>
      <c r="H216" s="10">
        <f t="shared" si="44"/>
        <v>1.1976047904191617E-2</v>
      </c>
      <c r="I216" s="10">
        <f t="shared" si="45"/>
        <v>2.3346303501945526E-2</v>
      </c>
      <c r="J216" s="10">
        <f t="shared" si="46"/>
        <v>2.6415094339622643E-2</v>
      </c>
      <c r="K216" s="10">
        <f t="shared" si="49"/>
        <v>5</v>
      </c>
      <c r="L216" s="10">
        <f t="shared" si="50"/>
        <v>0.75</v>
      </c>
      <c r="M216" s="10">
        <f t="shared" si="47"/>
        <v>1.824817518248175E-2</v>
      </c>
      <c r="N216" s="21">
        <f t="shared" si="48"/>
        <v>8.982035928143714E-3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4</v>
      </c>
      <c r="D218" s="9">
        <v>12</v>
      </c>
      <c r="E218" s="9">
        <v>3</v>
      </c>
      <c r="F218" s="9">
        <v>4</v>
      </c>
      <c r="G218" s="10">
        <f t="shared" si="43"/>
        <v>1.4598540145985401E-2</v>
      </c>
      <c r="H218" s="10">
        <f t="shared" si="44"/>
        <v>3.5928143712574849E-2</v>
      </c>
      <c r="I218" s="10">
        <f t="shared" si="45"/>
        <v>1.1673151750972763E-2</v>
      </c>
      <c r="J218" s="10">
        <f t="shared" si="46"/>
        <v>1.509433962264151E-2</v>
      </c>
      <c r="K218" s="10">
        <f t="shared" si="49"/>
        <v>-0.25</v>
      </c>
      <c r="L218" s="10">
        <f t="shared" si="50"/>
        <v>-0.66666666666666663</v>
      </c>
      <c r="M218" s="10">
        <f t="shared" si="47"/>
        <v>-3.6496350364963502E-3</v>
      </c>
      <c r="N218" s="21">
        <f t="shared" si="48"/>
        <v>-2.3952095808383232E-2</v>
      </c>
    </row>
    <row r="219" spans="1:14" x14ac:dyDescent="0.2">
      <c r="A219" s="8"/>
      <c r="B219" s="42" t="s">
        <v>198</v>
      </c>
      <c r="C219" s="39">
        <v>0</v>
      </c>
      <c r="D219" s="9">
        <v>8</v>
      </c>
      <c r="E219" s="9">
        <v>0</v>
      </c>
      <c r="F219" s="9">
        <v>13</v>
      </c>
      <c r="G219" s="10" t="str">
        <f t="shared" si="43"/>
        <v/>
      </c>
      <c r="H219" s="10">
        <f t="shared" si="44"/>
        <v>2.3952095808383235E-2</v>
      </c>
      <c r="I219" s="10" t="str">
        <f t="shared" si="45"/>
        <v/>
      </c>
      <c r="J219" s="10">
        <f t="shared" si="46"/>
        <v>4.9056603773584909E-2</v>
      </c>
      <c r="K219" s="10" t="str">
        <f t="shared" si="49"/>
        <v xml:space="preserve"> </v>
      </c>
      <c r="L219" s="10">
        <f t="shared" si="50"/>
        <v>0.625</v>
      </c>
      <c r="M219" s="10" t="str">
        <f t="shared" si="47"/>
        <v/>
      </c>
      <c r="N219" s="21">
        <f t="shared" si="48"/>
        <v>1.4970059880239521E-2</v>
      </c>
    </row>
    <row r="220" spans="1:14" x14ac:dyDescent="0.2">
      <c r="A220" s="8"/>
      <c r="B220" s="42" t="s">
        <v>199</v>
      </c>
      <c r="C220" s="39">
        <v>7</v>
      </c>
      <c r="D220" s="9">
        <v>8</v>
      </c>
      <c r="E220" s="9">
        <v>12</v>
      </c>
      <c r="F220" s="9">
        <v>10</v>
      </c>
      <c r="G220" s="10">
        <f t="shared" ref="G220:G251" si="51">+IF(C220=0,"",C220/C$188)</f>
        <v>2.5547445255474453E-2</v>
      </c>
      <c r="H220" s="10">
        <f t="shared" ref="H220:H251" si="52">+IF(D220=0,"",D220/D$188)</f>
        <v>2.3952095808383235E-2</v>
      </c>
      <c r="I220" s="10">
        <f t="shared" ref="I220:I251" si="53">+IF(E220=0,"",E220/E$188)</f>
        <v>4.6692607003891051E-2</v>
      </c>
      <c r="J220" s="10">
        <f t="shared" ref="J220:J251" si="54">+IF(F220=0,"",F220/F$188)</f>
        <v>3.7735849056603772E-2</v>
      </c>
      <c r="K220" s="10">
        <f t="shared" si="49"/>
        <v>0.7142857142857143</v>
      </c>
      <c r="L220" s="10">
        <f t="shared" si="50"/>
        <v>0.25</v>
      </c>
      <c r="M220" s="10">
        <f t="shared" ref="M220:M251" si="55">+IF(OR(AND(G220=""),(K220="")),"",G220*K220)</f>
        <v>1.8248175182481754E-2</v>
      </c>
      <c r="N220" s="21">
        <f t="shared" ref="N220:N251" si="56">+IF(OR(AND(H220=""),(L220="")),"",H220*L220)</f>
        <v>5.9880239520958087E-3</v>
      </c>
    </row>
    <row r="221" spans="1:14" x14ac:dyDescent="0.2">
      <c r="A221" s="8"/>
      <c r="B221" s="42" t="s">
        <v>200</v>
      </c>
      <c r="C221" s="39">
        <v>1</v>
      </c>
      <c r="D221" s="9">
        <v>13</v>
      </c>
      <c r="E221" s="9">
        <v>3</v>
      </c>
      <c r="F221" s="9">
        <v>34</v>
      </c>
      <c r="G221" s="10">
        <f t="shared" si="51"/>
        <v>3.6496350364963502E-3</v>
      </c>
      <c r="H221" s="10">
        <f t="shared" si="52"/>
        <v>3.8922155688622756E-2</v>
      </c>
      <c r="I221" s="10">
        <f t="shared" si="53"/>
        <v>1.1673151750972763E-2</v>
      </c>
      <c r="J221" s="10">
        <f t="shared" si="54"/>
        <v>0.12830188679245283</v>
      </c>
      <c r="K221" s="10">
        <f t="shared" ref="K221:K252" si="57">+IF(AND(C221=0,E221=0)," ",IF(C221=0,1,IF(E221=0,-1,(E221-C221)/C221)))</f>
        <v>2</v>
      </c>
      <c r="L221" s="10">
        <f t="shared" ref="L221:L252" si="58">+IF(AND(D221=0,F221=0)," ",IF(D221=0,1,IF(F221=0,-1,(F221-D221)/D221)))</f>
        <v>1.6153846153846154</v>
      </c>
      <c r="M221" s="10">
        <f t="shared" si="55"/>
        <v>7.2992700729927005E-3</v>
      </c>
      <c r="N221" s="21">
        <f t="shared" si="56"/>
        <v>6.2874251497005998E-2</v>
      </c>
    </row>
    <row r="222" spans="1:14" x14ac:dyDescent="0.2">
      <c r="A222" s="8"/>
      <c r="B222" s="42" t="s">
        <v>201</v>
      </c>
      <c r="C222" s="39">
        <v>0</v>
      </c>
      <c r="D222" s="9">
        <v>5</v>
      </c>
      <c r="E222" s="9">
        <v>0</v>
      </c>
      <c r="F222" s="9">
        <v>4</v>
      </c>
      <c r="G222" s="10" t="str">
        <f t="shared" si="51"/>
        <v/>
      </c>
      <c r="H222" s="10">
        <f t="shared" si="52"/>
        <v>1.4970059880239521E-2</v>
      </c>
      <c r="I222" s="10" t="str">
        <f t="shared" si="53"/>
        <v/>
      </c>
      <c r="J222" s="10">
        <f t="shared" si="54"/>
        <v>1.509433962264151E-2</v>
      </c>
      <c r="K222" s="10" t="str">
        <f t="shared" si="57"/>
        <v xml:space="preserve"> </v>
      </c>
      <c r="L222" s="10">
        <f t="shared" si="58"/>
        <v>-0.2</v>
      </c>
      <c r="M222" s="10" t="str">
        <f t="shared" si="55"/>
        <v/>
      </c>
      <c r="N222" s="21">
        <f t="shared" si="56"/>
        <v>-2.9940119760479044E-3</v>
      </c>
    </row>
    <row r="223" spans="1:14" x14ac:dyDescent="0.2">
      <c r="A223" s="8"/>
      <c r="B223" s="42" t="s">
        <v>202</v>
      </c>
      <c r="C223" s="39">
        <v>0</v>
      </c>
      <c r="D223" s="9">
        <v>12</v>
      </c>
      <c r="E223" s="9">
        <v>1</v>
      </c>
      <c r="F223" s="9">
        <v>9</v>
      </c>
      <c r="G223" s="10" t="str">
        <f t="shared" si="51"/>
        <v/>
      </c>
      <c r="H223" s="10">
        <f t="shared" si="52"/>
        <v>3.5928143712574849E-2</v>
      </c>
      <c r="I223" s="10">
        <f t="shared" si="53"/>
        <v>3.8910505836575876E-3</v>
      </c>
      <c r="J223" s="10">
        <f t="shared" si="54"/>
        <v>3.3962264150943396E-2</v>
      </c>
      <c r="K223" s="10">
        <f t="shared" si="57"/>
        <v>1</v>
      </c>
      <c r="L223" s="10">
        <f t="shared" si="58"/>
        <v>-0.25</v>
      </c>
      <c r="M223" s="10" t="str">
        <f t="shared" si="55"/>
        <v/>
      </c>
      <c r="N223" s="21">
        <f t="shared" si="56"/>
        <v>-8.9820359281437123E-3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1</v>
      </c>
      <c r="D225" s="9">
        <v>8</v>
      </c>
      <c r="E225" s="9">
        <v>2</v>
      </c>
      <c r="F225" s="9">
        <v>5</v>
      </c>
      <c r="G225" s="10">
        <f t="shared" si="51"/>
        <v>3.6496350364963502E-3</v>
      </c>
      <c r="H225" s="10">
        <f t="shared" si="52"/>
        <v>2.3952095808383235E-2</v>
      </c>
      <c r="I225" s="10">
        <f t="shared" si="53"/>
        <v>7.7821011673151752E-3</v>
      </c>
      <c r="J225" s="10">
        <f t="shared" si="54"/>
        <v>1.8867924528301886E-2</v>
      </c>
      <c r="K225" s="10">
        <f t="shared" si="57"/>
        <v>1</v>
      </c>
      <c r="L225" s="10">
        <f t="shared" si="58"/>
        <v>-0.375</v>
      </c>
      <c r="M225" s="10">
        <f t="shared" si="55"/>
        <v>3.6496350364963502E-3</v>
      </c>
      <c r="N225" s="21">
        <f t="shared" si="56"/>
        <v>-8.982035928143714E-3</v>
      </c>
    </row>
    <row r="226" spans="1:14" x14ac:dyDescent="0.2">
      <c r="A226" s="8"/>
      <c r="B226" s="42" t="s">
        <v>205</v>
      </c>
      <c r="C226" s="39">
        <v>2</v>
      </c>
      <c r="D226" s="9">
        <v>3</v>
      </c>
      <c r="E226" s="9">
        <v>2</v>
      </c>
      <c r="F226" s="9">
        <v>1</v>
      </c>
      <c r="G226" s="10">
        <f t="shared" si="51"/>
        <v>7.2992700729927005E-3</v>
      </c>
      <c r="H226" s="10">
        <f t="shared" si="52"/>
        <v>8.9820359281437123E-3</v>
      </c>
      <c r="I226" s="10">
        <f t="shared" si="53"/>
        <v>7.7821011673151752E-3</v>
      </c>
      <c r="J226" s="10">
        <f t="shared" si="54"/>
        <v>3.7735849056603774E-3</v>
      </c>
      <c r="K226" s="10">
        <f t="shared" si="57"/>
        <v>0</v>
      </c>
      <c r="L226" s="10">
        <f t="shared" si="58"/>
        <v>-0.66666666666666663</v>
      </c>
      <c r="M226" s="10">
        <f t="shared" si="55"/>
        <v>0</v>
      </c>
      <c r="N226" s="21">
        <f t="shared" si="56"/>
        <v>-5.9880239520958079E-3</v>
      </c>
    </row>
    <row r="227" spans="1:14" x14ac:dyDescent="0.2">
      <c r="A227" s="8"/>
      <c r="B227" s="42" t="s">
        <v>206</v>
      </c>
      <c r="C227" s="39">
        <v>2</v>
      </c>
      <c r="D227" s="9">
        <v>6</v>
      </c>
      <c r="E227" s="9">
        <v>0</v>
      </c>
      <c r="F227" s="9">
        <v>4</v>
      </c>
      <c r="G227" s="10">
        <f t="shared" si="51"/>
        <v>7.2992700729927005E-3</v>
      </c>
      <c r="H227" s="10">
        <f t="shared" si="52"/>
        <v>1.7964071856287425E-2</v>
      </c>
      <c r="I227" s="10" t="str">
        <f t="shared" si="53"/>
        <v/>
      </c>
      <c r="J227" s="10">
        <f t="shared" si="54"/>
        <v>1.509433962264151E-2</v>
      </c>
      <c r="K227" s="10">
        <f t="shared" si="57"/>
        <v>-1</v>
      </c>
      <c r="L227" s="10">
        <f t="shared" si="58"/>
        <v>-0.33333333333333331</v>
      </c>
      <c r="M227" s="10">
        <f t="shared" si="55"/>
        <v>-7.2992700729927005E-3</v>
      </c>
      <c r="N227" s="21">
        <f t="shared" si="56"/>
        <v>-5.9880239520958079E-3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1</v>
      </c>
      <c r="F228" s="9">
        <v>0</v>
      </c>
      <c r="G228" s="10" t="str">
        <f t="shared" si="51"/>
        <v/>
      </c>
      <c r="H228" s="10" t="str">
        <f t="shared" si="52"/>
        <v/>
      </c>
      <c r="I228" s="10">
        <f t="shared" si="53"/>
        <v>3.8910505836575876E-3</v>
      </c>
      <c r="J228" s="10" t="str">
        <f t="shared" si="54"/>
        <v/>
      </c>
      <c r="K228" s="10">
        <f t="shared" si="57"/>
        <v>1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2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7.5471698113207548E-3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24</v>
      </c>
      <c r="D230" s="9">
        <v>8</v>
      </c>
      <c r="E230" s="9">
        <v>28</v>
      </c>
      <c r="F230" s="9">
        <v>11</v>
      </c>
      <c r="G230" s="10">
        <f t="shared" si="51"/>
        <v>8.7591240875912413E-2</v>
      </c>
      <c r="H230" s="10">
        <f t="shared" si="52"/>
        <v>2.3952095808383235E-2</v>
      </c>
      <c r="I230" s="10">
        <f t="shared" si="53"/>
        <v>0.10894941634241245</v>
      </c>
      <c r="J230" s="10">
        <f t="shared" si="54"/>
        <v>4.1509433962264149E-2</v>
      </c>
      <c r="K230" s="10">
        <f t="shared" si="57"/>
        <v>0.16666666666666666</v>
      </c>
      <c r="L230" s="10">
        <f t="shared" si="58"/>
        <v>0.375</v>
      </c>
      <c r="M230" s="10">
        <f t="shared" si="55"/>
        <v>1.4598540145985401E-2</v>
      </c>
      <c r="N230" s="21">
        <f t="shared" si="56"/>
        <v>8.982035928143714E-3</v>
      </c>
    </row>
    <row r="231" spans="1:14" x14ac:dyDescent="0.2">
      <c r="A231" s="8"/>
      <c r="B231" s="42" t="s">
        <v>210</v>
      </c>
      <c r="C231" s="39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2.9940119760479044E-3</v>
      </c>
      <c r="I231" s="10" t="str">
        <f t="shared" si="53"/>
        <v/>
      </c>
      <c r="J231" s="10">
        <f t="shared" si="54"/>
        <v>3.7735849056603774E-3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21">
        <f t="shared" si="56"/>
        <v>0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2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7.7821011673151752E-3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12</v>
      </c>
      <c r="D235" s="9">
        <v>3</v>
      </c>
      <c r="E235" s="9">
        <v>29</v>
      </c>
      <c r="F235" s="9">
        <v>9</v>
      </c>
      <c r="G235" s="10">
        <f t="shared" si="51"/>
        <v>4.3795620437956206E-2</v>
      </c>
      <c r="H235" s="10">
        <f t="shared" si="52"/>
        <v>8.9820359281437123E-3</v>
      </c>
      <c r="I235" s="10">
        <f t="shared" si="53"/>
        <v>0.11284046692607004</v>
      </c>
      <c r="J235" s="10">
        <f t="shared" si="54"/>
        <v>3.3962264150943396E-2</v>
      </c>
      <c r="K235" s="10">
        <f t="shared" si="57"/>
        <v>1.4166666666666667</v>
      </c>
      <c r="L235" s="10">
        <f t="shared" si="58"/>
        <v>2</v>
      </c>
      <c r="M235" s="10">
        <f t="shared" si="55"/>
        <v>6.2043795620437964E-2</v>
      </c>
      <c r="N235" s="21">
        <f t="shared" si="56"/>
        <v>1.7964071856287425E-2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4</v>
      </c>
      <c r="D242" s="9">
        <v>13</v>
      </c>
      <c r="E242" s="9">
        <v>9</v>
      </c>
      <c r="F242" s="9">
        <v>22</v>
      </c>
      <c r="G242" s="10">
        <f t="shared" si="51"/>
        <v>1.4598540145985401E-2</v>
      </c>
      <c r="H242" s="10">
        <f t="shared" si="52"/>
        <v>3.8922155688622756E-2</v>
      </c>
      <c r="I242" s="10">
        <f t="shared" si="53"/>
        <v>3.5019455252918288E-2</v>
      </c>
      <c r="J242" s="10">
        <f t="shared" si="54"/>
        <v>8.3018867924528297E-2</v>
      </c>
      <c r="K242" s="10">
        <f t="shared" si="57"/>
        <v>1.25</v>
      </c>
      <c r="L242" s="10">
        <f t="shared" si="58"/>
        <v>0.69230769230769229</v>
      </c>
      <c r="M242" s="10">
        <f t="shared" si="55"/>
        <v>1.824817518248175E-2</v>
      </c>
      <c r="N242" s="21">
        <f t="shared" si="56"/>
        <v>2.6946107784431138E-2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1</v>
      </c>
      <c r="D245" s="9">
        <v>0</v>
      </c>
      <c r="E245" s="9">
        <v>0</v>
      </c>
      <c r="F245" s="9">
        <v>0</v>
      </c>
      <c r="G245" s="10">
        <f t="shared" si="51"/>
        <v>3.6496350364963502E-3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-3.6496350364963502E-3</v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11</v>
      </c>
      <c r="D248" s="9">
        <v>1</v>
      </c>
      <c r="E248" s="9">
        <v>9</v>
      </c>
      <c r="F248" s="9">
        <v>4</v>
      </c>
      <c r="G248" s="10">
        <f t="shared" si="51"/>
        <v>4.0145985401459854E-2</v>
      </c>
      <c r="H248" s="10">
        <f t="shared" si="52"/>
        <v>2.9940119760479044E-3</v>
      </c>
      <c r="I248" s="10">
        <f t="shared" si="53"/>
        <v>3.5019455252918288E-2</v>
      </c>
      <c r="J248" s="10">
        <f t="shared" si="54"/>
        <v>1.509433962264151E-2</v>
      </c>
      <c r="K248" s="10">
        <f t="shared" si="57"/>
        <v>-0.18181818181818182</v>
      </c>
      <c r="L248" s="10">
        <f t="shared" si="58"/>
        <v>3</v>
      </c>
      <c r="M248" s="10">
        <f t="shared" si="55"/>
        <v>-7.2992700729927005E-3</v>
      </c>
      <c r="N248" s="21">
        <f t="shared" si="56"/>
        <v>8.982035928143714E-3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3.8910505836575876E-3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6</v>
      </c>
      <c r="D251" s="9">
        <v>0</v>
      </c>
      <c r="E251" s="9">
        <v>0</v>
      </c>
      <c r="F251" s="9">
        <v>0</v>
      </c>
      <c r="G251" s="10">
        <f t="shared" si="51"/>
        <v>2.1897810218978103E-2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-2.1897810218978103E-2</v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3</v>
      </c>
      <c r="E252" s="9">
        <v>0</v>
      </c>
      <c r="F252" s="9">
        <v>2</v>
      </c>
      <c r="G252" s="10" t="str">
        <f t="shared" ref="G252:G283" si="59">+IF(C252=0,"",C252/C$188)</f>
        <v/>
      </c>
      <c r="H252" s="10">
        <f t="shared" ref="H252:H283" si="60">+IF(D252=0,"",D252/D$188)</f>
        <v>8.9820359281437123E-3</v>
      </c>
      <c r="I252" s="10" t="str">
        <f t="shared" ref="I252:I283" si="61">+IF(E252=0,"",E252/E$188)</f>
        <v/>
      </c>
      <c r="J252" s="10">
        <f t="shared" ref="J252:J283" si="62">+IF(F252=0,"",F252/F$188)</f>
        <v>7.5471698113207548E-3</v>
      </c>
      <c r="K252" s="10" t="str">
        <f t="shared" si="57"/>
        <v xml:space="preserve"> </v>
      </c>
      <c r="L252" s="10">
        <f t="shared" si="58"/>
        <v>-0.33333333333333331</v>
      </c>
      <c r="M252" s="10" t="str">
        <f t="shared" ref="M252:M283" si="63">+IF(OR(AND(G252=""),(K252="")),"",G252*K252)</f>
        <v/>
      </c>
      <c r="N252" s="21">
        <f t="shared" ref="N252:N283" si="64">+IF(OR(AND(H252=""),(L252="")),"",H252*L252)</f>
        <v>-2.9940119760479039E-3</v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2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5.9880239520958087E-3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21">
        <f t="shared" si="64"/>
        <v>-5.9880239520958087E-3</v>
      </c>
    </row>
    <row r="255" spans="1:14" x14ac:dyDescent="0.2">
      <c r="A255" s="8"/>
      <c r="B255" s="42" t="s">
        <v>234</v>
      </c>
      <c r="C255" s="39">
        <v>6</v>
      </c>
      <c r="D255" s="9">
        <v>1</v>
      </c>
      <c r="E255" s="9">
        <v>5</v>
      </c>
      <c r="F255" s="9">
        <v>0</v>
      </c>
      <c r="G255" s="10">
        <f t="shared" si="59"/>
        <v>2.1897810218978103E-2</v>
      </c>
      <c r="H255" s="10">
        <f t="shared" si="60"/>
        <v>2.9940119760479044E-3</v>
      </c>
      <c r="I255" s="10">
        <f t="shared" si="61"/>
        <v>1.9455252918287938E-2</v>
      </c>
      <c r="J255" s="10" t="str">
        <f t="shared" si="62"/>
        <v/>
      </c>
      <c r="K255" s="10">
        <f t="shared" si="65"/>
        <v>-0.16666666666666666</v>
      </c>
      <c r="L255" s="10">
        <f t="shared" si="66"/>
        <v>-1</v>
      </c>
      <c r="M255" s="10">
        <f t="shared" si="63"/>
        <v>-3.6496350364963502E-3</v>
      </c>
      <c r="N255" s="21">
        <f t="shared" si="64"/>
        <v>-2.9940119760479044E-3</v>
      </c>
    </row>
    <row r="256" spans="1:14" x14ac:dyDescent="0.2">
      <c r="A256" s="8"/>
      <c r="B256" s="42" t="s">
        <v>235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1" t="str">
        <f t="shared" si="64"/>
        <v/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6</v>
      </c>
      <c r="D258" s="9">
        <v>16</v>
      </c>
      <c r="E258" s="9">
        <v>1</v>
      </c>
      <c r="F258" s="9">
        <v>2</v>
      </c>
      <c r="G258" s="10">
        <f t="shared" si="59"/>
        <v>2.1897810218978103E-2</v>
      </c>
      <c r="H258" s="10">
        <f t="shared" si="60"/>
        <v>4.790419161676647E-2</v>
      </c>
      <c r="I258" s="10">
        <f t="shared" si="61"/>
        <v>3.8910505836575876E-3</v>
      </c>
      <c r="J258" s="10">
        <f t="shared" si="62"/>
        <v>7.5471698113207548E-3</v>
      </c>
      <c r="K258" s="10">
        <f t="shared" si="65"/>
        <v>-0.83333333333333337</v>
      </c>
      <c r="L258" s="10">
        <f t="shared" si="66"/>
        <v>-0.875</v>
      </c>
      <c r="M258" s="10">
        <f t="shared" si="63"/>
        <v>-1.8248175182481754E-2</v>
      </c>
      <c r="N258" s="21">
        <f t="shared" si="64"/>
        <v>-4.1916167664670663E-2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4</v>
      </c>
      <c r="D261" s="9">
        <v>1</v>
      </c>
      <c r="E261" s="9">
        <v>0</v>
      </c>
      <c r="F261" s="9">
        <v>0</v>
      </c>
      <c r="G261" s="10">
        <f t="shared" si="59"/>
        <v>1.4598540145985401E-2</v>
      </c>
      <c r="H261" s="10">
        <f t="shared" si="60"/>
        <v>2.9940119760479044E-3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-1.4598540145985401E-2</v>
      </c>
      <c r="N261" s="21">
        <f t="shared" si="64"/>
        <v>-2.9940119760479044E-3</v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4</v>
      </c>
      <c r="D263" s="9">
        <v>1</v>
      </c>
      <c r="E263" s="9">
        <v>0</v>
      </c>
      <c r="F263" s="9">
        <v>0</v>
      </c>
      <c r="G263" s="10">
        <f t="shared" si="59"/>
        <v>1.4598540145985401E-2</v>
      </c>
      <c r="H263" s="10">
        <f t="shared" si="60"/>
        <v>2.9940119760479044E-3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-1.4598540145985401E-2</v>
      </c>
      <c r="N263" s="21">
        <f t="shared" si="64"/>
        <v>-2.9940119760479044E-3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1" t="str">
        <f t="shared" si="64"/>
        <v/>
      </c>
    </row>
    <row r="266" spans="1:14" x14ac:dyDescent="0.2">
      <c r="A266" s="8"/>
      <c r="B266" s="42" t="s">
        <v>245</v>
      </c>
      <c r="C266" s="39">
        <v>0</v>
      </c>
      <c r="D266" s="9">
        <v>3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8.9820359281437123E-3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21">
        <f t="shared" si="64"/>
        <v>-8.9820359281437123E-3</v>
      </c>
    </row>
    <row r="267" spans="1:14" x14ac:dyDescent="0.2">
      <c r="A267" s="8"/>
      <c r="B267" s="42" t="s">
        <v>246</v>
      </c>
      <c r="C267" s="39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3.7735849056603774E-3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2</v>
      </c>
      <c r="E269" s="9">
        <v>0</v>
      </c>
      <c r="F269" s="9">
        <v>0</v>
      </c>
      <c r="G269" s="10" t="str">
        <f t="shared" si="59"/>
        <v/>
      </c>
      <c r="H269" s="10">
        <f t="shared" si="60"/>
        <v>5.9880239520958087E-3</v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>
        <f t="shared" si="66"/>
        <v>-1</v>
      </c>
      <c r="M269" s="10" t="str">
        <f t="shared" si="63"/>
        <v/>
      </c>
      <c r="N269" s="21">
        <f t="shared" si="64"/>
        <v>-5.9880239520958087E-3</v>
      </c>
    </row>
    <row r="270" spans="1:14" ht="25.5" x14ac:dyDescent="0.2">
      <c r="A270" s="8"/>
      <c r="B270" s="42" t="s">
        <v>249</v>
      </c>
      <c r="C270" s="39">
        <v>1</v>
      </c>
      <c r="D270" s="9">
        <v>1</v>
      </c>
      <c r="E270" s="9">
        <v>3</v>
      </c>
      <c r="F270" s="9">
        <v>0</v>
      </c>
      <c r="G270" s="10">
        <f t="shared" si="59"/>
        <v>3.6496350364963502E-3</v>
      </c>
      <c r="H270" s="10">
        <f t="shared" si="60"/>
        <v>2.9940119760479044E-3</v>
      </c>
      <c r="I270" s="10">
        <f t="shared" si="61"/>
        <v>1.1673151750972763E-2</v>
      </c>
      <c r="J270" s="10" t="str">
        <f t="shared" si="62"/>
        <v/>
      </c>
      <c r="K270" s="10">
        <f t="shared" si="65"/>
        <v>2</v>
      </c>
      <c r="L270" s="10">
        <f t="shared" si="66"/>
        <v>-1</v>
      </c>
      <c r="M270" s="10">
        <f t="shared" si="63"/>
        <v>7.2992700729927005E-3</v>
      </c>
      <c r="N270" s="21">
        <f t="shared" si="64"/>
        <v>-2.9940119760479044E-3</v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3.7735849056603774E-3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2.9940119760479044E-3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21">
        <f t="shared" si="64"/>
        <v>-2.9940119760479044E-3</v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1" t="str">
        <f t="shared" si="64"/>
        <v/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6</v>
      </c>
      <c r="D281" s="9">
        <v>27</v>
      </c>
      <c r="E281" s="9">
        <v>1</v>
      </c>
      <c r="F281" s="9">
        <v>2</v>
      </c>
      <c r="G281" s="10">
        <f t="shared" si="59"/>
        <v>2.1897810218978103E-2</v>
      </c>
      <c r="H281" s="10">
        <f t="shared" si="60"/>
        <v>8.0838323353293412E-2</v>
      </c>
      <c r="I281" s="10">
        <f t="shared" si="61"/>
        <v>3.8910505836575876E-3</v>
      </c>
      <c r="J281" s="10">
        <f t="shared" si="62"/>
        <v>7.5471698113207548E-3</v>
      </c>
      <c r="K281" s="10">
        <f t="shared" si="65"/>
        <v>-0.83333333333333337</v>
      </c>
      <c r="L281" s="10">
        <f t="shared" si="66"/>
        <v>-0.92592592592592593</v>
      </c>
      <c r="M281" s="10">
        <f t="shared" si="63"/>
        <v>-1.8248175182481754E-2</v>
      </c>
      <c r="N281" s="21">
        <f t="shared" si="64"/>
        <v>-7.4850299401197598E-2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2</v>
      </c>
      <c r="D291" s="9">
        <v>3</v>
      </c>
      <c r="E291" s="9">
        <v>0</v>
      </c>
      <c r="F291" s="9">
        <v>0</v>
      </c>
      <c r="G291" s="10">
        <f t="shared" si="67"/>
        <v>7.2992700729927005E-3</v>
      </c>
      <c r="H291" s="10">
        <f t="shared" si="68"/>
        <v>8.9820359281437123E-3</v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>
        <f t="shared" si="74"/>
        <v>-1</v>
      </c>
      <c r="M291" s="10">
        <f t="shared" si="71"/>
        <v>-7.2992700729927005E-3</v>
      </c>
      <c r="N291" s="21">
        <f t="shared" si="72"/>
        <v>-8.9820359281437123E-3</v>
      </c>
    </row>
    <row r="292" spans="1:14" x14ac:dyDescent="0.2">
      <c r="A292" s="8"/>
      <c r="B292" s="42" t="s">
        <v>271</v>
      </c>
      <c r="C292" s="39">
        <v>1</v>
      </c>
      <c r="D292" s="9">
        <v>4</v>
      </c>
      <c r="E292" s="9">
        <v>1</v>
      </c>
      <c r="F292" s="9">
        <v>4</v>
      </c>
      <c r="G292" s="10">
        <f t="shared" si="67"/>
        <v>3.6496350364963502E-3</v>
      </c>
      <c r="H292" s="10">
        <f t="shared" si="68"/>
        <v>1.1976047904191617E-2</v>
      </c>
      <c r="I292" s="10">
        <f t="shared" si="69"/>
        <v>3.8910505836575876E-3</v>
      </c>
      <c r="J292" s="10">
        <f t="shared" si="70"/>
        <v>1.509433962264151E-2</v>
      </c>
      <c r="K292" s="10">
        <f t="shared" si="73"/>
        <v>0</v>
      </c>
      <c r="L292" s="10">
        <f t="shared" si="74"/>
        <v>0</v>
      </c>
      <c r="M292" s="10">
        <f t="shared" si="71"/>
        <v>0</v>
      </c>
      <c r="N292" s="21">
        <f t="shared" si="72"/>
        <v>0</v>
      </c>
    </row>
    <row r="293" spans="1:14" ht="25.5" x14ac:dyDescent="0.2">
      <c r="A293" s="8"/>
      <c r="B293" s="42" t="s">
        <v>272</v>
      </c>
      <c r="C293" s="39">
        <v>39</v>
      </c>
      <c r="D293" s="9">
        <v>43</v>
      </c>
      <c r="E293" s="9">
        <v>4</v>
      </c>
      <c r="F293" s="9">
        <v>3</v>
      </c>
      <c r="G293" s="10">
        <f t="shared" si="67"/>
        <v>0.14233576642335766</v>
      </c>
      <c r="H293" s="10">
        <f t="shared" si="68"/>
        <v>0.12874251497005987</v>
      </c>
      <c r="I293" s="10">
        <f t="shared" si="69"/>
        <v>1.556420233463035E-2</v>
      </c>
      <c r="J293" s="10">
        <f t="shared" si="70"/>
        <v>1.1320754716981131E-2</v>
      </c>
      <c r="K293" s="10">
        <f t="shared" si="73"/>
        <v>-0.89743589743589747</v>
      </c>
      <c r="L293" s="10">
        <f t="shared" si="74"/>
        <v>-0.93023255813953487</v>
      </c>
      <c r="M293" s="10">
        <f t="shared" si="71"/>
        <v>-0.12773722627737227</v>
      </c>
      <c r="N293" s="21">
        <f t="shared" si="72"/>
        <v>-0.11976047904191615</v>
      </c>
    </row>
    <row r="294" spans="1:14" x14ac:dyDescent="0.2">
      <c r="A294" s="8"/>
      <c r="B294" s="42" t="s">
        <v>273</v>
      </c>
      <c r="C294" s="39">
        <v>1</v>
      </c>
      <c r="D294" s="9">
        <v>3</v>
      </c>
      <c r="E294" s="9">
        <v>4</v>
      </c>
      <c r="F294" s="9">
        <v>1</v>
      </c>
      <c r="G294" s="10">
        <f t="shared" si="67"/>
        <v>3.6496350364963502E-3</v>
      </c>
      <c r="H294" s="10">
        <f t="shared" si="68"/>
        <v>8.9820359281437123E-3</v>
      </c>
      <c r="I294" s="10">
        <f t="shared" si="69"/>
        <v>1.556420233463035E-2</v>
      </c>
      <c r="J294" s="10">
        <f t="shared" si="70"/>
        <v>3.7735849056603774E-3</v>
      </c>
      <c r="K294" s="10">
        <f t="shared" si="73"/>
        <v>3</v>
      </c>
      <c r="L294" s="10">
        <f t="shared" si="74"/>
        <v>-0.66666666666666663</v>
      </c>
      <c r="M294" s="10">
        <f t="shared" si="71"/>
        <v>1.0948905109489052E-2</v>
      </c>
      <c r="N294" s="21">
        <f t="shared" si="72"/>
        <v>-5.9880239520958079E-3</v>
      </c>
    </row>
    <row r="295" spans="1:14" x14ac:dyDescent="0.2">
      <c r="A295" s="8"/>
      <c r="B295" s="42" t="s">
        <v>274</v>
      </c>
      <c r="C295" s="39">
        <v>1</v>
      </c>
      <c r="D295" s="9">
        <v>0</v>
      </c>
      <c r="E295" s="9">
        <v>0</v>
      </c>
      <c r="F295" s="9">
        <v>1</v>
      </c>
      <c r="G295" s="10">
        <f t="shared" si="67"/>
        <v>3.6496350364963502E-3</v>
      </c>
      <c r="H295" s="10" t="str">
        <f t="shared" si="68"/>
        <v/>
      </c>
      <c r="I295" s="10" t="str">
        <f t="shared" si="69"/>
        <v/>
      </c>
      <c r="J295" s="10">
        <f t="shared" si="70"/>
        <v>3.7735849056603774E-3</v>
      </c>
      <c r="K295" s="10">
        <f t="shared" si="73"/>
        <v>-1</v>
      </c>
      <c r="L295" s="10">
        <f t="shared" si="74"/>
        <v>1</v>
      </c>
      <c r="M295" s="10">
        <f t="shared" si="71"/>
        <v>-3.6496350364963502E-3</v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1</v>
      </c>
      <c r="D297" s="9">
        <v>0</v>
      </c>
      <c r="E297" s="9">
        <v>0</v>
      </c>
      <c r="F297" s="9">
        <v>1</v>
      </c>
      <c r="G297" s="10">
        <f t="shared" si="67"/>
        <v>3.6496350364963502E-3</v>
      </c>
      <c r="H297" s="10" t="str">
        <f t="shared" si="68"/>
        <v/>
      </c>
      <c r="I297" s="10" t="str">
        <f t="shared" si="69"/>
        <v/>
      </c>
      <c r="J297" s="10">
        <f t="shared" si="70"/>
        <v>3.7735849056603774E-3</v>
      </c>
      <c r="K297" s="10">
        <f t="shared" si="73"/>
        <v>-1</v>
      </c>
      <c r="L297" s="10">
        <f t="shared" si="74"/>
        <v>1</v>
      </c>
      <c r="M297" s="10">
        <f t="shared" si="71"/>
        <v>-3.6496350364963502E-3</v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2</v>
      </c>
      <c r="D299" s="9">
        <v>1</v>
      </c>
      <c r="E299" s="9">
        <v>0</v>
      </c>
      <c r="F299" s="9">
        <v>0</v>
      </c>
      <c r="G299" s="10">
        <f t="shared" si="67"/>
        <v>7.2992700729927005E-3</v>
      </c>
      <c r="H299" s="10">
        <f t="shared" si="68"/>
        <v>2.9940119760479044E-3</v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>
        <f t="shared" si="74"/>
        <v>-1</v>
      </c>
      <c r="M299" s="10">
        <f t="shared" si="71"/>
        <v>-7.2992700729927005E-3</v>
      </c>
      <c r="N299" s="21">
        <f t="shared" si="72"/>
        <v>-2.9940119760479044E-3</v>
      </c>
    </row>
    <row r="300" spans="1:14" x14ac:dyDescent="0.2">
      <c r="A300" s="8"/>
      <c r="B300" s="42" t="s">
        <v>279</v>
      </c>
      <c r="C300" s="39">
        <v>1</v>
      </c>
      <c r="D300" s="9">
        <v>1</v>
      </c>
      <c r="E300" s="9">
        <v>0</v>
      </c>
      <c r="F300" s="9">
        <v>0</v>
      </c>
      <c r="G300" s="10">
        <f t="shared" si="67"/>
        <v>3.6496350364963502E-3</v>
      </c>
      <c r="H300" s="10">
        <f t="shared" si="68"/>
        <v>2.9940119760479044E-3</v>
      </c>
      <c r="I300" s="10" t="str">
        <f t="shared" si="69"/>
        <v/>
      </c>
      <c r="J300" s="10" t="str">
        <f t="shared" si="70"/>
        <v/>
      </c>
      <c r="K300" s="10">
        <f t="shared" si="73"/>
        <v>-1</v>
      </c>
      <c r="L300" s="10">
        <f t="shared" si="74"/>
        <v>-1</v>
      </c>
      <c r="M300" s="10">
        <f t="shared" si="71"/>
        <v>-3.6496350364963502E-3</v>
      </c>
      <c r="N300" s="21">
        <f t="shared" si="72"/>
        <v>-2.9940119760479044E-3</v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1</v>
      </c>
      <c r="F305" s="9">
        <v>0</v>
      </c>
      <c r="G305" s="10" t="str">
        <f t="shared" si="67"/>
        <v/>
      </c>
      <c r="H305" s="10" t="str">
        <f t="shared" si="68"/>
        <v/>
      </c>
      <c r="I305" s="10">
        <f t="shared" si="69"/>
        <v>3.8910505836575876E-3</v>
      </c>
      <c r="J305" s="10" t="str">
        <f t="shared" si="70"/>
        <v/>
      </c>
      <c r="K305" s="10">
        <f t="shared" si="73"/>
        <v>1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23</v>
      </c>
      <c r="D306" s="9">
        <v>12</v>
      </c>
      <c r="E306" s="9">
        <v>5</v>
      </c>
      <c r="F306" s="9">
        <v>1</v>
      </c>
      <c r="G306" s="10">
        <f t="shared" si="67"/>
        <v>8.3941605839416053E-2</v>
      </c>
      <c r="H306" s="10">
        <f t="shared" si="68"/>
        <v>3.5928143712574849E-2</v>
      </c>
      <c r="I306" s="10">
        <f t="shared" si="69"/>
        <v>1.9455252918287938E-2</v>
      </c>
      <c r="J306" s="10">
        <f t="shared" si="70"/>
        <v>3.7735849056603774E-3</v>
      </c>
      <c r="K306" s="10">
        <f t="shared" si="73"/>
        <v>-0.78260869565217395</v>
      </c>
      <c r="L306" s="10">
        <f t="shared" si="74"/>
        <v>-0.91666666666666663</v>
      </c>
      <c r="M306" s="10">
        <f t="shared" si="71"/>
        <v>-6.569343065693431E-2</v>
      </c>
      <c r="N306" s="21">
        <f t="shared" si="72"/>
        <v>-3.2934131736526942E-2</v>
      </c>
    </row>
    <row r="307" spans="1:14" x14ac:dyDescent="0.2">
      <c r="A307" s="8"/>
      <c r="B307" s="42" t="s">
        <v>286</v>
      </c>
      <c r="C307" s="39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2.9940119760479044E-3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21">
        <f t="shared" si="72"/>
        <v>-2.9940119760479044E-3</v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3.7735849056603774E-3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1</v>
      </c>
      <c r="D309" s="9">
        <v>1</v>
      </c>
      <c r="E309" s="9">
        <v>0</v>
      </c>
      <c r="F309" s="9">
        <v>1</v>
      </c>
      <c r="G309" s="10">
        <f t="shared" si="67"/>
        <v>3.6496350364963502E-3</v>
      </c>
      <c r="H309" s="10">
        <f t="shared" si="68"/>
        <v>2.9940119760479044E-3</v>
      </c>
      <c r="I309" s="10" t="str">
        <f t="shared" si="69"/>
        <v/>
      </c>
      <c r="J309" s="10">
        <f t="shared" si="70"/>
        <v>3.7735849056603774E-3</v>
      </c>
      <c r="K309" s="10">
        <f t="shared" si="73"/>
        <v>-1</v>
      </c>
      <c r="L309" s="10">
        <f t="shared" si="74"/>
        <v>0</v>
      </c>
      <c r="M309" s="10">
        <f t="shared" si="71"/>
        <v>-3.6496350364963502E-3</v>
      </c>
      <c r="N309" s="21">
        <f t="shared" si="72"/>
        <v>0</v>
      </c>
    </row>
    <row r="310" spans="1:14" x14ac:dyDescent="0.2">
      <c r="A310" s="8"/>
      <c r="B310" s="42" t="s">
        <v>289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1</v>
      </c>
      <c r="D311" s="9">
        <v>0</v>
      </c>
      <c r="E311" s="9">
        <v>1</v>
      </c>
      <c r="F311" s="9">
        <v>1</v>
      </c>
      <c r="G311" s="10">
        <f t="shared" si="67"/>
        <v>3.6496350364963502E-3</v>
      </c>
      <c r="H311" s="10" t="str">
        <f t="shared" si="68"/>
        <v/>
      </c>
      <c r="I311" s="10">
        <f t="shared" si="69"/>
        <v>3.8910505836575876E-3</v>
      </c>
      <c r="J311" s="10">
        <f t="shared" si="70"/>
        <v>3.7735849056603774E-3</v>
      </c>
      <c r="K311" s="10">
        <f t="shared" si="73"/>
        <v>0</v>
      </c>
      <c r="L311" s="10">
        <f t="shared" si="74"/>
        <v>1</v>
      </c>
      <c r="M311" s="10">
        <f t="shared" si="71"/>
        <v>0</v>
      </c>
      <c r="N311" s="21" t="str">
        <f t="shared" si="72"/>
        <v/>
      </c>
    </row>
    <row r="312" spans="1:14" x14ac:dyDescent="0.2">
      <c r="A312" s="8"/>
      <c r="B312" s="42" t="s">
        <v>291</v>
      </c>
      <c r="C312" s="39">
        <v>4</v>
      </c>
      <c r="D312" s="9">
        <v>12</v>
      </c>
      <c r="E312" s="9">
        <v>5</v>
      </c>
      <c r="F312" s="9">
        <v>7</v>
      </c>
      <c r="G312" s="10">
        <f t="shared" si="67"/>
        <v>1.4598540145985401E-2</v>
      </c>
      <c r="H312" s="10">
        <f t="shared" si="68"/>
        <v>3.5928143712574849E-2</v>
      </c>
      <c r="I312" s="10">
        <f t="shared" si="69"/>
        <v>1.9455252918287938E-2</v>
      </c>
      <c r="J312" s="10">
        <f t="shared" si="70"/>
        <v>2.6415094339622643E-2</v>
      </c>
      <c r="K312" s="10">
        <f t="shared" si="73"/>
        <v>0.25</v>
      </c>
      <c r="L312" s="10">
        <f t="shared" si="74"/>
        <v>-0.41666666666666669</v>
      </c>
      <c r="M312" s="10">
        <f t="shared" si="71"/>
        <v>3.6496350364963502E-3</v>
      </c>
      <c r="N312" s="21">
        <f t="shared" si="72"/>
        <v>-1.4970059880239521E-2</v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2</v>
      </c>
      <c r="D316" s="9">
        <v>1</v>
      </c>
      <c r="E316" s="9">
        <v>0</v>
      </c>
      <c r="F316" s="9">
        <v>0</v>
      </c>
      <c r="G316" s="10">
        <f t="shared" ref="G316:G347" si="75">+IF(C316=0,"",C316/C$188)</f>
        <v>7.2992700729927005E-3</v>
      </c>
      <c r="H316" s="10">
        <f t="shared" ref="H316:H347" si="76">+IF(D316=0,"",D316/D$188)</f>
        <v>2.9940119760479044E-3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-7.2992700729927005E-3</v>
      </c>
      <c r="N316" s="21">
        <f t="shared" ref="N316:N347" si="80">+IF(OR(AND(H316=""),(L316="")),"",H316*L316)</f>
        <v>-2.9940119760479044E-3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1</v>
      </c>
      <c r="E318" s="9">
        <v>11</v>
      </c>
      <c r="F318" s="9">
        <v>6</v>
      </c>
      <c r="G318" s="10" t="str">
        <f t="shared" si="75"/>
        <v/>
      </c>
      <c r="H318" s="10">
        <f t="shared" si="76"/>
        <v>2.9940119760479044E-3</v>
      </c>
      <c r="I318" s="10">
        <f t="shared" si="77"/>
        <v>4.2801556420233464E-2</v>
      </c>
      <c r="J318" s="10">
        <f t="shared" si="78"/>
        <v>2.2641509433962263E-2</v>
      </c>
      <c r="K318" s="10">
        <f t="shared" si="81"/>
        <v>1</v>
      </c>
      <c r="L318" s="10">
        <f t="shared" si="82"/>
        <v>5</v>
      </c>
      <c r="M318" s="10" t="str">
        <f t="shared" si="79"/>
        <v/>
      </c>
      <c r="N318" s="21">
        <f t="shared" si="80"/>
        <v>1.4970059880239521E-2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2</v>
      </c>
      <c r="D320" s="9">
        <v>4</v>
      </c>
      <c r="E320" s="9">
        <v>6</v>
      </c>
      <c r="F320" s="9">
        <v>2</v>
      </c>
      <c r="G320" s="10">
        <f t="shared" si="75"/>
        <v>7.2992700729927005E-3</v>
      </c>
      <c r="H320" s="10">
        <f t="shared" si="76"/>
        <v>1.1976047904191617E-2</v>
      </c>
      <c r="I320" s="10">
        <f t="shared" si="77"/>
        <v>2.3346303501945526E-2</v>
      </c>
      <c r="J320" s="10">
        <f t="shared" si="78"/>
        <v>7.5471698113207548E-3</v>
      </c>
      <c r="K320" s="10">
        <f t="shared" si="81"/>
        <v>2</v>
      </c>
      <c r="L320" s="10">
        <f t="shared" si="82"/>
        <v>-0.5</v>
      </c>
      <c r="M320" s="10">
        <f t="shared" si="79"/>
        <v>1.4598540145985401E-2</v>
      </c>
      <c r="N320" s="21">
        <f t="shared" si="80"/>
        <v>-5.9880239520958087E-3</v>
      </c>
    </row>
    <row r="321" spans="1:14" ht="25.5" x14ac:dyDescent="0.2">
      <c r="A321" s="8"/>
      <c r="B321" s="42" t="s">
        <v>300</v>
      </c>
      <c r="C321" s="39">
        <v>6</v>
      </c>
      <c r="D321" s="9">
        <v>9</v>
      </c>
      <c r="E321" s="9">
        <v>6</v>
      </c>
      <c r="F321" s="9">
        <v>4</v>
      </c>
      <c r="G321" s="10">
        <f t="shared" si="75"/>
        <v>2.1897810218978103E-2</v>
      </c>
      <c r="H321" s="10">
        <f t="shared" si="76"/>
        <v>2.6946107784431138E-2</v>
      </c>
      <c r="I321" s="10">
        <f t="shared" si="77"/>
        <v>2.3346303501945526E-2</v>
      </c>
      <c r="J321" s="10">
        <f t="shared" si="78"/>
        <v>1.509433962264151E-2</v>
      </c>
      <c r="K321" s="10">
        <f t="shared" si="81"/>
        <v>0</v>
      </c>
      <c r="L321" s="10">
        <f t="shared" si="82"/>
        <v>-0.55555555555555558</v>
      </c>
      <c r="M321" s="10">
        <f t="shared" si="79"/>
        <v>0</v>
      </c>
      <c r="N321" s="21">
        <f t="shared" si="80"/>
        <v>-1.4970059880239523E-2</v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3</v>
      </c>
      <c r="D324" s="9">
        <v>0</v>
      </c>
      <c r="E324" s="9">
        <v>1</v>
      </c>
      <c r="F324" s="9">
        <v>5</v>
      </c>
      <c r="G324" s="10">
        <f t="shared" si="75"/>
        <v>1.0948905109489052E-2</v>
      </c>
      <c r="H324" s="10" t="str">
        <f t="shared" si="76"/>
        <v/>
      </c>
      <c r="I324" s="10">
        <f t="shared" si="77"/>
        <v>3.8910505836575876E-3</v>
      </c>
      <c r="J324" s="10">
        <f t="shared" si="78"/>
        <v>1.8867924528301886E-2</v>
      </c>
      <c r="K324" s="10">
        <f t="shared" si="81"/>
        <v>-0.66666666666666663</v>
      </c>
      <c r="L324" s="10">
        <f t="shared" si="82"/>
        <v>1</v>
      </c>
      <c r="M324" s="10">
        <f t="shared" si="79"/>
        <v>-7.2992700729927005E-3</v>
      </c>
      <c r="N324" s="21" t="str">
        <f t="shared" si="80"/>
        <v/>
      </c>
    </row>
    <row r="325" spans="1:14" x14ac:dyDescent="0.2">
      <c r="A325" s="8"/>
      <c r="B325" s="42" t="s">
        <v>304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</v>
      </c>
      <c r="D327" s="9">
        <v>3</v>
      </c>
      <c r="E327" s="9">
        <v>0</v>
      </c>
      <c r="F327" s="9">
        <v>0</v>
      </c>
      <c r="G327" s="10">
        <f t="shared" si="75"/>
        <v>3.6496350364963502E-3</v>
      </c>
      <c r="H327" s="10">
        <f t="shared" si="76"/>
        <v>8.9820359281437123E-3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-3.6496350364963502E-3</v>
      </c>
      <c r="N327" s="21">
        <f t="shared" si="80"/>
        <v>-8.9820359281437123E-3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3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8.9820359281437123E-3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1">
        <f t="shared" si="80"/>
        <v>-8.9820359281437123E-3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1</v>
      </c>
      <c r="F334" s="9">
        <v>1</v>
      </c>
      <c r="G334" s="10" t="str">
        <f t="shared" si="75"/>
        <v/>
      </c>
      <c r="H334" s="10" t="str">
        <f t="shared" si="76"/>
        <v/>
      </c>
      <c r="I334" s="10">
        <f t="shared" si="77"/>
        <v>3.8910505836575876E-3</v>
      </c>
      <c r="J334" s="10">
        <f t="shared" si="78"/>
        <v>3.7735849056603774E-3</v>
      </c>
      <c r="K334" s="10">
        <f t="shared" si="81"/>
        <v>1</v>
      </c>
      <c r="L334" s="10">
        <f t="shared" si="82"/>
        <v>1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3</v>
      </c>
      <c r="E336" s="9">
        <v>2</v>
      </c>
      <c r="F336" s="9">
        <v>6</v>
      </c>
      <c r="G336" s="10" t="str">
        <f t="shared" si="75"/>
        <v/>
      </c>
      <c r="H336" s="10">
        <f t="shared" si="76"/>
        <v>8.9820359281437123E-3</v>
      </c>
      <c r="I336" s="10">
        <f t="shared" si="77"/>
        <v>7.7821011673151752E-3</v>
      </c>
      <c r="J336" s="10">
        <f t="shared" si="78"/>
        <v>2.2641509433962263E-2</v>
      </c>
      <c r="K336" s="10">
        <f t="shared" si="81"/>
        <v>1</v>
      </c>
      <c r="L336" s="10">
        <f t="shared" si="82"/>
        <v>1</v>
      </c>
      <c r="M336" s="10" t="str">
        <f t="shared" si="79"/>
        <v/>
      </c>
      <c r="N336" s="21">
        <f t="shared" si="80"/>
        <v>8.9820359281437123E-3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0</v>
      </c>
      <c r="D338" s="9">
        <v>16</v>
      </c>
      <c r="E338" s="9">
        <v>1</v>
      </c>
      <c r="F338" s="9">
        <v>19</v>
      </c>
      <c r="G338" s="10" t="str">
        <f t="shared" si="75"/>
        <v/>
      </c>
      <c r="H338" s="10">
        <f t="shared" si="76"/>
        <v>4.790419161676647E-2</v>
      </c>
      <c r="I338" s="10">
        <f t="shared" si="77"/>
        <v>3.8910505836575876E-3</v>
      </c>
      <c r="J338" s="10">
        <f t="shared" si="78"/>
        <v>7.1698113207547168E-2</v>
      </c>
      <c r="K338" s="10">
        <f t="shared" si="81"/>
        <v>1</v>
      </c>
      <c r="L338" s="10">
        <f t="shared" si="82"/>
        <v>0.1875</v>
      </c>
      <c r="M338" s="10" t="str">
        <f t="shared" si="79"/>
        <v/>
      </c>
      <c r="N338" s="21">
        <f t="shared" si="80"/>
        <v>8.982035928143714E-3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2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5.9880239520958087E-3</v>
      </c>
      <c r="I340" s="10" t="str">
        <f t="shared" si="77"/>
        <v/>
      </c>
      <c r="J340" s="10">
        <f t="shared" si="78"/>
        <v>3.7735849056603774E-3</v>
      </c>
      <c r="K340" s="10" t="str">
        <f t="shared" si="81"/>
        <v xml:space="preserve"> </v>
      </c>
      <c r="L340" s="10">
        <f t="shared" si="82"/>
        <v>-0.5</v>
      </c>
      <c r="M340" s="10" t="str">
        <f t="shared" si="79"/>
        <v/>
      </c>
      <c r="N340" s="21">
        <f t="shared" si="80"/>
        <v>-2.9940119760479044E-3</v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3.8910505836575876E-3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4</v>
      </c>
      <c r="D347" s="9">
        <v>1</v>
      </c>
      <c r="E347" s="9">
        <v>3</v>
      </c>
      <c r="F347" s="9">
        <v>2</v>
      </c>
      <c r="G347" s="10">
        <f t="shared" si="75"/>
        <v>1.4598540145985401E-2</v>
      </c>
      <c r="H347" s="10">
        <f t="shared" si="76"/>
        <v>2.9940119760479044E-3</v>
      </c>
      <c r="I347" s="10">
        <f t="shared" si="77"/>
        <v>1.1673151750972763E-2</v>
      </c>
      <c r="J347" s="10">
        <f t="shared" si="78"/>
        <v>7.5471698113207548E-3</v>
      </c>
      <c r="K347" s="10">
        <f t="shared" si="81"/>
        <v>-0.25</v>
      </c>
      <c r="L347" s="10">
        <f t="shared" si="82"/>
        <v>1</v>
      </c>
      <c r="M347" s="10">
        <f t="shared" si="79"/>
        <v>-3.6496350364963502E-3</v>
      </c>
      <c r="N347" s="21">
        <f t="shared" si="80"/>
        <v>2.9940119760479044E-3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1</v>
      </c>
      <c r="D352" s="9">
        <v>0</v>
      </c>
      <c r="E352" s="9">
        <v>1</v>
      </c>
      <c r="F352" s="9">
        <v>0</v>
      </c>
      <c r="G352" s="10">
        <f t="shared" si="83"/>
        <v>3.6496350364963502E-3</v>
      </c>
      <c r="H352" s="10" t="str">
        <f t="shared" si="84"/>
        <v/>
      </c>
      <c r="I352" s="10">
        <f t="shared" si="85"/>
        <v>3.8910505836575876E-3</v>
      </c>
      <c r="J352" s="10" t="str">
        <f t="shared" si="86"/>
        <v/>
      </c>
      <c r="K352" s="10">
        <f t="shared" si="89"/>
        <v>0</v>
      </c>
      <c r="L352" s="10" t="str">
        <f t="shared" si="90"/>
        <v xml:space="preserve"> </v>
      </c>
      <c r="M352" s="10">
        <f t="shared" si="87"/>
        <v>0</v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1" t="str">
        <f t="shared" si="88"/>
        <v/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3</v>
      </c>
      <c r="F355" s="9">
        <v>0</v>
      </c>
      <c r="G355" s="10" t="str">
        <f t="shared" si="83"/>
        <v/>
      </c>
      <c r="H355" s="10" t="str">
        <f t="shared" si="84"/>
        <v/>
      </c>
      <c r="I355" s="10">
        <f t="shared" si="85"/>
        <v>1.1673151750972763E-2</v>
      </c>
      <c r="J355" s="10" t="str">
        <f t="shared" si="86"/>
        <v/>
      </c>
      <c r="K355" s="10">
        <f t="shared" si="89"/>
        <v>1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3.7735849056603774E-3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3</v>
      </c>
      <c r="D359" s="9">
        <v>0</v>
      </c>
      <c r="E359" s="9">
        <v>0</v>
      </c>
      <c r="F359" s="9">
        <v>0</v>
      </c>
      <c r="G359" s="10">
        <f t="shared" si="83"/>
        <v>1.0948905109489052E-2</v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>
        <f t="shared" si="89"/>
        <v>-1</v>
      </c>
      <c r="L359" s="10" t="str">
        <f t="shared" si="90"/>
        <v xml:space="preserve"> </v>
      </c>
      <c r="M359" s="10">
        <f t="shared" si="87"/>
        <v>-1.0948905109489052E-2</v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805</v>
      </c>
      <c r="D371" s="37">
        <f>SUM(D372:D604)</f>
        <v>1014</v>
      </c>
      <c r="E371" s="37">
        <f>SUM(E372:E604)</f>
        <v>716</v>
      </c>
      <c r="F371" s="37">
        <f>SUM(F372:F604)</f>
        <v>954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-0.11055900621118013</v>
      </c>
      <c r="L371" s="38">
        <f>+IF(AND(D371=0,F371=0),"",IF(D371=0,1,IF(F371=0,-1,(F371-D371)/D371)))</f>
        <v>-5.9171597633136092E-2</v>
      </c>
      <c r="M371" s="38">
        <f t="shared" ref="M371:M434" si="95">+IF(OR(AND(G371=""),(K371="")),"",G371*K371)</f>
        <v>-0.11055900621118013</v>
      </c>
      <c r="N371" s="38">
        <f t="shared" ref="N371:N434" si="96">+IF(OR(AND(H371=""),(L371="")),"",H371*L371)</f>
        <v>-5.9171597633136092E-2</v>
      </c>
    </row>
    <row r="372" spans="1:14" x14ac:dyDescent="0.2">
      <c r="A372" s="8"/>
      <c r="B372" s="41" t="s">
        <v>343</v>
      </c>
      <c r="C372" s="47">
        <v>9</v>
      </c>
      <c r="D372" s="44">
        <v>1</v>
      </c>
      <c r="E372" s="44">
        <v>6</v>
      </c>
      <c r="F372" s="44">
        <v>0</v>
      </c>
      <c r="G372" s="45">
        <f t="shared" si="91"/>
        <v>1.1180124223602485E-2</v>
      </c>
      <c r="H372" s="45">
        <f t="shared" si="92"/>
        <v>9.8619329388560163E-4</v>
      </c>
      <c r="I372" s="45">
        <f t="shared" si="93"/>
        <v>8.3798882681564244E-3</v>
      </c>
      <c r="J372" s="45" t="str">
        <f t="shared" si="94"/>
        <v/>
      </c>
      <c r="K372" s="45">
        <f t="shared" ref="K372:K435" si="97">+IF(AND(C372=0,E372=0)," ",IF(C372=0,1,IF(E372=0,-1,(E372-C372)/C372)))</f>
        <v>-0.33333333333333331</v>
      </c>
      <c r="L372" s="45">
        <f t="shared" ref="L372:L435" si="98">+IF(AND(D372=0,F372=0)," ",IF(D372=0,1,IF(F372=0,-1,(F372-D372)/D372)))</f>
        <v>-1</v>
      </c>
      <c r="M372" s="45">
        <f t="shared" si="95"/>
        <v>-3.7267080745341614E-3</v>
      </c>
      <c r="N372" s="46">
        <f t="shared" si="96"/>
        <v>-9.8619329388560163E-4</v>
      </c>
    </row>
    <row r="373" spans="1:14" x14ac:dyDescent="0.2">
      <c r="A373" s="8"/>
      <c r="B373" s="42" t="s">
        <v>344</v>
      </c>
      <c r="C373" s="39">
        <v>4</v>
      </c>
      <c r="D373" s="9">
        <v>0</v>
      </c>
      <c r="E373" s="9">
        <v>4</v>
      </c>
      <c r="F373" s="9">
        <v>0</v>
      </c>
      <c r="G373" s="10">
        <f t="shared" si="91"/>
        <v>4.9689440993788822E-3</v>
      </c>
      <c r="H373" s="10" t="str">
        <f t="shared" si="92"/>
        <v/>
      </c>
      <c r="I373" s="10">
        <f t="shared" si="93"/>
        <v>5.5865921787709499E-3</v>
      </c>
      <c r="J373" s="10" t="str">
        <f t="shared" si="94"/>
        <v/>
      </c>
      <c r="K373" s="10">
        <f t="shared" si="97"/>
        <v>0</v>
      </c>
      <c r="L373" s="10" t="str">
        <f t="shared" si="98"/>
        <v xml:space="preserve"> </v>
      </c>
      <c r="M373" s="10">
        <f t="shared" si="95"/>
        <v>0</v>
      </c>
      <c r="N373" s="21" t="str">
        <f t="shared" si="96"/>
        <v/>
      </c>
    </row>
    <row r="374" spans="1:14" x14ac:dyDescent="0.2">
      <c r="A374" s="8"/>
      <c r="B374" s="42" t="s">
        <v>345</v>
      </c>
      <c r="C374" s="39">
        <v>1</v>
      </c>
      <c r="D374" s="9">
        <v>0</v>
      </c>
      <c r="E374" s="9">
        <v>1</v>
      </c>
      <c r="F374" s="9">
        <v>0</v>
      </c>
      <c r="G374" s="10">
        <f t="shared" si="91"/>
        <v>1.2422360248447205E-3</v>
      </c>
      <c r="H374" s="10" t="str">
        <f t="shared" si="92"/>
        <v/>
      </c>
      <c r="I374" s="10">
        <f t="shared" si="93"/>
        <v>1.3966480446927375E-3</v>
      </c>
      <c r="J374" s="10" t="str">
        <f t="shared" si="94"/>
        <v/>
      </c>
      <c r="K374" s="10">
        <f t="shared" si="97"/>
        <v>0</v>
      </c>
      <c r="L374" s="10" t="str">
        <f t="shared" si="98"/>
        <v xml:space="preserve"> </v>
      </c>
      <c r="M374" s="10">
        <f t="shared" si="95"/>
        <v>0</v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41</v>
      </c>
      <c r="D377" s="9">
        <v>16</v>
      </c>
      <c r="E377" s="9">
        <v>57</v>
      </c>
      <c r="F377" s="9">
        <v>10</v>
      </c>
      <c r="G377" s="10">
        <f t="shared" si="91"/>
        <v>5.0931677018633541E-2</v>
      </c>
      <c r="H377" s="10">
        <f t="shared" si="92"/>
        <v>1.5779092702169626E-2</v>
      </c>
      <c r="I377" s="10">
        <f t="shared" si="93"/>
        <v>7.9608938547486033E-2</v>
      </c>
      <c r="J377" s="10">
        <f t="shared" si="94"/>
        <v>1.0482180293501049E-2</v>
      </c>
      <c r="K377" s="10">
        <f t="shared" si="97"/>
        <v>0.3902439024390244</v>
      </c>
      <c r="L377" s="10">
        <f t="shared" si="98"/>
        <v>-0.375</v>
      </c>
      <c r="M377" s="10">
        <f t="shared" si="95"/>
        <v>1.9875776397515529E-2</v>
      </c>
      <c r="N377" s="21">
        <f t="shared" si="96"/>
        <v>-5.9171597633136102E-3</v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2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2.7932960893854749E-3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4</v>
      </c>
      <c r="D379" s="9">
        <v>1</v>
      </c>
      <c r="E379" s="9">
        <v>4</v>
      </c>
      <c r="F379" s="9">
        <v>3</v>
      </c>
      <c r="G379" s="10">
        <f t="shared" si="91"/>
        <v>4.9689440993788822E-3</v>
      </c>
      <c r="H379" s="10">
        <f t="shared" si="92"/>
        <v>9.8619329388560163E-4</v>
      </c>
      <c r="I379" s="10">
        <f t="shared" si="93"/>
        <v>5.5865921787709499E-3</v>
      </c>
      <c r="J379" s="10">
        <f t="shared" si="94"/>
        <v>3.1446540880503146E-3</v>
      </c>
      <c r="K379" s="10">
        <f t="shared" si="97"/>
        <v>0</v>
      </c>
      <c r="L379" s="10">
        <f t="shared" si="98"/>
        <v>2</v>
      </c>
      <c r="M379" s="10">
        <f t="shared" si="95"/>
        <v>0</v>
      </c>
      <c r="N379" s="21">
        <f t="shared" si="96"/>
        <v>1.9723865877712033E-3</v>
      </c>
    </row>
    <row r="380" spans="1:14" x14ac:dyDescent="0.2">
      <c r="A380" s="8"/>
      <c r="B380" s="42" t="s">
        <v>351</v>
      </c>
      <c r="C380" s="39">
        <v>2</v>
      </c>
      <c r="D380" s="9">
        <v>0</v>
      </c>
      <c r="E380" s="9">
        <v>4</v>
      </c>
      <c r="F380" s="9">
        <v>0</v>
      </c>
      <c r="G380" s="10">
        <f t="shared" si="91"/>
        <v>2.4844720496894411E-3</v>
      </c>
      <c r="H380" s="10" t="str">
        <f t="shared" si="92"/>
        <v/>
      </c>
      <c r="I380" s="10">
        <f t="shared" si="93"/>
        <v>5.5865921787709499E-3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>
        <f t="shared" si="95"/>
        <v>2.4844720496894411E-3</v>
      </c>
      <c r="N380" s="21" t="str">
        <f t="shared" si="96"/>
        <v/>
      </c>
    </row>
    <row r="381" spans="1:14" x14ac:dyDescent="0.2">
      <c r="A381" s="8"/>
      <c r="B381" s="42" t="s">
        <v>352</v>
      </c>
      <c r="C381" s="39">
        <v>1</v>
      </c>
      <c r="D381" s="9">
        <v>2</v>
      </c>
      <c r="E381" s="9">
        <v>3</v>
      </c>
      <c r="F381" s="9">
        <v>0</v>
      </c>
      <c r="G381" s="10">
        <f t="shared" si="91"/>
        <v>1.2422360248447205E-3</v>
      </c>
      <c r="H381" s="10">
        <f t="shared" si="92"/>
        <v>1.9723865877712033E-3</v>
      </c>
      <c r="I381" s="10">
        <f t="shared" si="93"/>
        <v>4.1899441340782122E-3</v>
      </c>
      <c r="J381" s="10" t="str">
        <f t="shared" si="94"/>
        <v/>
      </c>
      <c r="K381" s="10">
        <f t="shared" si="97"/>
        <v>2</v>
      </c>
      <c r="L381" s="10">
        <f t="shared" si="98"/>
        <v>-1</v>
      </c>
      <c r="M381" s="10">
        <f t="shared" si="95"/>
        <v>2.4844720496894411E-3</v>
      </c>
      <c r="N381" s="21">
        <f t="shared" si="96"/>
        <v>-1.9723865877712033E-3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113</v>
      </c>
      <c r="D383" s="9">
        <v>40</v>
      </c>
      <c r="E383" s="9">
        <v>49</v>
      </c>
      <c r="F383" s="9">
        <v>13</v>
      </c>
      <c r="G383" s="10">
        <f t="shared" si="91"/>
        <v>0.14037267080745341</v>
      </c>
      <c r="H383" s="10">
        <f t="shared" si="92"/>
        <v>3.9447731755424063E-2</v>
      </c>
      <c r="I383" s="10">
        <f t="shared" si="93"/>
        <v>6.8435754189944131E-2</v>
      </c>
      <c r="J383" s="10">
        <f t="shared" si="94"/>
        <v>1.3626834381551363E-2</v>
      </c>
      <c r="K383" s="10">
        <f t="shared" si="97"/>
        <v>-0.5663716814159292</v>
      </c>
      <c r="L383" s="10">
        <f t="shared" si="98"/>
        <v>-0.67500000000000004</v>
      </c>
      <c r="M383" s="10">
        <f t="shared" si="95"/>
        <v>-7.9503105590062115E-2</v>
      </c>
      <c r="N383" s="21">
        <f t="shared" si="96"/>
        <v>-2.6627218934911243E-2</v>
      </c>
    </row>
    <row r="384" spans="1:14" x14ac:dyDescent="0.2">
      <c r="A384" s="8"/>
      <c r="B384" s="42" t="s">
        <v>355</v>
      </c>
      <c r="C384" s="39">
        <v>4</v>
      </c>
      <c r="D384" s="9">
        <v>0</v>
      </c>
      <c r="E384" s="9">
        <v>15</v>
      </c>
      <c r="F384" s="9">
        <v>3</v>
      </c>
      <c r="G384" s="10">
        <f t="shared" si="91"/>
        <v>4.9689440993788822E-3</v>
      </c>
      <c r="H384" s="10" t="str">
        <f t="shared" si="92"/>
        <v/>
      </c>
      <c r="I384" s="10">
        <f t="shared" si="93"/>
        <v>2.094972067039106E-2</v>
      </c>
      <c r="J384" s="10">
        <f t="shared" si="94"/>
        <v>3.1446540880503146E-3</v>
      </c>
      <c r="K384" s="10">
        <f t="shared" si="97"/>
        <v>2.75</v>
      </c>
      <c r="L384" s="10">
        <f t="shared" si="98"/>
        <v>1</v>
      </c>
      <c r="M384" s="10">
        <f t="shared" si="95"/>
        <v>1.3664596273291927E-2</v>
      </c>
      <c r="N384" s="21" t="str">
        <f t="shared" si="96"/>
        <v/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7</v>
      </c>
      <c r="D386" s="9">
        <v>0</v>
      </c>
      <c r="E386" s="9">
        <v>7</v>
      </c>
      <c r="F386" s="9">
        <v>0</v>
      </c>
      <c r="G386" s="10">
        <f t="shared" si="91"/>
        <v>8.6956521739130436E-3</v>
      </c>
      <c r="H386" s="10" t="str">
        <f t="shared" si="92"/>
        <v/>
      </c>
      <c r="I386" s="10">
        <f t="shared" si="93"/>
        <v>9.7765363128491621E-3</v>
      </c>
      <c r="J386" s="10" t="str">
        <f t="shared" si="94"/>
        <v/>
      </c>
      <c r="K386" s="10">
        <f t="shared" si="97"/>
        <v>0</v>
      </c>
      <c r="L386" s="10" t="str">
        <f t="shared" si="98"/>
        <v xml:space="preserve"> </v>
      </c>
      <c r="M386" s="10">
        <f t="shared" si="95"/>
        <v>0</v>
      </c>
      <c r="N386" s="21" t="str">
        <f t="shared" si="96"/>
        <v/>
      </c>
    </row>
    <row r="387" spans="1:14" x14ac:dyDescent="0.2">
      <c r="A387" s="8"/>
      <c r="B387" s="42" t="s">
        <v>358</v>
      </c>
      <c r="C387" s="39">
        <v>43</v>
      </c>
      <c r="D387" s="9">
        <v>4</v>
      </c>
      <c r="E387" s="9">
        <v>23</v>
      </c>
      <c r="F387" s="9">
        <v>5</v>
      </c>
      <c r="G387" s="10">
        <f t="shared" si="91"/>
        <v>5.3416149068322982E-2</v>
      </c>
      <c r="H387" s="10">
        <f t="shared" si="92"/>
        <v>3.9447731755424065E-3</v>
      </c>
      <c r="I387" s="10">
        <f t="shared" si="93"/>
        <v>3.2122905027932962E-2</v>
      </c>
      <c r="J387" s="10">
        <f t="shared" si="94"/>
        <v>5.2410901467505244E-3</v>
      </c>
      <c r="K387" s="10">
        <f t="shared" si="97"/>
        <v>-0.46511627906976744</v>
      </c>
      <c r="L387" s="10">
        <f t="shared" si="98"/>
        <v>0.25</v>
      </c>
      <c r="M387" s="10">
        <f t="shared" si="95"/>
        <v>-2.4844720496894412E-2</v>
      </c>
      <c r="N387" s="21">
        <f t="shared" si="96"/>
        <v>9.8619329388560163E-4</v>
      </c>
    </row>
    <row r="388" spans="1:14" x14ac:dyDescent="0.2">
      <c r="A388" s="8"/>
      <c r="B388" s="42" t="s">
        <v>359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1</v>
      </c>
      <c r="D389" s="9">
        <v>0</v>
      </c>
      <c r="E389" s="9">
        <v>0</v>
      </c>
      <c r="F389" s="9">
        <v>0</v>
      </c>
      <c r="G389" s="10">
        <f t="shared" si="91"/>
        <v>1.2422360248447205E-3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-1.2422360248447205E-3</v>
      </c>
      <c r="N389" s="21" t="str">
        <f t="shared" si="96"/>
        <v/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81</v>
      </c>
      <c r="D391" s="9">
        <v>49</v>
      </c>
      <c r="E391" s="9">
        <v>13</v>
      </c>
      <c r="F391" s="9">
        <v>8</v>
      </c>
      <c r="G391" s="10">
        <f t="shared" si="91"/>
        <v>0.10062111801242236</v>
      </c>
      <c r="H391" s="10">
        <f t="shared" si="92"/>
        <v>4.8323471400394474E-2</v>
      </c>
      <c r="I391" s="10">
        <f t="shared" si="93"/>
        <v>1.8156424581005588E-2</v>
      </c>
      <c r="J391" s="10">
        <f t="shared" si="94"/>
        <v>8.385744234800839E-3</v>
      </c>
      <c r="K391" s="10">
        <f t="shared" si="97"/>
        <v>-0.83950617283950613</v>
      </c>
      <c r="L391" s="10">
        <f t="shared" si="98"/>
        <v>-0.83673469387755106</v>
      </c>
      <c r="M391" s="10">
        <f t="shared" si="95"/>
        <v>-8.4472049689440998E-2</v>
      </c>
      <c r="N391" s="21">
        <f t="shared" si="96"/>
        <v>-4.0433925049309663E-2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0</v>
      </c>
      <c r="F392" s="9">
        <v>3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3.1446540880503146E-3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5</v>
      </c>
      <c r="E394" s="9">
        <v>0</v>
      </c>
      <c r="F394" s="9">
        <v>5</v>
      </c>
      <c r="G394" s="10" t="str">
        <f t="shared" si="91"/>
        <v/>
      </c>
      <c r="H394" s="10">
        <f t="shared" si="92"/>
        <v>4.9309664694280079E-3</v>
      </c>
      <c r="I394" s="10" t="str">
        <f t="shared" si="93"/>
        <v/>
      </c>
      <c r="J394" s="10">
        <f t="shared" si="94"/>
        <v>5.2410901467505244E-3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21">
        <f t="shared" si="96"/>
        <v>0</v>
      </c>
    </row>
    <row r="395" spans="1:14" x14ac:dyDescent="0.2">
      <c r="A395" s="8"/>
      <c r="B395" s="42" t="s">
        <v>366</v>
      </c>
      <c r="C395" s="39">
        <v>21</v>
      </c>
      <c r="D395" s="9">
        <v>98</v>
      </c>
      <c r="E395" s="9">
        <v>8</v>
      </c>
      <c r="F395" s="9">
        <v>45</v>
      </c>
      <c r="G395" s="10">
        <f t="shared" si="91"/>
        <v>2.6086956521739129E-2</v>
      </c>
      <c r="H395" s="10">
        <f t="shared" si="92"/>
        <v>9.6646942800788949E-2</v>
      </c>
      <c r="I395" s="10">
        <f t="shared" si="93"/>
        <v>1.11731843575419E-2</v>
      </c>
      <c r="J395" s="10">
        <f t="shared" si="94"/>
        <v>4.716981132075472E-2</v>
      </c>
      <c r="K395" s="10">
        <f t="shared" si="97"/>
        <v>-0.61904761904761907</v>
      </c>
      <c r="L395" s="10">
        <f t="shared" si="98"/>
        <v>-0.54081632653061229</v>
      </c>
      <c r="M395" s="10">
        <f t="shared" si="95"/>
        <v>-1.6149068322981366E-2</v>
      </c>
      <c r="N395" s="21">
        <f t="shared" si="96"/>
        <v>-5.2268244575936887E-2</v>
      </c>
    </row>
    <row r="396" spans="1:14" x14ac:dyDescent="0.2">
      <c r="A396" s="8"/>
      <c r="B396" s="42" t="s">
        <v>367</v>
      </c>
      <c r="C396" s="39">
        <v>1</v>
      </c>
      <c r="D396" s="9">
        <v>2</v>
      </c>
      <c r="E396" s="9">
        <v>1</v>
      </c>
      <c r="F396" s="9">
        <v>1</v>
      </c>
      <c r="G396" s="10">
        <f t="shared" si="91"/>
        <v>1.2422360248447205E-3</v>
      </c>
      <c r="H396" s="10">
        <f t="shared" si="92"/>
        <v>1.9723865877712033E-3</v>
      </c>
      <c r="I396" s="10">
        <f t="shared" si="93"/>
        <v>1.3966480446927375E-3</v>
      </c>
      <c r="J396" s="10">
        <f t="shared" si="94"/>
        <v>1.0482180293501049E-3</v>
      </c>
      <c r="K396" s="10">
        <f t="shared" si="97"/>
        <v>0</v>
      </c>
      <c r="L396" s="10">
        <f t="shared" si="98"/>
        <v>-0.5</v>
      </c>
      <c r="M396" s="10">
        <f t="shared" si="95"/>
        <v>0</v>
      </c>
      <c r="N396" s="21">
        <f t="shared" si="96"/>
        <v>-9.8619329388560163E-4</v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1</v>
      </c>
      <c r="E398" s="9">
        <v>1</v>
      </c>
      <c r="F398" s="9">
        <v>0</v>
      </c>
      <c r="G398" s="10" t="str">
        <f t="shared" si="91"/>
        <v/>
      </c>
      <c r="H398" s="10">
        <f t="shared" si="92"/>
        <v>9.8619329388560163E-4</v>
      </c>
      <c r="I398" s="10">
        <f t="shared" si="93"/>
        <v>1.3966480446927375E-3</v>
      </c>
      <c r="J398" s="10" t="str">
        <f t="shared" si="94"/>
        <v/>
      </c>
      <c r="K398" s="10">
        <f t="shared" si="97"/>
        <v>1</v>
      </c>
      <c r="L398" s="10">
        <f t="shared" si="98"/>
        <v>-1</v>
      </c>
      <c r="M398" s="10" t="str">
        <f t="shared" si="95"/>
        <v/>
      </c>
      <c r="N398" s="21">
        <f t="shared" si="96"/>
        <v>-9.8619329388560163E-4</v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1.3966480446927375E-3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21" t="str">
        <f t="shared" si="96"/>
        <v/>
      </c>
    </row>
    <row r="401" spans="1:14" x14ac:dyDescent="0.2">
      <c r="A401" s="8"/>
      <c r="B401" s="42" t="s">
        <v>372</v>
      </c>
      <c r="C401" s="39">
        <v>0</v>
      </c>
      <c r="D401" s="9">
        <v>0</v>
      </c>
      <c r="E401" s="9">
        <v>2</v>
      </c>
      <c r="F401" s="9">
        <v>2</v>
      </c>
      <c r="G401" s="10" t="str">
        <f t="shared" si="91"/>
        <v/>
      </c>
      <c r="H401" s="10" t="str">
        <f t="shared" si="92"/>
        <v/>
      </c>
      <c r="I401" s="10">
        <f t="shared" si="93"/>
        <v>2.7932960893854749E-3</v>
      </c>
      <c r="J401" s="10">
        <f t="shared" si="94"/>
        <v>2.0964360587002098E-3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7</v>
      </c>
      <c r="D402" s="9">
        <v>4</v>
      </c>
      <c r="E402" s="9">
        <v>12</v>
      </c>
      <c r="F402" s="9">
        <v>3</v>
      </c>
      <c r="G402" s="10">
        <f t="shared" si="91"/>
        <v>8.6956521739130436E-3</v>
      </c>
      <c r="H402" s="10">
        <f t="shared" si="92"/>
        <v>3.9447731755424065E-3</v>
      </c>
      <c r="I402" s="10">
        <f t="shared" si="93"/>
        <v>1.6759776536312849E-2</v>
      </c>
      <c r="J402" s="10">
        <f t="shared" si="94"/>
        <v>3.1446540880503146E-3</v>
      </c>
      <c r="K402" s="10">
        <f t="shared" si="97"/>
        <v>0.7142857142857143</v>
      </c>
      <c r="L402" s="10">
        <f t="shared" si="98"/>
        <v>-0.25</v>
      </c>
      <c r="M402" s="10">
        <f t="shared" si="95"/>
        <v>6.2111801242236029E-3</v>
      </c>
      <c r="N402" s="21">
        <f t="shared" si="96"/>
        <v>-9.8619329388560163E-4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1</v>
      </c>
      <c r="D404" s="9">
        <v>23</v>
      </c>
      <c r="E404" s="9">
        <v>1</v>
      </c>
      <c r="F404" s="9">
        <v>5</v>
      </c>
      <c r="G404" s="10">
        <f t="shared" si="91"/>
        <v>1.2422360248447205E-3</v>
      </c>
      <c r="H404" s="10">
        <f t="shared" si="92"/>
        <v>2.2682445759368838E-2</v>
      </c>
      <c r="I404" s="10">
        <f t="shared" si="93"/>
        <v>1.3966480446927375E-3</v>
      </c>
      <c r="J404" s="10">
        <f t="shared" si="94"/>
        <v>5.2410901467505244E-3</v>
      </c>
      <c r="K404" s="10">
        <f t="shared" si="97"/>
        <v>0</v>
      </c>
      <c r="L404" s="10">
        <f t="shared" si="98"/>
        <v>-0.78260869565217395</v>
      </c>
      <c r="M404" s="10">
        <f t="shared" si="95"/>
        <v>0</v>
      </c>
      <c r="N404" s="21">
        <f t="shared" si="96"/>
        <v>-1.7751479289940829E-2</v>
      </c>
    </row>
    <row r="405" spans="1:14" ht="25.5" x14ac:dyDescent="0.2">
      <c r="A405" s="8"/>
      <c r="B405" s="42" t="s">
        <v>376</v>
      </c>
      <c r="C405" s="39">
        <v>66</v>
      </c>
      <c r="D405" s="9">
        <v>60</v>
      </c>
      <c r="E405" s="9">
        <v>5</v>
      </c>
      <c r="F405" s="9">
        <v>10</v>
      </c>
      <c r="G405" s="10">
        <f t="shared" si="91"/>
        <v>8.1987577639751549E-2</v>
      </c>
      <c r="H405" s="10">
        <f t="shared" si="92"/>
        <v>5.9171597633136092E-2</v>
      </c>
      <c r="I405" s="10">
        <f t="shared" si="93"/>
        <v>6.9832402234636867E-3</v>
      </c>
      <c r="J405" s="10">
        <f t="shared" si="94"/>
        <v>1.0482180293501049E-2</v>
      </c>
      <c r="K405" s="10">
        <f t="shared" si="97"/>
        <v>-0.9242424242424242</v>
      </c>
      <c r="L405" s="10">
        <f t="shared" si="98"/>
        <v>-0.83333333333333337</v>
      </c>
      <c r="M405" s="10">
        <f t="shared" si="95"/>
        <v>-7.5776397515527949E-2</v>
      </c>
      <c r="N405" s="21">
        <f t="shared" si="96"/>
        <v>-4.9309664694280081E-2</v>
      </c>
    </row>
    <row r="406" spans="1:14" x14ac:dyDescent="0.2">
      <c r="A406" s="8"/>
      <c r="B406" s="42" t="s">
        <v>377</v>
      </c>
      <c r="C406" s="39">
        <v>27</v>
      </c>
      <c r="D406" s="9">
        <v>6</v>
      </c>
      <c r="E406" s="9">
        <v>7</v>
      </c>
      <c r="F406" s="9">
        <v>0</v>
      </c>
      <c r="G406" s="10">
        <f t="shared" si="91"/>
        <v>3.354037267080745E-2</v>
      </c>
      <c r="H406" s="10">
        <f t="shared" si="92"/>
        <v>5.9171597633136093E-3</v>
      </c>
      <c r="I406" s="10">
        <f t="shared" si="93"/>
        <v>9.7765363128491621E-3</v>
      </c>
      <c r="J406" s="10" t="str">
        <f t="shared" si="94"/>
        <v/>
      </c>
      <c r="K406" s="10">
        <f t="shared" si="97"/>
        <v>-0.7407407407407407</v>
      </c>
      <c r="L406" s="10">
        <f t="shared" si="98"/>
        <v>-1</v>
      </c>
      <c r="M406" s="10">
        <f t="shared" si="95"/>
        <v>-2.4844720496894405E-2</v>
      </c>
      <c r="N406" s="21">
        <f t="shared" si="96"/>
        <v>-5.9171597633136093E-3</v>
      </c>
    </row>
    <row r="407" spans="1:14" x14ac:dyDescent="0.2">
      <c r="A407" s="8"/>
      <c r="B407" s="42" t="s">
        <v>378</v>
      </c>
      <c r="C407" s="39">
        <v>6</v>
      </c>
      <c r="D407" s="9">
        <v>1</v>
      </c>
      <c r="E407" s="9">
        <v>1</v>
      </c>
      <c r="F407" s="9">
        <v>0</v>
      </c>
      <c r="G407" s="10">
        <f t="shared" si="91"/>
        <v>7.4534161490683228E-3</v>
      </c>
      <c r="H407" s="10">
        <f t="shared" si="92"/>
        <v>9.8619329388560163E-4</v>
      </c>
      <c r="I407" s="10">
        <f t="shared" si="93"/>
        <v>1.3966480446927375E-3</v>
      </c>
      <c r="J407" s="10" t="str">
        <f t="shared" si="94"/>
        <v/>
      </c>
      <c r="K407" s="10">
        <f t="shared" si="97"/>
        <v>-0.83333333333333337</v>
      </c>
      <c r="L407" s="10">
        <f t="shared" si="98"/>
        <v>-1</v>
      </c>
      <c r="M407" s="10">
        <f t="shared" si="95"/>
        <v>-6.2111801242236029E-3</v>
      </c>
      <c r="N407" s="21">
        <f t="shared" si="96"/>
        <v>-9.8619329388560163E-4</v>
      </c>
    </row>
    <row r="408" spans="1:14" x14ac:dyDescent="0.2">
      <c r="A408" s="8"/>
      <c r="B408" s="42" t="s">
        <v>379</v>
      </c>
      <c r="C408" s="39">
        <v>6</v>
      </c>
      <c r="D408" s="9">
        <v>0</v>
      </c>
      <c r="E408" s="9">
        <v>3</v>
      </c>
      <c r="F408" s="9">
        <v>1</v>
      </c>
      <c r="G408" s="10">
        <f t="shared" si="91"/>
        <v>7.4534161490683228E-3</v>
      </c>
      <c r="H408" s="10" t="str">
        <f t="shared" si="92"/>
        <v/>
      </c>
      <c r="I408" s="10">
        <f t="shared" si="93"/>
        <v>4.1899441340782122E-3</v>
      </c>
      <c r="J408" s="10">
        <f t="shared" si="94"/>
        <v>1.0482180293501049E-3</v>
      </c>
      <c r="K408" s="10">
        <f t="shared" si="97"/>
        <v>-0.5</v>
      </c>
      <c r="L408" s="10">
        <f t="shared" si="98"/>
        <v>1</v>
      </c>
      <c r="M408" s="10">
        <f t="shared" si="95"/>
        <v>-3.7267080745341614E-3</v>
      </c>
      <c r="N408" s="21" t="str">
        <f t="shared" si="96"/>
        <v/>
      </c>
    </row>
    <row r="409" spans="1:14" x14ac:dyDescent="0.2">
      <c r="A409" s="8"/>
      <c r="B409" s="42" t="s">
        <v>380</v>
      </c>
      <c r="C409" s="39">
        <v>5</v>
      </c>
      <c r="D409" s="9">
        <v>0</v>
      </c>
      <c r="E409" s="9">
        <v>3</v>
      </c>
      <c r="F409" s="9">
        <v>0</v>
      </c>
      <c r="G409" s="10">
        <f t="shared" si="91"/>
        <v>6.2111801242236021E-3</v>
      </c>
      <c r="H409" s="10" t="str">
        <f t="shared" si="92"/>
        <v/>
      </c>
      <c r="I409" s="10">
        <f t="shared" si="93"/>
        <v>4.1899441340782122E-3</v>
      </c>
      <c r="J409" s="10" t="str">
        <f t="shared" si="94"/>
        <v/>
      </c>
      <c r="K409" s="10">
        <f t="shared" si="97"/>
        <v>-0.4</v>
      </c>
      <c r="L409" s="10" t="str">
        <f t="shared" si="98"/>
        <v xml:space="preserve"> </v>
      </c>
      <c r="M409" s="10">
        <f t="shared" si="95"/>
        <v>-2.4844720496894411E-3</v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16</v>
      </c>
      <c r="D410" s="9">
        <v>2</v>
      </c>
      <c r="E410" s="9">
        <v>9</v>
      </c>
      <c r="F410" s="9">
        <v>1</v>
      </c>
      <c r="G410" s="10">
        <f t="shared" si="91"/>
        <v>1.9875776397515529E-2</v>
      </c>
      <c r="H410" s="10">
        <f t="shared" si="92"/>
        <v>1.9723865877712033E-3</v>
      </c>
      <c r="I410" s="10">
        <f t="shared" si="93"/>
        <v>1.2569832402234637E-2</v>
      </c>
      <c r="J410" s="10">
        <f t="shared" si="94"/>
        <v>1.0482180293501049E-3</v>
      </c>
      <c r="K410" s="10">
        <f t="shared" si="97"/>
        <v>-0.4375</v>
      </c>
      <c r="L410" s="10">
        <f t="shared" si="98"/>
        <v>-0.5</v>
      </c>
      <c r="M410" s="10">
        <f t="shared" si="95"/>
        <v>-8.6956521739130436E-3</v>
      </c>
      <c r="N410" s="21">
        <f t="shared" si="96"/>
        <v>-9.8619329388560163E-4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4</v>
      </c>
      <c r="D413" s="9">
        <v>0</v>
      </c>
      <c r="E413" s="9">
        <v>22</v>
      </c>
      <c r="F413" s="9">
        <v>0</v>
      </c>
      <c r="G413" s="10">
        <f t="shared" si="91"/>
        <v>4.9689440993788822E-3</v>
      </c>
      <c r="H413" s="10" t="str">
        <f t="shared" si="92"/>
        <v/>
      </c>
      <c r="I413" s="10">
        <f t="shared" si="93"/>
        <v>3.0726256983240222E-2</v>
      </c>
      <c r="J413" s="10" t="str">
        <f t="shared" si="94"/>
        <v/>
      </c>
      <c r="K413" s="10">
        <f t="shared" si="97"/>
        <v>4.5</v>
      </c>
      <c r="L413" s="10" t="str">
        <f t="shared" si="98"/>
        <v xml:space="preserve"> </v>
      </c>
      <c r="M413" s="10">
        <f t="shared" si="95"/>
        <v>2.236024844720497E-2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1.0482180293501049E-3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73</v>
      </c>
      <c r="D419" s="9">
        <v>44</v>
      </c>
      <c r="E419" s="9">
        <v>71</v>
      </c>
      <c r="F419" s="9">
        <v>42</v>
      </c>
      <c r="G419" s="10">
        <f t="shared" si="91"/>
        <v>9.0683229813664598E-2</v>
      </c>
      <c r="H419" s="10">
        <f t="shared" si="92"/>
        <v>4.3392504930966469E-2</v>
      </c>
      <c r="I419" s="10">
        <f t="shared" si="93"/>
        <v>9.9162011173184364E-2</v>
      </c>
      <c r="J419" s="10">
        <f t="shared" si="94"/>
        <v>4.40251572327044E-2</v>
      </c>
      <c r="K419" s="10">
        <f t="shared" si="97"/>
        <v>-2.7397260273972601E-2</v>
      </c>
      <c r="L419" s="10">
        <f t="shared" si="98"/>
        <v>-4.5454545454545456E-2</v>
      </c>
      <c r="M419" s="10">
        <f t="shared" si="95"/>
        <v>-2.4844720496894411E-3</v>
      </c>
      <c r="N419" s="21">
        <f t="shared" si="96"/>
        <v>-1.9723865877712033E-3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14</v>
      </c>
      <c r="D422" s="9">
        <v>3</v>
      </c>
      <c r="E422" s="9">
        <v>15</v>
      </c>
      <c r="F422" s="9">
        <v>6</v>
      </c>
      <c r="G422" s="10">
        <f t="shared" si="91"/>
        <v>1.7391304347826087E-2</v>
      </c>
      <c r="H422" s="10">
        <f t="shared" si="92"/>
        <v>2.9585798816568047E-3</v>
      </c>
      <c r="I422" s="10">
        <f t="shared" si="93"/>
        <v>2.094972067039106E-2</v>
      </c>
      <c r="J422" s="10">
        <f t="shared" si="94"/>
        <v>6.2893081761006293E-3</v>
      </c>
      <c r="K422" s="10">
        <f t="shared" si="97"/>
        <v>7.1428571428571425E-2</v>
      </c>
      <c r="L422" s="10">
        <f t="shared" si="98"/>
        <v>1</v>
      </c>
      <c r="M422" s="10">
        <f t="shared" si="95"/>
        <v>1.2422360248447205E-3</v>
      </c>
      <c r="N422" s="21">
        <f t="shared" si="96"/>
        <v>2.9585798816568047E-3</v>
      </c>
    </row>
    <row r="423" spans="1:14" x14ac:dyDescent="0.2">
      <c r="A423" s="8"/>
      <c r="B423" s="42" t="s">
        <v>394</v>
      </c>
      <c r="C423" s="39">
        <v>41</v>
      </c>
      <c r="D423" s="9">
        <v>18</v>
      </c>
      <c r="E423" s="9">
        <v>36</v>
      </c>
      <c r="F423" s="9">
        <v>7</v>
      </c>
      <c r="G423" s="10">
        <f t="shared" si="91"/>
        <v>5.0931677018633541E-2</v>
      </c>
      <c r="H423" s="10">
        <f t="shared" si="92"/>
        <v>1.7751479289940829E-2</v>
      </c>
      <c r="I423" s="10">
        <f t="shared" si="93"/>
        <v>5.027932960893855E-2</v>
      </c>
      <c r="J423" s="10">
        <f t="shared" si="94"/>
        <v>7.3375262054507341E-3</v>
      </c>
      <c r="K423" s="10">
        <f t="shared" si="97"/>
        <v>-0.12195121951219512</v>
      </c>
      <c r="L423" s="10">
        <f t="shared" si="98"/>
        <v>-0.61111111111111116</v>
      </c>
      <c r="M423" s="10">
        <f t="shared" si="95"/>
        <v>-6.2111801242236021E-3</v>
      </c>
      <c r="N423" s="21">
        <f t="shared" si="96"/>
        <v>-1.0848126232741619E-2</v>
      </c>
    </row>
    <row r="424" spans="1:14" x14ac:dyDescent="0.2">
      <c r="A424" s="8"/>
      <c r="B424" s="42" t="s">
        <v>395</v>
      </c>
      <c r="C424" s="39">
        <v>11</v>
      </c>
      <c r="D424" s="9">
        <v>2</v>
      </c>
      <c r="E424" s="9">
        <v>8</v>
      </c>
      <c r="F424" s="9">
        <v>3</v>
      </c>
      <c r="G424" s="10">
        <f t="shared" si="91"/>
        <v>1.3664596273291925E-2</v>
      </c>
      <c r="H424" s="10">
        <f t="shared" si="92"/>
        <v>1.9723865877712033E-3</v>
      </c>
      <c r="I424" s="10">
        <f t="shared" si="93"/>
        <v>1.11731843575419E-2</v>
      </c>
      <c r="J424" s="10">
        <f t="shared" si="94"/>
        <v>3.1446540880503146E-3</v>
      </c>
      <c r="K424" s="10">
        <f t="shared" si="97"/>
        <v>-0.27272727272727271</v>
      </c>
      <c r="L424" s="10">
        <f t="shared" si="98"/>
        <v>0.5</v>
      </c>
      <c r="M424" s="10">
        <f t="shared" si="95"/>
        <v>-3.726708074534161E-3</v>
      </c>
      <c r="N424" s="21">
        <f t="shared" si="96"/>
        <v>9.8619329388560163E-4</v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1.3966480446927375E-3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1</v>
      </c>
      <c r="D427" s="9">
        <v>0</v>
      </c>
      <c r="E427" s="9">
        <v>2</v>
      </c>
      <c r="F427" s="9">
        <v>0</v>
      </c>
      <c r="G427" s="10">
        <f t="shared" si="91"/>
        <v>1.2422360248447205E-3</v>
      </c>
      <c r="H427" s="10" t="str">
        <f t="shared" si="92"/>
        <v/>
      </c>
      <c r="I427" s="10">
        <f t="shared" si="93"/>
        <v>2.7932960893854749E-3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>
        <f t="shared" si="95"/>
        <v>1.2422360248447205E-3</v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3</v>
      </c>
      <c r="D428" s="9">
        <v>2</v>
      </c>
      <c r="E428" s="9">
        <v>1</v>
      </c>
      <c r="F428" s="9">
        <v>1</v>
      </c>
      <c r="G428" s="10">
        <f t="shared" si="91"/>
        <v>3.7267080745341614E-3</v>
      </c>
      <c r="H428" s="10">
        <f t="shared" si="92"/>
        <v>1.9723865877712033E-3</v>
      </c>
      <c r="I428" s="10">
        <f t="shared" si="93"/>
        <v>1.3966480446927375E-3</v>
      </c>
      <c r="J428" s="10">
        <f t="shared" si="94"/>
        <v>1.0482180293501049E-3</v>
      </c>
      <c r="K428" s="10">
        <f t="shared" si="97"/>
        <v>-0.66666666666666663</v>
      </c>
      <c r="L428" s="10">
        <f t="shared" si="98"/>
        <v>-0.5</v>
      </c>
      <c r="M428" s="10">
        <f t="shared" si="95"/>
        <v>-2.4844720496894407E-3</v>
      </c>
      <c r="N428" s="21">
        <f t="shared" si="96"/>
        <v>-9.8619329388560163E-4</v>
      </c>
    </row>
    <row r="429" spans="1:14" x14ac:dyDescent="0.2">
      <c r="A429" s="8"/>
      <c r="B429" s="42" t="s">
        <v>400</v>
      </c>
      <c r="C429" s="39">
        <v>0</v>
      </c>
      <c r="D429" s="9">
        <v>3</v>
      </c>
      <c r="E429" s="9">
        <v>0</v>
      </c>
      <c r="F429" s="9">
        <v>0</v>
      </c>
      <c r="G429" s="10" t="str">
        <f t="shared" si="91"/>
        <v/>
      </c>
      <c r="H429" s="10">
        <f t="shared" si="92"/>
        <v>2.9585798816568047E-3</v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>
        <f t="shared" si="98"/>
        <v>-1</v>
      </c>
      <c r="M429" s="10" t="str">
        <f t="shared" si="95"/>
        <v/>
      </c>
      <c r="N429" s="21">
        <f t="shared" si="96"/>
        <v>-2.9585798816568047E-3</v>
      </c>
    </row>
    <row r="430" spans="1:14" x14ac:dyDescent="0.2">
      <c r="A430" s="8"/>
      <c r="B430" s="42" t="s">
        <v>401</v>
      </c>
      <c r="C430" s="39">
        <v>1</v>
      </c>
      <c r="D430" s="9">
        <v>0</v>
      </c>
      <c r="E430" s="9">
        <v>0</v>
      </c>
      <c r="F430" s="9">
        <v>0</v>
      </c>
      <c r="G430" s="10">
        <f t="shared" si="91"/>
        <v>1.2422360248447205E-3</v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 t="str">
        <f t="shared" si="98"/>
        <v xml:space="preserve"> </v>
      </c>
      <c r="M430" s="10">
        <f t="shared" si="95"/>
        <v>-1.2422360248447205E-3</v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9</v>
      </c>
      <c r="D432" s="9">
        <v>8</v>
      </c>
      <c r="E432" s="9">
        <v>0</v>
      </c>
      <c r="F432" s="9">
        <v>0</v>
      </c>
      <c r="G432" s="10">
        <f t="shared" si="91"/>
        <v>1.1180124223602485E-2</v>
      </c>
      <c r="H432" s="10">
        <f t="shared" si="92"/>
        <v>7.889546351084813E-3</v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>
        <f t="shared" si="98"/>
        <v>-1</v>
      </c>
      <c r="M432" s="10">
        <f t="shared" si="95"/>
        <v>-1.1180124223602485E-2</v>
      </c>
      <c r="N432" s="21">
        <f t="shared" si="96"/>
        <v>-7.889546351084813E-3</v>
      </c>
    </row>
    <row r="433" spans="1:14" ht="25.5" x14ac:dyDescent="0.2">
      <c r="A433" s="8"/>
      <c r="B433" s="42" t="s">
        <v>404</v>
      </c>
      <c r="C433" s="39">
        <v>0</v>
      </c>
      <c r="D433" s="9">
        <v>2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1.9723865877712033E-3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1">
        <f t="shared" si="96"/>
        <v>-1.9723865877712033E-3</v>
      </c>
    </row>
    <row r="434" spans="1:14" x14ac:dyDescent="0.2">
      <c r="A434" s="8"/>
      <c r="B434" s="42" t="s">
        <v>405</v>
      </c>
      <c r="C434" s="39">
        <v>0</v>
      </c>
      <c r="D434" s="9">
        <v>3</v>
      </c>
      <c r="E434" s="9">
        <v>0</v>
      </c>
      <c r="F434" s="9">
        <v>4</v>
      </c>
      <c r="G434" s="10" t="str">
        <f t="shared" si="91"/>
        <v/>
      </c>
      <c r="H434" s="10">
        <f t="shared" si="92"/>
        <v>2.9585798816568047E-3</v>
      </c>
      <c r="I434" s="10" t="str">
        <f t="shared" si="93"/>
        <v/>
      </c>
      <c r="J434" s="10">
        <f t="shared" si="94"/>
        <v>4.1928721174004195E-3</v>
      </c>
      <c r="K434" s="10" t="str">
        <f t="shared" si="97"/>
        <v xml:space="preserve"> </v>
      </c>
      <c r="L434" s="10">
        <f t="shared" si="98"/>
        <v>0.33333333333333331</v>
      </c>
      <c r="M434" s="10" t="str">
        <f t="shared" si="95"/>
        <v/>
      </c>
      <c r="N434" s="21">
        <f t="shared" si="96"/>
        <v>9.8619329388560141E-4</v>
      </c>
    </row>
    <row r="435" spans="1:14" x14ac:dyDescent="0.2">
      <c r="A435" s="8"/>
      <c r="B435" s="42" t="s">
        <v>406</v>
      </c>
      <c r="C435" s="39">
        <v>62</v>
      </c>
      <c r="D435" s="9">
        <v>90</v>
      </c>
      <c r="E435" s="9">
        <v>11</v>
      </c>
      <c r="F435" s="9">
        <v>6</v>
      </c>
      <c r="G435" s="10">
        <f t="shared" ref="G435:G498" si="99">+IF(C435=0,"",C435/C$371)</f>
        <v>7.7018633540372666E-2</v>
      </c>
      <c r="H435" s="10">
        <f t="shared" ref="H435:H498" si="100">+IF(D435=0,"",D435/D$371)</f>
        <v>8.8757396449704137E-2</v>
      </c>
      <c r="I435" s="10">
        <f t="shared" ref="I435:I498" si="101">+IF(E435=0,"",E435/E$371)</f>
        <v>1.5363128491620111E-2</v>
      </c>
      <c r="J435" s="10">
        <f t="shared" ref="J435:J498" si="102">+IF(F435=0,"",F435/F$371)</f>
        <v>6.2893081761006293E-3</v>
      </c>
      <c r="K435" s="10">
        <f t="shared" si="97"/>
        <v>-0.82258064516129037</v>
      </c>
      <c r="L435" s="10">
        <f t="shared" si="98"/>
        <v>-0.93333333333333335</v>
      </c>
      <c r="M435" s="10">
        <f t="shared" ref="M435:M498" si="103">+IF(OR(AND(G435=""),(K435="")),"",G435*K435)</f>
        <v>-6.3354037267080748E-2</v>
      </c>
      <c r="N435" s="21">
        <f t="shared" ref="N435:N498" si="104">+IF(OR(AND(H435=""),(L435="")),"",H435*L435)</f>
        <v>-8.2840236686390525E-2</v>
      </c>
    </row>
    <row r="436" spans="1:14" x14ac:dyDescent="0.2">
      <c r="A436" s="8"/>
      <c r="B436" s="42" t="s">
        <v>407</v>
      </c>
      <c r="C436" s="39">
        <v>0</v>
      </c>
      <c r="D436" s="9">
        <v>3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2.9585798816568047E-3</v>
      </c>
      <c r="I436" s="10" t="str">
        <f t="shared" si="101"/>
        <v/>
      </c>
      <c r="J436" s="10">
        <f t="shared" si="102"/>
        <v>1.0482180293501049E-3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-0.66666666666666663</v>
      </c>
      <c r="M436" s="10" t="str">
        <f t="shared" si="103"/>
        <v/>
      </c>
      <c r="N436" s="21">
        <f t="shared" si="104"/>
        <v>-1.9723865877712028E-3</v>
      </c>
    </row>
    <row r="437" spans="1:14" x14ac:dyDescent="0.2">
      <c r="A437" s="8"/>
      <c r="B437" s="42" t="s">
        <v>408</v>
      </c>
      <c r="C437" s="39">
        <v>3</v>
      </c>
      <c r="D437" s="9">
        <v>2</v>
      </c>
      <c r="E437" s="9">
        <v>5</v>
      </c>
      <c r="F437" s="9">
        <v>1</v>
      </c>
      <c r="G437" s="10">
        <f t="shared" si="99"/>
        <v>3.7267080745341614E-3</v>
      </c>
      <c r="H437" s="10">
        <f t="shared" si="100"/>
        <v>1.9723865877712033E-3</v>
      </c>
      <c r="I437" s="10">
        <f t="shared" si="101"/>
        <v>6.9832402234636867E-3</v>
      </c>
      <c r="J437" s="10">
        <f t="shared" si="102"/>
        <v>1.0482180293501049E-3</v>
      </c>
      <c r="K437" s="10">
        <f t="shared" si="105"/>
        <v>0.66666666666666663</v>
      </c>
      <c r="L437" s="10">
        <f t="shared" si="106"/>
        <v>-0.5</v>
      </c>
      <c r="M437" s="10">
        <f t="shared" si="103"/>
        <v>2.4844720496894407E-3</v>
      </c>
      <c r="N437" s="21">
        <f t="shared" si="104"/>
        <v>-9.8619329388560163E-4</v>
      </c>
    </row>
    <row r="438" spans="1:14" x14ac:dyDescent="0.2">
      <c r="A438" s="8"/>
      <c r="B438" s="42" t="s">
        <v>409</v>
      </c>
      <c r="C438" s="39">
        <v>3</v>
      </c>
      <c r="D438" s="9">
        <v>2</v>
      </c>
      <c r="E438" s="9">
        <v>1</v>
      </c>
      <c r="F438" s="9">
        <v>3</v>
      </c>
      <c r="G438" s="10">
        <f t="shared" si="99"/>
        <v>3.7267080745341614E-3</v>
      </c>
      <c r="H438" s="10">
        <f t="shared" si="100"/>
        <v>1.9723865877712033E-3</v>
      </c>
      <c r="I438" s="10">
        <f t="shared" si="101"/>
        <v>1.3966480446927375E-3</v>
      </c>
      <c r="J438" s="10">
        <f t="shared" si="102"/>
        <v>3.1446540880503146E-3</v>
      </c>
      <c r="K438" s="10">
        <f t="shared" si="105"/>
        <v>-0.66666666666666663</v>
      </c>
      <c r="L438" s="10">
        <f t="shared" si="106"/>
        <v>0.5</v>
      </c>
      <c r="M438" s="10">
        <f t="shared" si="103"/>
        <v>-2.4844720496894407E-3</v>
      </c>
      <c r="N438" s="21">
        <f t="shared" si="104"/>
        <v>9.8619329388560163E-4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17</v>
      </c>
      <c r="D446" s="9">
        <v>41</v>
      </c>
      <c r="E446" s="9">
        <v>12</v>
      </c>
      <c r="F446" s="9">
        <v>22</v>
      </c>
      <c r="G446" s="10">
        <f t="shared" si="99"/>
        <v>2.1118012422360249E-2</v>
      </c>
      <c r="H446" s="10">
        <f t="shared" si="100"/>
        <v>4.0433925049309663E-2</v>
      </c>
      <c r="I446" s="10">
        <f t="shared" si="101"/>
        <v>1.6759776536312849E-2</v>
      </c>
      <c r="J446" s="10">
        <f t="shared" si="102"/>
        <v>2.3060796645702306E-2</v>
      </c>
      <c r="K446" s="10">
        <f t="shared" si="105"/>
        <v>-0.29411764705882354</v>
      </c>
      <c r="L446" s="10">
        <f t="shared" si="106"/>
        <v>-0.46341463414634149</v>
      </c>
      <c r="M446" s="10">
        <f t="shared" si="103"/>
        <v>-6.2111801242236029E-3</v>
      </c>
      <c r="N446" s="21">
        <f t="shared" si="104"/>
        <v>-1.8737672583826429E-2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1</v>
      </c>
      <c r="D448" s="9">
        <v>0</v>
      </c>
      <c r="E448" s="9">
        <v>0</v>
      </c>
      <c r="F448" s="9">
        <v>0</v>
      </c>
      <c r="G448" s="10">
        <f t="shared" si="99"/>
        <v>1.2422360248447205E-3</v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 t="str">
        <f t="shared" si="106"/>
        <v xml:space="preserve"> </v>
      </c>
      <c r="M448" s="10">
        <f t="shared" si="103"/>
        <v>-1.2422360248447205E-3</v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3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4.1899441340782122E-3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1</v>
      </c>
      <c r="E450" s="9">
        <v>0</v>
      </c>
      <c r="F450" s="9">
        <v>0</v>
      </c>
      <c r="G450" s="10" t="str">
        <f t="shared" si="99"/>
        <v/>
      </c>
      <c r="H450" s="10">
        <f t="shared" si="100"/>
        <v>9.8619329388560163E-4</v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>
        <f t="shared" si="106"/>
        <v>-1</v>
      </c>
      <c r="M450" s="10" t="str">
        <f t="shared" si="103"/>
        <v/>
      </c>
      <c r="N450" s="21">
        <f t="shared" si="104"/>
        <v>-9.8619329388560163E-4</v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1.3966480446927375E-3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1</v>
      </c>
      <c r="D455" s="9">
        <v>0</v>
      </c>
      <c r="E455" s="9">
        <v>0</v>
      </c>
      <c r="F455" s="9">
        <v>0</v>
      </c>
      <c r="G455" s="10">
        <f t="shared" si="99"/>
        <v>1.2422360248447205E-3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-1.2422360248447205E-3</v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1</v>
      </c>
      <c r="D459" s="9">
        <v>0</v>
      </c>
      <c r="E459" s="9">
        <v>0</v>
      </c>
      <c r="F459" s="9">
        <v>2</v>
      </c>
      <c r="G459" s="10">
        <f t="shared" si="99"/>
        <v>1.2422360248447205E-3</v>
      </c>
      <c r="H459" s="10" t="str">
        <f t="shared" si="100"/>
        <v/>
      </c>
      <c r="I459" s="10" t="str">
        <f t="shared" si="101"/>
        <v/>
      </c>
      <c r="J459" s="10">
        <f t="shared" si="102"/>
        <v>2.0964360587002098E-3</v>
      </c>
      <c r="K459" s="10">
        <f t="shared" si="105"/>
        <v>-1</v>
      </c>
      <c r="L459" s="10">
        <f t="shared" si="106"/>
        <v>1</v>
      </c>
      <c r="M459" s="10">
        <f t="shared" si="103"/>
        <v>-1.2422360248447205E-3</v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1</v>
      </c>
      <c r="D460" s="9">
        <v>3</v>
      </c>
      <c r="E460" s="9">
        <v>5</v>
      </c>
      <c r="F460" s="9">
        <v>9</v>
      </c>
      <c r="G460" s="10">
        <f t="shared" si="99"/>
        <v>1.2422360248447205E-3</v>
      </c>
      <c r="H460" s="10">
        <f t="shared" si="100"/>
        <v>2.9585798816568047E-3</v>
      </c>
      <c r="I460" s="10">
        <f t="shared" si="101"/>
        <v>6.9832402234636867E-3</v>
      </c>
      <c r="J460" s="10">
        <f t="shared" si="102"/>
        <v>9.433962264150943E-3</v>
      </c>
      <c r="K460" s="10">
        <f t="shared" si="105"/>
        <v>4</v>
      </c>
      <c r="L460" s="10">
        <f t="shared" si="106"/>
        <v>2</v>
      </c>
      <c r="M460" s="10">
        <f t="shared" si="103"/>
        <v>4.9689440993788822E-3</v>
      </c>
      <c r="N460" s="21">
        <f t="shared" si="104"/>
        <v>5.9171597633136093E-3</v>
      </c>
    </row>
    <row r="461" spans="1:14" x14ac:dyDescent="0.2">
      <c r="A461" s="8"/>
      <c r="B461" s="42" t="s">
        <v>432</v>
      </c>
      <c r="C461" s="39">
        <v>3</v>
      </c>
      <c r="D461" s="9">
        <v>45</v>
      </c>
      <c r="E461" s="9">
        <v>2</v>
      </c>
      <c r="F461" s="9">
        <v>81</v>
      </c>
      <c r="G461" s="10">
        <f t="shared" si="99"/>
        <v>3.7267080745341614E-3</v>
      </c>
      <c r="H461" s="10">
        <f t="shared" si="100"/>
        <v>4.4378698224852069E-2</v>
      </c>
      <c r="I461" s="10">
        <f t="shared" si="101"/>
        <v>2.7932960893854749E-3</v>
      </c>
      <c r="J461" s="10">
        <f t="shared" si="102"/>
        <v>8.4905660377358486E-2</v>
      </c>
      <c r="K461" s="10">
        <f t="shared" si="105"/>
        <v>-0.33333333333333331</v>
      </c>
      <c r="L461" s="10">
        <f t="shared" si="106"/>
        <v>0.8</v>
      </c>
      <c r="M461" s="10">
        <f t="shared" si="103"/>
        <v>-1.2422360248447203E-3</v>
      </c>
      <c r="N461" s="21">
        <f t="shared" si="104"/>
        <v>3.5502958579881658E-2</v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1</v>
      </c>
      <c r="E463" s="9">
        <v>0</v>
      </c>
      <c r="F463" s="9">
        <v>2</v>
      </c>
      <c r="G463" s="10" t="str">
        <f t="shared" si="99"/>
        <v/>
      </c>
      <c r="H463" s="10">
        <f t="shared" si="100"/>
        <v>9.8619329388560163E-4</v>
      </c>
      <c r="I463" s="10" t="str">
        <f t="shared" si="101"/>
        <v/>
      </c>
      <c r="J463" s="10">
        <f t="shared" si="102"/>
        <v>2.0964360587002098E-3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21">
        <f t="shared" si="104"/>
        <v>9.8619329388560163E-4</v>
      </c>
    </row>
    <row r="464" spans="1:14" x14ac:dyDescent="0.2">
      <c r="A464" s="8"/>
      <c r="B464" s="42" t="s">
        <v>435</v>
      </c>
      <c r="C464" s="39">
        <v>0</v>
      </c>
      <c r="D464" s="9">
        <v>2</v>
      </c>
      <c r="E464" s="9">
        <v>0</v>
      </c>
      <c r="F464" s="9">
        <v>1</v>
      </c>
      <c r="G464" s="10" t="str">
        <f t="shared" si="99"/>
        <v/>
      </c>
      <c r="H464" s="10">
        <f t="shared" si="100"/>
        <v>1.9723865877712033E-3</v>
      </c>
      <c r="I464" s="10" t="str">
        <f t="shared" si="101"/>
        <v/>
      </c>
      <c r="J464" s="10">
        <f t="shared" si="102"/>
        <v>1.0482180293501049E-3</v>
      </c>
      <c r="K464" s="10" t="str">
        <f t="shared" si="105"/>
        <v xml:space="preserve"> </v>
      </c>
      <c r="L464" s="10">
        <f t="shared" si="106"/>
        <v>-0.5</v>
      </c>
      <c r="M464" s="10" t="str">
        <f t="shared" si="103"/>
        <v/>
      </c>
      <c r="N464" s="21">
        <f t="shared" si="104"/>
        <v>-9.8619329388560163E-4</v>
      </c>
    </row>
    <row r="465" spans="1:14" x14ac:dyDescent="0.2">
      <c r="A465" s="8"/>
      <c r="B465" s="42" t="s">
        <v>436</v>
      </c>
      <c r="C465" s="39">
        <v>0</v>
      </c>
      <c r="D465" s="9">
        <v>1</v>
      </c>
      <c r="E465" s="9">
        <v>0</v>
      </c>
      <c r="F465" s="9">
        <v>2</v>
      </c>
      <c r="G465" s="10" t="str">
        <f t="shared" si="99"/>
        <v/>
      </c>
      <c r="H465" s="10">
        <f t="shared" si="100"/>
        <v>9.8619329388560163E-4</v>
      </c>
      <c r="I465" s="10" t="str">
        <f t="shared" si="101"/>
        <v/>
      </c>
      <c r="J465" s="10">
        <f t="shared" si="102"/>
        <v>2.0964360587002098E-3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21">
        <f t="shared" si="104"/>
        <v>9.8619329388560163E-4</v>
      </c>
    </row>
    <row r="466" spans="1:14" x14ac:dyDescent="0.2">
      <c r="A466" s="8"/>
      <c r="B466" s="42" t="s">
        <v>437</v>
      </c>
      <c r="C466" s="39">
        <v>0</v>
      </c>
      <c r="D466" s="9">
        <v>1</v>
      </c>
      <c r="E466" s="9">
        <v>0</v>
      </c>
      <c r="F466" s="9">
        <v>5</v>
      </c>
      <c r="G466" s="10" t="str">
        <f t="shared" si="99"/>
        <v/>
      </c>
      <c r="H466" s="10">
        <f t="shared" si="100"/>
        <v>9.8619329388560163E-4</v>
      </c>
      <c r="I466" s="10" t="str">
        <f t="shared" si="101"/>
        <v/>
      </c>
      <c r="J466" s="10">
        <f t="shared" si="102"/>
        <v>5.2410901467505244E-3</v>
      </c>
      <c r="K466" s="10" t="str">
        <f t="shared" si="105"/>
        <v xml:space="preserve"> </v>
      </c>
      <c r="L466" s="10">
        <f t="shared" si="106"/>
        <v>4</v>
      </c>
      <c r="M466" s="10" t="str">
        <f t="shared" si="103"/>
        <v/>
      </c>
      <c r="N466" s="21">
        <f t="shared" si="104"/>
        <v>3.9447731755424065E-3</v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2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2.0964360587002098E-3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1.0482180293501049E-3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2</v>
      </c>
      <c r="D469" s="9">
        <v>2</v>
      </c>
      <c r="E469" s="9">
        <v>0</v>
      </c>
      <c r="F469" s="9">
        <v>0</v>
      </c>
      <c r="G469" s="10">
        <f t="shared" si="99"/>
        <v>2.4844720496894411E-3</v>
      </c>
      <c r="H469" s="10">
        <f t="shared" si="100"/>
        <v>1.9723865877712033E-3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-2.4844720496894411E-3</v>
      </c>
      <c r="N469" s="21">
        <f t="shared" si="104"/>
        <v>-1.9723865877712033E-3</v>
      </c>
    </row>
    <row r="470" spans="1:14" x14ac:dyDescent="0.2">
      <c r="A470" s="8"/>
      <c r="B470" s="42" t="s">
        <v>441</v>
      </c>
      <c r="C470" s="39">
        <v>30</v>
      </c>
      <c r="D470" s="9">
        <v>24</v>
      </c>
      <c r="E470" s="9">
        <v>216</v>
      </c>
      <c r="F470" s="9">
        <v>131</v>
      </c>
      <c r="G470" s="10">
        <f t="shared" si="99"/>
        <v>3.7267080745341616E-2</v>
      </c>
      <c r="H470" s="10">
        <f t="shared" si="100"/>
        <v>2.3668639053254437E-2</v>
      </c>
      <c r="I470" s="10">
        <f t="shared" si="101"/>
        <v>0.3016759776536313</v>
      </c>
      <c r="J470" s="10">
        <f t="shared" si="102"/>
        <v>0.13731656184486374</v>
      </c>
      <c r="K470" s="10">
        <f t="shared" si="105"/>
        <v>6.2</v>
      </c>
      <c r="L470" s="10">
        <f t="shared" si="106"/>
        <v>4.458333333333333</v>
      </c>
      <c r="M470" s="10">
        <f t="shared" si="103"/>
        <v>0.23105590062111803</v>
      </c>
      <c r="N470" s="21">
        <f t="shared" si="104"/>
        <v>0.10552268244575935</v>
      </c>
    </row>
    <row r="471" spans="1:14" x14ac:dyDescent="0.2">
      <c r="A471" s="8"/>
      <c r="B471" s="42" t="s">
        <v>442</v>
      </c>
      <c r="C471" s="39">
        <v>1</v>
      </c>
      <c r="D471" s="9">
        <v>0</v>
      </c>
      <c r="E471" s="9">
        <v>0</v>
      </c>
      <c r="F471" s="9">
        <v>0</v>
      </c>
      <c r="G471" s="10">
        <f t="shared" si="99"/>
        <v>1.2422360248447205E-3</v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 t="str">
        <f t="shared" si="106"/>
        <v xml:space="preserve"> </v>
      </c>
      <c r="M471" s="10">
        <f t="shared" si="103"/>
        <v>-1.2422360248447205E-3</v>
      </c>
      <c r="N471" s="21" t="str">
        <f t="shared" si="104"/>
        <v/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13</v>
      </c>
      <c r="F472" s="9">
        <v>4</v>
      </c>
      <c r="G472" s="10" t="str">
        <f t="shared" si="99"/>
        <v/>
      </c>
      <c r="H472" s="10" t="str">
        <f t="shared" si="100"/>
        <v/>
      </c>
      <c r="I472" s="10">
        <f t="shared" si="101"/>
        <v>1.8156424581005588E-2</v>
      </c>
      <c r="J472" s="10">
        <f t="shared" si="102"/>
        <v>4.1928721174004195E-3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2</v>
      </c>
      <c r="D473" s="9">
        <v>4</v>
      </c>
      <c r="E473" s="9">
        <v>0</v>
      </c>
      <c r="F473" s="9">
        <v>6</v>
      </c>
      <c r="G473" s="10">
        <f t="shared" si="99"/>
        <v>2.4844720496894411E-3</v>
      </c>
      <c r="H473" s="10">
        <f t="shared" si="100"/>
        <v>3.9447731755424065E-3</v>
      </c>
      <c r="I473" s="10" t="str">
        <f t="shared" si="101"/>
        <v/>
      </c>
      <c r="J473" s="10">
        <f t="shared" si="102"/>
        <v>6.2893081761006293E-3</v>
      </c>
      <c r="K473" s="10">
        <f t="shared" si="105"/>
        <v>-1</v>
      </c>
      <c r="L473" s="10">
        <f t="shared" si="106"/>
        <v>0.5</v>
      </c>
      <c r="M473" s="10">
        <f t="shared" si="103"/>
        <v>-2.4844720496894411E-3</v>
      </c>
      <c r="N473" s="21">
        <f t="shared" si="104"/>
        <v>1.9723865877712033E-3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12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1.2578616352201259E-2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13</v>
      </c>
      <c r="D476" s="9">
        <v>11</v>
      </c>
      <c r="E476" s="9">
        <v>12</v>
      </c>
      <c r="F476" s="9">
        <v>6</v>
      </c>
      <c r="G476" s="10">
        <f t="shared" si="99"/>
        <v>1.6149068322981366E-2</v>
      </c>
      <c r="H476" s="10">
        <f t="shared" si="100"/>
        <v>1.0848126232741617E-2</v>
      </c>
      <c r="I476" s="10">
        <f t="shared" si="101"/>
        <v>1.6759776536312849E-2</v>
      </c>
      <c r="J476" s="10">
        <f t="shared" si="102"/>
        <v>6.2893081761006293E-3</v>
      </c>
      <c r="K476" s="10">
        <f t="shared" si="105"/>
        <v>-7.6923076923076927E-2</v>
      </c>
      <c r="L476" s="10">
        <f t="shared" si="106"/>
        <v>-0.45454545454545453</v>
      </c>
      <c r="M476" s="10">
        <f t="shared" si="103"/>
        <v>-1.2422360248447205E-3</v>
      </c>
      <c r="N476" s="21">
        <f t="shared" si="104"/>
        <v>-4.9309664694280079E-3</v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2</v>
      </c>
      <c r="E481" s="9">
        <v>1</v>
      </c>
      <c r="F481" s="9">
        <v>3</v>
      </c>
      <c r="G481" s="10" t="str">
        <f t="shared" si="99"/>
        <v/>
      </c>
      <c r="H481" s="10">
        <f t="shared" si="100"/>
        <v>1.9723865877712033E-3</v>
      </c>
      <c r="I481" s="10">
        <f t="shared" si="101"/>
        <v>1.3966480446927375E-3</v>
      </c>
      <c r="J481" s="10">
        <f t="shared" si="102"/>
        <v>3.1446540880503146E-3</v>
      </c>
      <c r="K481" s="10">
        <f t="shared" si="105"/>
        <v>1</v>
      </c>
      <c r="L481" s="10">
        <f t="shared" si="106"/>
        <v>0.5</v>
      </c>
      <c r="M481" s="10" t="str">
        <f t="shared" si="103"/>
        <v/>
      </c>
      <c r="N481" s="21">
        <f t="shared" si="104"/>
        <v>9.8619329388560163E-4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0</v>
      </c>
      <c r="D483" s="9">
        <v>10</v>
      </c>
      <c r="E483" s="9">
        <v>0</v>
      </c>
      <c r="F483" s="9">
        <v>8</v>
      </c>
      <c r="G483" s="10" t="str">
        <f t="shared" si="99"/>
        <v/>
      </c>
      <c r="H483" s="10">
        <f t="shared" si="100"/>
        <v>9.8619329388560158E-3</v>
      </c>
      <c r="I483" s="10" t="str">
        <f t="shared" si="101"/>
        <v/>
      </c>
      <c r="J483" s="10">
        <f t="shared" si="102"/>
        <v>8.385744234800839E-3</v>
      </c>
      <c r="K483" s="10" t="str">
        <f t="shared" si="105"/>
        <v xml:space="preserve"> </v>
      </c>
      <c r="L483" s="10">
        <f t="shared" si="106"/>
        <v>-0.2</v>
      </c>
      <c r="M483" s="10" t="str">
        <f t="shared" si="103"/>
        <v/>
      </c>
      <c r="N483" s="21">
        <f t="shared" si="104"/>
        <v>-1.9723865877712033E-3</v>
      </c>
    </row>
    <row r="484" spans="1:14" x14ac:dyDescent="0.2">
      <c r="A484" s="8"/>
      <c r="B484" s="42" t="s">
        <v>455</v>
      </c>
      <c r="C484" s="39">
        <v>2</v>
      </c>
      <c r="D484" s="9">
        <v>36</v>
      </c>
      <c r="E484" s="9">
        <v>0</v>
      </c>
      <c r="F484" s="9">
        <v>0</v>
      </c>
      <c r="G484" s="10">
        <f t="shared" si="99"/>
        <v>2.4844720496894411E-3</v>
      </c>
      <c r="H484" s="10">
        <f t="shared" si="100"/>
        <v>3.5502958579881658E-2</v>
      </c>
      <c r="I484" s="10" t="str">
        <f t="shared" si="101"/>
        <v/>
      </c>
      <c r="J484" s="10" t="str">
        <f t="shared" si="102"/>
        <v/>
      </c>
      <c r="K484" s="10">
        <f t="shared" si="105"/>
        <v>-1</v>
      </c>
      <c r="L484" s="10">
        <f t="shared" si="106"/>
        <v>-1</v>
      </c>
      <c r="M484" s="10">
        <f t="shared" si="103"/>
        <v>-2.4844720496894411E-3</v>
      </c>
      <c r="N484" s="21">
        <f t="shared" si="104"/>
        <v>-3.5502958579881658E-2</v>
      </c>
    </row>
    <row r="485" spans="1:14" x14ac:dyDescent="0.2">
      <c r="A485" s="8"/>
      <c r="B485" s="42" t="s">
        <v>456</v>
      </c>
      <c r="C485" s="39">
        <v>0</v>
      </c>
      <c r="D485" s="9">
        <v>0</v>
      </c>
      <c r="E485" s="9">
        <v>0</v>
      </c>
      <c r="F485" s="9">
        <v>9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9.433962264150943E-3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1" t="str">
        <f t="shared" si="104"/>
        <v/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4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4.1928721174004195E-3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2</v>
      </c>
      <c r="D487" s="9">
        <v>0</v>
      </c>
      <c r="E487" s="9">
        <v>0</v>
      </c>
      <c r="F487" s="9">
        <v>6</v>
      </c>
      <c r="G487" s="10">
        <f t="shared" si="99"/>
        <v>2.4844720496894411E-3</v>
      </c>
      <c r="H487" s="10" t="str">
        <f t="shared" si="100"/>
        <v/>
      </c>
      <c r="I487" s="10" t="str">
        <f t="shared" si="101"/>
        <v/>
      </c>
      <c r="J487" s="10">
        <f t="shared" si="102"/>
        <v>6.2893081761006293E-3</v>
      </c>
      <c r="K487" s="10">
        <f t="shared" si="105"/>
        <v>-1</v>
      </c>
      <c r="L487" s="10">
        <f t="shared" si="106"/>
        <v>1</v>
      </c>
      <c r="M487" s="10">
        <f t="shared" si="103"/>
        <v>-2.4844720496894411E-3</v>
      </c>
      <c r="N487" s="21" t="str">
        <f t="shared" si="104"/>
        <v/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1.0482180293501049E-3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1</v>
      </c>
      <c r="E492" s="9">
        <v>0</v>
      </c>
      <c r="F492" s="9">
        <v>10</v>
      </c>
      <c r="G492" s="10" t="str">
        <f t="shared" si="99"/>
        <v/>
      </c>
      <c r="H492" s="10">
        <f t="shared" si="100"/>
        <v>9.8619329388560163E-4</v>
      </c>
      <c r="I492" s="10" t="str">
        <f t="shared" si="101"/>
        <v/>
      </c>
      <c r="J492" s="10">
        <f t="shared" si="102"/>
        <v>1.0482180293501049E-2</v>
      </c>
      <c r="K492" s="10" t="str">
        <f t="shared" si="105"/>
        <v xml:space="preserve"> </v>
      </c>
      <c r="L492" s="10">
        <f t="shared" si="106"/>
        <v>9</v>
      </c>
      <c r="M492" s="10" t="str">
        <f t="shared" si="103"/>
        <v/>
      </c>
      <c r="N492" s="21">
        <f t="shared" si="104"/>
        <v>8.8757396449704144E-3</v>
      </c>
    </row>
    <row r="493" spans="1:14" x14ac:dyDescent="0.2">
      <c r="A493" s="8"/>
      <c r="B493" s="42" t="s">
        <v>464</v>
      </c>
      <c r="C493" s="39">
        <v>1</v>
      </c>
      <c r="D493" s="9">
        <v>74</v>
      </c>
      <c r="E493" s="9">
        <v>3</v>
      </c>
      <c r="F493" s="9">
        <v>52</v>
      </c>
      <c r="G493" s="10">
        <f t="shared" si="99"/>
        <v>1.2422360248447205E-3</v>
      </c>
      <c r="H493" s="10">
        <f t="shared" si="100"/>
        <v>7.2978303747534515E-2</v>
      </c>
      <c r="I493" s="10">
        <f t="shared" si="101"/>
        <v>4.1899441340782122E-3</v>
      </c>
      <c r="J493" s="10">
        <f t="shared" si="102"/>
        <v>5.450733752620545E-2</v>
      </c>
      <c r="K493" s="10">
        <f t="shared" si="105"/>
        <v>2</v>
      </c>
      <c r="L493" s="10">
        <f t="shared" si="106"/>
        <v>-0.29729729729729731</v>
      </c>
      <c r="M493" s="10">
        <f t="shared" si="103"/>
        <v>2.4844720496894411E-3</v>
      </c>
      <c r="N493" s="21">
        <f t="shared" si="104"/>
        <v>-2.1696252465483234E-2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1</v>
      </c>
      <c r="F494" s="9">
        <v>5</v>
      </c>
      <c r="G494" s="10" t="str">
        <f t="shared" si="99"/>
        <v/>
      </c>
      <c r="H494" s="10" t="str">
        <f t="shared" si="100"/>
        <v/>
      </c>
      <c r="I494" s="10">
        <f t="shared" si="101"/>
        <v>1.3966480446927375E-3</v>
      </c>
      <c r="J494" s="10">
        <f t="shared" si="102"/>
        <v>5.2410901467505244E-3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2</v>
      </c>
      <c r="F497" s="9">
        <v>5</v>
      </c>
      <c r="G497" s="10" t="str">
        <f t="shared" si="99"/>
        <v/>
      </c>
      <c r="H497" s="10" t="str">
        <f t="shared" si="100"/>
        <v/>
      </c>
      <c r="I497" s="10">
        <f t="shared" si="101"/>
        <v>2.7932960893854749E-3</v>
      </c>
      <c r="J497" s="10">
        <f t="shared" si="102"/>
        <v>5.2410901467505244E-3</v>
      </c>
      <c r="K497" s="10">
        <f t="shared" si="105"/>
        <v>1</v>
      </c>
      <c r="L497" s="10">
        <f t="shared" si="106"/>
        <v>1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34</v>
      </c>
      <c r="E499" s="9">
        <v>0</v>
      </c>
      <c r="F499" s="9">
        <v>65</v>
      </c>
      <c r="G499" s="10" t="str">
        <f t="shared" ref="G499:G562" si="107">+IF(C499=0,"",C499/C$371)</f>
        <v/>
      </c>
      <c r="H499" s="10">
        <f t="shared" ref="H499:H562" si="108">+IF(D499=0,"",D499/D$371)</f>
        <v>3.3530571992110451E-2</v>
      </c>
      <c r="I499" s="10" t="str">
        <f t="shared" ref="I499:I562" si="109">+IF(E499=0,"",E499/E$371)</f>
        <v/>
      </c>
      <c r="J499" s="10">
        <f t="shared" ref="J499:J562" si="110">+IF(F499=0,"",F499/F$371)</f>
        <v>6.8134171907756808E-2</v>
      </c>
      <c r="K499" s="10" t="str">
        <f t="shared" si="105"/>
        <v xml:space="preserve"> </v>
      </c>
      <c r="L499" s="10">
        <f t="shared" si="106"/>
        <v>0.91176470588235292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3.0571992110453645E-2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1.9723865877712033E-3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1">
        <f t="shared" si="112"/>
        <v>-1.9723865877712033E-3</v>
      </c>
    </row>
    <row r="502" spans="1:14" x14ac:dyDescent="0.2">
      <c r="A502" s="8"/>
      <c r="B502" s="42" t="s">
        <v>473</v>
      </c>
      <c r="C502" s="39">
        <v>0</v>
      </c>
      <c r="D502" s="9">
        <v>2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1.9723865877712033E-3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21">
        <f t="shared" si="112"/>
        <v>-1.9723865877712033E-3</v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1" t="str">
        <f t="shared" si="112"/>
        <v/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1</v>
      </c>
      <c r="D507" s="9">
        <v>28</v>
      </c>
      <c r="E507" s="9">
        <v>0</v>
      </c>
      <c r="F507" s="9">
        <v>34</v>
      </c>
      <c r="G507" s="10">
        <f t="shared" si="107"/>
        <v>1.2422360248447205E-3</v>
      </c>
      <c r="H507" s="10">
        <f t="shared" si="108"/>
        <v>2.7613412228796843E-2</v>
      </c>
      <c r="I507" s="10" t="str">
        <f t="shared" si="109"/>
        <v/>
      </c>
      <c r="J507" s="10">
        <f t="shared" si="110"/>
        <v>3.5639412997903561E-2</v>
      </c>
      <c r="K507" s="10">
        <f t="shared" si="113"/>
        <v>-1</v>
      </c>
      <c r="L507" s="10">
        <f t="shared" si="114"/>
        <v>0.21428571428571427</v>
      </c>
      <c r="M507" s="10">
        <f t="shared" si="111"/>
        <v>-1.2422360248447205E-3</v>
      </c>
      <c r="N507" s="21">
        <f t="shared" si="112"/>
        <v>5.9171597633136085E-3</v>
      </c>
    </row>
    <row r="508" spans="1:14" ht="25.5" x14ac:dyDescent="0.2">
      <c r="A508" s="8"/>
      <c r="B508" s="42" t="s">
        <v>479</v>
      </c>
      <c r="C508" s="39">
        <v>0</v>
      </c>
      <c r="D508" s="9">
        <v>1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9.8619329388560163E-4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21">
        <f t="shared" si="112"/>
        <v>-9.8619329388560163E-4</v>
      </c>
    </row>
    <row r="509" spans="1:14" x14ac:dyDescent="0.2">
      <c r="A509" s="8"/>
      <c r="B509" s="42" t="s">
        <v>480</v>
      </c>
      <c r="C509" s="39">
        <v>0</v>
      </c>
      <c r="D509" s="9">
        <v>1</v>
      </c>
      <c r="E509" s="9">
        <v>0</v>
      </c>
      <c r="F509" s="9">
        <v>4</v>
      </c>
      <c r="G509" s="10" t="str">
        <f t="shared" si="107"/>
        <v/>
      </c>
      <c r="H509" s="10">
        <f t="shared" si="108"/>
        <v>9.8619329388560163E-4</v>
      </c>
      <c r="I509" s="10" t="str">
        <f t="shared" si="109"/>
        <v/>
      </c>
      <c r="J509" s="10">
        <f t="shared" si="110"/>
        <v>4.1928721174004195E-3</v>
      </c>
      <c r="K509" s="10" t="str">
        <f t="shared" si="113"/>
        <v xml:space="preserve"> </v>
      </c>
      <c r="L509" s="10">
        <f t="shared" si="114"/>
        <v>3</v>
      </c>
      <c r="M509" s="10" t="str">
        <f t="shared" si="111"/>
        <v/>
      </c>
      <c r="N509" s="21">
        <f t="shared" si="112"/>
        <v>2.9585798816568051E-3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1.0482180293501049E-3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0</v>
      </c>
      <c r="D512" s="9">
        <v>12</v>
      </c>
      <c r="E512" s="9">
        <v>0</v>
      </c>
      <c r="F512" s="9">
        <v>12</v>
      </c>
      <c r="G512" s="10" t="str">
        <f t="shared" si="107"/>
        <v/>
      </c>
      <c r="H512" s="10">
        <f t="shared" si="108"/>
        <v>1.1834319526627219E-2</v>
      </c>
      <c r="I512" s="10" t="str">
        <f t="shared" si="109"/>
        <v/>
      </c>
      <c r="J512" s="10">
        <f t="shared" si="110"/>
        <v>1.2578616352201259E-2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21">
        <f t="shared" si="112"/>
        <v>0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1</v>
      </c>
      <c r="E514" s="9">
        <v>0</v>
      </c>
      <c r="F514" s="9">
        <v>8</v>
      </c>
      <c r="G514" s="10" t="str">
        <f t="shared" si="107"/>
        <v/>
      </c>
      <c r="H514" s="10">
        <f t="shared" si="108"/>
        <v>9.8619329388560163E-4</v>
      </c>
      <c r="I514" s="10" t="str">
        <f t="shared" si="109"/>
        <v/>
      </c>
      <c r="J514" s="10">
        <f t="shared" si="110"/>
        <v>8.385744234800839E-3</v>
      </c>
      <c r="K514" s="10" t="str">
        <f t="shared" si="113"/>
        <v xml:space="preserve"> </v>
      </c>
      <c r="L514" s="10">
        <f t="shared" si="114"/>
        <v>7</v>
      </c>
      <c r="M514" s="10" t="str">
        <f t="shared" si="111"/>
        <v/>
      </c>
      <c r="N514" s="21">
        <f t="shared" si="112"/>
        <v>6.9033530571992116E-3</v>
      </c>
    </row>
    <row r="515" spans="1:14" x14ac:dyDescent="0.2">
      <c r="A515" s="8"/>
      <c r="B515" s="42" t="s">
        <v>486</v>
      </c>
      <c r="C515" s="39">
        <v>0</v>
      </c>
      <c r="D515" s="9">
        <v>4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3.9447731755424065E-3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21">
        <f t="shared" si="112"/>
        <v>-3.9447731755424065E-3</v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9</v>
      </c>
      <c r="E517" s="9">
        <v>0</v>
      </c>
      <c r="F517" s="9">
        <v>5</v>
      </c>
      <c r="G517" s="10" t="str">
        <f t="shared" si="107"/>
        <v/>
      </c>
      <c r="H517" s="10">
        <f t="shared" si="108"/>
        <v>8.8757396449704144E-3</v>
      </c>
      <c r="I517" s="10" t="str">
        <f t="shared" si="109"/>
        <v/>
      </c>
      <c r="J517" s="10">
        <f t="shared" si="110"/>
        <v>5.2410901467505244E-3</v>
      </c>
      <c r="K517" s="10" t="str">
        <f t="shared" si="113"/>
        <v xml:space="preserve"> </v>
      </c>
      <c r="L517" s="10">
        <f t="shared" si="114"/>
        <v>-0.44444444444444442</v>
      </c>
      <c r="M517" s="10" t="str">
        <f t="shared" si="111"/>
        <v/>
      </c>
      <c r="N517" s="21">
        <f t="shared" si="112"/>
        <v>-3.9447731755424065E-3</v>
      </c>
    </row>
    <row r="518" spans="1:14" x14ac:dyDescent="0.2">
      <c r="A518" s="8"/>
      <c r="B518" s="42" t="s">
        <v>489</v>
      </c>
      <c r="C518" s="39">
        <v>0</v>
      </c>
      <c r="D518" s="9">
        <v>8</v>
      </c>
      <c r="E518" s="9">
        <v>0</v>
      </c>
      <c r="F518" s="9">
        <v>8</v>
      </c>
      <c r="G518" s="10" t="str">
        <f t="shared" si="107"/>
        <v/>
      </c>
      <c r="H518" s="10">
        <f t="shared" si="108"/>
        <v>7.889546351084813E-3</v>
      </c>
      <c r="I518" s="10" t="str">
        <f t="shared" si="109"/>
        <v/>
      </c>
      <c r="J518" s="10">
        <f t="shared" si="110"/>
        <v>8.385744234800839E-3</v>
      </c>
      <c r="K518" s="10" t="str">
        <f t="shared" si="113"/>
        <v xml:space="preserve"> </v>
      </c>
      <c r="L518" s="10">
        <f t="shared" si="114"/>
        <v>0</v>
      </c>
      <c r="M518" s="10" t="str">
        <f t="shared" si="111"/>
        <v/>
      </c>
      <c r="N518" s="21">
        <f t="shared" si="112"/>
        <v>0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9.8619329388560163E-4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1">
        <f t="shared" si="112"/>
        <v>-9.8619329388560163E-4</v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1</v>
      </c>
      <c r="F523" s="9">
        <v>6</v>
      </c>
      <c r="G523" s="10" t="str">
        <f t="shared" si="107"/>
        <v/>
      </c>
      <c r="H523" s="10" t="str">
        <f t="shared" si="108"/>
        <v/>
      </c>
      <c r="I523" s="10">
        <f t="shared" si="109"/>
        <v>1.3966480446927375E-3</v>
      </c>
      <c r="J523" s="10">
        <f t="shared" si="110"/>
        <v>6.2893081761006293E-3</v>
      </c>
      <c r="K523" s="10">
        <f t="shared" si="113"/>
        <v>1</v>
      </c>
      <c r="L523" s="10">
        <f t="shared" si="114"/>
        <v>1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1</v>
      </c>
      <c r="D525" s="9">
        <v>0</v>
      </c>
      <c r="E525" s="9">
        <v>0</v>
      </c>
      <c r="F525" s="9">
        <v>0</v>
      </c>
      <c r="G525" s="10">
        <f t="shared" si="107"/>
        <v>1.2422360248447205E-3</v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 t="str">
        <f t="shared" si="114"/>
        <v xml:space="preserve"> </v>
      </c>
      <c r="M525" s="10">
        <f t="shared" si="111"/>
        <v>-1.2422360248447205E-3</v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1</v>
      </c>
      <c r="E528" s="9">
        <v>4</v>
      </c>
      <c r="F528" s="9">
        <v>10</v>
      </c>
      <c r="G528" s="10" t="str">
        <f t="shared" si="107"/>
        <v/>
      </c>
      <c r="H528" s="10">
        <f t="shared" si="108"/>
        <v>9.8619329388560163E-4</v>
      </c>
      <c r="I528" s="10">
        <f t="shared" si="109"/>
        <v>5.5865921787709499E-3</v>
      </c>
      <c r="J528" s="10">
        <f t="shared" si="110"/>
        <v>1.0482180293501049E-2</v>
      </c>
      <c r="K528" s="10">
        <f t="shared" si="113"/>
        <v>1</v>
      </c>
      <c r="L528" s="10">
        <f t="shared" si="114"/>
        <v>9</v>
      </c>
      <c r="M528" s="10" t="str">
        <f t="shared" si="111"/>
        <v/>
      </c>
      <c r="N528" s="21">
        <f t="shared" si="112"/>
        <v>8.8757396449704144E-3</v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1" t="str">
        <f t="shared" si="112"/>
        <v/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1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1.3966480446927375E-3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3</v>
      </c>
      <c r="D539" s="9">
        <v>0</v>
      </c>
      <c r="E539" s="9">
        <v>0</v>
      </c>
      <c r="F539" s="9">
        <v>0</v>
      </c>
      <c r="G539" s="10">
        <f t="shared" si="107"/>
        <v>3.7267080745341614E-3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-3.7267080745341614E-3</v>
      </c>
      <c r="N539" s="21" t="str">
        <f t="shared" si="112"/>
        <v/>
      </c>
    </row>
    <row r="540" spans="1:14" x14ac:dyDescent="0.2">
      <c r="A540" s="8"/>
      <c r="B540" s="42" t="s">
        <v>511</v>
      </c>
      <c r="C540" s="39">
        <v>2</v>
      </c>
      <c r="D540" s="9">
        <v>0</v>
      </c>
      <c r="E540" s="9">
        <v>1</v>
      </c>
      <c r="F540" s="9">
        <v>0</v>
      </c>
      <c r="G540" s="10">
        <f t="shared" si="107"/>
        <v>2.4844720496894411E-3</v>
      </c>
      <c r="H540" s="10" t="str">
        <f t="shared" si="108"/>
        <v/>
      </c>
      <c r="I540" s="10">
        <f t="shared" si="109"/>
        <v>1.3966480446927375E-3</v>
      </c>
      <c r="J540" s="10" t="str">
        <f t="shared" si="110"/>
        <v/>
      </c>
      <c r="K540" s="10">
        <f t="shared" si="113"/>
        <v>-0.5</v>
      </c>
      <c r="L540" s="10" t="str">
        <f t="shared" si="114"/>
        <v xml:space="preserve"> </v>
      </c>
      <c r="M540" s="10">
        <f t="shared" si="111"/>
        <v>-1.2422360248447205E-3</v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2</v>
      </c>
      <c r="D544" s="9">
        <v>3</v>
      </c>
      <c r="E544" s="9">
        <v>6</v>
      </c>
      <c r="F544" s="9">
        <v>3</v>
      </c>
      <c r="G544" s="10">
        <f t="shared" si="107"/>
        <v>2.4844720496894411E-3</v>
      </c>
      <c r="H544" s="10">
        <f t="shared" si="108"/>
        <v>2.9585798816568047E-3</v>
      </c>
      <c r="I544" s="10">
        <f t="shared" si="109"/>
        <v>8.3798882681564244E-3</v>
      </c>
      <c r="J544" s="10">
        <f t="shared" si="110"/>
        <v>3.1446540880503146E-3</v>
      </c>
      <c r="K544" s="10">
        <f t="shared" si="113"/>
        <v>2</v>
      </c>
      <c r="L544" s="10">
        <f t="shared" si="114"/>
        <v>0</v>
      </c>
      <c r="M544" s="10">
        <f t="shared" si="111"/>
        <v>4.9689440993788822E-3</v>
      </c>
      <c r="N544" s="21">
        <f t="shared" si="112"/>
        <v>0</v>
      </c>
    </row>
    <row r="545" spans="1:14" x14ac:dyDescent="0.2">
      <c r="A545" s="8"/>
      <c r="B545" s="42" t="s">
        <v>516</v>
      </c>
      <c r="C545" s="39">
        <v>4</v>
      </c>
      <c r="D545" s="9">
        <v>2</v>
      </c>
      <c r="E545" s="9">
        <v>0</v>
      </c>
      <c r="F545" s="9">
        <v>0</v>
      </c>
      <c r="G545" s="10">
        <f t="shared" si="107"/>
        <v>4.9689440993788822E-3</v>
      </c>
      <c r="H545" s="10">
        <f t="shared" si="108"/>
        <v>1.9723865877712033E-3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-4.9689440993788822E-3</v>
      </c>
      <c r="N545" s="21">
        <f t="shared" si="112"/>
        <v>-1.9723865877712033E-3</v>
      </c>
    </row>
    <row r="546" spans="1:14" ht="25.5" x14ac:dyDescent="0.2">
      <c r="A546" s="8"/>
      <c r="B546" s="42" t="s">
        <v>517</v>
      </c>
      <c r="C546" s="39">
        <v>10</v>
      </c>
      <c r="D546" s="9">
        <v>7</v>
      </c>
      <c r="E546" s="9">
        <v>1</v>
      </c>
      <c r="F546" s="9">
        <v>9</v>
      </c>
      <c r="G546" s="10">
        <f t="shared" si="107"/>
        <v>1.2422360248447204E-2</v>
      </c>
      <c r="H546" s="10">
        <f t="shared" si="108"/>
        <v>6.9033530571992107E-3</v>
      </c>
      <c r="I546" s="10">
        <f t="shared" si="109"/>
        <v>1.3966480446927375E-3</v>
      </c>
      <c r="J546" s="10">
        <f t="shared" si="110"/>
        <v>9.433962264150943E-3</v>
      </c>
      <c r="K546" s="10">
        <f t="shared" si="113"/>
        <v>-0.9</v>
      </c>
      <c r="L546" s="10">
        <f t="shared" si="114"/>
        <v>0.2857142857142857</v>
      </c>
      <c r="M546" s="10">
        <f t="shared" si="111"/>
        <v>-1.1180124223602483E-2</v>
      </c>
      <c r="N546" s="21">
        <f t="shared" si="112"/>
        <v>1.9723865877712028E-3</v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1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1.0482180293501049E-3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2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1.9723865877712033E-3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21">
        <f t="shared" si="112"/>
        <v>-1.9723865877712033E-3</v>
      </c>
    </row>
    <row r="552" spans="1:14" ht="25.5" x14ac:dyDescent="0.2">
      <c r="A552" s="8"/>
      <c r="B552" s="42" t="s">
        <v>523</v>
      </c>
      <c r="C552" s="39">
        <v>0</v>
      </c>
      <c r="D552" s="9">
        <v>1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9.8619329388560163E-4</v>
      </c>
      <c r="I552" s="10" t="str">
        <f t="shared" si="109"/>
        <v/>
      </c>
      <c r="J552" s="10">
        <f t="shared" si="110"/>
        <v>1.0482180293501049E-3</v>
      </c>
      <c r="K552" s="10" t="str">
        <f t="shared" si="113"/>
        <v xml:space="preserve"> </v>
      </c>
      <c r="L552" s="10">
        <f t="shared" si="114"/>
        <v>0</v>
      </c>
      <c r="M552" s="10" t="str">
        <f t="shared" si="111"/>
        <v/>
      </c>
      <c r="N552" s="21">
        <f t="shared" si="112"/>
        <v>0</v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1" t="str">
        <f t="shared" si="112"/>
        <v/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1" t="str">
        <f t="shared" si="112"/>
        <v/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3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3.1446540880503146E-3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4</v>
      </c>
      <c r="E561" s="9">
        <v>0</v>
      </c>
      <c r="F561" s="9">
        <v>3</v>
      </c>
      <c r="G561" s="10" t="str">
        <f t="shared" si="107"/>
        <v/>
      </c>
      <c r="H561" s="10">
        <f t="shared" si="108"/>
        <v>3.9447731755424065E-3</v>
      </c>
      <c r="I561" s="10" t="str">
        <f t="shared" si="109"/>
        <v/>
      </c>
      <c r="J561" s="10">
        <f t="shared" si="110"/>
        <v>3.1446540880503146E-3</v>
      </c>
      <c r="K561" s="10" t="str">
        <f t="shared" si="113"/>
        <v xml:space="preserve"> </v>
      </c>
      <c r="L561" s="10">
        <f t="shared" si="114"/>
        <v>-0.25</v>
      </c>
      <c r="M561" s="10" t="str">
        <f t="shared" si="111"/>
        <v/>
      </c>
      <c r="N561" s="21">
        <f t="shared" si="112"/>
        <v>-9.8619329388560163E-4</v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0</v>
      </c>
      <c r="D563" s="9">
        <v>1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>
        <f t="shared" ref="H563:H604" si="116">+IF(D563=0,"",D563/D$371)</f>
        <v>9.8619329388560163E-4</v>
      </c>
      <c r="I563" s="10" t="str">
        <f t="shared" ref="I563:I604" si="117">+IF(E563=0,"",E563/E$371)</f>
        <v/>
      </c>
      <c r="J563" s="10">
        <f t="shared" ref="J563:J604" si="118">+IF(F563=0,"",F563/F$371)</f>
        <v>1.0482180293501049E-3</v>
      </c>
      <c r="K563" s="10" t="str">
        <f t="shared" si="113"/>
        <v xml:space="preserve"> </v>
      </c>
      <c r="L563" s="10">
        <f t="shared" si="114"/>
        <v>0</v>
      </c>
      <c r="M563" s="10" t="str">
        <f t="shared" ref="M563:M604" si="119">+IF(OR(AND(G563=""),(K563="")),"",G563*K563)</f>
        <v/>
      </c>
      <c r="N563" s="21">
        <f t="shared" ref="N563:N604" si="120">+IF(OR(AND(H563=""),(L563="")),"",H563*L563)</f>
        <v>0</v>
      </c>
    </row>
    <row r="564" spans="1:14" x14ac:dyDescent="0.2">
      <c r="A564" s="8"/>
      <c r="B564" s="42" t="s">
        <v>535</v>
      </c>
      <c r="C564" s="39">
        <v>2</v>
      </c>
      <c r="D564" s="9">
        <v>8</v>
      </c>
      <c r="E564" s="9">
        <v>6</v>
      </c>
      <c r="F564" s="9">
        <v>20</v>
      </c>
      <c r="G564" s="10">
        <f t="shared" si="115"/>
        <v>2.4844720496894411E-3</v>
      </c>
      <c r="H564" s="10">
        <f t="shared" si="116"/>
        <v>7.889546351084813E-3</v>
      </c>
      <c r="I564" s="10">
        <f t="shared" si="117"/>
        <v>8.3798882681564244E-3</v>
      </c>
      <c r="J564" s="10">
        <f t="shared" si="118"/>
        <v>2.0964360587002098E-2</v>
      </c>
      <c r="K564" s="10">
        <f t="shared" ref="K564:K604" si="121">+IF(AND(C564=0,E564=0)," ",IF(C564=0,1,IF(E564=0,-1,(E564-C564)/C564)))</f>
        <v>2</v>
      </c>
      <c r="L564" s="10">
        <f t="shared" ref="L564:L604" si="122">+IF(AND(D564=0,F564=0)," ",IF(D564=0,1,IF(F564=0,-1,(F564-D564)/D564)))</f>
        <v>1.5</v>
      </c>
      <c r="M564" s="10">
        <f t="shared" si="119"/>
        <v>4.9689440993788822E-3</v>
      </c>
      <c r="N564" s="21">
        <f t="shared" si="120"/>
        <v>1.183431952662722E-2</v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5</v>
      </c>
      <c r="E567" s="9">
        <v>3</v>
      </c>
      <c r="F567" s="9">
        <v>34</v>
      </c>
      <c r="G567" s="10" t="str">
        <f t="shared" si="115"/>
        <v/>
      </c>
      <c r="H567" s="10">
        <f t="shared" si="116"/>
        <v>4.9309664694280079E-3</v>
      </c>
      <c r="I567" s="10">
        <f t="shared" si="117"/>
        <v>4.1899441340782122E-3</v>
      </c>
      <c r="J567" s="10">
        <f t="shared" si="118"/>
        <v>3.5639412997903561E-2</v>
      </c>
      <c r="K567" s="10">
        <f t="shared" si="121"/>
        <v>1</v>
      </c>
      <c r="L567" s="10">
        <f t="shared" si="122"/>
        <v>5.8</v>
      </c>
      <c r="M567" s="10" t="str">
        <f t="shared" si="119"/>
        <v/>
      </c>
      <c r="N567" s="21">
        <f t="shared" si="120"/>
        <v>2.8599605522682446E-2</v>
      </c>
    </row>
    <row r="568" spans="1:14" x14ac:dyDescent="0.2">
      <c r="A568" s="8"/>
      <c r="B568" s="42" t="s">
        <v>539</v>
      </c>
      <c r="C568" s="39">
        <v>2</v>
      </c>
      <c r="D568" s="9">
        <v>11</v>
      </c>
      <c r="E568" s="9">
        <v>1</v>
      </c>
      <c r="F568" s="9">
        <v>10</v>
      </c>
      <c r="G568" s="10">
        <f t="shared" si="115"/>
        <v>2.4844720496894411E-3</v>
      </c>
      <c r="H568" s="10">
        <f t="shared" si="116"/>
        <v>1.0848126232741617E-2</v>
      </c>
      <c r="I568" s="10">
        <f t="shared" si="117"/>
        <v>1.3966480446927375E-3</v>
      </c>
      <c r="J568" s="10">
        <f t="shared" si="118"/>
        <v>1.0482180293501049E-2</v>
      </c>
      <c r="K568" s="10">
        <f t="shared" si="121"/>
        <v>-0.5</v>
      </c>
      <c r="L568" s="10">
        <f t="shared" si="122"/>
        <v>-9.0909090909090912E-2</v>
      </c>
      <c r="M568" s="10">
        <f t="shared" si="119"/>
        <v>-1.2422360248447205E-3</v>
      </c>
      <c r="N568" s="21">
        <f t="shared" si="120"/>
        <v>-9.8619329388560163E-4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0</v>
      </c>
      <c r="D573" s="9">
        <v>1</v>
      </c>
      <c r="E573" s="9">
        <v>0</v>
      </c>
      <c r="F573" s="9">
        <v>0</v>
      </c>
      <c r="G573" s="10" t="str">
        <f t="shared" si="115"/>
        <v/>
      </c>
      <c r="H573" s="10">
        <f t="shared" si="116"/>
        <v>9.8619329388560163E-4</v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>
        <f t="shared" si="122"/>
        <v>-1</v>
      </c>
      <c r="M573" s="10" t="str">
        <f t="shared" si="119"/>
        <v/>
      </c>
      <c r="N573" s="21">
        <f t="shared" si="120"/>
        <v>-9.8619329388560163E-4</v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1</v>
      </c>
      <c r="D577" s="9">
        <v>18</v>
      </c>
      <c r="E577" s="9">
        <v>1</v>
      </c>
      <c r="F577" s="9">
        <v>2</v>
      </c>
      <c r="G577" s="10">
        <f t="shared" si="115"/>
        <v>1.2422360248447205E-3</v>
      </c>
      <c r="H577" s="10">
        <f t="shared" si="116"/>
        <v>1.7751479289940829E-2</v>
      </c>
      <c r="I577" s="10">
        <f t="shared" si="117"/>
        <v>1.3966480446927375E-3</v>
      </c>
      <c r="J577" s="10">
        <f t="shared" si="118"/>
        <v>2.0964360587002098E-3</v>
      </c>
      <c r="K577" s="10">
        <f t="shared" si="121"/>
        <v>0</v>
      </c>
      <c r="L577" s="10">
        <f t="shared" si="122"/>
        <v>-0.88888888888888884</v>
      </c>
      <c r="M577" s="10">
        <f t="shared" si="119"/>
        <v>0</v>
      </c>
      <c r="N577" s="21">
        <f t="shared" si="120"/>
        <v>-1.5779092702169626E-2</v>
      </c>
    </row>
    <row r="578" spans="1:14" ht="25.5" x14ac:dyDescent="0.2">
      <c r="A578" s="8"/>
      <c r="B578" s="42" t="s">
        <v>549</v>
      </c>
      <c r="C578" s="39">
        <v>0</v>
      </c>
      <c r="D578" s="9">
        <v>1</v>
      </c>
      <c r="E578" s="9">
        <v>0</v>
      </c>
      <c r="F578" s="9">
        <v>2</v>
      </c>
      <c r="G578" s="10" t="str">
        <f t="shared" si="115"/>
        <v/>
      </c>
      <c r="H578" s="10">
        <f t="shared" si="116"/>
        <v>9.8619329388560163E-4</v>
      </c>
      <c r="I578" s="10" t="str">
        <f t="shared" si="117"/>
        <v/>
      </c>
      <c r="J578" s="10">
        <f t="shared" si="118"/>
        <v>2.0964360587002098E-3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1">
        <f t="shared" si="120"/>
        <v>9.8619329388560163E-4</v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4</v>
      </c>
      <c r="E580" s="9">
        <v>1</v>
      </c>
      <c r="F580" s="9">
        <v>4</v>
      </c>
      <c r="G580" s="10" t="str">
        <f t="shared" si="115"/>
        <v/>
      </c>
      <c r="H580" s="10">
        <f t="shared" si="116"/>
        <v>3.9447731755424065E-3</v>
      </c>
      <c r="I580" s="10">
        <f t="shared" si="117"/>
        <v>1.3966480446927375E-3</v>
      </c>
      <c r="J580" s="10">
        <f t="shared" si="118"/>
        <v>4.1928721174004195E-3</v>
      </c>
      <c r="K580" s="10">
        <f t="shared" si="121"/>
        <v>1</v>
      </c>
      <c r="L580" s="10">
        <f t="shared" si="122"/>
        <v>0</v>
      </c>
      <c r="M580" s="10" t="str">
        <f t="shared" si="119"/>
        <v/>
      </c>
      <c r="N580" s="21">
        <f t="shared" si="120"/>
        <v>0</v>
      </c>
    </row>
    <row r="581" spans="1:14" ht="25.5" x14ac:dyDescent="0.2">
      <c r="A581" s="8"/>
      <c r="B581" s="42" t="s">
        <v>552</v>
      </c>
      <c r="C581" s="39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9.8619329388560163E-4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1">
        <f t="shared" si="120"/>
        <v>-9.8619329388560163E-4</v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1</v>
      </c>
      <c r="D583" s="9">
        <v>11</v>
      </c>
      <c r="E583" s="9">
        <v>0</v>
      </c>
      <c r="F583" s="9">
        <v>36</v>
      </c>
      <c r="G583" s="10">
        <f t="shared" si="115"/>
        <v>1.2422360248447205E-3</v>
      </c>
      <c r="H583" s="10">
        <f t="shared" si="116"/>
        <v>1.0848126232741617E-2</v>
      </c>
      <c r="I583" s="10" t="str">
        <f t="shared" si="117"/>
        <v/>
      </c>
      <c r="J583" s="10">
        <f t="shared" si="118"/>
        <v>3.7735849056603772E-2</v>
      </c>
      <c r="K583" s="10">
        <f t="shared" si="121"/>
        <v>-1</v>
      </c>
      <c r="L583" s="10">
        <f t="shared" si="122"/>
        <v>2.2727272727272729</v>
      </c>
      <c r="M583" s="10">
        <f t="shared" si="119"/>
        <v>-1.2422360248447205E-3</v>
      </c>
      <c r="N583" s="21">
        <f t="shared" si="120"/>
        <v>2.465483234714004E-2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1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9.8619329388560163E-4</v>
      </c>
      <c r="I585" s="10" t="str">
        <f t="shared" si="117"/>
        <v/>
      </c>
      <c r="J585" s="10">
        <f t="shared" si="118"/>
        <v>2.0964360587002098E-3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1">
        <f t="shared" si="120"/>
        <v>9.8619329388560163E-4</v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0</v>
      </c>
      <c r="D588" s="9">
        <v>37</v>
      </c>
      <c r="E588" s="9">
        <v>0</v>
      </c>
      <c r="F588" s="9">
        <v>36</v>
      </c>
      <c r="G588" s="10" t="str">
        <f t="shared" si="115"/>
        <v/>
      </c>
      <c r="H588" s="10">
        <f t="shared" si="116"/>
        <v>3.6489151873767257E-2</v>
      </c>
      <c r="I588" s="10" t="str">
        <f t="shared" si="117"/>
        <v/>
      </c>
      <c r="J588" s="10">
        <f t="shared" si="118"/>
        <v>3.7735849056603772E-2</v>
      </c>
      <c r="K588" s="10" t="str">
        <f t="shared" si="121"/>
        <v xml:space="preserve"> </v>
      </c>
      <c r="L588" s="10">
        <f t="shared" si="122"/>
        <v>-2.7027027027027029E-2</v>
      </c>
      <c r="M588" s="10" t="str">
        <f t="shared" si="119"/>
        <v/>
      </c>
      <c r="N588" s="21">
        <f t="shared" si="120"/>
        <v>-9.8619329388560163E-4</v>
      </c>
    </row>
    <row r="589" spans="1:14" ht="25.5" x14ac:dyDescent="0.2">
      <c r="A589" s="8"/>
      <c r="B589" s="42" t="s">
        <v>560</v>
      </c>
      <c r="C589" s="39">
        <v>0</v>
      </c>
      <c r="D589" s="9">
        <v>2</v>
      </c>
      <c r="E589" s="9">
        <v>0</v>
      </c>
      <c r="F589" s="9">
        <v>11</v>
      </c>
      <c r="G589" s="10" t="str">
        <f t="shared" si="115"/>
        <v/>
      </c>
      <c r="H589" s="10">
        <f t="shared" si="116"/>
        <v>1.9723865877712033E-3</v>
      </c>
      <c r="I589" s="10" t="str">
        <f t="shared" si="117"/>
        <v/>
      </c>
      <c r="J589" s="10">
        <f t="shared" si="118"/>
        <v>1.1530398322851153E-2</v>
      </c>
      <c r="K589" s="10" t="str">
        <f t="shared" si="121"/>
        <v xml:space="preserve"> </v>
      </c>
      <c r="L589" s="10">
        <f t="shared" si="122"/>
        <v>4.5</v>
      </c>
      <c r="M589" s="10" t="str">
        <f t="shared" si="119"/>
        <v/>
      </c>
      <c r="N589" s="21">
        <f t="shared" si="120"/>
        <v>8.8757396449704144E-3</v>
      </c>
    </row>
    <row r="590" spans="1:14" x14ac:dyDescent="0.2">
      <c r="A590" s="8"/>
      <c r="B590" s="42" t="s">
        <v>561</v>
      </c>
      <c r="C590" s="39">
        <v>2</v>
      </c>
      <c r="D590" s="9">
        <v>24</v>
      </c>
      <c r="E590" s="9">
        <v>2</v>
      </c>
      <c r="F590" s="9">
        <v>31</v>
      </c>
      <c r="G590" s="10">
        <f t="shared" si="115"/>
        <v>2.4844720496894411E-3</v>
      </c>
      <c r="H590" s="10">
        <f t="shared" si="116"/>
        <v>2.3668639053254437E-2</v>
      </c>
      <c r="I590" s="10">
        <f t="shared" si="117"/>
        <v>2.7932960893854749E-3</v>
      </c>
      <c r="J590" s="10">
        <f t="shared" si="118"/>
        <v>3.2494758909853247E-2</v>
      </c>
      <c r="K590" s="10">
        <f t="shared" si="121"/>
        <v>0</v>
      </c>
      <c r="L590" s="10">
        <f t="shared" si="122"/>
        <v>0.29166666666666669</v>
      </c>
      <c r="M590" s="10">
        <f t="shared" si="119"/>
        <v>0</v>
      </c>
      <c r="N590" s="21">
        <f t="shared" si="120"/>
        <v>6.9033530571992116E-3</v>
      </c>
    </row>
    <row r="591" spans="1:14" x14ac:dyDescent="0.2">
      <c r="A591" s="8"/>
      <c r="B591" s="42" t="s">
        <v>562</v>
      </c>
      <c r="C591" s="39">
        <v>0</v>
      </c>
      <c r="D591" s="9">
        <v>2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1.9723865877712033E-3</v>
      </c>
      <c r="I591" s="10" t="str">
        <f t="shared" si="117"/>
        <v/>
      </c>
      <c r="J591" s="10">
        <f t="shared" si="118"/>
        <v>3.1446540880503146E-3</v>
      </c>
      <c r="K591" s="10" t="str">
        <f t="shared" si="121"/>
        <v xml:space="preserve"> </v>
      </c>
      <c r="L591" s="10">
        <f t="shared" si="122"/>
        <v>0.5</v>
      </c>
      <c r="M591" s="10" t="str">
        <f t="shared" si="119"/>
        <v/>
      </c>
      <c r="N591" s="21">
        <f t="shared" si="120"/>
        <v>9.8619329388560163E-4</v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5</v>
      </c>
      <c r="D595" s="9">
        <v>1</v>
      </c>
      <c r="E595" s="9">
        <v>0</v>
      </c>
      <c r="F595" s="9">
        <v>0</v>
      </c>
      <c r="G595" s="10">
        <f t="shared" si="115"/>
        <v>6.2111801242236021E-3</v>
      </c>
      <c r="H595" s="10">
        <f t="shared" si="116"/>
        <v>9.8619329388560163E-4</v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>
        <f t="shared" si="122"/>
        <v>-1</v>
      </c>
      <c r="M595" s="10">
        <f t="shared" si="119"/>
        <v>-6.2111801242236021E-3</v>
      </c>
      <c r="N595" s="21">
        <f t="shared" si="120"/>
        <v>-9.8619329388560163E-4</v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0</v>
      </c>
      <c r="D597" s="9">
        <v>7</v>
      </c>
      <c r="E597" s="9">
        <v>1</v>
      </c>
      <c r="F597" s="9">
        <v>5</v>
      </c>
      <c r="G597" s="10" t="str">
        <f t="shared" si="115"/>
        <v/>
      </c>
      <c r="H597" s="10">
        <f t="shared" si="116"/>
        <v>6.9033530571992107E-3</v>
      </c>
      <c r="I597" s="10">
        <f t="shared" si="117"/>
        <v>1.3966480446927375E-3</v>
      </c>
      <c r="J597" s="10">
        <f t="shared" si="118"/>
        <v>5.2410901467505244E-3</v>
      </c>
      <c r="K597" s="10">
        <f t="shared" si="121"/>
        <v>1</v>
      </c>
      <c r="L597" s="10">
        <f t="shared" si="122"/>
        <v>-0.2857142857142857</v>
      </c>
      <c r="M597" s="10" t="str">
        <f t="shared" si="119"/>
        <v/>
      </c>
      <c r="N597" s="21">
        <f t="shared" si="120"/>
        <v>-1.9723865877712028E-3</v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1</v>
      </c>
      <c r="F598" s="9">
        <v>1</v>
      </c>
      <c r="G598" s="10" t="str">
        <f t="shared" si="115"/>
        <v/>
      </c>
      <c r="H598" s="10" t="str">
        <f t="shared" si="116"/>
        <v/>
      </c>
      <c r="I598" s="10">
        <f t="shared" si="117"/>
        <v>1.3966480446927375E-3</v>
      </c>
      <c r="J598" s="10">
        <f t="shared" si="118"/>
        <v>1.0482180293501049E-3</v>
      </c>
      <c r="K598" s="10">
        <f t="shared" si="121"/>
        <v>1</v>
      </c>
      <c r="L598" s="10">
        <f t="shared" si="122"/>
        <v>1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1.0482180293501049E-3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284</v>
      </c>
      <c r="D612" s="37">
        <f>SUM(D613:D640)</f>
        <v>470</v>
      </c>
      <c r="E612" s="37">
        <f>SUM(E613:E640)</f>
        <v>170</v>
      </c>
      <c r="F612" s="37">
        <f>SUM(F613:F640)</f>
        <v>486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-0.40140845070422537</v>
      </c>
      <c r="L612" s="38">
        <f>+IF(AND(D612=0,F612=0),"",IF(D612=0,1,IF(F612=0,-1,(F612-D612)/D612)))</f>
        <v>3.4042553191489362E-2</v>
      </c>
      <c r="M612" s="38">
        <f t="shared" ref="M612:M640" si="127">+IF(OR(AND(G612=""),(K612="")),"",G612*K612)</f>
        <v>-0.40140845070422537</v>
      </c>
      <c r="N612" s="38">
        <f t="shared" ref="N612:N640" si="128">+IF(OR(AND(H612=""),(L612="")),"",H612*L612)</f>
        <v>3.4042553191489362E-2</v>
      </c>
    </row>
    <row r="613" spans="1:14" x14ac:dyDescent="0.2">
      <c r="A613" s="8"/>
      <c r="B613" s="41" t="s">
        <v>576</v>
      </c>
      <c r="C613" s="47">
        <v>0</v>
      </c>
      <c r="D613" s="44">
        <v>1</v>
      </c>
      <c r="E613" s="44">
        <v>0</v>
      </c>
      <c r="F613" s="44">
        <v>5</v>
      </c>
      <c r="G613" s="45" t="str">
        <f t="shared" si="123"/>
        <v/>
      </c>
      <c r="H613" s="45">
        <f t="shared" si="124"/>
        <v>2.1276595744680851E-3</v>
      </c>
      <c r="I613" s="45" t="str">
        <f t="shared" si="125"/>
        <v/>
      </c>
      <c r="J613" s="45">
        <f t="shared" si="126"/>
        <v>1.0288065843621399E-2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4</v>
      </c>
      <c r="M613" s="45" t="str">
        <f t="shared" si="127"/>
        <v/>
      </c>
      <c r="N613" s="46">
        <f t="shared" si="128"/>
        <v>8.5106382978723406E-3</v>
      </c>
    </row>
    <row r="614" spans="1:14" x14ac:dyDescent="0.2">
      <c r="A614" s="8"/>
      <c r="B614" s="42" t="s">
        <v>577</v>
      </c>
      <c r="C614" s="39">
        <v>62</v>
      </c>
      <c r="D614" s="9">
        <v>34</v>
      </c>
      <c r="E614" s="9">
        <v>3</v>
      </c>
      <c r="F614" s="9">
        <v>5</v>
      </c>
      <c r="G614" s="10">
        <f t="shared" si="123"/>
        <v>0.21830985915492956</v>
      </c>
      <c r="H614" s="10">
        <f t="shared" si="124"/>
        <v>7.2340425531914887E-2</v>
      </c>
      <c r="I614" s="10">
        <f t="shared" si="125"/>
        <v>1.7647058823529412E-2</v>
      </c>
      <c r="J614" s="10">
        <f t="shared" si="126"/>
        <v>1.0288065843621399E-2</v>
      </c>
      <c r="K614" s="10">
        <f t="shared" si="129"/>
        <v>-0.95161290322580649</v>
      </c>
      <c r="L614" s="10">
        <f t="shared" si="130"/>
        <v>-0.8529411764705882</v>
      </c>
      <c r="M614" s="10">
        <f t="shared" si="127"/>
        <v>-0.20774647887323944</v>
      </c>
      <c r="N614" s="21">
        <f t="shared" si="128"/>
        <v>-6.170212765957446E-2</v>
      </c>
    </row>
    <row r="615" spans="1:14" ht="25.5" x14ac:dyDescent="0.2">
      <c r="A615" s="8"/>
      <c r="B615" s="42" t="s">
        <v>578</v>
      </c>
      <c r="C615" s="39">
        <v>46</v>
      </c>
      <c r="D615" s="9">
        <v>21</v>
      </c>
      <c r="E615" s="9">
        <v>28</v>
      </c>
      <c r="F615" s="9">
        <v>12</v>
      </c>
      <c r="G615" s="10">
        <f t="shared" si="123"/>
        <v>0.1619718309859155</v>
      </c>
      <c r="H615" s="10">
        <f t="shared" si="124"/>
        <v>4.4680851063829789E-2</v>
      </c>
      <c r="I615" s="10">
        <f t="shared" si="125"/>
        <v>0.16470588235294117</v>
      </c>
      <c r="J615" s="10">
        <f t="shared" si="126"/>
        <v>2.4691358024691357E-2</v>
      </c>
      <c r="K615" s="10">
        <f t="shared" si="129"/>
        <v>-0.39130434782608697</v>
      </c>
      <c r="L615" s="10">
        <f t="shared" si="130"/>
        <v>-0.42857142857142855</v>
      </c>
      <c r="M615" s="10">
        <f t="shared" si="127"/>
        <v>-6.3380281690140844E-2</v>
      </c>
      <c r="N615" s="21">
        <f t="shared" si="128"/>
        <v>-1.9148936170212766E-2</v>
      </c>
    </row>
    <row r="616" spans="1:14" x14ac:dyDescent="0.2">
      <c r="A616" s="8"/>
      <c r="B616" s="42" t="s">
        <v>579</v>
      </c>
      <c r="C616" s="39">
        <v>60</v>
      </c>
      <c r="D616" s="9">
        <v>6</v>
      </c>
      <c r="E616" s="9">
        <v>51</v>
      </c>
      <c r="F616" s="9">
        <v>7</v>
      </c>
      <c r="G616" s="10">
        <f t="shared" si="123"/>
        <v>0.21126760563380281</v>
      </c>
      <c r="H616" s="10">
        <f t="shared" si="124"/>
        <v>1.276595744680851E-2</v>
      </c>
      <c r="I616" s="10">
        <f t="shared" si="125"/>
        <v>0.3</v>
      </c>
      <c r="J616" s="10">
        <f t="shared" si="126"/>
        <v>1.4403292181069959E-2</v>
      </c>
      <c r="K616" s="10">
        <f t="shared" si="129"/>
        <v>-0.15</v>
      </c>
      <c r="L616" s="10">
        <f t="shared" si="130"/>
        <v>0.16666666666666666</v>
      </c>
      <c r="M616" s="10">
        <f t="shared" si="127"/>
        <v>-3.1690140845070422E-2</v>
      </c>
      <c r="N616" s="21">
        <f t="shared" si="128"/>
        <v>2.1276595744680847E-3</v>
      </c>
    </row>
    <row r="617" spans="1:14" x14ac:dyDescent="0.2">
      <c r="A617" s="8"/>
      <c r="B617" s="42" t="s">
        <v>580</v>
      </c>
      <c r="C617" s="39">
        <v>0</v>
      </c>
      <c r="D617" s="9">
        <v>2</v>
      </c>
      <c r="E617" s="9">
        <v>23</v>
      </c>
      <c r="F617" s="9">
        <v>1</v>
      </c>
      <c r="G617" s="10" t="str">
        <f t="shared" si="123"/>
        <v/>
      </c>
      <c r="H617" s="10">
        <f t="shared" si="124"/>
        <v>4.2553191489361703E-3</v>
      </c>
      <c r="I617" s="10">
        <f t="shared" si="125"/>
        <v>0.13529411764705881</v>
      </c>
      <c r="J617" s="10">
        <f t="shared" si="126"/>
        <v>2.05761316872428E-3</v>
      </c>
      <c r="K617" s="10">
        <f t="shared" si="129"/>
        <v>1</v>
      </c>
      <c r="L617" s="10">
        <f t="shared" si="130"/>
        <v>-0.5</v>
      </c>
      <c r="M617" s="10" t="str">
        <f t="shared" si="127"/>
        <v/>
      </c>
      <c r="N617" s="21">
        <f t="shared" si="128"/>
        <v>-2.1276595744680851E-3</v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1" t="str">
        <f t="shared" si="128"/>
        <v/>
      </c>
    </row>
    <row r="620" spans="1:14" x14ac:dyDescent="0.2">
      <c r="A620" s="8"/>
      <c r="B620" s="42" t="s">
        <v>583</v>
      </c>
      <c r="C620" s="39">
        <v>0</v>
      </c>
      <c r="D620" s="9">
        <v>3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6.382978723404255E-3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1">
        <f t="shared" si="128"/>
        <v>-6.382978723404255E-3</v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31</v>
      </c>
      <c r="D623" s="9">
        <v>19</v>
      </c>
      <c r="E623" s="9">
        <v>2</v>
      </c>
      <c r="F623" s="9">
        <v>1</v>
      </c>
      <c r="G623" s="10">
        <f t="shared" si="123"/>
        <v>0.10915492957746478</v>
      </c>
      <c r="H623" s="10">
        <f t="shared" si="124"/>
        <v>4.042553191489362E-2</v>
      </c>
      <c r="I623" s="10">
        <f t="shared" si="125"/>
        <v>1.1764705882352941E-2</v>
      </c>
      <c r="J623" s="10">
        <f t="shared" si="126"/>
        <v>2.05761316872428E-3</v>
      </c>
      <c r="K623" s="10">
        <f t="shared" si="129"/>
        <v>-0.93548387096774188</v>
      </c>
      <c r="L623" s="10">
        <f t="shared" si="130"/>
        <v>-0.94736842105263153</v>
      </c>
      <c r="M623" s="10">
        <f t="shared" si="127"/>
        <v>-0.10211267605633802</v>
      </c>
      <c r="N623" s="21">
        <f t="shared" si="128"/>
        <v>-3.8297872340425532E-2</v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1</v>
      </c>
      <c r="F625" s="9">
        <v>2</v>
      </c>
      <c r="G625" s="10" t="str">
        <f t="shared" si="123"/>
        <v/>
      </c>
      <c r="H625" s="10" t="str">
        <f t="shared" si="124"/>
        <v/>
      </c>
      <c r="I625" s="10">
        <f t="shared" si="125"/>
        <v>5.8823529411764705E-3</v>
      </c>
      <c r="J625" s="10">
        <f t="shared" si="126"/>
        <v>4.11522633744856E-3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30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6.1728395061728392E-2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11</v>
      </c>
      <c r="D627" s="9">
        <v>34</v>
      </c>
      <c r="E627" s="9">
        <v>8</v>
      </c>
      <c r="F627" s="9">
        <v>29</v>
      </c>
      <c r="G627" s="10">
        <f t="shared" si="123"/>
        <v>3.873239436619718E-2</v>
      </c>
      <c r="H627" s="10">
        <f t="shared" si="124"/>
        <v>7.2340425531914887E-2</v>
      </c>
      <c r="I627" s="10">
        <f t="shared" si="125"/>
        <v>4.7058823529411764E-2</v>
      </c>
      <c r="J627" s="10">
        <f t="shared" si="126"/>
        <v>5.9670781893004114E-2</v>
      </c>
      <c r="K627" s="10">
        <f t="shared" si="129"/>
        <v>-0.27272727272727271</v>
      </c>
      <c r="L627" s="10">
        <f t="shared" si="130"/>
        <v>-0.14705882352941177</v>
      </c>
      <c r="M627" s="10">
        <f t="shared" si="127"/>
        <v>-1.0563380281690139E-2</v>
      </c>
      <c r="N627" s="21">
        <f t="shared" si="128"/>
        <v>-1.0638297872340425E-2</v>
      </c>
    </row>
    <row r="628" spans="1:14" x14ac:dyDescent="0.2">
      <c r="A628" s="8"/>
      <c r="B628" s="42" t="s">
        <v>591</v>
      </c>
      <c r="C628" s="39">
        <v>7</v>
      </c>
      <c r="D628" s="9">
        <v>5</v>
      </c>
      <c r="E628" s="9">
        <v>3</v>
      </c>
      <c r="F628" s="9">
        <v>1</v>
      </c>
      <c r="G628" s="10">
        <f t="shared" si="123"/>
        <v>2.464788732394366E-2</v>
      </c>
      <c r="H628" s="10">
        <f t="shared" si="124"/>
        <v>1.0638297872340425E-2</v>
      </c>
      <c r="I628" s="10">
        <f t="shared" si="125"/>
        <v>1.7647058823529412E-2</v>
      </c>
      <c r="J628" s="10">
        <f t="shared" si="126"/>
        <v>2.05761316872428E-3</v>
      </c>
      <c r="K628" s="10">
        <f t="shared" si="129"/>
        <v>-0.5714285714285714</v>
      </c>
      <c r="L628" s="10">
        <f t="shared" si="130"/>
        <v>-0.8</v>
      </c>
      <c r="M628" s="10">
        <f t="shared" si="127"/>
        <v>-1.408450704225352E-2</v>
      </c>
      <c r="N628" s="21">
        <f t="shared" si="128"/>
        <v>-8.5106382978723406E-3</v>
      </c>
    </row>
    <row r="629" spans="1:14" x14ac:dyDescent="0.2">
      <c r="A629" s="8"/>
      <c r="B629" s="42" t="s">
        <v>592</v>
      </c>
      <c r="C629" s="39">
        <v>1</v>
      </c>
      <c r="D629" s="9">
        <v>7</v>
      </c>
      <c r="E629" s="9">
        <v>1</v>
      </c>
      <c r="F629" s="9">
        <v>4</v>
      </c>
      <c r="G629" s="10">
        <f t="shared" si="123"/>
        <v>3.5211267605633804E-3</v>
      </c>
      <c r="H629" s="10">
        <f t="shared" si="124"/>
        <v>1.4893617021276596E-2</v>
      </c>
      <c r="I629" s="10">
        <f t="shared" si="125"/>
        <v>5.8823529411764705E-3</v>
      </c>
      <c r="J629" s="10">
        <f t="shared" si="126"/>
        <v>8.23045267489712E-3</v>
      </c>
      <c r="K629" s="10">
        <f t="shared" si="129"/>
        <v>0</v>
      </c>
      <c r="L629" s="10">
        <f t="shared" si="130"/>
        <v>-0.42857142857142855</v>
      </c>
      <c r="M629" s="10">
        <f t="shared" si="127"/>
        <v>0</v>
      </c>
      <c r="N629" s="21">
        <f t="shared" si="128"/>
        <v>-6.382978723404255E-3</v>
      </c>
    </row>
    <row r="630" spans="1:14" x14ac:dyDescent="0.2">
      <c r="A630" s="8"/>
      <c r="B630" s="42" t="s">
        <v>593</v>
      </c>
      <c r="C630" s="39">
        <v>40</v>
      </c>
      <c r="D630" s="9">
        <v>243</v>
      </c>
      <c r="E630" s="9">
        <v>27</v>
      </c>
      <c r="F630" s="9">
        <v>237</v>
      </c>
      <c r="G630" s="10">
        <f t="shared" si="123"/>
        <v>0.14084507042253522</v>
      </c>
      <c r="H630" s="10">
        <f t="shared" si="124"/>
        <v>0.51702127659574471</v>
      </c>
      <c r="I630" s="10">
        <f t="shared" si="125"/>
        <v>0.1588235294117647</v>
      </c>
      <c r="J630" s="10">
        <f t="shared" si="126"/>
        <v>0.48765432098765432</v>
      </c>
      <c r="K630" s="10">
        <f t="shared" si="129"/>
        <v>-0.32500000000000001</v>
      </c>
      <c r="L630" s="10">
        <f t="shared" si="130"/>
        <v>-2.4691358024691357E-2</v>
      </c>
      <c r="M630" s="10">
        <f t="shared" si="127"/>
        <v>-4.5774647887323945E-2</v>
      </c>
      <c r="N630" s="21">
        <f t="shared" si="128"/>
        <v>-1.276595744680851E-2</v>
      </c>
    </row>
    <row r="631" spans="1:14" x14ac:dyDescent="0.2">
      <c r="A631" s="8"/>
      <c r="B631" s="42" t="s">
        <v>594</v>
      </c>
      <c r="C631" s="39">
        <v>21</v>
      </c>
      <c r="D631" s="9">
        <v>41</v>
      </c>
      <c r="E631" s="9">
        <v>5</v>
      </c>
      <c r="F631" s="9">
        <v>22</v>
      </c>
      <c r="G631" s="10">
        <f t="shared" si="123"/>
        <v>7.3943661971830985E-2</v>
      </c>
      <c r="H631" s="10">
        <f t="shared" si="124"/>
        <v>8.723404255319149E-2</v>
      </c>
      <c r="I631" s="10">
        <f t="shared" si="125"/>
        <v>2.9411764705882353E-2</v>
      </c>
      <c r="J631" s="10">
        <f t="shared" si="126"/>
        <v>4.5267489711934158E-2</v>
      </c>
      <c r="K631" s="10">
        <f t="shared" si="129"/>
        <v>-0.76190476190476186</v>
      </c>
      <c r="L631" s="10">
        <f t="shared" si="130"/>
        <v>-0.46341463414634149</v>
      </c>
      <c r="M631" s="10">
        <f t="shared" si="127"/>
        <v>-5.6338028169014079E-2</v>
      </c>
      <c r="N631" s="21">
        <f t="shared" si="128"/>
        <v>-4.042553191489362E-2</v>
      </c>
    </row>
    <row r="632" spans="1:14" x14ac:dyDescent="0.2">
      <c r="A632" s="8"/>
      <c r="B632" s="42" t="s">
        <v>595</v>
      </c>
      <c r="C632" s="39">
        <v>1</v>
      </c>
      <c r="D632" s="9">
        <v>0</v>
      </c>
      <c r="E632" s="9">
        <v>0</v>
      </c>
      <c r="F632" s="9">
        <v>1</v>
      </c>
      <c r="G632" s="10">
        <f t="shared" si="123"/>
        <v>3.5211267605633804E-3</v>
      </c>
      <c r="H632" s="10" t="str">
        <f t="shared" si="124"/>
        <v/>
      </c>
      <c r="I632" s="10" t="str">
        <f t="shared" si="125"/>
        <v/>
      </c>
      <c r="J632" s="10">
        <f t="shared" si="126"/>
        <v>2.05761316872428E-3</v>
      </c>
      <c r="K632" s="10">
        <f t="shared" si="129"/>
        <v>-1</v>
      </c>
      <c r="L632" s="10">
        <f t="shared" si="130"/>
        <v>1</v>
      </c>
      <c r="M632" s="10">
        <f t="shared" si="127"/>
        <v>-3.5211267605633804E-3</v>
      </c>
      <c r="N632" s="21" t="str">
        <f t="shared" si="128"/>
        <v/>
      </c>
    </row>
    <row r="633" spans="1:14" x14ac:dyDescent="0.2">
      <c r="A633" s="8"/>
      <c r="B633" s="42" t="s">
        <v>596</v>
      </c>
      <c r="C633" s="39">
        <v>0</v>
      </c>
      <c r="D633" s="9">
        <v>8</v>
      </c>
      <c r="E633" s="9">
        <v>0</v>
      </c>
      <c r="F633" s="9">
        <v>5</v>
      </c>
      <c r="G633" s="10" t="str">
        <f t="shared" si="123"/>
        <v/>
      </c>
      <c r="H633" s="10">
        <f t="shared" si="124"/>
        <v>1.7021276595744681E-2</v>
      </c>
      <c r="I633" s="10" t="str">
        <f t="shared" si="125"/>
        <v/>
      </c>
      <c r="J633" s="10">
        <f t="shared" si="126"/>
        <v>1.0288065843621399E-2</v>
      </c>
      <c r="K633" s="10" t="str">
        <f t="shared" si="129"/>
        <v xml:space="preserve"> </v>
      </c>
      <c r="L633" s="10">
        <f t="shared" si="130"/>
        <v>-0.375</v>
      </c>
      <c r="M633" s="10" t="str">
        <f t="shared" si="127"/>
        <v/>
      </c>
      <c r="N633" s="21">
        <f t="shared" si="128"/>
        <v>-6.3829787234042559E-3</v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3</v>
      </c>
      <c r="F634" s="9">
        <v>0</v>
      </c>
      <c r="G634" s="10" t="str">
        <f t="shared" si="123"/>
        <v/>
      </c>
      <c r="H634" s="10" t="str">
        <f t="shared" si="124"/>
        <v/>
      </c>
      <c r="I634" s="10">
        <f t="shared" si="125"/>
        <v>1.7647058823529412E-2</v>
      </c>
      <c r="J634" s="10" t="str">
        <f t="shared" si="126"/>
        <v/>
      </c>
      <c r="K634" s="10">
        <f t="shared" si="129"/>
        <v>1</v>
      </c>
      <c r="L634" s="10" t="str">
        <f t="shared" si="130"/>
        <v xml:space="preserve"> 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1</v>
      </c>
      <c r="D636" s="9">
        <v>24</v>
      </c>
      <c r="E636" s="9">
        <v>0</v>
      </c>
      <c r="F636" s="9">
        <v>28</v>
      </c>
      <c r="G636" s="10">
        <f t="shared" si="123"/>
        <v>3.5211267605633804E-3</v>
      </c>
      <c r="H636" s="10">
        <f t="shared" si="124"/>
        <v>5.106382978723404E-2</v>
      </c>
      <c r="I636" s="10" t="str">
        <f t="shared" si="125"/>
        <v/>
      </c>
      <c r="J636" s="10">
        <f t="shared" si="126"/>
        <v>5.7613168724279837E-2</v>
      </c>
      <c r="K636" s="10">
        <f t="shared" si="129"/>
        <v>-1</v>
      </c>
      <c r="L636" s="10">
        <f t="shared" si="130"/>
        <v>0.16666666666666666</v>
      </c>
      <c r="M636" s="10">
        <f t="shared" si="127"/>
        <v>-3.5211267605633804E-3</v>
      </c>
      <c r="N636" s="21">
        <f t="shared" si="128"/>
        <v>8.5106382978723388E-3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2</v>
      </c>
      <c r="F637" s="9">
        <v>0</v>
      </c>
      <c r="G637" s="10" t="str">
        <f t="shared" si="123"/>
        <v/>
      </c>
      <c r="H637" s="10" t="str">
        <f t="shared" si="124"/>
        <v/>
      </c>
      <c r="I637" s="10">
        <f t="shared" si="125"/>
        <v>1.1764705882352941E-2</v>
      </c>
      <c r="J637" s="10" t="str">
        <f t="shared" si="126"/>
        <v/>
      </c>
      <c r="K637" s="10">
        <f t="shared" si="129"/>
        <v>1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2</v>
      </c>
      <c r="D639" s="9">
        <v>1</v>
      </c>
      <c r="E639" s="9">
        <v>5</v>
      </c>
      <c r="F639" s="9">
        <v>2</v>
      </c>
      <c r="G639" s="10">
        <f t="shared" si="123"/>
        <v>7.0422535211267607E-3</v>
      </c>
      <c r="H639" s="10">
        <f t="shared" si="124"/>
        <v>2.1276595744680851E-3</v>
      </c>
      <c r="I639" s="10">
        <f t="shared" si="125"/>
        <v>2.9411764705882353E-2</v>
      </c>
      <c r="J639" s="10">
        <f t="shared" si="126"/>
        <v>4.11522633744856E-3</v>
      </c>
      <c r="K639" s="10">
        <f t="shared" si="129"/>
        <v>1.5</v>
      </c>
      <c r="L639" s="10">
        <f t="shared" si="130"/>
        <v>1</v>
      </c>
      <c r="M639" s="10">
        <f t="shared" si="127"/>
        <v>1.0563380281690141E-2</v>
      </c>
      <c r="N639" s="21">
        <f t="shared" si="128"/>
        <v>2.1276595744680851E-3</v>
      </c>
    </row>
    <row r="640" spans="1:14" ht="26.25" thickBot="1" x14ac:dyDescent="0.25">
      <c r="A640" s="8"/>
      <c r="B640" s="43" t="s">
        <v>603</v>
      </c>
      <c r="C640" s="40">
        <v>1</v>
      </c>
      <c r="D640" s="22">
        <v>21</v>
      </c>
      <c r="E640" s="22">
        <v>8</v>
      </c>
      <c r="F640" s="22">
        <v>94</v>
      </c>
      <c r="G640" s="23">
        <f t="shared" si="123"/>
        <v>3.5211267605633804E-3</v>
      </c>
      <c r="H640" s="23">
        <f t="shared" si="124"/>
        <v>4.4680851063829789E-2</v>
      </c>
      <c r="I640" s="23">
        <f t="shared" si="125"/>
        <v>4.7058823529411764E-2</v>
      </c>
      <c r="J640" s="23">
        <f t="shared" si="126"/>
        <v>0.19341563786008231</v>
      </c>
      <c r="K640" s="23">
        <f t="shared" si="129"/>
        <v>7</v>
      </c>
      <c r="L640" s="23">
        <f t="shared" si="130"/>
        <v>3.4761904761904763</v>
      </c>
      <c r="M640" s="23">
        <f t="shared" si="127"/>
        <v>2.4647887323943664E-2</v>
      </c>
      <c r="N640" s="24">
        <f t="shared" si="128"/>
        <v>0.15531914893617021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6" t="s">
        <v>618</v>
      </c>
      <c r="F4" s="17"/>
      <c r="G4" s="17"/>
      <c r="H4" s="17"/>
      <c r="I4" s="17"/>
      <c r="J4" s="17"/>
      <c r="K4" s="17"/>
      <c r="L4" s="17"/>
      <c r="M4" s="17"/>
      <c r="N4" s="17"/>
    </row>
    <row r="5" spans="1:14" ht="20.65" customHeight="1" thickBot="1" x14ac:dyDescent="0.25">
      <c r="B5" s="5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thickBot="1" x14ac:dyDescent="0.25">
      <c r="B6" s="25" t="s">
        <v>3</v>
      </c>
      <c r="C6" s="15" t="s">
        <v>4</v>
      </c>
      <c r="D6" s="28"/>
      <c r="E6" s="28"/>
      <c r="F6" s="29"/>
      <c r="G6" s="15" t="s">
        <v>5</v>
      </c>
      <c r="H6" s="28"/>
      <c r="I6" s="28"/>
      <c r="J6" s="28"/>
      <c r="K6" s="15" t="s">
        <v>6</v>
      </c>
      <c r="L6" s="19"/>
      <c r="M6" s="30" t="s">
        <v>7</v>
      </c>
      <c r="N6" s="19"/>
    </row>
    <row r="7" spans="1:14" ht="20.100000000000001" customHeight="1" thickBot="1" x14ac:dyDescent="0.25">
      <c r="B7" s="26"/>
      <c r="C7" s="32">
        <v>2022</v>
      </c>
      <c r="D7" s="29"/>
      <c r="E7" s="33">
        <v>2023</v>
      </c>
      <c r="F7" s="29"/>
      <c r="G7" s="32">
        <v>2022</v>
      </c>
      <c r="H7" s="29"/>
      <c r="I7" s="33">
        <v>2023</v>
      </c>
      <c r="J7" s="29"/>
      <c r="K7" s="31"/>
      <c r="L7" s="20"/>
      <c r="M7" s="13"/>
      <c r="N7" s="20"/>
    </row>
    <row r="8" spans="1:14" ht="20.100000000000001" customHeight="1" thickBot="1" x14ac:dyDescent="0.25">
      <c r="A8" s="7"/>
      <c r="B8" s="27"/>
      <c r="C8" s="34" t="s">
        <v>8</v>
      </c>
      <c r="D8" s="34" t="s">
        <v>9</v>
      </c>
      <c r="E8" s="34" t="s">
        <v>8</v>
      </c>
      <c r="F8" s="34" t="s">
        <v>9</v>
      </c>
      <c r="G8" s="34" t="s">
        <v>8</v>
      </c>
      <c r="H8" s="34" t="s">
        <v>9</v>
      </c>
      <c r="I8" s="34" t="s">
        <v>8</v>
      </c>
      <c r="J8" s="34" t="s">
        <v>9</v>
      </c>
      <c r="K8" s="34" t="s">
        <v>8</v>
      </c>
      <c r="L8" s="34" t="s">
        <v>9</v>
      </c>
      <c r="M8" s="34" t="s">
        <v>8</v>
      </c>
      <c r="N8" s="35" t="s">
        <v>9</v>
      </c>
    </row>
    <row r="9" spans="1:14" ht="15.75" customHeight="1" thickBot="1" x14ac:dyDescent="0.25">
      <c r="A9" s="7"/>
      <c r="B9" s="36" t="s">
        <v>619</v>
      </c>
      <c r="C9" s="37">
        <f>+C22+C81+C188+C371+C612</f>
        <v>2552</v>
      </c>
      <c r="D9" s="37">
        <f>+D22+D81+D188+D371+D612</f>
        <v>3169</v>
      </c>
      <c r="E9" s="37">
        <f>+E22+E81+E188+E371+E612</f>
        <v>2294</v>
      </c>
      <c r="F9" s="37">
        <f>+F22+F81+F188+F371+F612</f>
        <v>3839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-0.10109717868338558</v>
      </c>
      <c r="L9" s="38">
        <f t="shared" si="0"/>
        <v>0.21142316188071947</v>
      </c>
      <c r="M9" s="38">
        <f t="shared" ref="M9:N14" si="1">+IF(OR(AND(G9=""),(K9="")),"",G9*K9)</f>
        <v>-0.10109717868338558</v>
      </c>
      <c r="N9" s="38">
        <f t="shared" si="1"/>
        <v>0.21142316188071947</v>
      </c>
    </row>
    <row r="10" spans="1:14" ht="23.25" customHeight="1" x14ac:dyDescent="0.2">
      <c r="A10" s="8"/>
      <c r="B10" s="41" t="s">
        <v>10</v>
      </c>
      <c r="C10" s="39">
        <f>+C22</f>
        <v>14</v>
      </c>
      <c r="D10" s="9">
        <f>+D22</f>
        <v>15</v>
      </c>
      <c r="E10" s="9">
        <f>+E22</f>
        <v>3</v>
      </c>
      <c r="F10" s="9">
        <f>+F22</f>
        <v>4</v>
      </c>
      <c r="G10" s="10">
        <f t="shared" ref="G10:J14" si="2">+C10/C$9</f>
        <v>5.4858934169278997E-3</v>
      </c>
      <c r="H10" s="10">
        <f t="shared" si="2"/>
        <v>4.7333543704638683E-3</v>
      </c>
      <c r="I10" s="10">
        <f t="shared" si="2"/>
        <v>1.3077593722755014E-3</v>
      </c>
      <c r="J10" s="10">
        <f t="shared" si="2"/>
        <v>1.041938004688721E-3</v>
      </c>
      <c r="K10" s="10">
        <f t="shared" si="0"/>
        <v>-0.7857142857142857</v>
      </c>
      <c r="L10" s="10">
        <f t="shared" si="0"/>
        <v>-0.73333333333333328</v>
      </c>
      <c r="M10" s="10">
        <f t="shared" si="1"/>
        <v>-4.3103448275862068E-3</v>
      </c>
      <c r="N10" s="21">
        <f t="shared" si="1"/>
        <v>-3.4711265383401699E-3</v>
      </c>
    </row>
    <row r="11" spans="1:14" ht="25.5" x14ac:dyDescent="0.2">
      <c r="A11" s="8"/>
      <c r="B11" s="42" t="s">
        <v>11</v>
      </c>
      <c r="C11" s="39">
        <f>+C81</f>
        <v>874</v>
      </c>
      <c r="D11" s="9">
        <f>+D81</f>
        <v>798</v>
      </c>
      <c r="E11" s="9">
        <f>+E81</f>
        <v>854</v>
      </c>
      <c r="F11" s="9">
        <f>+F81</f>
        <v>481</v>
      </c>
      <c r="G11" s="10">
        <f t="shared" si="2"/>
        <v>0.34247648902821315</v>
      </c>
      <c r="H11" s="10">
        <f t="shared" si="2"/>
        <v>0.25181445250867784</v>
      </c>
      <c r="I11" s="10">
        <f t="shared" si="2"/>
        <v>0.37227550130775938</v>
      </c>
      <c r="J11" s="10">
        <f t="shared" si="2"/>
        <v>0.12529304506381869</v>
      </c>
      <c r="K11" s="10">
        <f t="shared" si="0"/>
        <v>-2.2883295194508008E-2</v>
      </c>
      <c r="L11" s="10">
        <f t="shared" si="0"/>
        <v>-0.39724310776942356</v>
      </c>
      <c r="M11" s="10">
        <f t="shared" si="1"/>
        <v>-7.8369905956112845E-3</v>
      </c>
      <c r="N11" s="21">
        <f t="shared" si="1"/>
        <v>-0.1000315556958031</v>
      </c>
    </row>
    <row r="12" spans="1:14" ht="25.5" x14ac:dyDescent="0.2">
      <c r="A12" s="8"/>
      <c r="B12" s="42" t="s">
        <v>12</v>
      </c>
      <c r="C12" s="39">
        <f>+C188</f>
        <v>385</v>
      </c>
      <c r="D12" s="9">
        <f>+D188</f>
        <v>407</v>
      </c>
      <c r="E12" s="9">
        <f>+E188</f>
        <v>55</v>
      </c>
      <c r="F12" s="9">
        <f>+F188</f>
        <v>209</v>
      </c>
      <c r="G12" s="10">
        <f t="shared" si="2"/>
        <v>0.15086206896551724</v>
      </c>
      <c r="H12" s="10">
        <f t="shared" si="2"/>
        <v>0.12843168191858631</v>
      </c>
      <c r="I12" s="10">
        <f t="shared" si="2"/>
        <v>2.3975588491717523E-2</v>
      </c>
      <c r="J12" s="10">
        <f t="shared" si="2"/>
        <v>5.4441260744985676E-2</v>
      </c>
      <c r="K12" s="10">
        <f t="shared" si="0"/>
        <v>-0.8571428571428571</v>
      </c>
      <c r="L12" s="10">
        <f t="shared" si="0"/>
        <v>-0.48648648648648651</v>
      </c>
      <c r="M12" s="10">
        <f t="shared" si="1"/>
        <v>-0.12931034482758619</v>
      </c>
      <c r="N12" s="21">
        <f t="shared" si="1"/>
        <v>-6.2480277690123071E-2</v>
      </c>
    </row>
    <row r="13" spans="1:14" ht="25.5" x14ac:dyDescent="0.2">
      <c r="A13" s="8"/>
      <c r="B13" s="42" t="s">
        <v>13</v>
      </c>
      <c r="C13" s="39">
        <f>+C371</f>
        <v>1031</v>
      </c>
      <c r="D13" s="9">
        <f>+D371</f>
        <v>994</v>
      </c>
      <c r="E13" s="9">
        <f>+E371</f>
        <v>745</v>
      </c>
      <c r="F13" s="9">
        <f>+F371</f>
        <v>1217</v>
      </c>
      <c r="G13" s="10">
        <f t="shared" si="2"/>
        <v>0.40399686520376177</v>
      </c>
      <c r="H13" s="10">
        <f t="shared" si="2"/>
        <v>0.31366361628273903</v>
      </c>
      <c r="I13" s="10">
        <f t="shared" si="2"/>
        <v>0.32476024411508281</v>
      </c>
      <c r="J13" s="10">
        <f t="shared" si="2"/>
        <v>0.31700963792654335</v>
      </c>
      <c r="K13" s="10">
        <f t="shared" si="0"/>
        <v>-0.27740058195926287</v>
      </c>
      <c r="L13" s="10">
        <f t="shared" si="0"/>
        <v>0.22434607645875251</v>
      </c>
      <c r="M13" s="10">
        <f t="shared" si="1"/>
        <v>-0.1120689655172414</v>
      </c>
      <c r="N13" s="21">
        <f t="shared" si="1"/>
        <v>7.0369201640896176E-2</v>
      </c>
    </row>
    <row r="14" spans="1:14" ht="26.25" thickBot="1" x14ac:dyDescent="0.25">
      <c r="A14" s="8"/>
      <c r="B14" s="43" t="s">
        <v>14</v>
      </c>
      <c r="C14" s="40">
        <f>+C612</f>
        <v>248</v>
      </c>
      <c r="D14" s="22">
        <f>+D612</f>
        <v>955</v>
      </c>
      <c r="E14" s="22">
        <f>+E612</f>
        <v>637</v>
      </c>
      <c r="F14" s="22">
        <f>+F612</f>
        <v>1928</v>
      </c>
      <c r="G14" s="23">
        <f t="shared" si="2"/>
        <v>9.7178683385579931E-2</v>
      </c>
      <c r="H14" s="23">
        <f t="shared" si="2"/>
        <v>0.30135689491953299</v>
      </c>
      <c r="I14" s="23">
        <f t="shared" si="2"/>
        <v>0.27768090671316475</v>
      </c>
      <c r="J14" s="23">
        <f t="shared" si="2"/>
        <v>0.50221411825996354</v>
      </c>
      <c r="K14" s="23">
        <f t="shared" si="0"/>
        <v>1.5685483870967742</v>
      </c>
      <c r="L14" s="23">
        <f t="shared" si="0"/>
        <v>1.0188481675392671</v>
      </c>
      <c r="M14" s="23">
        <f t="shared" si="1"/>
        <v>0.1524294670846395</v>
      </c>
      <c r="N14" s="24">
        <f t="shared" si="1"/>
        <v>0.30703692016408968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5" t="s">
        <v>3</v>
      </c>
      <c r="C19" s="15" t="s">
        <v>16</v>
      </c>
      <c r="D19" s="28"/>
      <c r="E19" s="28"/>
      <c r="F19" s="29"/>
      <c r="G19" s="15" t="s">
        <v>5</v>
      </c>
      <c r="H19" s="28"/>
      <c r="I19" s="28"/>
      <c r="J19" s="28"/>
      <c r="K19" s="15" t="s">
        <v>17</v>
      </c>
      <c r="L19" s="19"/>
      <c r="M19" s="30" t="s">
        <v>7</v>
      </c>
      <c r="N19" s="19"/>
    </row>
    <row r="20" spans="1:14" ht="15.75" thickBot="1" x14ac:dyDescent="0.25">
      <c r="A20" s="7"/>
      <c r="B20" s="26"/>
      <c r="C20" s="32">
        <v>2022</v>
      </c>
      <c r="D20" s="29"/>
      <c r="E20" s="33">
        <v>2023</v>
      </c>
      <c r="F20" s="29"/>
      <c r="G20" s="32">
        <v>2022</v>
      </c>
      <c r="H20" s="29"/>
      <c r="I20" s="33">
        <v>2023</v>
      </c>
      <c r="J20" s="29"/>
      <c r="K20" s="31"/>
      <c r="L20" s="20"/>
      <c r="M20" s="13"/>
      <c r="N20" s="20"/>
    </row>
    <row r="21" spans="1:14" ht="15.75" thickBot="1" x14ac:dyDescent="0.25">
      <c r="A21" s="8"/>
      <c r="B21" s="27"/>
      <c r="C21" s="34" t="s">
        <v>8</v>
      </c>
      <c r="D21" s="34" t="s">
        <v>9</v>
      </c>
      <c r="E21" s="34" t="s">
        <v>8</v>
      </c>
      <c r="F21" s="34" t="s">
        <v>9</v>
      </c>
      <c r="G21" s="34" t="s">
        <v>8</v>
      </c>
      <c r="H21" s="34" t="s">
        <v>9</v>
      </c>
      <c r="I21" s="34" t="s">
        <v>8</v>
      </c>
      <c r="J21" s="34" t="s">
        <v>9</v>
      </c>
      <c r="K21" s="34" t="s">
        <v>8</v>
      </c>
      <c r="L21" s="34" t="s">
        <v>9</v>
      </c>
      <c r="M21" s="34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14</v>
      </c>
      <c r="D22" s="37">
        <f>SUM(D23:D73)</f>
        <v>15</v>
      </c>
      <c r="E22" s="37">
        <f>SUM(E23:E73)</f>
        <v>3</v>
      </c>
      <c r="F22" s="37">
        <f>SUM(F23:F73)</f>
        <v>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-0.7857142857142857</v>
      </c>
      <c r="L22" s="38">
        <f>+IF(AND(D22=0,F22=0),"",IF(D22=0,1,IF(F22=0,-1,(F22-D22)/D22)))</f>
        <v>-0.73333333333333328</v>
      </c>
      <c r="M22" s="38">
        <f t="shared" ref="M22:M53" si="7">+IF(OR(AND(G22=""),(K22="")),"",G22*K22)</f>
        <v>-0.7857142857142857</v>
      </c>
      <c r="N22" s="38">
        <f t="shared" ref="N22:N53" si="8">+IF(OR(AND(H22=""),(L22="")),"",H22*L22)</f>
        <v>-0.73333333333333328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3</v>
      </c>
      <c r="D24" s="9">
        <v>3</v>
      </c>
      <c r="E24" s="9">
        <v>0</v>
      </c>
      <c r="F24" s="9">
        <v>0</v>
      </c>
      <c r="G24" s="10">
        <f t="shared" si="3"/>
        <v>0.21428571428571427</v>
      </c>
      <c r="H24" s="10">
        <f t="shared" si="4"/>
        <v>0.2</v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>
        <f t="shared" si="10"/>
        <v>-1</v>
      </c>
      <c r="M24" s="10">
        <f t="shared" si="7"/>
        <v>-0.21428571428571427</v>
      </c>
      <c r="N24" s="21">
        <f t="shared" si="8"/>
        <v>-0.2</v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1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1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1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0.25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1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1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0</v>
      </c>
      <c r="F30" s="9">
        <v>0</v>
      </c>
      <c r="G30" s="10">
        <f t="shared" si="3"/>
        <v>7.1428571428571425E-2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-7.1428571428571425E-2</v>
      </c>
      <c r="N30" s="21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1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1" t="str">
        <f t="shared" si="8"/>
        <v/>
      </c>
    </row>
    <row r="33" spans="1:14" x14ac:dyDescent="0.2">
      <c r="A33" s="8"/>
      <c r="B33" s="42" t="s">
        <v>28</v>
      </c>
      <c r="C33" s="39">
        <v>1</v>
      </c>
      <c r="D33" s="9">
        <v>2</v>
      </c>
      <c r="E33" s="9">
        <v>1</v>
      </c>
      <c r="F33" s="9">
        <v>0</v>
      </c>
      <c r="G33" s="10">
        <f t="shared" si="3"/>
        <v>7.1428571428571425E-2</v>
      </c>
      <c r="H33" s="10">
        <f t="shared" si="4"/>
        <v>0.13333333333333333</v>
      </c>
      <c r="I33" s="10">
        <f t="shared" si="5"/>
        <v>0.33333333333333331</v>
      </c>
      <c r="J33" s="10" t="str">
        <f t="shared" si="6"/>
        <v/>
      </c>
      <c r="K33" s="10">
        <f t="shared" si="9"/>
        <v>0</v>
      </c>
      <c r="L33" s="10">
        <f t="shared" si="10"/>
        <v>-1</v>
      </c>
      <c r="M33" s="10">
        <f t="shared" si="7"/>
        <v>0</v>
      </c>
      <c r="N33" s="21">
        <f t="shared" si="8"/>
        <v>-0.13333333333333333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1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1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1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1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1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0</v>
      </c>
      <c r="E39" s="9">
        <v>1</v>
      </c>
      <c r="F39" s="9">
        <v>0</v>
      </c>
      <c r="G39" s="10">
        <f t="shared" si="3"/>
        <v>7.1428571428571425E-2</v>
      </c>
      <c r="H39" s="10" t="str">
        <f t="shared" si="4"/>
        <v/>
      </c>
      <c r="I39" s="10">
        <f t="shared" si="5"/>
        <v>0.33333333333333331</v>
      </c>
      <c r="J39" s="10" t="str">
        <f t="shared" si="6"/>
        <v/>
      </c>
      <c r="K39" s="10">
        <f t="shared" si="9"/>
        <v>0</v>
      </c>
      <c r="L39" s="10" t="str">
        <f t="shared" si="10"/>
        <v xml:space="preserve"> </v>
      </c>
      <c r="M39" s="10">
        <f t="shared" si="7"/>
        <v>0</v>
      </c>
      <c r="N39" s="21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1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1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0.33333333333333331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21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1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1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1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1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1" t="str">
        <f t="shared" si="8"/>
        <v/>
      </c>
    </row>
    <row r="48" spans="1:14" ht="25.5" x14ac:dyDescent="0.2">
      <c r="A48" s="8"/>
      <c r="B48" s="42" t="s">
        <v>43</v>
      </c>
      <c r="C48" s="39">
        <v>1</v>
      </c>
      <c r="D48" s="9">
        <v>0</v>
      </c>
      <c r="E48" s="9">
        <v>0</v>
      </c>
      <c r="F48" s="9">
        <v>0</v>
      </c>
      <c r="G48" s="10">
        <f t="shared" si="3"/>
        <v>7.1428571428571425E-2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-7.1428571428571425E-2</v>
      </c>
      <c r="N48" s="21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1" t="str">
        <f t="shared" si="8"/>
        <v/>
      </c>
    </row>
    <row r="50" spans="1:14" x14ac:dyDescent="0.2">
      <c r="A50" s="8"/>
      <c r="B50" s="42" t="s">
        <v>45</v>
      </c>
      <c r="C50" s="39">
        <v>1</v>
      </c>
      <c r="D50" s="9">
        <v>1</v>
      </c>
      <c r="E50" s="9">
        <v>0</v>
      </c>
      <c r="F50" s="9">
        <v>0</v>
      </c>
      <c r="G50" s="10">
        <f t="shared" si="3"/>
        <v>7.1428571428571425E-2</v>
      </c>
      <c r="H50" s="10">
        <f t="shared" si="4"/>
        <v>6.6666666666666666E-2</v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>
        <f t="shared" si="10"/>
        <v>-1</v>
      </c>
      <c r="M50" s="10">
        <f t="shared" si="7"/>
        <v>-7.1428571428571425E-2</v>
      </c>
      <c r="N50" s="21">
        <f t="shared" si="8"/>
        <v>-6.6666666666666666E-2</v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1" t="str">
        <f t="shared" si="8"/>
        <v/>
      </c>
    </row>
    <row r="52" spans="1:14" ht="25.5" x14ac:dyDescent="0.2">
      <c r="A52" s="8"/>
      <c r="B52" s="42" t="s">
        <v>47</v>
      </c>
      <c r="C52" s="39">
        <v>1</v>
      </c>
      <c r="D52" s="9">
        <v>0</v>
      </c>
      <c r="E52" s="9">
        <v>0</v>
      </c>
      <c r="F52" s="9">
        <v>0</v>
      </c>
      <c r="G52" s="10">
        <f t="shared" si="3"/>
        <v>7.1428571428571425E-2</v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 t="str">
        <f t="shared" si="10"/>
        <v xml:space="preserve"> </v>
      </c>
      <c r="M52" s="10">
        <f t="shared" si="7"/>
        <v>-7.1428571428571425E-2</v>
      </c>
      <c r="N52" s="21" t="str">
        <f t="shared" si="8"/>
        <v/>
      </c>
    </row>
    <row r="53" spans="1:14" x14ac:dyDescent="0.2">
      <c r="A53" s="8"/>
      <c r="B53" s="42" t="s">
        <v>48</v>
      </c>
      <c r="C53" s="39">
        <v>2</v>
      </c>
      <c r="D53" s="9">
        <v>4</v>
      </c>
      <c r="E53" s="9">
        <v>0</v>
      </c>
      <c r="F53" s="9">
        <v>0</v>
      </c>
      <c r="G53" s="10">
        <f t="shared" si="3"/>
        <v>0.14285714285714285</v>
      </c>
      <c r="H53" s="10">
        <f t="shared" si="4"/>
        <v>0.26666666666666666</v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>
        <f t="shared" si="10"/>
        <v>-1</v>
      </c>
      <c r="M53" s="10">
        <f t="shared" si="7"/>
        <v>-0.14285714285714285</v>
      </c>
      <c r="N53" s="21">
        <f t="shared" si="8"/>
        <v>-0.26666666666666666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1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>
        <f t="shared" ref="J54:J73" si="14">+IF(F54=0,"",F54/F$22)</f>
        <v>0.25</v>
      </c>
      <c r="K54" s="10" t="str">
        <f t="shared" si="9"/>
        <v xml:space="preserve"> </v>
      </c>
      <c r="L54" s="10">
        <f t="shared" si="10"/>
        <v>1</v>
      </c>
      <c r="M54" s="10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1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1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1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1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1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1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1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1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1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1" t="str">
        <f t="shared" si="16"/>
        <v/>
      </c>
    </row>
    <row r="65" spans="1:14" x14ac:dyDescent="0.2">
      <c r="A65" s="8"/>
      <c r="B65" s="42" t="s">
        <v>60</v>
      </c>
      <c r="C65" s="39">
        <v>1</v>
      </c>
      <c r="D65" s="9">
        <v>3</v>
      </c>
      <c r="E65" s="9">
        <v>0</v>
      </c>
      <c r="F65" s="9">
        <v>2</v>
      </c>
      <c r="G65" s="10">
        <f t="shared" si="11"/>
        <v>7.1428571428571425E-2</v>
      </c>
      <c r="H65" s="10">
        <f t="shared" si="12"/>
        <v>0.2</v>
      </c>
      <c r="I65" s="10" t="str">
        <f t="shared" si="13"/>
        <v/>
      </c>
      <c r="J65" s="10">
        <f t="shared" si="14"/>
        <v>0.5</v>
      </c>
      <c r="K65" s="10">
        <f t="shared" si="17"/>
        <v>-1</v>
      </c>
      <c r="L65" s="10">
        <f t="shared" si="18"/>
        <v>-0.33333333333333331</v>
      </c>
      <c r="M65" s="10">
        <f t="shared" si="15"/>
        <v>-7.1428571428571425E-2</v>
      </c>
      <c r="N65" s="21">
        <f t="shared" si="16"/>
        <v>-6.6666666666666666E-2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1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2</v>
      </c>
      <c r="E67" s="9">
        <v>0</v>
      </c>
      <c r="F67" s="9">
        <v>0</v>
      </c>
      <c r="G67" s="10">
        <f t="shared" si="11"/>
        <v>7.1428571428571425E-2</v>
      </c>
      <c r="H67" s="10">
        <f t="shared" si="12"/>
        <v>0.13333333333333333</v>
      </c>
      <c r="I67" s="10" t="str">
        <f t="shared" si="13"/>
        <v/>
      </c>
      <c r="J67" s="10" t="str">
        <f t="shared" si="14"/>
        <v/>
      </c>
      <c r="K67" s="10">
        <f t="shared" si="17"/>
        <v>-1</v>
      </c>
      <c r="L67" s="10">
        <f t="shared" si="18"/>
        <v>-1</v>
      </c>
      <c r="M67" s="10">
        <f t="shared" si="15"/>
        <v>-7.1428571428571425E-2</v>
      </c>
      <c r="N67" s="21">
        <f t="shared" si="16"/>
        <v>-0.13333333333333333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1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1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1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1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1" t="str">
        <f t="shared" si="16"/>
        <v/>
      </c>
    </row>
    <row r="73" spans="1:14" ht="15.75" thickBot="1" x14ac:dyDescent="0.25">
      <c r="A73" s="8"/>
      <c r="B73" s="43" t="s">
        <v>68</v>
      </c>
      <c r="C73" s="40">
        <v>1</v>
      </c>
      <c r="D73" s="22">
        <v>0</v>
      </c>
      <c r="E73" s="22">
        <v>0</v>
      </c>
      <c r="F73" s="22">
        <v>0</v>
      </c>
      <c r="G73" s="23">
        <f t="shared" si="11"/>
        <v>7.1428571428571425E-2</v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>
        <f t="shared" si="17"/>
        <v>-1</v>
      </c>
      <c r="L73" s="23" t="str">
        <f t="shared" si="18"/>
        <v xml:space="preserve"> </v>
      </c>
      <c r="M73" s="23">
        <f t="shared" si="15"/>
        <v>-7.1428571428571425E-2</v>
      </c>
      <c r="N73" s="2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5" t="s">
        <v>3</v>
      </c>
      <c r="C78" s="15" t="s">
        <v>16</v>
      </c>
      <c r="D78" s="28"/>
      <c r="E78" s="28"/>
      <c r="F78" s="29"/>
      <c r="G78" s="15" t="s">
        <v>5</v>
      </c>
      <c r="H78" s="28"/>
      <c r="I78" s="28"/>
      <c r="J78" s="28"/>
      <c r="K78" s="15" t="s">
        <v>17</v>
      </c>
      <c r="L78" s="19"/>
      <c r="M78" s="30" t="s">
        <v>7</v>
      </c>
      <c r="N78" s="19"/>
    </row>
    <row r="79" spans="1:14" ht="15.75" thickBot="1" x14ac:dyDescent="0.25">
      <c r="A79" s="7"/>
      <c r="B79" s="26"/>
      <c r="C79" s="32">
        <v>2022</v>
      </c>
      <c r="D79" s="29"/>
      <c r="E79" s="33">
        <v>2023</v>
      </c>
      <c r="F79" s="29"/>
      <c r="G79" s="32">
        <v>2022</v>
      </c>
      <c r="H79" s="29"/>
      <c r="I79" s="33">
        <v>2023</v>
      </c>
      <c r="J79" s="29"/>
      <c r="K79" s="31"/>
      <c r="L79" s="20"/>
      <c r="M79" s="13"/>
      <c r="N79" s="20"/>
    </row>
    <row r="80" spans="1:14" ht="15.75" thickBot="1" x14ac:dyDescent="0.25">
      <c r="A80" s="8"/>
      <c r="B80" s="27"/>
      <c r="C80" s="34" t="s">
        <v>8</v>
      </c>
      <c r="D80" s="34" t="s">
        <v>9</v>
      </c>
      <c r="E80" s="34" t="s">
        <v>8</v>
      </c>
      <c r="F80" s="34" t="s">
        <v>9</v>
      </c>
      <c r="G80" s="34" t="s">
        <v>8</v>
      </c>
      <c r="H80" s="34" t="s">
        <v>9</v>
      </c>
      <c r="I80" s="34" t="s">
        <v>8</v>
      </c>
      <c r="J80" s="34" t="s">
        <v>9</v>
      </c>
      <c r="K80" s="34" t="s">
        <v>8</v>
      </c>
      <c r="L80" s="34" t="s">
        <v>9</v>
      </c>
      <c r="M80" s="34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874</v>
      </c>
      <c r="D81" s="37">
        <f>SUM(D82:D180)</f>
        <v>798</v>
      </c>
      <c r="E81" s="37">
        <f>SUM(E82:E180)</f>
        <v>854</v>
      </c>
      <c r="F81" s="37">
        <f>SUM(F82:F180)</f>
        <v>481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-2.2883295194508008E-2</v>
      </c>
      <c r="L81" s="38">
        <f>+IF(AND(D81=0,F81=0),"",IF(D81=0,1,IF(F81=0,-1,(F81-D81)/D81)))</f>
        <v>-0.39724310776942356</v>
      </c>
      <c r="M81" s="38">
        <f t="shared" ref="M81:M112" si="23">+IF(OR(AND(G81=""),(K81="")),"",G81*K81)</f>
        <v>-2.2883295194508008E-2</v>
      </c>
      <c r="N81" s="38">
        <f t="shared" ref="N81:N112" si="24">+IF(OR(AND(H81=""),(L81="")),"",H81*L81)</f>
        <v>-0.39724310776942356</v>
      </c>
    </row>
    <row r="82" spans="1:14" x14ac:dyDescent="0.2">
      <c r="A82" s="8"/>
      <c r="B82" s="41" t="s">
        <v>69</v>
      </c>
      <c r="C82" s="47">
        <v>10</v>
      </c>
      <c r="D82" s="44">
        <v>5</v>
      </c>
      <c r="E82" s="44">
        <v>2</v>
      </c>
      <c r="F82" s="44">
        <v>0</v>
      </c>
      <c r="G82" s="45">
        <f t="shared" si="19"/>
        <v>1.1441647597254004E-2</v>
      </c>
      <c r="H82" s="45">
        <f t="shared" si="20"/>
        <v>6.2656641604010022E-3</v>
      </c>
      <c r="I82" s="45">
        <f t="shared" si="21"/>
        <v>2.34192037470726E-3</v>
      </c>
      <c r="J82" s="45" t="str">
        <f t="shared" si="22"/>
        <v/>
      </c>
      <c r="K82" s="45">
        <f t="shared" ref="K82:K113" si="25">+IF(AND(C82=0,E82=0)," ",IF(C82=0,1,IF(E82=0,-1,(E82-C82)/C82)))</f>
        <v>-0.8</v>
      </c>
      <c r="L82" s="45">
        <f t="shared" ref="L82:L113" si="26">+IF(AND(D82=0,F82=0)," ",IF(D82=0,1,IF(F82=0,-1,(F82-D82)/D82)))</f>
        <v>-1</v>
      </c>
      <c r="M82" s="45">
        <f t="shared" si="23"/>
        <v>-9.1533180778032037E-3</v>
      </c>
      <c r="N82" s="46">
        <f t="shared" si="24"/>
        <v>-6.2656641604010022E-3</v>
      </c>
    </row>
    <row r="83" spans="1:14" ht="22.5" customHeight="1" x14ac:dyDescent="0.2">
      <c r="A83" s="8"/>
      <c r="B83" s="42" t="s">
        <v>70</v>
      </c>
      <c r="C83" s="39">
        <v>6</v>
      </c>
      <c r="D83" s="9">
        <v>2</v>
      </c>
      <c r="E83" s="9">
        <v>0</v>
      </c>
      <c r="F83" s="9">
        <v>0</v>
      </c>
      <c r="G83" s="10">
        <f t="shared" si="19"/>
        <v>6.8649885583524023E-3</v>
      </c>
      <c r="H83" s="10">
        <f t="shared" si="20"/>
        <v>2.5062656641604009E-3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-6.8649885583524023E-3</v>
      </c>
      <c r="N83" s="21">
        <f t="shared" si="24"/>
        <v>-2.5062656641604009E-3</v>
      </c>
    </row>
    <row r="84" spans="1:14" x14ac:dyDescent="0.2">
      <c r="A84" s="8"/>
      <c r="B84" s="42" t="s">
        <v>71</v>
      </c>
      <c r="C84" s="39">
        <v>1</v>
      </c>
      <c r="D84" s="9">
        <v>1</v>
      </c>
      <c r="E84" s="9">
        <v>0</v>
      </c>
      <c r="F84" s="9">
        <v>0</v>
      </c>
      <c r="G84" s="10">
        <f t="shared" si="19"/>
        <v>1.1441647597254005E-3</v>
      </c>
      <c r="H84" s="10">
        <f t="shared" si="20"/>
        <v>1.2531328320802004E-3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-1.1441647597254005E-3</v>
      </c>
      <c r="N84" s="21">
        <f t="shared" si="24"/>
        <v>-1.2531328320802004E-3</v>
      </c>
    </row>
    <row r="85" spans="1:14" x14ac:dyDescent="0.2">
      <c r="A85" s="8"/>
      <c r="B85" s="42" t="s">
        <v>72</v>
      </c>
      <c r="C85" s="39">
        <v>29</v>
      </c>
      <c r="D85" s="9">
        <v>6</v>
      </c>
      <c r="E85" s="9">
        <v>13</v>
      </c>
      <c r="F85" s="9">
        <v>7</v>
      </c>
      <c r="G85" s="10">
        <f t="shared" si="19"/>
        <v>3.3180778032036611E-2</v>
      </c>
      <c r="H85" s="10">
        <f t="shared" si="20"/>
        <v>7.5187969924812026E-3</v>
      </c>
      <c r="I85" s="10">
        <f t="shared" si="21"/>
        <v>1.5222482435597189E-2</v>
      </c>
      <c r="J85" s="10">
        <f t="shared" si="22"/>
        <v>1.4553014553014554E-2</v>
      </c>
      <c r="K85" s="10">
        <f t="shared" si="25"/>
        <v>-0.55172413793103448</v>
      </c>
      <c r="L85" s="10">
        <f t="shared" si="26"/>
        <v>0.16666666666666666</v>
      </c>
      <c r="M85" s="10">
        <f t="shared" si="23"/>
        <v>-1.8306636155606404E-2</v>
      </c>
      <c r="N85" s="21">
        <f t="shared" si="24"/>
        <v>1.2531328320802004E-3</v>
      </c>
    </row>
    <row r="86" spans="1:14" ht="25.5" x14ac:dyDescent="0.2">
      <c r="A86" s="8"/>
      <c r="B86" s="42" t="s">
        <v>73</v>
      </c>
      <c r="C86" s="39">
        <v>51</v>
      </c>
      <c r="D86" s="9">
        <v>70</v>
      </c>
      <c r="E86" s="9">
        <v>5</v>
      </c>
      <c r="F86" s="9">
        <v>1</v>
      </c>
      <c r="G86" s="10">
        <f t="shared" si="19"/>
        <v>5.8352402745995423E-2</v>
      </c>
      <c r="H86" s="10">
        <f t="shared" si="20"/>
        <v>8.771929824561403E-2</v>
      </c>
      <c r="I86" s="10">
        <f t="shared" si="21"/>
        <v>5.8548009367681503E-3</v>
      </c>
      <c r="J86" s="10">
        <f t="shared" si="22"/>
        <v>2.0790020790020791E-3</v>
      </c>
      <c r="K86" s="10">
        <f t="shared" si="25"/>
        <v>-0.90196078431372551</v>
      </c>
      <c r="L86" s="10">
        <f t="shared" si="26"/>
        <v>-0.98571428571428577</v>
      </c>
      <c r="M86" s="10">
        <f t="shared" si="23"/>
        <v>-5.2631578947368418E-2</v>
      </c>
      <c r="N86" s="21">
        <f t="shared" si="24"/>
        <v>-8.646616541353383E-2</v>
      </c>
    </row>
    <row r="87" spans="1:14" x14ac:dyDescent="0.2">
      <c r="A87" s="8"/>
      <c r="B87" s="42" t="s">
        <v>74</v>
      </c>
      <c r="C87" s="39">
        <v>4</v>
      </c>
      <c r="D87" s="9">
        <v>1</v>
      </c>
      <c r="E87" s="9">
        <v>0</v>
      </c>
      <c r="F87" s="9">
        <v>0</v>
      </c>
      <c r="G87" s="10">
        <f t="shared" si="19"/>
        <v>4.5766590389016018E-3</v>
      </c>
      <c r="H87" s="10">
        <f t="shared" si="20"/>
        <v>1.2531328320802004E-3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-4.5766590389016018E-3</v>
      </c>
      <c r="N87" s="21">
        <f t="shared" si="24"/>
        <v>-1.2531328320802004E-3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1" t="str">
        <f t="shared" si="24"/>
        <v/>
      </c>
    </row>
    <row r="89" spans="1:14" ht="21.75" customHeight="1" x14ac:dyDescent="0.2">
      <c r="A89" s="8"/>
      <c r="B89" s="42" t="s">
        <v>76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1" t="str">
        <f t="shared" si="24"/>
        <v/>
      </c>
    </row>
    <row r="90" spans="1:14" ht="21.75" customHeight="1" x14ac:dyDescent="0.2">
      <c r="A90" s="8"/>
      <c r="B90" s="42" t="s">
        <v>77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1" t="str">
        <f t="shared" si="24"/>
        <v/>
      </c>
    </row>
    <row r="91" spans="1:14" x14ac:dyDescent="0.2">
      <c r="A91" s="8"/>
      <c r="B91" s="42" t="s">
        <v>78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1" t="str">
        <f t="shared" si="24"/>
        <v/>
      </c>
    </row>
    <row r="92" spans="1:14" x14ac:dyDescent="0.2">
      <c r="A92" s="8"/>
      <c r="B92" s="42" t="s">
        <v>79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1" t="str">
        <f t="shared" si="24"/>
        <v/>
      </c>
    </row>
    <row r="93" spans="1:14" x14ac:dyDescent="0.2">
      <c r="A93" s="8"/>
      <c r="B93" s="42" t="s">
        <v>80</v>
      </c>
      <c r="C93" s="39">
        <v>2</v>
      </c>
      <c r="D93" s="9">
        <v>3</v>
      </c>
      <c r="E93" s="9">
        <v>0</v>
      </c>
      <c r="F93" s="9">
        <v>0</v>
      </c>
      <c r="G93" s="10">
        <f t="shared" si="19"/>
        <v>2.2883295194508009E-3</v>
      </c>
      <c r="H93" s="10">
        <f t="shared" si="20"/>
        <v>3.7593984962406013E-3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-2.2883295194508009E-3</v>
      </c>
      <c r="N93" s="21">
        <f t="shared" si="24"/>
        <v>-3.7593984962406013E-3</v>
      </c>
    </row>
    <row r="94" spans="1:14" x14ac:dyDescent="0.2">
      <c r="A94" s="8"/>
      <c r="B94" s="42" t="s">
        <v>81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1" t="str">
        <f t="shared" si="24"/>
        <v/>
      </c>
    </row>
    <row r="95" spans="1:14" x14ac:dyDescent="0.2">
      <c r="A95" s="8"/>
      <c r="B95" s="42" t="s">
        <v>82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1" t="str">
        <f t="shared" si="24"/>
        <v/>
      </c>
    </row>
    <row r="96" spans="1:14" x14ac:dyDescent="0.2">
      <c r="A96" s="8"/>
      <c r="B96" s="42" t="s">
        <v>83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1" t="str">
        <f t="shared" si="24"/>
        <v/>
      </c>
    </row>
    <row r="97" spans="1:14" x14ac:dyDescent="0.2">
      <c r="A97" s="8"/>
      <c r="B97" s="42" t="s">
        <v>84</v>
      </c>
      <c r="C97" s="39">
        <v>6</v>
      </c>
      <c r="D97" s="9">
        <v>1</v>
      </c>
      <c r="E97" s="9">
        <v>0</v>
      </c>
      <c r="F97" s="9">
        <v>1</v>
      </c>
      <c r="G97" s="10">
        <f t="shared" si="19"/>
        <v>6.8649885583524023E-3</v>
      </c>
      <c r="H97" s="10">
        <f t="shared" si="20"/>
        <v>1.2531328320802004E-3</v>
      </c>
      <c r="I97" s="10" t="str">
        <f t="shared" si="21"/>
        <v/>
      </c>
      <c r="J97" s="10">
        <f t="shared" si="22"/>
        <v>2.0790020790020791E-3</v>
      </c>
      <c r="K97" s="10">
        <f t="shared" si="25"/>
        <v>-1</v>
      </c>
      <c r="L97" s="10">
        <f t="shared" si="26"/>
        <v>0</v>
      </c>
      <c r="M97" s="10">
        <f t="shared" si="23"/>
        <v>-6.8649885583524023E-3</v>
      </c>
      <c r="N97" s="21">
        <f t="shared" si="24"/>
        <v>0</v>
      </c>
    </row>
    <row r="98" spans="1:14" x14ac:dyDescent="0.2">
      <c r="A98" s="8"/>
      <c r="B98" s="42" t="s">
        <v>85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1" t="str">
        <f t="shared" si="24"/>
        <v/>
      </c>
    </row>
    <row r="99" spans="1:14" x14ac:dyDescent="0.2">
      <c r="A99" s="8"/>
      <c r="B99" s="42" t="s">
        <v>86</v>
      </c>
      <c r="C99" s="39">
        <v>6</v>
      </c>
      <c r="D99" s="9">
        <v>3</v>
      </c>
      <c r="E99" s="9">
        <v>0</v>
      </c>
      <c r="F99" s="9">
        <v>2</v>
      </c>
      <c r="G99" s="10">
        <f t="shared" si="19"/>
        <v>6.8649885583524023E-3</v>
      </c>
      <c r="H99" s="10">
        <f t="shared" si="20"/>
        <v>3.7593984962406013E-3</v>
      </c>
      <c r="I99" s="10" t="str">
        <f t="shared" si="21"/>
        <v/>
      </c>
      <c r="J99" s="10">
        <f t="shared" si="22"/>
        <v>4.1580041580041582E-3</v>
      </c>
      <c r="K99" s="10">
        <f t="shared" si="25"/>
        <v>-1</v>
      </c>
      <c r="L99" s="10">
        <f t="shared" si="26"/>
        <v>-0.33333333333333331</v>
      </c>
      <c r="M99" s="10">
        <f t="shared" si="23"/>
        <v>-6.8649885583524023E-3</v>
      </c>
      <c r="N99" s="21">
        <f t="shared" si="24"/>
        <v>-1.2531328320802004E-3</v>
      </c>
    </row>
    <row r="100" spans="1:14" x14ac:dyDescent="0.2">
      <c r="A100" s="8"/>
      <c r="B100" s="42" t="s">
        <v>87</v>
      </c>
      <c r="C100" s="39">
        <v>4</v>
      </c>
      <c r="D100" s="9">
        <v>5</v>
      </c>
      <c r="E100" s="9">
        <v>1</v>
      </c>
      <c r="F100" s="9">
        <v>0</v>
      </c>
      <c r="G100" s="10">
        <f t="shared" si="19"/>
        <v>4.5766590389016018E-3</v>
      </c>
      <c r="H100" s="10">
        <f t="shared" si="20"/>
        <v>6.2656641604010022E-3</v>
      </c>
      <c r="I100" s="10">
        <f t="shared" si="21"/>
        <v>1.17096018735363E-3</v>
      </c>
      <c r="J100" s="10" t="str">
        <f t="shared" si="22"/>
        <v/>
      </c>
      <c r="K100" s="10">
        <f t="shared" si="25"/>
        <v>-0.75</v>
      </c>
      <c r="L100" s="10">
        <f t="shared" si="26"/>
        <v>-1</v>
      </c>
      <c r="M100" s="10">
        <f t="shared" si="23"/>
        <v>-3.4324942791762016E-3</v>
      </c>
      <c r="N100" s="21">
        <f t="shared" si="24"/>
        <v>-6.2656641604010022E-3</v>
      </c>
    </row>
    <row r="101" spans="1:14" x14ac:dyDescent="0.2">
      <c r="A101" s="8"/>
      <c r="B101" s="42" t="s">
        <v>88</v>
      </c>
      <c r="C101" s="39">
        <v>0</v>
      </c>
      <c r="D101" s="9">
        <v>6</v>
      </c>
      <c r="E101" s="9">
        <v>0</v>
      </c>
      <c r="F101" s="9">
        <v>0</v>
      </c>
      <c r="G101" s="10" t="str">
        <f t="shared" si="19"/>
        <v/>
      </c>
      <c r="H101" s="10">
        <f t="shared" si="20"/>
        <v>7.5187969924812026E-3</v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>
        <f t="shared" si="26"/>
        <v>-1</v>
      </c>
      <c r="M101" s="10" t="str">
        <f t="shared" si="23"/>
        <v/>
      </c>
      <c r="N101" s="21">
        <f t="shared" si="24"/>
        <v>-7.5187969924812026E-3</v>
      </c>
    </row>
    <row r="102" spans="1:14" x14ac:dyDescent="0.2">
      <c r="A102" s="8"/>
      <c r="B102" s="42" t="s">
        <v>89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1" t="str">
        <f t="shared" si="24"/>
        <v/>
      </c>
    </row>
    <row r="103" spans="1:14" x14ac:dyDescent="0.2">
      <c r="A103" s="8"/>
      <c r="B103" s="42" t="s">
        <v>90</v>
      </c>
      <c r="C103" s="39">
        <v>14</v>
      </c>
      <c r="D103" s="9">
        <v>56</v>
      </c>
      <c r="E103" s="9">
        <v>5</v>
      </c>
      <c r="F103" s="9">
        <v>30</v>
      </c>
      <c r="G103" s="10">
        <f t="shared" si="19"/>
        <v>1.6018306636155607E-2</v>
      </c>
      <c r="H103" s="10">
        <f t="shared" si="20"/>
        <v>7.0175438596491224E-2</v>
      </c>
      <c r="I103" s="10">
        <f t="shared" si="21"/>
        <v>5.8548009367681503E-3</v>
      </c>
      <c r="J103" s="10">
        <f t="shared" si="22"/>
        <v>6.2370062370062374E-2</v>
      </c>
      <c r="K103" s="10">
        <f t="shared" si="25"/>
        <v>-0.6428571428571429</v>
      </c>
      <c r="L103" s="10">
        <f t="shared" si="26"/>
        <v>-0.4642857142857143</v>
      </c>
      <c r="M103" s="10">
        <f t="shared" si="23"/>
        <v>-1.0297482837528606E-2</v>
      </c>
      <c r="N103" s="21">
        <f t="shared" si="24"/>
        <v>-3.2581453634085211E-2</v>
      </c>
    </row>
    <row r="104" spans="1:14" x14ac:dyDescent="0.2">
      <c r="A104" s="8"/>
      <c r="B104" s="42" t="s">
        <v>91</v>
      </c>
      <c r="C104" s="39">
        <v>1</v>
      </c>
      <c r="D104" s="9">
        <v>1</v>
      </c>
      <c r="E104" s="9">
        <v>0</v>
      </c>
      <c r="F104" s="9">
        <v>3</v>
      </c>
      <c r="G104" s="10">
        <f t="shared" si="19"/>
        <v>1.1441647597254005E-3</v>
      </c>
      <c r="H104" s="10">
        <f t="shared" si="20"/>
        <v>1.2531328320802004E-3</v>
      </c>
      <c r="I104" s="10" t="str">
        <f t="shared" si="21"/>
        <v/>
      </c>
      <c r="J104" s="10">
        <f t="shared" si="22"/>
        <v>6.2370062370062374E-3</v>
      </c>
      <c r="K104" s="10">
        <f t="shared" si="25"/>
        <v>-1</v>
      </c>
      <c r="L104" s="10">
        <f t="shared" si="26"/>
        <v>2</v>
      </c>
      <c r="M104" s="10">
        <f t="shared" si="23"/>
        <v>-1.1441647597254005E-3</v>
      </c>
      <c r="N104" s="21">
        <f t="shared" si="24"/>
        <v>2.5062656641604009E-3</v>
      </c>
    </row>
    <row r="105" spans="1:14" x14ac:dyDescent="0.2">
      <c r="A105" s="8"/>
      <c r="B105" s="42" t="s">
        <v>92</v>
      </c>
      <c r="C105" s="39">
        <v>0</v>
      </c>
      <c r="D105" s="9">
        <v>7</v>
      </c>
      <c r="E105" s="9">
        <v>9</v>
      </c>
      <c r="F105" s="9">
        <v>24</v>
      </c>
      <c r="G105" s="10" t="str">
        <f t="shared" si="19"/>
        <v/>
      </c>
      <c r="H105" s="10">
        <f t="shared" si="20"/>
        <v>8.771929824561403E-3</v>
      </c>
      <c r="I105" s="10">
        <f t="shared" si="21"/>
        <v>1.0538641686182669E-2</v>
      </c>
      <c r="J105" s="10">
        <f t="shared" si="22"/>
        <v>4.9896049896049899E-2</v>
      </c>
      <c r="K105" s="10">
        <f t="shared" si="25"/>
        <v>1</v>
      </c>
      <c r="L105" s="10">
        <f t="shared" si="26"/>
        <v>2.4285714285714284</v>
      </c>
      <c r="M105" s="10" t="str">
        <f t="shared" si="23"/>
        <v/>
      </c>
      <c r="N105" s="21">
        <f t="shared" si="24"/>
        <v>2.1303258145363407E-2</v>
      </c>
    </row>
    <row r="106" spans="1:14" x14ac:dyDescent="0.2">
      <c r="A106" s="8"/>
      <c r="B106" s="42" t="s">
        <v>93</v>
      </c>
      <c r="C106" s="39">
        <v>0</v>
      </c>
      <c r="D106" s="9">
        <v>1</v>
      </c>
      <c r="E106" s="9">
        <v>1</v>
      </c>
      <c r="F106" s="9">
        <v>2</v>
      </c>
      <c r="G106" s="10" t="str">
        <f t="shared" si="19"/>
        <v/>
      </c>
      <c r="H106" s="10">
        <f t="shared" si="20"/>
        <v>1.2531328320802004E-3</v>
      </c>
      <c r="I106" s="10">
        <f t="shared" si="21"/>
        <v>1.17096018735363E-3</v>
      </c>
      <c r="J106" s="10">
        <f t="shared" si="22"/>
        <v>4.1580041580041582E-3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21">
        <f t="shared" si="24"/>
        <v>1.2531328320802004E-3</v>
      </c>
    </row>
    <row r="107" spans="1:14" x14ac:dyDescent="0.2">
      <c r="A107" s="8"/>
      <c r="B107" s="42" t="s">
        <v>94</v>
      </c>
      <c r="C107" s="39">
        <v>1</v>
      </c>
      <c r="D107" s="9">
        <v>1</v>
      </c>
      <c r="E107" s="9">
        <v>0</v>
      </c>
      <c r="F107" s="9">
        <v>0</v>
      </c>
      <c r="G107" s="10">
        <f t="shared" si="19"/>
        <v>1.1441647597254005E-3</v>
      </c>
      <c r="H107" s="10">
        <f t="shared" si="20"/>
        <v>1.2531328320802004E-3</v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>
        <f t="shared" si="26"/>
        <v>-1</v>
      </c>
      <c r="M107" s="10">
        <f t="shared" si="23"/>
        <v>-1.1441647597254005E-3</v>
      </c>
      <c r="N107" s="21">
        <f t="shared" si="24"/>
        <v>-1.2531328320802004E-3</v>
      </c>
    </row>
    <row r="108" spans="1:14" x14ac:dyDescent="0.2">
      <c r="A108" s="8"/>
      <c r="B108" s="42" t="s">
        <v>95</v>
      </c>
      <c r="C108" s="39">
        <v>0</v>
      </c>
      <c r="D108" s="9">
        <v>0</v>
      </c>
      <c r="E108" s="9">
        <v>1</v>
      </c>
      <c r="F108" s="9">
        <v>4</v>
      </c>
      <c r="G108" s="10" t="str">
        <f t="shared" si="19"/>
        <v/>
      </c>
      <c r="H108" s="10" t="str">
        <f t="shared" si="20"/>
        <v/>
      </c>
      <c r="I108" s="10">
        <f t="shared" si="21"/>
        <v>1.17096018735363E-3</v>
      </c>
      <c r="J108" s="10">
        <f t="shared" si="22"/>
        <v>8.3160083160083165E-3</v>
      </c>
      <c r="K108" s="10">
        <f t="shared" si="25"/>
        <v>1</v>
      </c>
      <c r="L108" s="10">
        <f t="shared" si="26"/>
        <v>1</v>
      </c>
      <c r="M108" s="10" t="str">
        <f t="shared" si="23"/>
        <v/>
      </c>
      <c r="N108" s="21" t="str">
        <f t="shared" si="24"/>
        <v/>
      </c>
    </row>
    <row r="109" spans="1:14" x14ac:dyDescent="0.2">
      <c r="A109" s="8"/>
      <c r="B109" s="42" t="s">
        <v>96</v>
      </c>
      <c r="C109" s="39">
        <v>0</v>
      </c>
      <c r="D109" s="9">
        <v>3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3.7593984962406013E-3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21">
        <f t="shared" si="24"/>
        <v>-3.7593984962406013E-3</v>
      </c>
    </row>
    <row r="110" spans="1:14" x14ac:dyDescent="0.2">
      <c r="A110" s="8"/>
      <c r="B110" s="42" t="s">
        <v>97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1" t="str">
        <f t="shared" si="24"/>
        <v/>
      </c>
    </row>
    <row r="111" spans="1:14" x14ac:dyDescent="0.2">
      <c r="A111" s="8"/>
      <c r="B111" s="42" t="s">
        <v>98</v>
      </c>
      <c r="C111" s="39">
        <v>5</v>
      </c>
      <c r="D111" s="9">
        <v>3</v>
      </c>
      <c r="E111" s="9">
        <v>0</v>
      </c>
      <c r="F111" s="9">
        <v>6</v>
      </c>
      <c r="G111" s="10">
        <f t="shared" si="19"/>
        <v>5.7208237986270021E-3</v>
      </c>
      <c r="H111" s="10">
        <f t="shared" si="20"/>
        <v>3.7593984962406013E-3</v>
      </c>
      <c r="I111" s="10" t="str">
        <f t="shared" si="21"/>
        <v/>
      </c>
      <c r="J111" s="10">
        <f t="shared" si="22"/>
        <v>1.2474012474012475E-2</v>
      </c>
      <c r="K111" s="10">
        <f t="shared" si="25"/>
        <v>-1</v>
      </c>
      <c r="L111" s="10">
        <f t="shared" si="26"/>
        <v>1</v>
      </c>
      <c r="M111" s="10">
        <f t="shared" si="23"/>
        <v>-5.7208237986270021E-3</v>
      </c>
      <c r="N111" s="21">
        <f t="shared" si="24"/>
        <v>3.7593984962406013E-3</v>
      </c>
    </row>
    <row r="112" spans="1:14" x14ac:dyDescent="0.2">
      <c r="A112" s="8"/>
      <c r="B112" s="42" t="s">
        <v>99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1" t="str">
        <f t="shared" si="24"/>
        <v/>
      </c>
    </row>
    <row r="113" spans="1:14" x14ac:dyDescent="0.2">
      <c r="A113" s="8"/>
      <c r="B113" s="42" t="s">
        <v>100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8"/>
      <c r="B114" s="42" t="s">
        <v>101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1" t="str">
        <f t="shared" si="32"/>
        <v/>
      </c>
    </row>
    <row r="115" spans="1:14" x14ac:dyDescent="0.2">
      <c r="A115" s="8"/>
      <c r="B115" s="42" t="s">
        <v>102</v>
      </c>
      <c r="C115" s="39">
        <v>4</v>
      </c>
      <c r="D115" s="9">
        <v>5</v>
      </c>
      <c r="E115" s="9">
        <v>0</v>
      </c>
      <c r="F115" s="9">
        <v>2</v>
      </c>
      <c r="G115" s="10">
        <f t="shared" si="27"/>
        <v>4.5766590389016018E-3</v>
      </c>
      <c r="H115" s="10">
        <f t="shared" si="28"/>
        <v>6.2656641604010022E-3</v>
      </c>
      <c r="I115" s="10" t="str">
        <f t="shared" si="29"/>
        <v/>
      </c>
      <c r="J115" s="10">
        <f t="shared" si="30"/>
        <v>4.1580041580041582E-3</v>
      </c>
      <c r="K115" s="10">
        <f t="shared" si="33"/>
        <v>-1</v>
      </c>
      <c r="L115" s="10">
        <f t="shared" si="34"/>
        <v>-0.6</v>
      </c>
      <c r="M115" s="10">
        <f t="shared" si="31"/>
        <v>-4.5766590389016018E-3</v>
      </c>
      <c r="N115" s="21">
        <f t="shared" si="32"/>
        <v>-3.7593984962406013E-3</v>
      </c>
    </row>
    <row r="116" spans="1:14" x14ac:dyDescent="0.2">
      <c r="A116" s="8"/>
      <c r="B116" s="42" t="s">
        <v>103</v>
      </c>
      <c r="C116" s="39">
        <v>3</v>
      </c>
      <c r="D116" s="9">
        <v>4</v>
      </c>
      <c r="E116" s="9">
        <v>1</v>
      </c>
      <c r="F116" s="9">
        <v>1</v>
      </c>
      <c r="G116" s="10">
        <f t="shared" si="27"/>
        <v>3.4324942791762012E-3</v>
      </c>
      <c r="H116" s="10">
        <f t="shared" si="28"/>
        <v>5.0125313283208017E-3</v>
      </c>
      <c r="I116" s="10">
        <f t="shared" si="29"/>
        <v>1.17096018735363E-3</v>
      </c>
      <c r="J116" s="10">
        <f t="shared" si="30"/>
        <v>2.0790020790020791E-3</v>
      </c>
      <c r="K116" s="10">
        <f t="shared" si="33"/>
        <v>-0.66666666666666663</v>
      </c>
      <c r="L116" s="10">
        <f t="shared" si="34"/>
        <v>-0.75</v>
      </c>
      <c r="M116" s="10">
        <f t="shared" si="31"/>
        <v>-2.2883295194508005E-3</v>
      </c>
      <c r="N116" s="21">
        <f t="shared" si="32"/>
        <v>-3.7593984962406013E-3</v>
      </c>
    </row>
    <row r="117" spans="1:14" x14ac:dyDescent="0.2">
      <c r="A117" s="8"/>
      <c r="B117" s="42" t="s">
        <v>104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1" t="str">
        <f t="shared" si="32"/>
        <v/>
      </c>
    </row>
    <row r="118" spans="1:14" x14ac:dyDescent="0.2">
      <c r="A118" s="8"/>
      <c r="B118" s="42" t="s">
        <v>105</v>
      </c>
      <c r="C118" s="39">
        <v>7</v>
      </c>
      <c r="D118" s="9">
        <v>13</v>
      </c>
      <c r="E118" s="9">
        <v>2</v>
      </c>
      <c r="F118" s="9">
        <v>1</v>
      </c>
      <c r="G118" s="10">
        <f t="shared" si="27"/>
        <v>8.0091533180778034E-3</v>
      </c>
      <c r="H118" s="10">
        <f t="shared" si="28"/>
        <v>1.6290726817042606E-2</v>
      </c>
      <c r="I118" s="10">
        <f t="shared" si="29"/>
        <v>2.34192037470726E-3</v>
      </c>
      <c r="J118" s="10">
        <f t="shared" si="30"/>
        <v>2.0790020790020791E-3</v>
      </c>
      <c r="K118" s="10">
        <f t="shared" si="33"/>
        <v>-0.7142857142857143</v>
      </c>
      <c r="L118" s="10">
        <f t="shared" si="34"/>
        <v>-0.92307692307692313</v>
      </c>
      <c r="M118" s="10">
        <f t="shared" si="31"/>
        <v>-5.720823798627003E-3</v>
      </c>
      <c r="N118" s="21">
        <f t="shared" si="32"/>
        <v>-1.5037593984962405E-2</v>
      </c>
    </row>
    <row r="119" spans="1:14" x14ac:dyDescent="0.2">
      <c r="A119" s="8"/>
      <c r="B119" s="42" t="s">
        <v>106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1" t="str">
        <f t="shared" si="32"/>
        <v/>
      </c>
    </row>
    <row r="120" spans="1:14" x14ac:dyDescent="0.2">
      <c r="A120" s="8"/>
      <c r="B120" s="42" t="s">
        <v>107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1" t="str">
        <f t="shared" si="32"/>
        <v/>
      </c>
    </row>
    <row r="121" spans="1:14" x14ac:dyDescent="0.2">
      <c r="A121" s="8"/>
      <c r="B121" s="42" t="s">
        <v>108</v>
      </c>
      <c r="C121" s="39">
        <v>1</v>
      </c>
      <c r="D121" s="9">
        <v>2</v>
      </c>
      <c r="E121" s="9">
        <v>0</v>
      </c>
      <c r="F121" s="9">
        <v>0</v>
      </c>
      <c r="G121" s="10">
        <f t="shared" si="27"/>
        <v>1.1441647597254005E-3</v>
      </c>
      <c r="H121" s="10">
        <f t="shared" si="28"/>
        <v>2.5062656641604009E-3</v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>
        <f t="shared" si="34"/>
        <v>-1</v>
      </c>
      <c r="M121" s="10">
        <f t="shared" si="31"/>
        <v>-1.1441647597254005E-3</v>
      </c>
      <c r="N121" s="21">
        <f t="shared" si="32"/>
        <v>-2.5062656641604009E-3</v>
      </c>
    </row>
    <row r="122" spans="1:14" x14ac:dyDescent="0.2">
      <c r="A122" s="8"/>
      <c r="B122" s="42" t="s">
        <v>109</v>
      </c>
      <c r="C122" s="39">
        <v>0</v>
      </c>
      <c r="D122" s="9">
        <v>0</v>
      </c>
      <c r="E122" s="9">
        <v>1</v>
      </c>
      <c r="F122" s="9">
        <v>1</v>
      </c>
      <c r="G122" s="10" t="str">
        <f t="shared" si="27"/>
        <v/>
      </c>
      <c r="H122" s="10" t="str">
        <f t="shared" si="28"/>
        <v/>
      </c>
      <c r="I122" s="10">
        <f t="shared" si="29"/>
        <v>1.17096018735363E-3</v>
      </c>
      <c r="J122" s="10">
        <f t="shared" si="30"/>
        <v>2.0790020790020791E-3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21" t="str">
        <f t="shared" si="32"/>
        <v/>
      </c>
    </row>
    <row r="123" spans="1:14" x14ac:dyDescent="0.2">
      <c r="A123" s="8"/>
      <c r="B123" s="42" t="s">
        <v>110</v>
      </c>
      <c r="C123" s="39">
        <v>5</v>
      </c>
      <c r="D123" s="9">
        <v>16</v>
      </c>
      <c r="E123" s="9">
        <v>0</v>
      </c>
      <c r="F123" s="9">
        <v>1</v>
      </c>
      <c r="G123" s="10">
        <f t="shared" si="27"/>
        <v>5.7208237986270021E-3</v>
      </c>
      <c r="H123" s="10">
        <f t="shared" si="28"/>
        <v>2.0050125313283207E-2</v>
      </c>
      <c r="I123" s="10" t="str">
        <f t="shared" si="29"/>
        <v/>
      </c>
      <c r="J123" s="10">
        <f t="shared" si="30"/>
        <v>2.0790020790020791E-3</v>
      </c>
      <c r="K123" s="10">
        <f t="shared" si="33"/>
        <v>-1</v>
      </c>
      <c r="L123" s="10">
        <f t="shared" si="34"/>
        <v>-0.9375</v>
      </c>
      <c r="M123" s="10">
        <f t="shared" si="31"/>
        <v>-5.7208237986270021E-3</v>
      </c>
      <c r="N123" s="21">
        <f t="shared" si="32"/>
        <v>-1.8796992481203006E-2</v>
      </c>
    </row>
    <row r="124" spans="1:14" ht="25.5" x14ac:dyDescent="0.2">
      <c r="A124" s="8"/>
      <c r="B124" s="42" t="s">
        <v>111</v>
      </c>
      <c r="C124" s="39">
        <v>0</v>
      </c>
      <c r="D124" s="9">
        <v>2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2.5062656641604009E-3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1">
        <f t="shared" si="32"/>
        <v>-2.5062656641604009E-3</v>
      </c>
    </row>
    <row r="125" spans="1:14" ht="25.5" x14ac:dyDescent="0.2">
      <c r="A125" s="8"/>
      <c r="B125" s="42" t="s">
        <v>112</v>
      </c>
      <c r="C125" s="39">
        <v>1</v>
      </c>
      <c r="D125" s="9">
        <v>3</v>
      </c>
      <c r="E125" s="9">
        <v>0</v>
      </c>
      <c r="F125" s="9">
        <v>2</v>
      </c>
      <c r="G125" s="10">
        <f t="shared" si="27"/>
        <v>1.1441647597254005E-3</v>
      </c>
      <c r="H125" s="10">
        <f t="shared" si="28"/>
        <v>3.7593984962406013E-3</v>
      </c>
      <c r="I125" s="10" t="str">
        <f t="shared" si="29"/>
        <v/>
      </c>
      <c r="J125" s="10">
        <f t="shared" si="30"/>
        <v>4.1580041580041582E-3</v>
      </c>
      <c r="K125" s="10">
        <f t="shared" si="33"/>
        <v>-1</v>
      </c>
      <c r="L125" s="10">
        <f t="shared" si="34"/>
        <v>-0.33333333333333331</v>
      </c>
      <c r="M125" s="10">
        <f t="shared" si="31"/>
        <v>-1.1441647597254005E-3</v>
      </c>
      <c r="N125" s="21">
        <f t="shared" si="32"/>
        <v>-1.2531328320802004E-3</v>
      </c>
    </row>
    <row r="126" spans="1:14" x14ac:dyDescent="0.2">
      <c r="A126" s="8"/>
      <c r="B126" s="42" t="s">
        <v>113</v>
      </c>
      <c r="C126" s="39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1.2531328320802004E-3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21">
        <f t="shared" si="32"/>
        <v>-1.2531328320802004E-3</v>
      </c>
    </row>
    <row r="127" spans="1:14" x14ac:dyDescent="0.2">
      <c r="A127" s="8"/>
      <c r="B127" s="42" t="s">
        <v>114</v>
      </c>
      <c r="C127" s="39">
        <v>6</v>
      </c>
      <c r="D127" s="9">
        <v>5</v>
      </c>
      <c r="E127" s="9">
        <v>4</v>
      </c>
      <c r="F127" s="9">
        <v>3</v>
      </c>
      <c r="G127" s="10">
        <f t="shared" si="27"/>
        <v>6.8649885583524023E-3</v>
      </c>
      <c r="H127" s="10">
        <f t="shared" si="28"/>
        <v>6.2656641604010022E-3</v>
      </c>
      <c r="I127" s="10">
        <f t="shared" si="29"/>
        <v>4.6838407494145199E-3</v>
      </c>
      <c r="J127" s="10">
        <f t="shared" si="30"/>
        <v>6.2370062370062374E-3</v>
      </c>
      <c r="K127" s="10">
        <f t="shared" si="33"/>
        <v>-0.33333333333333331</v>
      </c>
      <c r="L127" s="10">
        <f t="shared" si="34"/>
        <v>-0.4</v>
      </c>
      <c r="M127" s="10">
        <f t="shared" si="31"/>
        <v>-2.2883295194508005E-3</v>
      </c>
      <c r="N127" s="21">
        <f t="shared" si="32"/>
        <v>-2.5062656641604009E-3</v>
      </c>
    </row>
    <row r="128" spans="1:14" x14ac:dyDescent="0.2">
      <c r="A128" s="8"/>
      <c r="B128" s="42" t="s">
        <v>115</v>
      </c>
      <c r="C128" s="39">
        <v>3</v>
      </c>
      <c r="D128" s="9">
        <v>1</v>
      </c>
      <c r="E128" s="9">
        <v>1</v>
      </c>
      <c r="F128" s="9">
        <v>0</v>
      </c>
      <c r="G128" s="10">
        <f t="shared" si="27"/>
        <v>3.4324942791762012E-3</v>
      </c>
      <c r="H128" s="10">
        <f t="shared" si="28"/>
        <v>1.2531328320802004E-3</v>
      </c>
      <c r="I128" s="10">
        <f t="shared" si="29"/>
        <v>1.17096018735363E-3</v>
      </c>
      <c r="J128" s="10" t="str">
        <f t="shared" si="30"/>
        <v/>
      </c>
      <c r="K128" s="10">
        <f t="shared" si="33"/>
        <v>-0.66666666666666663</v>
      </c>
      <c r="L128" s="10">
        <f t="shared" si="34"/>
        <v>-1</v>
      </c>
      <c r="M128" s="10">
        <f t="shared" si="31"/>
        <v>-2.2883295194508005E-3</v>
      </c>
      <c r="N128" s="21">
        <f t="shared" si="32"/>
        <v>-1.2531328320802004E-3</v>
      </c>
    </row>
    <row r="129" spans="1:14" x14ac:dyDescent="0.2">
      <c r="A129" s="8"/>
      <c r="B129" s="42" t="s">
        <v>116</v>
      </c>
      <c r="C129" s="39">
        <v>1</v>
      </c>
      <c r="D129" s="9">
        <v>2</v>
      </c>
      <c r="E129" s="9">
        <v>0</v>
      </c>
      <c r="F129" s="9">
        <v>0</v>
      </c>
      <c r="G129" s="10">
        <f t="shared" si="27"/>
        <v>1.1441647597254005E-3</v>
      </c>
      <c r="H129" s="10">
        <f t="shared" si="28"/>
        <v>2.5062656641604009E-3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-1.1441647597254005E-3</v>
      </c>
      <c r="N129" s="21">
        <f t="shared" si="32"/>
        <v>-2.5062656641604009E-3</v>
      </c>
    </row>
    <row r="130" spans="1:14" x14ac:dyDescent="0.2">
      <c r="A130" s="8"/>
      <c r="B130" s="42" t="s">
        <v>117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1" t="str">
        <f t="shared" si="32"/>
        <v/>
      </c>
    </row>
    <row r="131" spans="1:14" ht="25.5" x14ac:dyDescent="0.2">
      <c r="A131" s="8"/>
      <c r="B131" s="42" t="s">
        <v>118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1" t="str">
        <f t="shared" si="32"/>
        <v/>
      </c>
    </row>
    <row r="132" spans="1:14" x14ac:dyDescent="0.2">
      <c r="A132" s="8"/>
      <c r="B132" s="42" t="s">
        <v>119</v>
      </c>
      <c r="C132" s="39">
        <v>0</v>
      </c>
      <c r="D132" s="9">
        <v>0</v>
      </c>
      <c r="E132" s="9">
        <v>2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2.34192037470726E-3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1" t="str">
        <f t="shared" si="32"/>
        <v/>
      </c>
    </row>
    <row r="133" spans="1:14" x14ac:dyDescent="0.2">
      <c r="A133" s="8"/>
      <c r="B133" s="42" t="s">
        <v>120</v>
      </c>
      <c r="C133" s="39">
        <v>4</v>
      </c>
      <c r="D133" s="9">
        <v>0</v>
      </c>
      <c r="E133" s="9">
        <v>0</v>
      </c>
      <c r="F133" s="9">
        <v>0</v>
      </c>
      <c r="G133" s="10">
        <f t="shared" si="27"/>
        <v>4.5766590389016018E-3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-4.5766590389016018E-3</v>
      </c>
      <c r="N133" s="21" t="str">
        <f t="shared" si="32"/>
        <v/>
      </c>
    </row>
    <row r="134" spans="1:14" x14ac:dyDescent="0.2">
      <c r="A134" s="8"/>
      <c r="B134" s="42" t="s">
        <v>121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1" t="str">
        <f t="shared" si="32"/>
        <v/>
      </c>
    </row>
    <row r="135" spans="1:14" x14ac:dyDescent="0.2">
      <c r="A135" s="8"/>
      <c r="B135" s="42" t="s">
        <v>122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1" t="str">
        <f t="shared" si="32"/>
        <v/>
      </c>
    </row>
    <row r="136" spans="1:14" x14ac:dyDescent="0.2">
      <c r="A136" s="8"/>
      <c r="B136" s="42" t="s">
        <v>123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1" t="str">
        <f t="shared" si="32"/>
        <v/>
      </c>
    </row>
    <row r="137" spans="1:14" x14ac:dyDescent="0.2">
      <c r="A137" s="8"/>
      <c r="B137" s="42" t="s">
        <v>124</v>
      </c>
      <c r="C137" s="39">
        <v>6</v>
      </c>
      <c r="D137" s="9">
        <v>1</v>
      </c>
      <c r="E137" s="9">
        <v>0</v>
      </c>
      <c r="F137" s="9">
        <v>0</v>
      </c>
      <c r="G137" s="10">
        <f t="shared" si="27"/>
        <v>6.8649885583524023E-3</v>
      </c>
      <c r="H137" s="10">
        <f t="shared" si="28"/>
        <v>1.2531328320802004E-3</v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>
        <f t="shared" si="34"/>
        <v>-1</v>
      </c>
      <c r="M137" s="10">
        <f t="shared" si="31"/>
        <v>-6.8649885583524023E-3</v>
      </c>
      <c r="N137" s="21">
        <f t="shared" si="32"/>
        <v>-1.2531328320802004E-3</v>
      </c>
    </row>
    <row r="138" spans="1:14" x14ac:dyDescent="0.2">
      <c r="A138" s="8"/>
      <c r="B138" s="42" t="s">
        <v>125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1" t="str">
        <f t="shared" si="32"/>
        <v/>
      </c>
    </row>
    <row r="139" spans="1:14" x14ac:dyDescent="0.2">
      <c r="A139" s="8"/>
      <c r="B139" s="42" t="s">
        <v>126</v>
      </c>
      <c r="C139" s="39">
        <v>13</v>
      </c>
      <c r="D139" s="9">
        <v>2</v>
      </c>
      <c r="E139" s="9">
        <v>1</v>
      </c>
      <c r="F139" s="9">
        <v>0</v>
      </c>
      <c r="G139" s="10">
        <f t="shared" si="27"/>
        <v>1.4874141876430207E-2</v>
      </c>
      <c r="H139" s="10">
        <f t="shared" si="28"/>
        <v>2.5062656641604009E-3</v>
      </c>
      <c r="I139" s="10">
        <f t="shared" si="29"/>
        <v>1.17096018735363E-3</v>
      </c>
      <c r="J139" s="10" t="str">
        <f t="shared" si="30"/>
        <v/>
      </c>
      <c r="K139" s="10">
        <f t="shared" si="33"/>
        <v>-0.92307692307692313</v>
      </c>
      <c r="L139" s="10">
        <f t="shared" si="34"/>
        <v>-1</v>
      </c>
      <c r="M139" s="10">
        <f t="shared" si="31"/>
        <v>-1.3729977116704806E-2</v>
      </c>
      <c r="N139" s="21">
        <f t="shared" si="32"/>
        <v>-2.5062656641604009E-3</v>
      </c>
    </row>
    <row r="140" spans="1:14" x14ac:dyDescent="0.2">
      <c r="A140" s="8"/>
      <c r="B140" s="42" t="s">
        <v>127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1" t="str">
        <f t="shared" si="32"/>
        <v/>
      </c>
    </row>
    <row r="141" spans="1:14" x14ac:dyDescent="0.2">
      <c r="A141" s="8"/>
      <c r="B141" s="42" t="s">
        <v>128</v>
      </c>
      <c r="C141" s="39">
        <v>53</v>
      </c>
      <c r="D141" s="9">
        <v>45</v>
      </c>
      <c r="E141" s="9">
        <v>9</v>
      </c>
      <c r="F141" s="9">
        <v>0</v>
      </c>
      <c r="G141" s="10">
        <f t="shared" si="27"/>
        <v>6.0640732265446223E-2</v>
      </c>
      <c r="H141" s="10">
        <f t="shared" si="28"/>
        <v>5.6390977443609019E-2</v>
      </c>
      <c r="I141" s="10">
        <f t="shared" si="29"/>
        <v>1.0538641686182669E-2</v>
      </c>
      <c r="J141" s="10" t="str">
        <f t="shared" si="30"/>
        <v/>
      </c>
      <c r="K141" s="10">
        <f t="shared" si="33"/>
        <v>-0.83018867924528306</v>
      </c>
      <c r="L141" s="10">
        <f t="shared" si="34"/>
        <v>-1</v>
      </c>
      <c r="M141" s="10">
        <f t="shared" si="31"/>
        <v>-5.0343249427917625E-2</v>
      </c>
      <c r="N141" s="21">
        <f t="shared" si="32"/>
        <v>-5.6390977443609019E-2</v>
      </c>
    </row>
    <row r="142" spans="1:14" x14ac:dyDescent="0.2">
      <c r="A142" s="8"/>
      <c r="B142" s="42" t="s">
        <v>129</v>
      </c>
      <c r="C142" s="39">
        <v>1</v>
      </c>
      <c r="D142" s="9">
        <v>1</v>
      </c>
      <c r="E142" s="9">
        <v>0</v>
      </c>
      <c r="F142" s="9">
        <v>0</v>
      </c>
      <c r="G142" s="10">
        <f t="shared" si="27"/>
        <v>1.1441647597254005E-3</v>
      </c>
      <c r="H142" s="10">
        <f t="shared" si="28"/>
        <v>1.2531328320802004E-3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-1.1441647597254005E-3</v>
      </c>
      <c r="N142" s="21">
        <f t="shared" si="32"/>
        <v>-1.2531328320802004E-3</v>
      </c>
    </row>
    <row r="143" spans="1:14" x14ac:dyDescent="0.2">
      <c r="A143" s="8"/>
      <c r="B143" s="42" t="s">
        <v>130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1" t="str">
        <f t="shared" si="32"/>
        <v/>
      </c>
    </row>
    <row r="144" spans="1:14" ht="25.5" x14ac:dyDescent="0.2">
      <c r="A144" s="8"/>
      <c r="B144" s="42" t="s">
        <v>131</v>
      </c>
      <c r="C144" s="39">
        <v>136</v>
      </c>
      <c r="D144" s="9">
        <v>198</v>
      </c>
      <c r="E144" s="9">
        <v>6</v>
      </c>
      <c r="F144" s="9">
        <v>29</v>
      </c>
      <c r="G144" s="10">
        <f t="shared" si="27"/>
        <v>0.15560640732265446</v>
      </c>
      <c r="H144" s="10">
        <f t="shared" si="28"/>
        <v>0.24812030075187969</v>
      </c>
      <c r="I144" s="10">
        <f t="shared" si="29"/>
        <v>7.0257611241217799E-3</v>
      </c>
      <c r="J144" s="10">
        <f t="shared" si="30"/>
        <v>6.0291060291060294E-2</v>
      </c>
      <c r="K144" s="10">
        <f t="shared" si="33"/>
        <v>-0.95588235294117652</v>
      </c>
      <c r="L144" s="10">
        <f t="shared" si="34"/>
        <v>-0.85353535353535348</v>
      </c>
      <c r="M144" s="10">
        <f t="shared" si="31"/>
        <v>-0.14874141876430205</v>
      </c>
      <c r="N144" s="21">
        <f t="shared" si="32"/>
        <v>-0.21177944862155387</v>
      </c>
    </row>
    <row r="145" spans="1:14" ht="27.75" customHeight="1" x14ac:dyDescent="0.2">
      <c r="A145" s="8"/>
      <c r="B145" s="42" t="s">
        <v>132</v>
      </c>
      <c r="C145" s="39">
        <v>459</v>
      </c>
      <c r="D145" s="9">
        <v>295</v>
      </c>
      <c r="E145" s="9">
        <v>786</v>
      </c>
      <c r="F145" s="9">
        <v>327</v>
      </c>
      <c r="G145" s="10">
        <f t="shared" ref="G145:G180" si="35">+IF(C145=0,"",C145/C$81)</f>
        <v>0.52517162471395884</v>
      </c>
      <c r="H145" s="10">
        <f t="shared" ref="H145:H180" si="36">+IF(D145=0,"",D145/D$81)</f>
        <v>0.36967418546365916</v>
      </c>
      <c r="I145" s="10">
        <f t="shared" ref="I145:I180" si="37">+IF(E145=0,"",E145/E$81)</f>
        <v>0.92037470725995318</v>
      </c>
      <c r="J145" s="10">
        <f t="shared" ref="J145:J180" si="38">+IF(F145=0,"",F145/F$81)</f>
        <v>0.67983367983367982</v>
      </c>
      <c r="K145" s="10">
        <f t="shared" si="33"/>
        <v>0.71241830065359479</v>
      </c>
      <c r="L145" s="10">
        <f t="shared" si="34"/>
        <v>0.10847457627118644</v>
      </c>
      <c r="M145" s="10">
        <f t="shared" ref="M145:M180" si="39">+IF(OR(AND(G145=""),(K145="")),"",G145*K145)</f>
        <v>0.37414187643020597</v>
      </c>
      <c r="N145" s="21">
        <f t="shared" ref="N145:N180" si="40">+IF(OR(AND(H145=""),(L145="")),"",H145*L145)</f>
        <v>4.0100250626566414E-2</v>
      </c>
    </row>
    <row r="146" spans="1:14" x14ac:dyDescent="0.2">
      <c r="A146" s="8"/>
      <c r="B146" s="42" t="s">
        <v>133</v>
      </c>
      <c r="C146" s="39">
        <v>1</v>
      </c>
      <c r="D146" s="9">
        <v>2</v>
      </c>
      <c r="E146" s="9">
        <v>0</v>
      </c>
      <c r="F146" s="9">
        <v>0</v>
      </c>
      <c r="G146" s="10">
        <f t="shared" si="35"/>
        <v>1.1441647597254005E-3</v>
      </c>
      <c r="H146" s="10">
        <f t="shared" si="36"/>
        <v>2.5062656641604009E-3</v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-1</v>
      </c>
      <c r="M146" s="10">
        <f t="shared" si="39"/>
        <v>-1.1441647597254005E-3</v>
      </c>
      <c r="N146" s="21">
        <f t="shared" si="40"/>
        <v>-2.5062656641604009E-3</v>
      </c>
    </row>
    <row r="147" spans="1:14" x14ac:dyDescent="0.2">
      <c r="A147" s="8"/>
      <c r="B147" s="42" t="s">
        <v>134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1" t="str">
        <f t="shared" si="40"/>
        <v/>
      </c>
    </row>
    <row r="148" spans="1:14" x14ac:dyDescent="0.2">
      <c r="A148" s="8"/>
      <c r="B148" s="42" t="s">
        <v>135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1" t="str">
        <f t="shared" si="40"/>
        <v/>
      </c>
    </row>
    <row r="149" spans="1:14" x14ac:dyDescent="0.2">
      <c r="A149" s="8"/>
      <c r="B149" s="42" t="s">
        <v>136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1" t="str">
        <f t="shared" si="40"/>
        <v/>
      </c>
    </row>
    <row r="150" spans="1:14" x14ac:dyDescent="0.2">
      <c r="A150" s="8"/>
      <c r="B150" s="42" t="s">
        <v>137</v>
      </c>
      <c r="C150" s="39">
        <v>5</v>
      </c>
      <c r="D150" s="9">
        <v>3</v>
      </c>
      <c r="E150" s="9">
        <v>1</v>
      </c>
      <c r="F150" s="9">
        <v>0</v>
      </c>
      <c r="G150" s="10">
        <f t="shared" si="35"/>
        <v>5.7208237986270021E-3</v>
      </c>
      <c r="H150" s="10">
        <f t="shared" si="36"/>
        <v>3.7593984962406013E-3</v>
      </c>
      <c r="I150" s="10">
        <f t="shared" si="37"/>
        <v>1.17096018735363E-3</v>
      </c>
      <c r="J150" s="10" t="str">
        <f t="shared" si="38"/>
        <v/>
      </c>
      <c r="K150" s="10">
        <f t="shared" si="41"/>
        <v>-0.8</v>
      </c>
      <c r="L150" s="10">
        <f t="shared" si="42"/>
        <v>-1</v>
      </c>
      <c r="M150" s="10">
        <f t="shared" si="39"/>
        <v>-4.5766590389016018E-3</v>
      </c>
      <c r="N150" s="21">
        <f t="shared" si="40"/>
        <v>-3.7593984962406013E-3</v>
      </c>
    </row>
    <row r="151" spans="1:14" x14ac:dyDescent="0.2">
      <c r="A151" s="8"/>
      <c r="B151" s="42" t="s">
        <v>138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1" t="str">
        <f t="shared" si="40"/>
        <v/>
      </c>
    </row>
    <row r="152" spans="1:14" x14ac:dyDescent="0.2">
      <c r="A152" s="8"/>
      <c r="B152" s="42" t="s">
        <v>139</v>
      </c>
      <c r="C152" s="39">
        <v>2</v>
      </c>
      <c r="D152" s="9">
        <v>0</v>
      </c>
      <c r="E152" s="9">
        <v>2</v>
      </c>
      <c r="F152" s="9">
        <v>32</v>
      </c>
      <c r="G152" s="10">
        <f t="shared" si="35"/>
        <v>2.2883295194508009E-3</v>
      </c>
      <c r="H152" s="10" t="str">
        <f t="shared" si="36"/>
        <v/>
      </c>
      <c r="I152" s="10">
        <f t="shared" si="37"/>
        <v>2.34192037470726E-3</v>
      </c>
      <c r="J152" s="10">
        <f t="shared" si="38"/>
        <v>6.6528066528066532E-2</v>
      </c>
      <c r="K152" s="10">
        <f t="shared" si="41"/>
        <v>0</v>
      </c>
      <c r="L152" s="10">
        <f t="shared" si="42"/>
        <v>1</v>
      </c>
      <c r="M152" s="10">
        <f t="shared" si="39"/>
        <v>0</v>
      </c>
      <c r="N152" s="21" t="str">
        <f t="shared" si="40"/>
        <v/>
      </c>
    </row>
    <row r="153" spans="1:14" x14ac:dyDescent="0.2">
      <c r="A153" s="8"/>
      <c r="B153" s="42" t="s">
        <v>140</v>
      </c>
      <c r="C153" s="39">
        <v>3</v>
      </c>
      <c r="D153" s="9">
        <v>1</v>
      </c>
      <c r="E153" s="9">
        <v>0</v>
      </c>
      <c r="F153" s="9">
        <v>0</v>
      </c>
      <c r="G153" s="10">
        <f t="shared" si="35"/>
        <v>3.4324942791762012E-3</v>
      </c>
      <c r="H153" s="10">
        <f t="shared" si="36"/>
        <v>1.2531328320802004E-3</v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>
        <f t="shared" si="42"/>
        <v>-1</v>
      </c>
      <c r="M153" s="10">
        <f t="shared" si="39"/>
        <v>-3.4324942791762012E-3</v>
      </c>
      <c r="N153" s="21">
        <f t="shared" si="40"/>
        <v>-1.2531328320802004E-3</v>
      </c>
    </row>
    <row r="154" spans="1:14" ht="25.5" x14ac:dyDescent="0.2">
      <c r="A154" s="8"/>
      <c r="B154" s="42" t="s">
        <v>141</v>
      </c>
      <c r="C154" s="39">
        <v>1</v>
      </c>
      <c r="D154" s="9">
        <v>5</v>
      </c>
      <c r="E154" s="9">
        <v>0</v>
      </c>
      <c r="F154" s="9">
        <v>0</v>
      </c>
      <c r="G154" s="10">
        <f t="shared" si="35"/>
        <v>1.1441647597254005E-3</v>
      </c>
      <c r="H154" s="10">
        <f t="shared" si="36"/>
        <v>6.2656641604010022E-3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-1.1441647597254005E-3</v>
      </c>
      <c r="N154" s="21">
        <f t="shared" si="40"/>
        <v>-6.2656641604010022E-3</v>
      </c>
    </row>
    <row r="155" spans="1:14" ht="25.5" x14ac:dyDescent="0.2">
      <c r="A155" s="8"/>
      <c r="B155" s="42" t="s">
        <v>142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1" t="str">
        <f t="shared" si="40"/>
        <v/>
      </c>
    </row>
    <row r="156" spans="1:14" ht="25.5" x14ac:dyDescent="0.2">
      <c r="A156" s="8"/>
      <c r="B156" s="42" t="s">
        <v>143</v>
      </c>
      <c r="C156" s="39">
        <v>2</v>
      </c>
      <c r="D156" s="9">
        <v>3</v>
      </c>
      <c r="E156" s="9">
        <v>0</v>
      </c>
      <c r="F156" s="9">
        <v>0</v>
      </c>
      <c r="G156" s="10">
        <f t="shared" si="35"/>
        <v>2.2883295194508009E-3</v>
      </c>
      <c r="H156" s="10">
        <f t="shared" si="36"/>
        <v>3.7593984962406013E-3</v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>
        <f t="shared" si="42"/>
        <v>-1</v>
      </c>
      <c r="M156" s="10">
        <f t="shared" si="39"/>
        <v>-2.2883295194508009E-3</v>
      </c>
      <c r="N156" s="21">
        <f t="shared" si="40"/>
        <v>-3.7593984962406013E-3</v>
      </c>
    </row>
    <row r="157" spans="1:14" ht="25.5" x14ac:dyDescent="0.2">
      <c r="A157" s="8"/>
      <c r="B157" s="42" t="s">
        <v>144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1" t="str">
        <f t="shared" si="40"/>
        <v/>
      </c>
    </row>
    <row r="158" spans="1:14" ht="25.5" x14ac:dyDescent="0.2">
      <c r="A158" s="8"/>
      <c r="B158" s="42" t="s">
        <v>145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1" t="str">
        <f t="shared" si="40"/>
        <v/>
      </c>
    </row>
    <row r="159" spans="1:14" x14ac:dyDescent="0.2">
      <c r="A159" s="8"/>
      <c r="B159" s="42" t="s">
        <v>146</v>
      </c>
      <c r="C159" s="39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1.2531328320802004E-3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21">
        <f t="shared" si="40"/>
        <v>-1.2531328320802004E-3</v>
      </c>
    </row>
    <row r="160" spans="1:14" x14ac:dyDescent="0.2">
      <c r="A160" s="8"/>
      <c r="B160" s="42" t="s">
        <v>147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1" t="str">
        <f t="shared" si="40"/>
        <v/>
      </c>
    </row>
    <row r="161" spans="1:14" x14ac:dyDescent="0.2">
      <c r="A161" s="8"/>
      <c r="B161" s="42" t="s">
        <v>148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1" t="str">
        <f t="shared" si="40"/>
        <v/>
      </c>
    </row>
    <row r="162" spans="1:14" x14ac:dyDescent="0.2">
      <c r="A162" s="8"/>
      <c r="B162" s="42" t="s">
        <v>149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1" t="str">
        <f t="shared" si="40"/>
        <v/>
      </c>
    </row>
    <row r="163" spans="1:14" x14ac:dyDescent="0.2">
      <c r="A163" s="8"/>
      <c r="B163" s="42" t="s">
        <v>150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1" t="str">
        <f t="shared" si="40"/>
        <v/>
      </c>
    </row>
    <row r="164" spans="1:14" x14ac:dyDescent="0.2">
      <c r="A164" s="8"/>
      <c r="B164" s="42" t="s">
        <v>151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1" t="str">
        <f t="shared" si="40"/>
        <v/>
      </c>
    </row>
    <row r="165" spans="1:14" x14ac:dyDescent="0.2">
      <c r="A165" s="8"/>
      <c r="B165" s="42" t="s">
        <v>152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1" t="str">
        <f t="shared" si="40"/>
        <v/>
      </c>
    </row>
    <row r="166" spans="1:14" x14ac:dyDescent="0.2">
      <c r="A166" s="8"/>
      <c r="B166" s="42" t="s">
        <v>153</v>
      </c>
      <c r="C166" s="39">
        <v>12</v>
      </c>
      <c r="D166" s="9">
        <v>8</v>
      </c>
      <c r="E166" s="9">
        <v>0</v>
      </c>
      <c r="F166" s="9">
        <v>0</v>
      </c>
      <c r="G166" s="10">
        <f t="shared" si="35"/>
        <v>1.3729977116704805E-2</v>
      </c>
      <c r="H166" s="10">
        <f t="shared" si="36"/>
        <v>1.0025062656641603E-2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-1.3729977116704805E-2</v>
      </c>
      <c r="N166" s="21">
        <f t="shared" si="40"/>
        <v>-1.0025062656641603E-2</v>
      </c>
    </row>
    <row r="167" spans="1:14" x14ac:dyDescent="0.2">
      <c r="A167" s="8"/>
      <c r="B167" s="42" t="s">
        <v>154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1" t="str">
        <f t="shared" si="40"/>
        <v/>
      </c>
    </row>
    <row r="168" spans="1:14" ht="25.5" x14ac:dyDescent="0.2">
      <c r="A168" s="8"/>
      <c r="B168" s="42" t="s">
        <v>155</v>
      </c>
      <c r="C168" s="39">
        <v>2</v>
      </c>
      <c r="D168" s="9">
        <v>0</v>
      </c>
      <c r="E168" s="9">
        <v>0</v>
      </c>
      <c r="F168" s="9">
        <v>2</v>
      </c>
      <c r="G168" s="10">
        <f t="shared" si="35"/>
        <v>2.2883295194508009E-3</v>
      </c>
      <c r="H168" s="10" t="str">
        <f t="shared" si="36"/>
        <v/>
      </c>
      <c r="I168" s="10" t="str">
        <f t="shared" si="37"/>
        <v/>
      </c>
      <c r="J168" s="10">
        <f t="shared" si="38"/>
        <v>4.1580041580041582E-3</v>
      </c>
      <c r="K168" s="10">
        <f t="shared" si="41"/>
        <v>-1</v>
      </c>
      <c r="L168" s="10">
        <f t="shared" si="42"/>
        <v>1</v>
      </c>
      <c r="M168" s="10">
        <f t="shared" si="39"/>
        <v>-2.2883295194508009E-3</v>
      </c>
      <c r="N168" s="21" t="str">
        <f t="shared" si="40"/>
        <v/>
      </c>
    </row>
    <row r="169" spans="1:14" x14ac:dyDescent="0.2">
      <c r="A169" s="8"/>
      <c r="B169" s="42" t="s">
        <v>156</v>
      </c>
      <c r="C169" s="39">
        <v>2</v>
      </c>
      <c r="D169" s="9">
        <v>2</v>
      </c>
      <c r="E169" s="9">
        <v>0</v>
      </c>
      <c r="F169" s="9">
        <v>0</v>
      </c>
      <c r="G169" s="10">
        <f t="shared" si="35"/>
        <v>2.2883295194508009E-3</v>
      </c>
      <c r="H169" s="10">
        <f t="shared" si="36"/>
        <v>2.5062656641604009E-3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-2.2883295194508009E-3</v>
      </c>
      <c r="N169" s="21">
        <f t="shared" si="40"/>
        <v>-2.5062656641604009E-3</v>
      </c>
    </row>
    <row r="170" spans="1:14" ht="25.5" x14ac:dyDescent="0.2">
      <c r="A170" s="8"/>
      <c r="B170" s="42" t="s">
        <v>157</v>
      </c>
      <c r="C170" s="39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1.2531328320802004E-3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21">
        <f t="shared" si="40"/>
        <v>-1.2531328320802004E-3</v>
      </c>
    </row>
    <row r="171" spans="1:14" x14ac:dyDescent="0.2">
      <c r="A171" s="8"/>
      <c r="B171" s="42" t="s">
        <v>158</v>
      </c>
      <c r="C171" s="39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1.2531328320802004E-3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1">
        <f t="shared" si="40"/>
        <v>-1.2531328320802004E-3</v>
      </c>
    </row>
    <row r="172" spans="1:14" x14ac:dyDescent="0.2">
      <c r="A172" s="8"/>
      <c r="B172" s="42" t="s">
        <v>159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1" t="str">
        <f t="shared" si="40"/>
        <v/>
      </c>
    </row>
    <row r="173" spans="1:14" x14ac:dyDescent="0.2">
      <c r="A173" s="8"/>
      <c r="B173" s="42" t="s">
        <v>160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1" t="str">
        <f t="shared" si="40"/>
        <v/>
      </c>
    </row>
    <row r="174" spans="1:14" x14ac:dyDescent="0.2">
      <c r="A174" s="8"/>
      <c r="B174" s="42" t="s">
        <v>161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1" t="str">
        <f t="shared" si="40"/>
        <v/>
      </c>
    </row>
    <row r="175" spans="1:14" x14ac:dyDescent="0.2">
      <c r="A175" s="8"/>
      <c r="B175" s="42" t="s">
        <v>162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1" t="str">
        <f t="shared" si="40"/>
        <v/>
      </c>
    </row>
    <row r="176" spans="1:14" x14ac:dyDescent="0.2">
      <c r="A176" s="8"/>
      <c r="B176" s="42" t="s">
        <v>163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1" t="str">
        <f t="shared" si="40"/>
        <v/>
      </c>
    </row>
    <row r="177" spans="1:14" x14ac:dyDescent="0.2">
      <c r="A177" s="8"/>
      <c r="B177" s="42" t="s">
        <v>164</v>
      </c>
      <c r="C177" s="39">
        <v>1</v>
      </c>
      <c r="D177" s="9">
        <v>0</v>
      </c>
      <c r="E177" s="9">
        <v>1</v>
      </c>
      <c r="F177" s="9">
        <v>0</v>
      </c>
      <c r="G177" s="10">
        <f t="shared" si="35"/>
        <v>1.1441647597254005E-3</v>
      </c>
      <c r="H177" s="10" t="str">
        <f t="shared" si="36"/>
        <v/>
      </c>
      <c r="I177" s="10">
        <f t="shared" si="37"/>
        <v>1.17096018735363E-3</v>
      </c>
      <c r="J177" s="10" t="str">
        <f t="shared" si="38"/>
        <v/>
      </c>
      <c r="K177" s="10">
        <f t="shared" si="41"/>
        <v>0</v>
      </c>
      <c r="L177" s="10" t="str">
        <f t="shared" si="42"/>
        <v xml:space="preserve"> </v>
      </c>
      <c r="M177" s="10">
        <f t="shared" si="39"/>
        <v>0</v>
      </c>
      <c r="N177" s="21" t="str">
        <f t="shared" si="40"/>
        <v/>
      </c>
    </row>
    <row r="178" spans="1:14" ht="25.5" x14ac:dyDescent="0.2">
      <c r="A178" s="8"/>
      <c r="B178" s="42" t="s">
        <v>165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1" t="str">
        <f t="shared" si="40"/>
        <v/>
      </c>
    </row>
    <row r="179" spans="1:14" ht="25.5" x14ac:dyDescent="0.2">
      <c r="A179" s="8"/>
      <c r="B179" s="42" t="s">
        <v>166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1" t="str">
        <f t="shared" si="40"/>
        <v/>
      </c>
    </row>
    <row r="180" spans="1:14" ht="15.75" thickBot="1" x14ac:dyDescent="0.25">
      <c r="A180" s="8"/>
      <c r="B180" s="43" t="s">
        <v>167</v>
      </c>
      <c r="C180" s="40">
        <v>0</v>
      </c>
      <c r="D180" s="22">
        <v>0</v>
      </c>
      <c r="E180" s="22">
        <v>0</v>
      </c>
      <c r="F180" s="22">
        <v>0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5" t="s">
        <v>3</v>
      </c>
      <c r="C185" s="15" t="s">
        <v>16</v>
      </c>
      <c r="D185" s="28"/>
      <c r="E185" s="28"/>
      <c r="F185" s="29"/>
      <c r="G185" s="15" t="s">
        <v>5</v>
      </c>
      <c r="H185" s="28"/>
      <c r="I185" s="28"/>
      <c r="J185" s="28"/>
      <c r="K185" s="15" t="s">
        <v>17</v>
      </c>
      <c r="L185" s="19"/>
      <c r="M185" s="30" t="s">
        <v>7</v>
      </c>
      <c r="N185" s="19"/>
    </row>
    <row r="186" spans="1:14" ht="15.75" thickBot="1" x14ac:dyDescent="0.25">
      <c r="A186" s="7"/>
      <c r="B186" s="26"/>
      <c r="C186" s="32">
        <v>2022</v>
      </c>
      <c r="D186" s="29"/>
      <c r="E186" s="33">
        <v>2023</v>
      </c>
      <c r="F186" s="29"/>
      <c r="G186" s="32">
        <v>2022</v>
      </c>
      <c r="H186" s="29"/>
      <c r="I186" s="33">
        <v>2023</v>
      </c>
      <c r="J186" s="29"/>
      <c r="K186" s="31"/>
      <c r="L186" s="20"/>
      <c r="M186" s="13"/>
      <c r="N186" s="20"/>
    </row>
    <row r="187" spans="1:14" ht="15.75" thickBot="1" x14ac:dyDescent="0.25">
      <c r="A187" s="8"/>
      <c r="B187" s="27"/>
      <c r="C187" s="34" t="s">
        <v>8</v>
      </c>
      <c r="D187" s="34" t="s">
        <v>9</v>
      </c>
      <c r="E187" s="34" t="s">
        <v>8</v>
      </c>
      <c r="F187" s="34" t="s">
        <v>9</v>
      </c>
      <c r="G187" s="34" t="s">
        <v>8</v>
      </c>
      <c r="H187" s="34" t="s">
        <v>9</v>
      </c>
      <c r="I187" s="34" t="s">
        <v>8</v>
      </c>
      <c r="J187" s="34" t="s">
        <v>9</v>
      </c>
      <c r="K187" s="34" t="s">
        <v>8</v>
      </c>
      <c r="L187" s="34" t="s">
        <v>9</v>
      </c>
      <c r="M187" s="34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385</v>
      </c>
      <c r="D188" s="37">
        <f>SUM(D189:D363)</f>
        <v>407</v>
      </c>
      <c r="E188" s="37">
        <f>SUM(E189:E363)</f>
        <v>55</v>
      </c>
      <c r="F188" s="37">
        <f>SUM(F189:F363)</f>
        <v>209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-0.8571428571428571</v>
      </c>
      <c r="L188" s="38">
        <f>+IF(AND(D188=0,F188=0),"",IF(D188=0,1,IF(F188=0,-1,(F188-D188)/D188)))</f>
        <v>-0.48648648648648651</v>
      </c>
      <c r="M188" s="38">
        <f t="shared" ref="M188:M219" si="47">+IF(OR(AND(G188=""),(K188="")),"",G188*K188)</f>
        <v>-0.8571428571428571</v>
      </c>
      <c r="N188" s="38">
        <f t="shared" ref="N188:N219" si="48">+IF(OR(AND(H188=""),(L188="")),"",H188*L188)</f>
        <v>-0.48648648648648651</v>
      </c>
    </row>
    <row r="189" spans="1:14" ht="24" customHeight="1" x14ac:dyDescent="0.2">
      <c r="A189" s="8"/>
      <c r="B189" s="41" t="s">
        <v>168</v>
      </c>
      <c r="C189" s="47">
        <v>6</v>
      </c>
      <c r="D189" s="44">
        <v>1</v>
      </c>
      <c r="E189" s="44">
        <v>0</v>
      </c>
      <c r="F189" s="44">
        <v>0</v>
      </c>
      <c r="G189" s="45">
        <f t="shared" si="43"/>
        <v>1.5584415584415584E-2</v>
      </c>
      <c r="H189" s="45">
        <f t="shared" si="44"/>
        <v>2.4570024570024569E-3</v>
      </c>
      <c r="I189" s="45" t="str">
        <f t="shared" si="45"/>
        <v/>
      </c>
      <c r="J189" s="45" t="str">
        <f t="shared" si="46"/>
        <v/>
      </c>
      <c r="K189" s="45">
        <f t="shared" ref="K189:K220" si="49">+IF(AND(C189=0,E189=0)," ",IF(C189=0,1,IF(E189=0,-1,(E189-C189)/C189)))</f>
        <v>-1</v>
      </c>
      <c r="L189" s="45">
        <f t="shared" ref="L189:L220" si="50">+IF(AND(D189=0,F189=0)," ",IF(D189=0,1,IF(F189=0,-1,(F189-D189)/D189)))</f>
        <v>-1</v>
      </c>
      <c r="M189" s="45">
        <f t="shared" si="47"/>
        <v>-1.5584415584415584E-2</v>
      </c>
      <c r="N189" s="46">
        <f t="shared" si="48"/>
        <v>-2.4570024570024569E-3</v>
      </c>
    </row>
    <row r="190" spans="1:14" x14ac:dyDescent="0.2">
      <c r="A190" s="8"/>
      <c r="B190" s="42" t="s">
        <v>169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1" t="str">
        <f t="shared" si="48"/>
        <v/>
      </c>
    </row>
    <row r="191" spans="1:14" ht="38.25" x14ac:dyDescent="0.2">
      <c r="A191" s="8"/>
      <c r="B191" s="42" t="s">
        <v>170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1" t="str">
        <f t="shared" si="48"/>
        <v/>
      </c>
    </row>
    <row r="192" spans="1:14" ht="26.25" customHeight="1" x14ac:dyDescent="0.2">
      <c r="A192" s="8"/>
      <c r="B192" s="42" t="s">
        <v>171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1" t="str">
        <f t="shared" si="48"/>
        <v/>
      </c>
    </row>
    <row r="193" spans="1:14" ht="25.5" x14ac:dyDescent="0.2">
      <c r="A193" s="8"/>
      <c r="B193" s="42" t="s">
        <v>172</v>
      </c>
      <c r="C193" s="39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2.4570024570024569E-3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21">
        <f t="shared" si="48"/>
        <v>-2.4570024570024569E-3</v>
      </c>
    </row>
    <row r="194" spans="1:14" ht="25.5" x14ac:dyDescent="0.2">
      <c r="A194" s="8"/>
      <c r="B194" s="42" t="s">
        <v>173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1" t="str">
        <f t="shared" si="48"/>
        <v/>
      </c>
    </row>
    <row r="195" spans="1:14" x14ac:dyDescent="0.2">
      <c r="A195" s="8"/>
      <c r="B195" s="42" t="s">
        <v>174</v>
      </c>
      <c r="C195" s="39">
        <v>93</v>
      </c>
      <c r="D195" s="9">
        <v>46</v>
      </c>
      <c r="E195" s="9">
        <v>12</v>
      </c>
      <c r="F195" s="9">
        <v>2</v>
      </c>
      <c r="G195" s="10">
        <f t="shared" si="43"/>
        <v>0.24155844155844156</v>
      </c>
      <c r="H195" s="10">
        <f t="shared" si="44"/>
        <v>0.11302211302211303</v>
      </c>
      <c r="I195" s="10">
        <f t="shared" si="45"/>
        <v>0.21818181818181817</v>
      </c>
      <c r="J195" s="10">
        <f t="shared" si="46"/>
        <v>9.5693779904306216E-3</v>
      </c>
      <c r="K195" s="10">
        <f t="shared" si="49"/>
        <v>-0.87096774193548387</v>
      </c>
      <c r="L195" s="10">
        <f t="shared" si="50"/>
        <v>-0.95652173913043481</v>
      </c>
      <c r="M195" s="10">
        <f t="shared" si="47"/>
        <v>-0.21038961038961038</v>
      </c>
      <c r="N195" s="21">
        <f t="shared" si="48"/>
        <v>-0.10810810810810811</v>
      </c>
    </row>
    <row r="196" spans="1:14" x14ac:dyDescent="0.2">
      <c r="A196" s="8"/>
      <c r="B196" s="42" t="s">
        <v>175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1" t="str">
        <f t="shared" si="48"/>
        <v/>
      </c>
    </row>
    <row r="197" spans="1:14" x14ac:dyDescent="0.2">
      <c r="A197" s="8"/>
      <c r="B197" s="42" t="s">
        <v>176</v>
      </c>
      <c r="C197" s="39">
        <v>8</v>
      </c>
      <c r="D197" s="9">
        <v>2</v>
      </c>
      <c r="E197" s="9">
        <v>1</v>
      </c>
      <c r="F197" s="9">
        <v>0</v>
      </c>
      <c r="G197" s="10">
        <f t="shared" si="43"/>
        <v>2.0779220779220779E-2</v>
      </c>
      <c r="H197" s="10">
        <f t="shared" si="44"/>
        <v>4.9140049140049139E-3</v>
      </c>
      <c r="I197" s="10">
        <f t="shared" si="45"/>
        <v>1.8181818181818181E-2</v>
      </c>
      <c r="J197" s="10" t="str">
        <f t="shared" si="46"/>
        <v/>
      </c>
      <c r="K197" s="10">
        <f t="shared" si="49"/>
        <v>-0.875</v>
      </c>
      <c r="L197" s="10">
        <f t="shared" si="50"/>
        <v>-1</v>
      </c>
      <c r="M197" s="10">
        <f t="shared" si="47"/>
        <v>-1.8181818181818181E-2</v>
      </c>
      <c r="N197" s="21">
        <f t="shared" si="48"/>
        <v>-4.9140049140049139E-3</v>
      </c>
    </row>
    <row r="198" spans="1:14" x14ac:dyDescent="0.2">
      <c r="A198" s="8"/>
      <c r="B198" s="42" t="s">
        <v>177</v>
      </c>
      <c r="C198" s="39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4.7846889952153108E-3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21" t="str">
        <f t="shared" si="48"/>
        <v/>
      </c>
    </row>
    <row r="199" spans="1:14" x14ac:dyDescent="0.2">
      <c r="A199" s="8"/>
      <c r="B199" s="42" t="s">
        <v>178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1" t="str">
        <f t="shared" si="48"/>
        <v/>
      </c>
    </row>
    <row r="200" spans="1:14" ht="25.5" x14ac:dyDescent="0.2">
      <c r="A200" s="8"/>
      <c r="B200" s="42" t="s">
        <v>179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1" t="str">
        <f t="shared" si="48"/>
        <v/>
      </c>
    </row>
    <row r="201" spans="1:14" x14ac:dyDescent="0.2">
      <c r="A201" s="8"/>
      <c r="B201" s="42" t="s">
        <v>180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1" t="str">
        <f t="shared" si="48"/>
        <v/>
      </c>
    </row>
    <row r="202" spans="1:14" x14ac:dyDescent="0.2">
      <c r="A202" s="8"/>
      <c r="B202" s="42" t="s">
        <v>181</v>
      </c>
      <c r="C202" s="39">
        <v>14</v>
      </c>
      <c r="D202" s="9">
        <v>2</v>
      </c>
      <c r="E202" s="9">
        <v>8</v>
      </c>
      <c r="F202" s="9">
        <v>0</v>
      </c>
      <c r="G202" s="10">
        <f t="shared" si="43"/>
        <v>3.6363636363636362E-2</v>
      </c>
      <c r="H202" s="10">
        <f t="shared" si="44"/>
        <v>4.9140049140049139E-3</v>
      </c>
      <c r="I202" s="10">
        <f t="shared" si="45"/>
        <v>0.14545454545454545</v>
      </c>
      <c r="J202" s="10" t="str">
        <f t="shared" si="46"/>
        <v/>
      </c>
      <c r="K202" s="10">
        <f t="shared" si="49"/>
        <v>-0.42857142857142855</v>
      </c>
      <c r="L202" s="10">
        <f t="shared" si="50"/>
        <v>-1</v>
      </c>
      <c r="M202" s="10">
        <f t="shared" si="47"/>
        <v>-1.5584415584415583E-2</v>
      </c>
      <c r="N202" s="21">
        <f t="shared" si="48"/>
        <v>-4.9140049140049139E-3</v>
      </c>
    </row>
    <row r="203" spans="1:14" x14ac:dyDescent="0.2">
      <c r="A203" s="8"/>
      <c r="B203" s="42" t="s">
        <v>182</v>
      </c>
      <c r="C203" s="39">
        <v>0</v>
      </c>
      <c r="D203" s="9">
        <v>1</v>
      </c>
      <c r="E203" s="9">
        <v>0</v>
      </c>
      <c r="F203" s="9">
        <v>0</v>
      </c>
      <c r="G203" s="10" t="str">
        <f t="shared" si="43"/>
        <v/>
      </c>
      <c r="H203" s="10">
        <f t="shared" si="44"/>
        <v>2.4570024570024569E-3</v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>
        <f t="shared" si="50"/>
        <v>-1</v>
      </c>
      <c r="M203" s="10" t="str">
        <f t="shared" si="47"/>
        <v/>
      </c>
      <c r="N203" s="21">
        <f t="shared" si="48"/>
        <v>-2.4570024570024569E-3</v>
      </c>
    </row>
    <row r="204" spans="1:14" ht="25.5" x14ac:dyDescent="0.2">
      <c r="A204" s="8"/>
      <c r="B204" s="42" t="s">
        <v>183</v>
      </c>
      <c r="C204" s="39">
        <v>3</v>
      </c>
      <c r="D204" s="9">
        <v>0</v>
      </c>
      <c r="E204" s="9">
        <v>0</v>
      </c>
      <c r="F204" s="9">
        <v>0</v>
      </c>
      <c r="G204" s="10">
        <f t="shared" si="43"/>
        <v>7.7922077922077922E-3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-7.7922077922077922E-3</v>
      </c>
      <c r="N204" s="21" t="str">
        <f t="shared" si="48"/>
        <v/>
      </c>
    </row>
    <row r="205" spans="1:14" ht="25.5" x14ac:dyDescent="0.2">
      <c r="A205" s="8"/>
      <c r="B205" s="42" t="s">
        <v>184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1" t="str">
        <f t="shared" si="48"/>
        <v/>
      </c>
    </row>
    <row r="206" spans="1:14" x14ac:dyDescent="0.2">
      <c r="A206" s="8"/>
      <c r="B206" s="42" t="s">
        <v>185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1" t="str">
        <f t="shared" si="48"/>
        <v/>
      </c>
    </row>
    <row r="207" spans="1:14" x14ac:dyDescent="0.2">
      <c r="A207" s="8"/>
      <c r="B207" s="42" t="s">
        <v>186</v>
      </c>
      <c r="C207" s="39">
        <v>2</v>
      </c>
      <c r="D207" s="9">
        <v>0</v>
      </c>
      <c r="E207" s="9">
        <v>0</v>
      </c>
      <c r="F207" s="9">
        <v>0</v>
      </c>
      <c r="G207" s="10">
        <f t="shared" si="43"/>
        <v>5.1948051948051948E-3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-5.1948051948051948E-3</v>
      </c>
      <c r="N207" s="21" t="str">
        <f t="shared" si="48"/>
        <v/>
      </c>
    </row>
    <row r="208" spans="1:14" x14ac:dyDescent="0.2">
      <c r="A208" s="8"/>
      <c r="B208" s="42" t="s">
        <v>187</v>
      </c>
      <c r="C208" s="39">
        <v>1</v>
      </c>
      <c r="D208" s="9">
        <v>1</v>
      </c>
      <c r="E208" s="9">
        <v>0</v>
      </c>
      <c r="F208" s="9">
        <v>0</v>
      </c>
      <c r="G208" s="10">
        <f t="shared" si="43"/>
        <v>2.5974025974025974E-3</v>
      </c>
      <c r="H208" s="10">
        <f t="shared" si="44"/>
        <v>2.4570024570024569E-3</v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>
        <f t="shared" si="50"/>
        <v>-1</v>
      </c>
      <c r="M208" s="10">
        <f t="shared" si="47"/>
        <v>-2.5974025974025974E-3</v>
      </c>
      <c r="N208" s="21">
        <f t="shared" si="48"/>
        <v>-2.4570024570024569E-3</v>
      </c>
    </row>
    <row r="209" spans="1:14" ht="25.5" x14ac:dyDescent="0.2">
      <c r="A209" s="8"/>
      <c r="B209" s="42" t="s">
        <v>188</v>
      </c>
      <c r="C209" s="39">
        <v>3</v>
      </c>
      <c r="D209" s="9">
        <v>3</v>
      </c>
      <c r="E209" s="9">
        <v>0</v>
      </c>
      <c r="F209" s="9">
        <v>0</v>
      </c>
      <c r="G209" s="10">
        <f t="shared" si="43"/>
        <v>7.7922077922077922E-3</v>
      </c>
      <c r="H209" s="10">
        <f t="shared" si="44"/>
        <v>7.3710073710073713E-3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-7.7922077922077922E-3</v>
      </c>
      <c r="N209" s="21">
        <f t="shared" si="48"/>
        <v>-7.3710073710073713E-3</v>
      </c>
    </row>
    <row r="210" spans="1:14" x14ac:dyDescent="0.2">
      <c r="A210" s="8"/>
      <c r="B210" s="42" t="s">
        <v>189</v>
      </c>
      <c r="C210" s="39">
        <v>11</v>
      </c>
      <c r="D210" s="9">
        <v>4</v>
      </c>
      <c r="E210" s="9">
        <v>0</v>
      </c>
      <c r="F210" s="9">
        <v>0</v>
      </c>
      <c r="G210" s="10">
        <f t="shared" si="43"/>
        <v>2.8571428571428571E-2</v>
      </c>
      <c r="H210" s="10">
        <f t="shared" si="44"/>
        <v>9.8280098280098278E-3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-2.8571428571428571E-2</v>
      </c>
      <c r="N210" s="21">
        <f t="shared" si="48"/>
        <v>-9.8280098280098278E-3</v>
      </c>
    </row>
    <row r="211" spans="1:14" x14ac:dyDescent="0.2">
      <c r="A211" s="8"/>
      <c r="B211" s="42" t="s">
        <v>190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1" t="str">
        <f t="shared" si="48"/>
        <v/>
      </c>
    </row>
    <row r="212" spans="1:14" x14ac:dyDescent="0.2">
      <c r="A212" s="8"/>
      <c r="B212" s="42" t="s">
        <v>191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1" t="str">
        <f t="shared" si="48"/>
        <v/>
      </c>
    </row>
    <row r="213" spans="1:14" x14ac:dyDescent="0.2">
      <c r="A213" s="8"/>
      <c r="B213" s="42" t="s">
        <v>192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1" t="str">
        <f t="shared" si="48"/>
        <v/>
      </c>
    </row>
    <row r="214" spans="1:14" x14ac:dyDescent="0.2">
      <c r="A214" s="8"/>
      <c r="B214" s="42" t="s">
        <v>193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1" t="str">
        <f t="shared" si="48"/>
        <v/>
      </c>
    </row>
    <row r="215" spans="1:14" x14ac:dyDescent="0.2">
      <c r="A215" s="8"/>
      <c r="B215" s="42" t="s">
        <v>194</v>
      </c>
      <c r="C215" s="39">
        <v>24</v>
      </c>
      <c r="D215" s="9">
        <v>9</v>
      </c>
      <c r="E215" s="9">
        <v>0</v>
      </c>
      <c r="F215" s="9">
        <v>0</v>
      </c>
      <c r="G215" s="10">
        <f t="shared" si="43"/>
        <v>6.2337662337662338E-2</v>
      </c>
      <c r="H215" s="10">
        <f t="shared" si="44"/>
        <v>2.2113022113022112E-2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-6.2337662337662338E-2</v>
      </c>
      <c r="N215" s="21">
        <f t="shared" si="48"/>
        <v>-2.2113022113022112E-2</v>
      </c>
    </row>
    <row r="216" spans="1:14" ht="26.25" customHeight="1" x14ac:dyDescent="0.2">
      <c r="A216" s="8"/>
      <c r="B216" s="42" t="s">
        <v>195</v>
      </c>
      <c r="C216" s="39">
        <v>11</v>
      </c>
      <c r="D216" s="9">
        <v>1</v>
      </c>
      <c r="E216" s="9">
        <v>0</v>
      </c>
      <c r="F216" s="9">
        <v>0</v>
      </c>
      <c r="G216" s="10">
        <f t="shared" si="43"/>
        <v>2.8571428571428571E-2</v>
      </c>
      <c r="H216" s="10">
        <f t="shared" si="44"/>
        <v>2.4570024570024569E-3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-2.8571428571428571E-2</v>
      </c>
      <c r="N216" s="21">
        <f t="shared" si="48"/>
        <v>-2.4570024570024569E-3</v>
      </c>
    </row>
    <row r="217" spans="1:14" x14ac:dyDescent="0.2">
      <c r="A217" s="8"/>
      <c r="B217" s="42" t="s">
        <v>196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1" t="str">
        <f t="shared" si="48"/>
        <v/>
      </c>
    </row>
    <row r="218" spans="1:14" x14ac:dyDescent="0.2">
      <c r="A218" s="8"/>
      <c r="B218" s="42" t="s">
        <v>197</v>
      </c>
      <c r="C218" s="39">
        <v>3</v>
      </c>
      <c r="D218" s="9">
        <v>7</v>
      </c>
      <c r="E218" s="9">
        <v>0</v>
      </c>
      <c r="F218" s="9">
        <v>3</v>
      </c>
      <c r="G218" s="10">
        <f t="shared" si="43"/>
        <v>7.7922077922077922E-3</v>
      </c>
      <c r="H218" s="10">
        <f t="shared" si="44"/>
        <v>1.7199017199017199E-2</v>
      </c>
      <c r="I218" s="10" t="str">
        <f t="shared" si="45"/>
        <v/>
      </c>
      <c r="J218" s="10">
        <f t="shared" si="46"/>
        <v>1.4354066985645933E-2</v>
      </c>
      <c r="K218" s="10">
        <f t="shared" si="49"/>
        <v>-1</v>
      </c>
      <c r="L218" s="10">
        <f t="shared" si="50"/>
        <v>-0.5714285714285714</v>
      </c>
      <c r="M218" s="10">
        <f t="shared" si="47"/>
        <v>-7.7922077922077922E-3</v>
      </c>
      <c r="N218" s="21">
        <f t="shared" si="48"/>
        <v>-9.8280098280098278E-3</v>
      </c>
    </row>
    <row r="219" spans="1:14" x14ac:dyDescent="0.2">
      <c r="A219" s="8"/>
      <c r="B219" s="42" t="s">
        <v>198</v>
      </c>
      <c r="C219" s="39">
        <v>0</v>
      </c>
      <c r="D219" s="9">
        <v>8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1.9656019656019656E-2</v>
      </c>
      <c r="I219" s="10" t="str">
        <f t="shared" si="45"/>
        <v/>
      </c>
      <c r="J219" s="10">
        <f t="shared" si="46"/>
        <v>1.4354066985645933E-2</v>
      </c>
      <c r="K219" s="10" t="str">
        <f t="shared" si="49"/>
        <v xml:space="preserve"> </v>
      </c>
      <c r="L219" s="10">
        <f t="shared" si="50"/>
        <v>-0.625</v>
      </c>
      <c r="M219" s="10" t="str">
        <f t="shared" si="47"/>
        <v/>
      </c>
      <c r="N219" s="21">
        <f t="shared" si="48"/>
        <v>-1.2285012285012284E-2</v>
      </c>
    </row>
    <row r="220" spans="1:14" x14ac:dyDescent="0.2">
      <c r="A220" s="8"/>
      <c r="B220" s="42" t="s">
        <v>199</v>
      </c>
      <c r="C220" s="39">
        <v>7</v>
      </c>
      <c r="D220" s="9">
        <v>5</v>
      </c>
      <c r="E220" s="9">
        <v>4</v>
      </c>
      <c r="F220" s="9">
        <v>1</v>
      </c>
      <c r="G220" s="10">
        <f t="shared" ref="G220:G251" si="51">+IF(C220=0,"",C220/C$188)</f>
        <v>1.8181818181818181E-2</v>
      </c>
      <c r="H220" s="10">
        <f t="shared" ref="H220:H251" si="52">+IF(D220=0,"",D220/D$188)</f>
        <v>1.2285012285012284E-2</v>
      </c>
      <c r="I220" s="10">
        <f t="shared" ref="I220:I251" si="53">+IF(E220=0,"",E220/E$188)</f>
        <v>7.2727272727272724E-2</v>
      </c>
      <c r="J220" s="10">
        <f t="shared" ref="J220:J251" si="54">+IF(F220=0,"",F220/F$188)</f>
        <v>4.7846889952153108E-3</v>
      </c>
      <c r="K220" s="10">
        <f t="shared" si="49"/>
        <v>-0.42857142857142855</v>
      </c>
      <c r="L220" s="10">
        <f t="shared" si="50"/>
        <v>-0.8</v>
      </c>
      <c r="M220" s="10">
        <f t="shared" ref="M220:M251" si="55">+IF(OR(AND(G220=""),(K220="")),"",G220*K220)</f>
        <v>-7.7922077922077913E-3</v>
      </c>
      <c r="N220" s="21">
        <f t="shared" ref="N220:N251" si="56">+IF(OR(AND(H220=""),(L220="")),"",H220*L220)</f>
        <v>-9.8280098280098278E-3</v>
      </c>
    </row>
    <row r="221" spans="1:14" x14ac:dyDescent="0.2">
      <c r="A221" s="8"/>
      <c r="B221" s="42" t="s">
        <v>200</v>
      </c>
      <c r="C221" s="39">
        <v>3</v>
      </c>
      <c r="D221" s="9">
        <v>15</v>
      </c>
      <c r="E221" s="9">
        <v>3</v>
      </c>
      <c r="F221" s="9">
        <v>28</v>
      </c>
      <c r="G221" s="10">
        <f t="shared" si="51"/>
        <v>7.7922077922077922E-3</v>
      </c>
      <c r="H221" s="10">
        <f t="shared" si="52"/>
        <v>3.6855036855036855E-2</v>
      </c>
      <c r="I221" s="10">
        <f t="shared" si="53"/>
        <v>5.4545454545454543E-2</v>
      </c>
      <c r="J221" s="10">
        <f t="shared" si="54"/>
        <v>0.13397129186602871</v>
      </c>
      <c r="K221" s="10">
        <f t="shared" ref="K221:K252" si="57">+IF(AND(C221=0,E221=0)," ",IF(C221=0,1,IF(E221=0,-1,(E221-C221)/C221)))</f>
        <v>0</v>
      </c>
      <c r="L221" s="10">
        <f t="shared" ref="L221:L252" si="58">+IF(AND(D221=0,F221=0)," ",IF(D221=0,1,IF(F221=0,-1,(F221-D221)/D221)))</f>
        <v>0.8666666666666667</v>
      </c>
      <c r="M221" s="10">
        <f t="shared" si="55"/>
        <v>0</v>
      </c>
      <c r="N221" s="21">
        <f t="shared" si="56"/>
        <v>3.1941031941031942E-2</v>
      </c>
    </row>
    <row r="222" spans="1:14" x14ac:dyDescent="0.2">
      <c r="A222" s="8"/>
      <c r="B222" s="42" t="s">
        <v>201</v>
      </c>
      <c r="C222" s="39">
        <v>5</v>
      </c>
      <c r="D222" s="9">
        <v>6</v>
      </c>
      <c r="E222" s="9">
        <v>1</v>
      </c>
      <c r="F222" s="9">
        <v>0</v>
      </c>
      <c r="G222" s="10">
        <f t="shared" si="51"/>
        <v>1.2987012987012988E-2</v>
      </c>
      <c r="H222" s="10">
        <f t="shared" si="52"/>
        <v>1.4742014742014743E-2</v>
      </c>
      <c r="I222" s="10">
        <f t="shared" si="53"/>
        <v>1.8181818181818181E-2</v>
      </c>
      <c r="J222" s="10" t="str">
        <f t="shared" si="54"/>
        <v/>
      </c>
      <c r="K222" s="10">
        <f t="shared" si="57"/>
        <v>-0.8</v>
      </c>
      <c r="L222" s="10">
        <f t="shared" si="58"/>
        <v>-1</v>
      </c>
      <c r="M222" s="10">
        <f t="shared" si="55"/>
        <v>-1.0389610389610391E-2</v>
      </c>
      <c r="N222" s="21">
        <f t="shared" si="56"/>
        <v>-1.4742014742014743E-2</v>
      </c>
    </row>
    <row r="223" spans="1:14" x14ac:dyDescent="0.2">
      <c r="A223" s="8"/>
      <c r="B223" s="42" t="s">
        <v>202</v>
      </c>
      <c r="C223" s="39">
        <v>1</v>
      </c>
      <c r="D223" s="9">
        <v>11</v>
      </c>
      <c r="E223" s="9">
        <v>0</v>
      </c>
      <c r="F223" s="9">
        <v>0</v>
      </c>
      <c r="G223" s="10">
        <f t="shared" si="51"/>
        <v>2.5974025974025974E-3</v>
      </c>
      <c r="H223" s="10">
        <f t="shared" si="52"/>
        <v>2.7027027027027029E-2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-2.5974025974025974E-3</v>
      </c>
      <c r="N223" s="21">
        <f t="shared" si="56"/>
        <v>-2.7027027027027029E-2</v>
      </c>
    </row>
    <row r="224" spans="1:14" x14ac:dyDescent="0.2">
      <c r="A224" s="8"/>
      <c r="B224" s="42" t="s">
        <v>203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1" t="str">
        <f t="shared" si="56"/>
        <v/>
      </c>
    </row>
    <row r="225" spans="1:14" x14ac:dyDescent="0.2">
      <c r="A225" s="8"/>
      <c r="B225" s="42" t="s">
        <v>204</v>
      </c>
      <c r="C225" s="39">
        <v>0</v>
      </c>
      <c r="D225" s="9">
        <v>1</v>
      </c>
      <c r="E225" s="9">
        <v>0</v>
      </c>
      <c r="F225" s="9">
        <v>5</v>
      </c>
      <c r="G225" s="10" t="str">
        <f t="shared" si="51"/>
        <v/>
      </c>
      <c r="H225" s="10">
        <f t="shared" si="52"/>
        <v>2.4570024570024569E-3</v>
      </c>
      <c r="I225" s="10" t="str">
        <f t="shared" si="53"/>
        <v/>
      </c>
      <c r="J225" s="10">
        <f t="shared" si="54"/>
        <v>2.3923444976076555E-2</v>
      </c>
      <c r="K225" s="10" t="str">
        <f t="shared" si="57"/>
        <v xml:space="preserve"> </v>
      </c>
      <c r="L225" s="10">
        <f t="shared" si="58"/>
        <v>4</v>
      </c>
      <c r="M225" s="10" t="str">
        <f t="shared" si="55"/>
        <v/>
      </c>
      <c r="N225" s="21">
        <f t="shared" si="56"/>
        <v>9.8280098280098278E-3</v>
      </c>
    </row>
    <row r="226" spans="1:14" x14ac:dyDescent="0.2">
      <c r="A226" s="8"/>
      <c r="B226" s="42" t="s">
        <v>205</v>
      </c>
      <c r="C226" s="39">
        <v>2</v>
      </c>
      <c r="D226" s="9">
        <v>2</v>
      </c>
      <c r="E226" s="9">
        <v>0</v>
      </c>
      <c r="F226" s="9">
        <v>0</v>
      </c>
      <c r="G226" s="10">
        <f t="shared" si="51"/>
        <v>5.1948051948051948E-3</v>
      </c>
      <c r="H226" s="10">
        <f t="shared" si="52"/>
        <v>4.9140049140049139E-3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-5.1948051948051948E-3</v>
      </c>
      <c r="N226" s="21">
        <f t="shared" si="56"/>
        <v>-4.9140049140049139E-3</v>
      </c>
    </row>
    <row r="227" spans="1:14" x14ac:dyDescent="0.2">
      <c r="A227" s="8"/>
      <c r="B227" s="42" t="s">
        <v>206</v>
      </c>
      <c r="C227" s="39">
        <v>2</v>
      </c>
      <c r="D227" s="9">
        <v>8</v>
      </c>
      <c r="E227" s="9">
        <v>1</v>
      </c>
      <c r="F227" s="9">
        <v>9</v>
      </c>
      <c r="G227" s="10">
        <f t="shared" si="51"/>
        <v>5.1948051948051948E-3</v>
      </c>
      <c r="H227" s="10">
        <f t="shared" si="52"/>
        <v>1.9656019656019656E-2</v>
      </c>
      <c r="I227" s="10">
        <f t="shared" si="53"/>
        <v>1.8181818181818181E-2</v>
      </c>
      <c r="J227" s="10">
        <f t="shared" si="54"/>
        <v>4.3062200956937802E-2</v>
      </c>
      <c r="K227" s="10">
        <f t="shared" si="57"/>
        <v>-0.5</v>
      </c>
      <c r="L227" s="10">
        <f t="shared" si="58"/>
        <v>0.125</v>
      </c>
      <c r="M227" s="10">
        <f t="shared" si="55"/>
        <v>-2.5974025974025974E-3</v>
      </c>
      <c r="N227" s="21">
        <f t="shared" si="56"/>
        <v>2.4570024570024569E-3</v>
      </c>
    </row>
    <row r="228" spans="1:14" x14ac:dyDescent="0.2">
      <c r="A228" s="8"/>
      <c r="B228" s="42" t="s">
        <v>207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1" t="str">
        <f t="shared" si="56"/>
        <v/>
      </c>
    </row>
    <row r="229" spans="1:14" x14ac:dyDescent="0.2">
      <c r="A229" s="8"/>
      <c r="B229" s="42" t="s">
        <v>208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1" t="str">
        <f t="shared" si="56"/>
        <v/>
      </c>
    </row>
    <row r="230" spans="1:14" ht="25.5" x14ac:dyDescent="0.2">
      <c r="A230" s="8"/>
      <c r="B230" s="42" t="s">
        <v>209</v>
      </c>
      <c r="C230" s="39">
        <v>43</v>
      </c>
      <c r="D230" s="9">
        <v>17</v>
      </c>
      <c r="E230" s="9">
        <v>7</v>
      </c>
      <c r="F230" s="9">
        <v>4</v>
      </c>
      <c r="G230" s="10">
        <f t="shared" si="51"/>
        <v>0.11168831168831168</v>
      </c>
      <c r="H230" s="10">
        <f t="shared" si="52"/>
        <v>4.1769041769041768E-2</v>
      </c>
      <c r="I230" s="10">
        <f t="shared" si="53"/>
        <v>0.12727272727272726</v>
      </c>
      <c r="J230" s="10">
        <f t="shared" si="54"/>
        <v>1.9138755980861243E-2</v>
      </c>
      <c r="K230" s="10">
        <f t="shared" si="57"/>
        <v>-0.83720930232558144</v>
      </c>
      <c r="L230" s="10">
        <f t="shared" si="58"/>
        <v>-0.76470588235294112</v>
      </c>
      <c r="M230" s="10">
        <f t="shared" si="55"/>
        <v>-9.350649350649351E-2</v>
      </c>
      <c r="N230" s="21">
        <f t="shared" si="56"/>
        <v>-3.1941031941031935E-2</v>
      </c>
    </row>
    <row r="231" spans="1:14" x14ac:dyDescent="0.2">
      <c r="A231" s="8"/>
      <c r="B231" s="42" t="s">
        <v>210</v>
      </c>
      <c r="C231" s="39">
        <v>5</v>
      </c>
      <c r="D231" s="9">
        <v>30</v>
      </c>
      <c r="E231" s="9">
        <v>3</v>
      </c>
      <c r="F231" s="9">
        <v>15</v>
      </c>
      <c r="G231" s="10">
        <f t="shared" si="51"/>
        <v>1.2987012987012988E-2</v>
      </c>
      <c r="H231" s="10">
        <f t="shared" si="52"/>
        <v>7.3710073710073709E-2</v>
      </c>
      <c r="I231" s="10">
        <f t="shared" si="53"/>
        <v>5.4545454545454543E-2</v>
      </c>
      <c r="J231" s="10">
        <f t="shared" si="54"/>
        <v>7.1770334928229665E-2</v>
      </c>
      <c r="K231" s="10">
        <f t="shared" si="57"/>
        <v>-0.4</v>
      </c>
      <c r="L231" s="10">
        <f t="shared" si="58"/>
        <v>-0.5</v>
      </c>
      <c r="M231" s="10">
        <f t="shared" si="55"/>
        <v>-5.1948051948051957E-3</v>
      </c>
      <c r="N231" s="21">
        <f t="shared" si="56"/>
        <v>-3.6855036855036855E-2</v>
      </c>
    </row>
    <row r="232" spans="1:14" ht="25.5" x14ac:dyDescent="0.2">
      <c r="A232" s="8"/>
      <c r="B232" s="42" t="s">
        <v>211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1" t="str">
        <f t="shared" si="56"/>
        <v/>
      </c>
    </row>
    <row r="233" spans="1:14" ht="25.5" x14ac:dyDescent="0.2">
      <c r="A233" s="8"/>
      <c r="B233" s="42" t="s">
        <v>212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1" t="str">
        <f t="shared" si="56"/>
        <v/>
      </c>
    </row>
    <row r="234" spans="1:14" x14ac:dyDescent="0.2">
      <c r="A234" s="8"/>
      <c r="B234" s="42" t="s">
        <v>213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1" t="str">
        <f t="shared" si="56"/>
        <v/>
      </c>
    </row>
    <row r="235" spans="1:14" x14ac:dyDescent="0.2">
      <c r="A235" s="8"/>
      <c r="B235" s="42" t="s">
        <v>214</v>
      </c>
      <c r="C235" s="39">
        <v>0</v>
      </c>
      <c r="D235" s="9">
        <v>1</v>
      </c>
      <c r="E235" s="9">
        <v>0</v>
      </c>
      <c r="F235" s="9">
        <v>2</v>
      </c>
      <c r="G235" s="10" t="str">
        <f t="shared" si="51"/>
        <v/>
      </c>
      <c r="H235" s="10">
        <f t="shared" si="52"/>
        <v>2.4570024570024569E-3</v>
      </c>
      <c r="I235" s="10" t="str">
        <f t="shared" si="53"/>
        <v/>
      </c>
      <c r="J235" s="10">
        <f t="shared" si="54"/>
        <v>9.5693779904306216E-3</v>
      </c>
      <c r="K235" s="10" t="str">
        <f t="shared" si="57"/>
        <v xml:space="preserve"> </v>
      </c>
      <c r="L235" s="10">
        <f t="shared" si="58"/>
        <v>1</v>
      </c>
      <c r="M235" s="10" t="str">
        <f t="shared" si="55"/>
        <v/>
      </c>
      <c r="N235" s="21">
        <f t="shared" si="56"/>
        <v>2.4570024570024569E-3</v>
      </c>
    </row>
    <row r="236" spans="1:14" x14ac:dyDescent="0.2">
      <c r="A236" s="8"/>
      <c r="B236" s="42" t="s">
        <v>215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1" t="str">
        <f t="shared" si="56"/>
        <v/>
      </c>
    </row>
    <row r="237" spans="1:14" x14ac:dyDescent="0.2">
      <c r="A237" s="8"/>
      <c r="B237" s="42" t="s">
        <v>216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1" t="str">
        <f t="shared" si="56"/>
        <v/>
      </c>
    </row>
    <row r="238" spans="1:14" x14ac:dyDescent="0.2">
      <c r="A238" s="8"/>
      <c r="B238" s="42" t="s">
        <v>217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1" t="str">
        <f t="shared" si="56"/>
        <v/>
      </c>
    </row>
    <row r="239" spans="1:14" x14ac:dyDescent="0.2">
      <c r="A239" s="8"/>
      <c r="B239" s="42" t="s">
        <v>218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1" t="str">
        <f t="shared" si="56"/>
        <v/>
      </c>
    </row>
    <row r="240" spans="1:14" x14ac:dyDescent="0.2">
      <c r="A240" s="8"/>
      <c r="B240" s="42" t="s">
        <v>219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1" t="str">
        <f t="shared" si="56"/>
        <v/>
      </c>
    </row>
    <row r="241" spans="1:14" x14ac:dyDescent="0.2">
      <c r="A241" s="8"/>
      <c r="B241" s="42" t="s">
        <v>220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1" t="str">
        <f t="shared" si="56"/>
        <v/>
      </c>
    </row>
    <row r="242" spans="1:14" x14ac:dyDescent="0.2">
      <c r="A242" s="8"/>
      <c r="B242" s="42" t="s">
        <v>221</v>
      </c>
      <c r="C242" s="39">
        <v>20</v>
      </c>
      <c r="D242" s="9">
        <v>34</v>
      </c>
      <c r="E242" s="9">
        <v>5</v>
      </c>
      <c r="F242" s="9">
        <v>0</v>
      </c>
      <c r="G242" s="10">
        <f t="shared" si="51"/>
        <v>5.1948051948051951E-2</v>
      </c>
      <c r="H242" s="10">
        <f t="shared" si="52"/>
        <v>8.3538083538083535E-2</v>
      </c>
      <c r="I242" s="10">
        <f t="shared" si="53"/>
        <v>9.0909090909090912E-2</v>
      </c>
      <c r="J242" s="10" t="str">
        <f t="shared" si="54"/>
        <v/>
      </c>
      <c r="K242" s="10">
        <f t="shared" si="57"/>
        <v>-0.75</v>
      </c>
      <c r="L242" s="10">
        <f t="shared" si="58"/>
        <v>-1</v>
      </c>
      <c r="M242" s="10">
        <f t="shared" si="55"/>
        <v>-3.896103896103896E-2</v>
      </c>
      <c r="N242" s="21">
        <f t="shared" si="56"/>
        <v>-8.3538083538083535E-2</v>
      </c>
    </row>
    <row r="243" spans="1:14" x14ac:dyDescent="0.2">
      <c r="A243" s="8"/>
      <c r="B243" s="42" t="s">
        <v>222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1" t="str">
        <f t="shared" si="56"/>
        <v/>
      </c>
    </row>
    <row r="244" spans="1:14" x14ac:dyDescent="0.2">
      <c r="A244" s="8"/>
      <c r="B244" s="42" t="s">
        <v>223</v>
      </c>
      <c r="C244" s="39">
        <v>1</v>
      </c>
      <c r="D244" s="9">
        <v>0</v>
      </c>
      <c r="E244" s="9">
        <v>0</v>
      </c>
      <c r="F244" s="9">
        <v>0</v>
      </c>
      <c r="G244" s="10">
        <f t="shared" si="51"/>
        <v>2.5974025974025974E-3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-2.5974025974025974E-3</v>
      </c>
      <c r="N244" s="21" t="str">
        <f t="shared" si="56"/>
        <v/>
      </c>
    </row>
    <row r="245" spans="1:14" x14ac:dyDescent="0.2">
      <c r="A245" s="8"/>
      <c r="B245" s="42" t="s">
        <v>224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1" t="str">
        <f t="shared" si="56"/>
        <v/>
      </c>
    </row>
    <row r="246" spans="1:14" x14ac:dyDescent="0.2">
      <c r="A246" s="8"/>
      <c r="B246" s="42" t="s">
        <v>225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1" t="str">
        <f t="shared" si="56"/>
        <v/>
      </c>
    </row>
    <row r="247" spans="1:14" x14ac:dyDescent="0.2">
      <c r="A247" s="8"/>
      <c r="B247" s="42" t="s">
        <v>226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1" t="str">
        <f t="shared" si="56"/>
        <v/>
      </c>
    </row>
    <row r="248" spans="1:14" x14ac:dyDescent="0.2">
      <c r="A248" s="8"/>
      <c r="B248" s="42" t="s">
        <v>227</v>
      </c>
      <c r="C248" s="39">
        <v>1</v>
      </c>
      <c r="D248" s="9">
        <v>2</v>
      </c>
      <c r="E248" s="9">
        <v>0</v>
      </c>
      <c r="F248" s="9">
        <v>0</v>
      </c>
      <c r="G248" s="10">
        <f t="shared" si="51"/>
        <v>2.5974025974025974E-3</v>
      </c>
      <c r="H248" s="10">
        <f t="shared" si="52"/>
        <v>4.9140049140049139E-3</v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>
        <f t="shared" si="58"/>
        <v>-1</v>
      </c>
      <c r="M248" s="10">
        <f t="shared" si="55"/>
        <v>-2.5974025974025974E-3</v>
      </c>
      <c r="N248" s="21">
        <f t="shared" si="56"/>
        <v>-4.9140049140049139E-3</v>
      </c>
    </row>
    <row r="249" spans="1:14" x14ac:dyDescent="0.2">
      <c r="A249" s="8"/>
      <c r="B249" s="42" t="s">
        <v>228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1" t="str">
        <f t="shared" si="56"/>
        <v/>
      </c>
    </row>
    <row r="250" spans="1:14" x14ac:dyDescent="0.2">
      <c r="A250" s="8"/>
      <c r="B250" s="42" t="s">
        <v>229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1" t="str">
        <f t="shared" si="56"/>
        <v/>
      </c>
    </row>
    <row r="251" spans="1:14" x14ac:dyDescent="0.2">
      <c r="A251" s="8"/>
      <c r="B251" s="42" t="s">
        <v>230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1" t="str">
        <f t="shared" si="56"/>
        <v/>
      </c>
    </row>
    <row r="252" spans="1:14" ht="25.5" x14ac:dyDescent="0.2">
      <c r="A252" s="8"/>
      <c r="B252" s="42" t="s">
        <v>231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8"/>
      <c r="B253" s="42" t="s">
        <v>232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1" t="str">
        <f t="shared" si="64"/>
        <v/>
      </c>
    </row>
    <row r="254" spans="1:14" x14ac:dyDescent="0.2">
      <c r="A254" s="8"/>
      <c r="B254" s="42" t="s">
        <v>233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1" t="str">
        <f t="shared" si="64"/>
        <v/>
      </c>
    </row>
    <row r="255" spans="1:14" x14ac:dyDescent="0.2">
      <c r="A255" s="8"/>
      <c r="B255" s="42" t="s">
        <v>234</v>
      </c>
      <c r="C255" s="39">
        <v>37</v>
      </c>
      <c r="D255" s="9">
        <v>17</v>
      </c>
      <c r="E255" s="9">
        <v>3</v>
      </c>
      <c r="F255" s="9">
        <v>0</v>
      </c>
      <c r="G255" s="10">
        <f t="shared" si="59"/>
        <v>9.6103896103896108E-2</v>
      </c>
      <c r="H255" s="10">
        <f t="shared" si="60"/>
        <v>4.1769041769041768E-2</v>
      </c>
      <c r="I255" s="10">
        <f t="shared" si="61"/>
        <v>5.4545454545454543E-2</v>
      </c>
      <c r="J255" s="10" t="str">
        <f t="shared" si="62"/>
        <v/>
      </c>
      <c r="K255" s="10">
        <f t="shared" si="65"/>
        <v>-0.91891891891891897</v>
      </c>
      <c r="L255" s="10">
        <f t="shared" si="66"/>
        <v>-1</v>
      </c>
      <c r="M255" s="10">
        <f t="shared" si="63"/>
        <v>-8.8311688311688327E-2</v>
      </c>
      <c r="N255" s="21">
        <f t="shared" si="64"/>
        <v>-4.1769041769041768E-2</v>
      </c>
    </row>
    <row r="256" spans="1:14" x14ac:dyDescent="0.2">
      <c r="A256" s="8"/>
      <c r="B256" s="42" t="s">
        <v>235</v>
      </c>
      <c r="C256" s="39">
        <v>8</v>
      </c>
      <c r="D256" s="9">
        <v>4</v>
      </c>
      <c r="E256" s="9">
        <v>0</v>
      </c>
      <c r="F256" s="9">
        <v>0</v>
      </c>
      <c r="G256" s="10">
        <f t="shared" si="59"/>
        <v>2.0779220779220779E-2</v>
      </c>
      <c r="H256" s="10">
        <f t="shared" si="60"/>
        <v>9.8280098280098278E-3</v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>
        <f t="shared" si="66"/>
        <v>-1</v>
      </c>
      <c r="M256" s="10">
        <f t="shared" si="63"/>
        <v>-2.0779220779220779E-2</v>
      </c>
      <c r="N256" s="21">
        <f t="shared" si="64"/>
        <v>-9.8280098280098278E-3</v>
      </c>
    </row>
    <row r="257" spans="1:14" ht="25.5" x14ac:dyDescent="0.2">
      <c r="A257" s="8"/>
      <c r="B257" s="42" t="s">
        <v>236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1" t="str">
        <f t="shared" si="64"/>
        <v/>
      </c>
    </row>
    <row r="258" spans="1:14" x14ac:dyDescent="0.2">
      <c r="A258" s="8"/>
      <c r="B258" s="42" t="s">
        <v>237</v>
      </c>
      <c r="C258" s="39">
        <v>0</v>
      </c>
      <c r="D258" s="9">
        <v>3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7.3710073710073713E-3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21">
        <f t="shared" si="64"/>
        <v>-7.3710073710073713E-3</v>
      </c>
    </row>
    <row r="259" spans="1:14" x14ac:dyDescent="0.2">
      <c r="A259" s="8"/>
      <c r="B259" s="42" t="s">
        <v>238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1" t="str">
        <f t="shared" si="64"/>
        <v/>
      </c>
    </row>
    <row r="260" spans="1:14" x14ac:dyDescent="0.2">
      <c r="A260" s="8"/>
      <c r="B260" s="42" t="s">
        <v>239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1" t="str">
        <f t="shared" si="64"/>
        <v/>
      </c>
    </row>
    <row r="261" spans="1:14" x14ac:dyDescent="0.2">
      <c r="A261" s="8"/>
      <c r="B261" s="42" t="s">
        <v>240</v>
      </c>
      <c r="C261" s="39">
        <v>2</v>
      </c>
      <c r="D261" s="9">
        <v>1</v>
      </c>
      <c r="E261" s="9">
        <v>0</v>
      </c>
      <c r="F261" s="9">
        <v>0</v>
      </c>
      <c r="G261" s="10">
        <f t="shared" si="59"/>
        <v>5.1948051948051948E-3</v>
      </c>
      <c r="H261" s="10">
        <f t="shared" si="60"/>
        <v>2.4570024570024569E-3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-5.1948051948051948E-3</v>
      </c>
      <c r="N261" s="21">
        <f t="shared" si="64"/>
        <v>-2.4570024570024569E-3</v>
      </c>
    </row>
    <row r="262" spans="1:14" ht="25.5" x14ac:dyDescent="0.2">
      <c r="A262" s="8"/>
      <c r="B262" s="42" t="s">
        <v>241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1" t="str">
        <f t="shared" si="64"/>
        <v/>
      </c>
    </row>
    <row r="263" spans="1:14" x14ac:dyDescent="0.2">
      <c r="A263" s="8"/>
      <c r="B263" s="42" t="s">
        <v>242</v>
      </c>
      <c r="C263" s="39">
        <v>0</v>
      </c>
      <c r="D263" s="9">
        <v>3</v>
      </c>
      <c r="E263" s="9">
        <v>0</v>
      </c>
      <c r="F263" s="9">
        <v>0</v>
      </c>
      <c r="G263" s="10" t="str">
        <f t="shared" si="59"/>
        <v/>
      </c>
      <c r="H263" s="10">
        <f t="shared" si="60"/>
        <v>7.3710073710073713E-3</v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>
        <f t="shared" si="66"/>
        <v>-1</v>
      </c>
      <c r="M263" s="10" t="str">
        <f t="shared" si="63"/>
        <v/>
      </c>
      <c r="N263" s="21">
        <f t="shared" si="64"/>
        <v>-7.3710073710073713E-3</v>
      </c>
    </row>
    <row r="264" spans="1:14" ht="25.5" x14ac:dyDescent="0.2">
      <c r="A264" s="8"/>
      <c r="B264" s="42" t="s">
        <v>243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1" t="str">
        <f t="shared" si="64"/>
        <v/>
      </c>
    </row>
    <row r="265" spans="1:14" x14ac:dyDescent="0.2">
      <c r="A265" s="8"/>
      <c r="B265" s="42" t="s">
        <v>244</v>
      </c>
      <c r="C265" s="39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2.4570024570024569E-3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21">
        <f t="shared" si="64"/>
        <v>-2.4570024570024569E-3</v>
      </c>
    </row>
    <row r="266" spans="1:14" x14ac:dyDescent="0.2">
      <c r="A266" s="8"/>
      <c r="B266" s="42" t="s">
        <v>245</v>
      </c>
      <c r="C266" s="39">
        <v>0</v>
      </c>
      <c r="D266" s="9">
        <v>2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4.9140049140049139E-3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21">
        <f t="shared" si="64"/>
        <v>-4.9140049140049139E-3</v>
      </c>
    </row>
    <row r="267" spans="1:14" x14ac:dyDescent="0.2">
      <c r="A267" s="8"/>
      <c r="B267" s="42" t="s">
        <v>246</v>
      </c>
      <c r="C267" s="39">
        <v>1</v>
      </c>
      <c r="D267" s="9">
        <v>0</v>
      </c>
      <c r="E267" s="9">
        <v>0</v>
      </c>
      <c r="F267" s="9">
        <v>0</v>
      </c>
      <c r="G267" s="10">
        <f t="shared" si="59"/>
        <v>2.5974025974025974E-3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-2.5974025974025974E-3</v>
      </c>
      <c r="N267" s="21" t="str">
        <f t="shared" si="64"/>
        <v/>
      </c>
    </row>
    <row r="268" spans="1:14" x14ac:dyDescent="0.2">
      <c r="A268" s="8"/>
      <c r="B268" s="42" t="s">
        <v>247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1" t="str">
        <f t="shared" si="64"/>
        <v/>
      </c>
    </row>
    <row r="269" spans="1:14" ht="25.5" x14ac:dyDescent="0.2">
      <c r="A269" s="8"/>
      <c r="B269" s="42" t="s">
        <v>248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1" t="str">
        <f t="shared" si="64"/>
        <v/>
      </c>
    </row>
    <row r="270" spans="1:14" ht="25.5" x14ac:dyDescent="0.2">
      <c r="A270" s="8"/>
      <c r="B270" s="42" t="s">
        <v>249</v>
      </c>
      <c r="C270" s="39">
        <v>0</v>
      </c>
      <c r="D270" s="9">
        <v>1</v>
      </c>
      <c r="E270" s="9">
        <v>0</v>
      </c>
      <c r="F270" s="9">
        <v>0</v>
      </c>
      <c r="G270" s="10" t="str">
        <f t="shared" si="59"/>
        <v/>
      </c>
      <c r="H270" s="10">
        <f t="shared" si="60"/>
        <v>2.4570024570024569E-3</v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>
        <f t="shared" si="66"/>
        <v>-1</v>
      </c>
      <c r="M270" s="10" t="str">
        <f t="shared" si="63"/>
        <v/>
      </c>
      <c r="N270" s="21">
        <f t="shared" si="64"/>
        <v>-2.4570024570024569E-3</v>
      </c>
    </row>
    <row r="271" spans="1:14" x14ac:dyDescent="0.2">
      <c r="A271" s="8"/>
      <c r="B271" s="42" t="s">
        <v>250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1" t="str">
        <f t="shared" si="64"/>
        <v/>
      </c>
    </row>
    <row r="272" spans="1:14" ht="25.5" x14ac:dyDescent="0.2">
      <c r="A272" s="8"/>
      <c r="B272" s="42" t="s">
        <v>251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1" t="str">
        <f t="shared" si="64"/>
        <v/>
      </c>
    </row>
    <row r="273" spans="1:14" x14ac:dyDescent="0.2">
      <c r="A273" s="8"/>
      <c r="B273" s="42" t="s">
        <v>252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1" t="str">
        <f t="shared" si="64"/>
        <v/>
      </c>
    </row>
    <row r="274" spans="1:14" x14ac:dyDescent="0.2">
      <c r="A274" s="8"/>
      <c r="B274" s="42" t="s">
        <v>253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1" t="str">
        <f t="shared" si="64"/>
        <v/>
      </c>
    </row>
    <row r="275" spans="1:14" x14ac:dyDescent="0.2">
      <c r="A275" s="8"/>
      <c r="B275" s="42" t="s">
        <v>254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1" t="str">
        <f t="shared" si="64"/>
        <v/>
      </c>
    </row>
    <row r="276" spans="1:14" ht="25.5" x14ac:dyDescent="0.2">
      <c r="A276" s="8"/>
      <c r="B276" s="42" t="s">
        <v>255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1" t="str">
        <f t="shared" si="64"/>
        <v/>
      </c>
    </row>
    <row r="277" spans="1:14" x14ac:dyDescent="0.2">
      <c r="A277" s="8"/>
      <c r="B277" s="42" t="s">
        <v>256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1" t="str">
        <f t="shared" si="64"/>
        <v/>
      </c>
    </row>
    <row r="278" spans="1:14" x14ac:dyDescent="0.2">
      <c r="A278" s="8"/>
      <c r="B278" s="42" t="s">
        <v>257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1" t="str">
        <f t="shared" si="64"/>
        <v/>
      </c>
    </row>
    <row r="279" spans="1:14" x14ac:dyDescent="0.2">
      <c r="A279" s="8"/>
      <c r="B279" s="42" t="s">
        <v>258</v>
      </c>
      <c r="C279" s="39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2.4570024570024569E-3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1">
        <f t="shared" si="64"/>
        <v>-2.4570024570024569E-3</v>
      </c>
    </row>
    <row r="280" spans="1:14" x14ac:dyDescent="0.2">
      <c r="A280" s="8"/>
      <c r="B280" s="42" t="s">
        <v>259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1" t="str">
        <f t="shared" si="64"/>
        <v/>
      </c>
    </row>
    <row r="281" spans="1:14" x14ac:dyDescent="0.2">
      <c r="A281" s="8"/>
      <c r="B281" s="42" t="s">
        <v>260</v>
      </c>
      <c r="C281" s="39">
        <v>39</v>
      </c>
      <c r="D281" s="9">
        <v>118</v>
      </c>
      <c r="E281" s="9">
        <v>0</v>
      </c>
      <c r="F281" s="9">
        <v>3</v>
      </c>
      <c r="G281" s="10">
        <f t="shared" si="59"/>
        <v>0.1012987012987013</v>
      </c>
      <c r="H281" s="10">
        <f t="shared" si="60"/>
        <v>0.28992628992628994</v>
      </c>
      <c r="I281" s="10" t="str">
        <f t="shared" si="61"/>
        <v/>
      </c>
      <c r="J281" s="10">
        <f t="shared" si="62"/>
        <v>1.4354066985645933E-2</v>
      </c>
      <c r="K281" s="10">
        <f t="shared" si="65"/>
        <v>-1</v>
      </c>
      <c r="L281" s="10">
        <f t="shared" si="66"/>
        <v>-0.97457627118644063</v>
      </c>
      <c r="M281" s="10">
        <f t="shared" si="63"/>
        <v>-0.1012987012987013</v>
      </c>
      <c r="N281" s="21">
        <f t="shared" si="64"/>
        <v>-0.28255528255528256</v>
      </c>
    </row>
    <row r="282" spans="1:14" x14ac:dyDescent="0.2">
      <c r="A282" s="8"/>
      <c r="B282" s="42" t="s">
        <v>261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1" t="str">
        <f t="shared" si="64"/>
        <v/>
      </c>
    </row>
    <row r="283" spans="1:14" x14ac:dyDescent="0.2">
      <c r="A283" s="8"/>
      <c r="B283" s="42" t="s">
        <v>262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1" t="str">
        <f t="shared" si="64"/>
        <v/>
      </c>
    </row>
    <row r="284" spans="1:14" x14ac:dyDescent="0.2">
      <c r="A284" s="8"/>
      <c r="B284" s="42" t="s">
        <v>263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8"/>
      <c r="B285" s="42" t="s">
        <v>264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1" t="str">
        <f t="shared" si="72"/>
        <v/>
      </c>
    </row>
    <row r="286" spans="1:14" x14ac:dyDescent="0.2">
      <c r="A286" s="8"/>
      <c r="B286" s="42" t="s">
        <v>265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1" t="str">
        <f t="shared" si="72"/>
        <v/>
      </c>
    </row>
    <row r="287" spans="1:14" x14ac:dyDescent="0.2">
      <c r="A287" s="8"/>
      <c r="B287" s="42" t="s">
        <v>266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1" t="str">
        <f t="shared" si="72"/>
        <v/>
      </c>
    </row>
    <row r="288" spans="1:14" x14ac:dyDescent="0.2">
      <c r="A288" s="8"/>
      <c r="B288" s="42" t="s">
        <v>267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1" t="str">
        <f t="shared" si="72"/>
        <v/>
      </c>
    </row>
    <row r="289" spans="1:14" x14ac:dyDescent="0.2">
      <c r="A289" s="8"/>
      <c r="B289" s="42" t="s">
        <v>268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1" t="str">
        <f t="shared" si="72"/>
        <v/>
      </c>
    </row>
    <row r="290" spans="1:14" x14ac:dyDescent="0.2">
      <c r="A290" s="8"/>
      <c r="B290" s="42" t="s">
        <v>269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1" t="str">
        <f t="shared" si="72"/>
        <v/>
      </c>
    </row>
    <row r="291" spans="1:14" x14ac:dyDescent="0.2">
      <c r="A291" s="8"/>
      <c r="B291" s="42" t="s">
        <v>270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1" t="str">
        <f t="shared" si="72"/>
        <v/>
      </c>
    </row>
    <row r="292" spans="1:14" x14ac:dyDescent="0.2">
      <c r="A292" s="8"/>
      <c r="B292" s="42" t="s">
        <v>271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1" t="str">
        <f t="shared" si="72"/>
        <v/>
      </c>
    </row>
    <row r="293" spans="1:14" ht="25.5" x14ac:dyDescent="0.2">
      <c r="A293" s="8"/>
      <c r="B293" s="42" t="s">
        <v>272</v>
      </c>
      <c r="C293" s="39">
        <v>0</v>
      </c>
      <c r="D293" s="9">
        <v>3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7.3710073710073713E-3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21">
        <f t="shared" si="72"/>
        <v>-7.3710073710073713E-3</v>
      </c>
    </row>
    <row r="294" spans="1:14" x14ac:dyDescent="0.2">
      <c r="A294" s="8"/>
      <c r="B294" s="42" t="s">
        <v>273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1" t="str">
        <f t="shared" si="72"/>
        <v/>
      </c>
    </row>
    <row r="295" spans="1:14" x14ac:dyDescent="0.2">
      <c r="A295" s="8"/>
      <c r="B295" s="42" t="s">
        <v>274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1" t="str">
        <f t="shared" si="72"/>
        <v/>
      </c>
    </row>
    <row r="296" spans="1:14" x14ac:dyDescent="0.2">
      <c r="A296" s="8"/>
      <c r="B296" s="42" t="s">
        <v>275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1" t="str">
        <f t="shared" si="72"/>
        <v/>
      </c>
    </row>
    <row r="297" spans="1:14" ht="25.5" x14ac:dyDescent="0.2">
      <c r="A297" s="8"/>
      <c r="B297" s="42" t="s">
        <v>276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1" t="str">
        <f t="shared" si="72"/>
        <v/>
      </c>
    </row>
    <row r="298" spans="1:14" x14ac:dyDescent="0.2">
      <c r="A298" s="8"/>
      <c r="B298" s="42" t="s">
        <v>277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1" t="str">
        <f t="shared" si="72"/>
        <v/>
      </c>
    </row>
    <row r="299" spans="1:14" x14ac:dyDescent="0.2">
      <c r="A299" s="8"/>
      <c r="B299" s="42" t="s">
        <v>278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1" t="str">
        <f t="shared" si="72"/>
        <v/>
      </c>
    </row>
    <row r="300" spans="1:14" x14ac:dyDescent="0.2">
      <c r="A300" s="8"/>
      <c r="B300" s="42" t="s">
        <v>279</v>
      </c>
      <c r="C300" s="39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4.7846889952153108E-3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1" t="str">
        <f t="shared" si="72"/>
        <v/>
      </c>
    </row>
    <row r="301" spans="1:14" x14ac:dyDescent="0.2">
      <c r="A301" s="8"/>
      <c r="B301" s="42" t="s">
        <v>280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1" t="str">
        <f t="shared" si="72"/>
        <v/>
      </c>
    </row>
    <row r="302" spans="1:14" x14ac:dyDescent="0.2">
      <c r="A302" s="8"/>
      <c r="B302" s="42" t="s">
        <v>281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1" t="str">
        <f t="shared" si="72"/>
        <v/>
      </c>
    </row>
    <row r="303" spans="1:14" x14ac:dyDescent="0.2">
      <c r="A303" s="8"/>
      <c r="B303" s="42" t="s">
        <v>282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1" t="str">
        <f t="shared" si="72"/>
        <v/>
      </c>
    </row>
    <row r="304" spans="1:14" x14ac:dyDescent="0.2">
      <c r="A304" s="8"/>
      <c r="B304" s="42" t="s">
        <v>283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1" t="str">
        <f t="shared" si="72"/>
        <v/>
      </c>
    </row>
    <row r="305" spans="1:14" x14ac:dyDescent="0.2">
      <c r="A305" s="8"/>
      <c r="B305" s="42" t="s">
        <v>284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1" t="str">
        <f t="shared" si="72"/>
        <v/>
      </c>
    </row>
    <row r="306" spans="1:14" x14ac:dyDescent="0.2">
      <c r="A306" s="8"/>
      <c r="B306" s="42" t="s">
        <v>285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1" t="str">
        <f t="shared" si="72"/>
        <v/>
      </c>
    </row>
    <row r="307" spans="1:14" x14ac:dyDescent="0.2">
      <c r="A307" s="8"/>
      <c r="B307" s="42" t="s">
        <v>286</v>
      </c>
      <c r="C307" s="39">
        <v>4</v>
      </c>
      <c r="D307" s="9">
        <v>0</v>
      </c>
      <c r="E307" s="9">
        <v>0</v>
      </c>
      <c r="F307" s="9">
        <v>1</v>
      </c>
      <c r="G307" s="10">
        <f t="shared" si="67"/>
        <v>1.038961038961039E-2</v>
      </c>
      <c r="H307" s="10" t="str">
        <f t="shared" si="68"/>
        <v/>
      </c>
      <c r="I307" s="10" t="str">
        <f t="shared" si="69"/>
        <v/>
      </c>
      <c r="J307" s="10">
        <f t="shared" si="70"/>
        <v>4.7846889952153108E-3</v>
      </c>
      <c r="K307" s="10">
        <f t="shared" si="73"/>
        <v>-1</v>
      </c>
      <c r="L307" s="10">
        <f t="shared" si="74"/>
        <v>1</v>
      </c>
      <c r="M307" s="10">
        <f t="shared" si="71"/>
        <v>-1.038961038961039E-2</v>
      </c>
      <c r="N307" s="21" t="str">
        <f t="shared" si="72"/>
        <v/>
      </c>
    </row>
    <row r="308" spans="1:14" x14ac:dyDescent="0.2">
      <c r="A308" s="8"/>
      <c r="B308" s="42" t="s">
        <v>287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1" t="str">
        <f t="shared" si="72"/>
        <v/>
      </c>
    </row>
    <row r="309" spans="1:14" x14ac:dyDescent="0.2">
      <c r="A309" s="8"/>
      <c r="B309" s="42" t="s">
        <v>288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1" t="str">
        <f t="shared" si="72"/>
        <v/>
      </c>
    </row>
    <row r="310" spans="1:14" x14ac:dyDescent="0.2">
      <c r="A310" s="8"/>
      <c r="B310" s="42" t="s">
        <v>289</v>
      </c>
      <c r="C310" s="39">
        <v>1</v>
      </c>
      <c r="D310" s="9">
        <v>0</v>
      </c>
      <c r="E310" s="9">
        <v>0</v>
      </c>
      <c r="F310" s="9">
        <v>0</v>
      </c>
      <c r="G310" s="10">
        <f t="shared" si="67"/>
        <v>2.5974025974025974E-3</v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 t="str">
        <f t="shared" si="74"/>
        <v xml:space="preserve"> </v>
      </c>
      <c r="M310" s="10">
        <f t="shared" si="71"/>
        <v>-2.5974025974025974E-3</v>
      </c>
      <c r="N310" s="21" t="str">
        <f t="shared" si="72"/>
        <v/>
      </c>
    </row>
    <row r="311" spans="1:14" ht="25.5" x14ac:dyDescent="0.2">
      <c r="A311" s="8"/>
      <c r="B311" s="42" t="s">
        <v>290</v>
      </c>
      <c r="C311" s="39">
        <v>0</v>
      </c>
      <c r="D311" s="9">
        <v>2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4.9140049140049139E-3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21">
        <f t="shared" si="72"/>
        <v>-4.9140049140049139E-3</v>
      </c>
    </row>
    <row r="312" spans="1:14" x14ac:dyDescent="0.2">
      <c r="A312" s="8"/>
      <c r="B312" s="42" t="s">
        <v>291</v>
      </c>
      <c r="C312" s="39">
        <v>0</v>
      </c>
      <c r="D312" s="9">
        <v>0</v>
      </c>
      <c r="E312" s="9">
        <v>3</v>
      </c>
      <c r="F312" s="9">
        <v>2</v>
      </c>
      <c r="G312" s="10" t="str">
        <f t="shared" si="67"/>
        <v/>
      </c>
      <c r="H312" s="10" t="str">
        <f t="shared" si="68"/>
        <v/>
      </c>
      <c r="I312" s="10">
        <f t="shared" si="69"/>
        <v>5.4545454545454543E-2</v>
      </c>
      <c r="J312" s="10">
        <f t="shared" si="70"/>
        <v>9.5693779904306216E-3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21" t="str">
        <f t="shared" si="72"/>
        <v/>
      </c>
    </row>
    <row r="313" spans="1:14" x14ac:dyDescent="0.2">
      <c r="A313" s="8"/>
      <c r="B313" s="42" t="s">
        <v>292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1" t="str">
        <f t="shared" si="72"/>
        <v/>
      </c>
    </row>
    <row r="314" spans="1:14" x14ac:dyDescent="0.2">
      <c r="A314" s="8"/>
      <c r="B314" s="42" t="s">
        <v>293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1" t="str">
        <f t="shared" si="72"/>
        <v/>
      </c>
    </row>
    <row r="315" spans="1:14" x14ac:dyDescent="0.2">
      <c r="A315" s="8"/>
      <c r="B315" s="42" t="s">
        <v>294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1" t="str">
        <f t="shared" si="72"/>
        <v/>
      </c>
    </row>
    <row r="316" spans="1:14" ht="24.75" customHeight="1" x14ac:dyDescent="0.2">
      <c r="A316" s="8"/>
      <c r="B316" s="42" t="s">
        <v>295</v>
      </c>
      <c r="C316" s="39">
        <v>1</v>
      </c>
      <c r="D316" s="9">
        <v>1</v>
      </c>
      <c r="E316" s="9">
        <v>0</v>
      </c>
      <c r="F316" s="9">
        <v>0</v>
      </c>
      <c r="G316" s="10">
        <f t="shared" ref="G316:G347" si="75">+IF(C316=0,"",C316/C$188)</f>
        <v>2.5974025974025974E-3</v>
      </c>
      <c r="H316" s="10">
        <f t="shared" ref="H316:H347" si="76">+IF(D316=0,"",D316/D$188)</f>
        <v>2.4570024570024569E-3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-2.5974025974025974E-3</v>
      </c>
      <c r="N316" s="21">
        <f t="shared" ref="N316:N347" si="80">+IF(OR(AND(H316=""),(L316="")),"",H316*L316)</f>
        <v>-2.4570024570024569E-3</v>
      </c>
    </row>
    <row r="317" spans="1:14" x14ac:dyDescent="0.2">
      <c r="A317" s="8"/>
      <c r="B317" s="42" t="s">
        <v>296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1" t="str">
        <f t="shared" si="80"/>
        <v/>
      </c>
    </row>
    <row r="318" spans="1:14" x14ac:dyDescent="0.2">
      <c r="A318" s="8"/>
      <c r="B318" s="42" t="s">
        <v>297</v>
      </c>
      <c r="C318" s="39">
        <v>0</v>
      </c>
      <c r="D318" s="9">
        <v>1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2.4570024570024569E-3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21">
        <f t="shared" si="80"/>
        <v>-2.4570024570024569E-3</v>
      </c>
    </row>
    <row r="319" spans="1:14" x14ac:dyDescent="0.2">
      <c r="A319" s="8"/>
      <c r="B319" s="42" t="s">
        <v>298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1" t="str">
        <f t="shared" si="80"/>
        <v/>
      </c>
    </row>
    <row r="320" spans="1:14" x14ac:dyDescent="0.2">
      <c r="A320" s="8"/>
      <c r="B320" s="42" t="s">
        <v>299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1" t="str">
        <f t="shared" si="80"/>
        <v/>
      </c>
    </row>
    <row r="321" spans="1:14" ht="25.5" x14ac:dyDescent="0.2">
      <c r="A321" s="8"/>
      <c r="B321" s="42" t="s">
        <v>300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1" t="str">
        <f t="shared" si="80"/>
        <v/>
      </c>
    </row>
    <row r="322" spans="1:14" x14ac:dyDescent="0.2">
      <c r="A322" s="8"/>
      <c r="B322" s="42" t="s">
        <v>301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1" t="str">
        <f t="shared" si="80"/>
        <v/>
      </c>
    </row>
    <row r="323" spans="1:14" ht="25.5" x14ac:dyDescent="0.2">
      <c r="A323" s="8"/>
      <c r="B323" s="42" t="s">
        <v>302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1" t="str">
        <f t="shared" si="80"/>
        <v/>
      </c>
    </row>
    <row r="324" spans="1:14" x14ac:dyDescent="0.2">
      <c r="A324" s="8"/>
      <c r="B324" s="42" t="s">
        <v>303</v>
      </c>
      <c r="C324" s="39">
        <v>3</v>
      </c>
      <c r="D324" s="9">
        <v>1</v>
      </c>
      <c r="E324" s="9">
        <v>0</v>
      </c>
      <c r="F324" s="9">
        <v>0</v>
      </c>
      <c r="G324" s="10">
        <f t="shared" si="75"/>
        <v>7.7922077922077922E-3</v>
      </c>
      <c r="H324" s="10">
        <f t="shared" si="76"/>
        <v>2.4570024570024569E-3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-7.7922077922077922E-3</v>
      </c>
      <c r="N324" s="21">
        <f t="shared" si="80"/>
        <v>-2.4570024570024569E-3</v>
      </c>
    </row>
    <row r="325" spans="1:14" x14ac:dyDescent="0.2">
      <c r="A325" s="8"/>
      <c r="B325" s="42" t="s">
        <v>304</v>
      </c>
      <c r="C325" s="39">
        <v>1</v>
      </c>
      <c r="D325" s="9">
        <v>0</v>
      </c>
      <c r="E325" s="9">
        <v>0</v>
      </c>
      <c r="F325" s="9">
        <v>0</v>
      </c>
      <c r="G325" s="10">
        <f t="shared" si="75"/>
        <v>2.5974025974025974E-3</v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 t="str">
        <f t="shared" si="82"/>
        <v xml:space="preserve"> </v>
      </c>
      <c r="M325" s="10">
        <f t="shared" si="79"/>
        <v>-2.5974025974025974E-3</v>
      </c>
      <c r="N325" s="21" t="str">
        <f t="shared" si="80"/>
        <v/>
      </c>
    </row>
    <row r="326" spans="1:14" x14ac:dyDescent="0.2">
      <c r="A326" s="8"/>
      <c r="B326" s="42" t="s">
        <v>305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1" t="str">
        <f t="shared" si="80"/>
        <v/>
      </c>
    </row>
    <row r="327" spans="1:14" x14ac:dyDescent="0.2">
      <c r="A327" s="8"/>
      <c r="B327" s="42" t="s">
        <v>306</v>
      </c>
      <c r="C327" s="39">
        <v>11</v>
      </c>
      <c r="D327" s="9">
        <v>5</v>
      </c>
      <c r="E327" s="9">
        <v>0</v>
      </c>
      <c r="F327" s="9">
        <v>0</v>
      </c>
      <c r="G327" s="10">
        <f t="shared" si="75"/>
        <v>2.8571428571428571E-2</v>
      </c>
      <c r="H327" s="10">
        <f t="shared" si="76"/>
        <v>1.2285012285012284E-2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-2.8571428571428571E-2</v>
      </c>
      <c r="N327" s="21">
        <f t="shared" si="80"/>
        <v>-1.2285012285012284E-2</v>
      </c>
    </row>
    <row r="328" spans="1:14" x14ac:dyDescent="0.2">
      <c r="A328" s="8"/>
      <c r="B328" s="42" t="s">
        <v>307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1" t="str">
        <f t="shared" si="80"/>
        <v/>
      </c>
    </row>
    <row r="329" spans="1:14" x14ac:dyDescent="0.2">
      <c r="A329" s="8"/>
      <c r="B329" s="42" t="s">
        <v>308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1" t="str">
        <f t="shared" si="80"/>
        <v/>
      </c>
    </row>
    <row r="330" spans="1:14" x14ac:dyDescent="0.2">
      <c r="A330" s="8"/>
      <c r="B330" s="42" t="s">
        <v>309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1" t="str">
        <f t="shared" si="80"/>
        <v/>
      </c>
    </row>
    <row r="331" spans="1:14" ht="25.5" x14ac:dyDescent="0.2">
      <c r="A331" s="8"/>
      <c r="B331" s="42" t="s">
        <v>310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1" t="str">
        <f t="shared" si="80"/>
        <v/>
      </c>
    </row>
    <row r="332" spans="1:14" x14ac:dyDescent="0.2">
      <c r="A332" s="8"/>
      <c r="B332" s="42" t="s">
        <v>311</v>
      </c>
      <c r="C332" s="39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2.4570024570024569E-3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1">
        <f t="shared" si="80"/>
        <v>-2.4570024570024569E-3</v>
      </c>
    </row>
    <row r="333" spans="1:14" x14ac:dyDescent="0.2">
      <c r="A333" s="8"/>
      <c r="B333" s="42" t="s">
        <v>312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1" t="str">
        <f t="shared" si="80"/>
        <v/>
      </c>
    </row>
    <row r="334" spans="1:14" ht="25.5" x14ac:dyDescent="0.2">
      <c r="A334" s="8"/>
      <c r="B334" s="42" t="s">
        <v>313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1" t="str">
        <f t="shared" si="80"/>
        <v/>
      </c>
    </row>
    <row r="335" spans="1:14" x14ac:dyDescent="0.2">
      <c r="A335" s="8"/>
      <c r="B335" s="42" t="s">
        <v>314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1" t="str">
        <f t="shared" si="80"/>
        <v/>
      </c>
    </row>
    <row r="336" spans="1:14" x14ac:dyDescent="0.2">
      <c r="A336" s="8"/>
      <c r="B336" s="42" t="s">
        <v>315</v>
      </c>
      <c r="C336" s="39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2.4570024570024569E-3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1">
        <f t="shared" si="80"/>
        <v>-2.4570024570024569E-3</v>
      </c>
    </row>
    <row r="337" spans="1:14" x14ac:dyDescent="0.2">
      <c r="A337" s="8"/>
      <c r="B337" s="42" t="s">
        <v>316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1" t="str">
        <f t="shared" si="80"/>
        <v/>
      </c>
    </row>
    <row r="338" spans="1:14" ht="25.5" x14ac:dyDescent="0.2">
      <c r="A338" s="8"/>
      <c r="B338" s="42" t="s">
        <v>317</v>
      </c>
      <c r="C338" s="39">
        <v>4</v>
      </c>
      <c r="D338" s="9">
        <v>18</v>
      </c>
      <c r="E338" s="9">
        <v>4</v>
      </c>
      <c r="F338" s="9">
        <v>30</v>
      </c>
      <c r="G338" s="10">
        <f t="shared" si="75"/>
        <v>1.038961038961039E-2</v>
      </c>
      <c r="H338" s="10">
        <f t="shared" si="76"/>
        <v>4.4226044226044224E-2</v>
      </c>
      <c r="I338" s="10">
        <f t="shared" si="77"/>
        <v>7.2727272727272724E-2</v>
      </c>
      <c r="J338" s="10">
        <f t="shared" si="78"/>
        <v>0.14354066985645933</v>
      </c>
      <c r="K338" s="10">
        <f t="shared" si="81"/>
        <v>0</v>
      </c>
      <c r="L338" s="10">
        <f t="shared" si="82"/>
        <v>0.66666666666666663</v>
      </c>
      <c r="M338" s="10">
        <f t="shared" si="79"/>
        <v>0</v>
      </c>
      <c r="N338" s="21">
        <f t="shared" si="80"/>
        <v>2.9484029484029482E-2</v>
      </c>
    </row>
    <row r="339" spans="1:14" ht="24.75" customHeight="1" x14ac:dyDescent="0.2">
      <c r="A339" s="8"/>
      <c r="B339" s="42" t="s">
        <v>318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1" t="str">
        <f t="shared" si="80"/>
        <v/>
      </c>
    </row>
    <row r="340" spans="1:14" ht="25.5" x14ac:dyDescent="0.2">
      <c r="A340" s="8"/>
      <c r="B340" s="42" t="s">
        <v>319</v>
      </c>
      <c r="C340" s="39">
        <v>0</v>
      </c>
      <c r="D340" s="9">
        <v>0</v>
      </c>
      <c r="E340" s="9">
        <v>0</v>
      </c>
      <c r="F340" s="9">
        <v>99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0.47368421052631576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1" t="str">
        <f t="shared" si="80"/>
        <v/>
      </c>
    </row>
    <row r="341" spans="1:14" ht="26.25" customHeight="1" x14ac:dyDescent="0.2">
      <c r="A341" s="8"/>
      <c r="B341" s="42" t="s">
        <v>320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1" t="str">
        <f t="shared" si="80"/>
        <v/>
      </c>
    </row>
    <row r="342" spans="1:14" ht="25.5" x14ac:dyDescent="0.2">
      <c r="A342" s="8"/>
      <c r="B342" s="42" t="s">
        <v>321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1" t="str">
        <f t="shared" si="80"/>
        <v/>
      </c>
    </row>
    <row r="343" spans="1:14" ht="25.5" x14ac:dyDescent="0.2">
      <c r="A343" s="8"/>
      <c r="B343" s="42" t="s">
        <v>322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1" t="str">
        <f t="shared" si="80"/>
        <v/>
      </c>
    </row>
    <row r="344" spans="1:14" ht="25.5" x14ac:dyDescent="0.2">
      <c r="A344" s="8"/>
      <c r="B344" s="42" t="s">
        <v>323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1" t="str">
        <f t="shared" si="80"/>
        <v/>
      </c>
    </row>
    <row r="345" spans="1:14" ht="25.5" x14ac:dyDescent="0.2">
      <c r="A345" s="8"/>
      <c r="B345" s="42" t="s">
        <v>324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1" t="str">
        <f t="shared" si="80"/>
        <v/>
      </c>
    </row>
    <row r="346" spans="1:14" x14ac:dyDescent="0.2">
      <c r="A346" s="8"/>
      <c r="B346" s="42" t="s">
        <v>325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1" t="str">
        <f t="shared" si="80"/>
        <v/>
      </c>
    </row>
    <row r="347" spans="1:14" ht="25.5" x14ac:dyDescent="0.2">
      <c r="A347" s="8"/>
      <c r="B347" s="42" t="s">
        <v>326</v>
      </c>
      <c r="C347" s="39">
        <v>2</v>
      </c>
      <c r="D347" s="9">
        <v>4</v>
      </c>
      <c r="E347" s="9">
        <v>0</v>
      </c>
      <c r="F347" s="9">
        <v>0</v>
      </c>
      <c r="G347" s="10">
        <f t="shared" si="75"/>
        <v>5.1948051948051948E-3</v>
      </c>
      <c r="H347" s="10">
        <f t="shared" si="76"/>
        <v>9.8280098280098278E-3</v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>
        <f t="shared" si="82"/>
        <v>-1</v>
      </c>
      <c r="M347" s="10">
        <f t="shared" si="79"/>
        <v>-5.1948051948051948E-3</v>
      </c>
      <c r="N347" s="21">
        <f t="shared" si="80"/>
        <v>-9.8280098280098278E-3</v>
      </c>
    </row>
    <row r="348" spans="1:14" x14ac:dyDescent="0.2">
      <c r="A348" s="8"/>
      <c r="B348" s="42" t="s">
        <v>327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8"/>
      <c r="B349" s="42" t="s">
        <v>328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1" t="str">
        <f t="shared" si="88"/>
        <v/>
      </c>
    </row>
    <row r="350" spans="1:14" ht="22.5" customHeight="1" x14ac:dyDescent="0.2">
      <c r="A350" s="8"/>
      <c r="B350" s="42" t="s">
        <v>329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1" t="str">
        <f t="shared" si="88"/>
        <v/>
      </c>
    </row>
    <row r="351" spans="1:14" ht="22.5" customHeight="1" x14ac:dyDescent="0.2">
      <c r="A351" s="8"/>
      <c r="B351" s="42" t="s">
        <v>330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1" t="str">
        <f t="shared" si="88"/>
        <v/>
      </c>
    </row>
    <row r="352" spans="1:14" ht="25.5" x14ac:dyDescent="0.2">
      <c r="A352" s="8"/>
      <c r="B352" s="42" t="s">
        <v>331</v>
      </c>
      <c r="C352" s="39">
        <v>1</v>
      </c>
      <c r="D352" s="9">
        <v>0</v>
      </c>
      <c r="E352" s="9">
        <v>0</v>
      </c>
      <c r="F352" s="9">
        <v>0</v>
      </c>
      <c r="G352" s="10">
        <f t="shared" si="83"/>
        <v>2.5974025974025974E-3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-2.5974025974025974E-3</v>
      </c>
      <c r="N352" s="21" t="str">
        <f t="shared" si="88"/>
        <v/>
      </c>
    </row>
    <row r="353" spans="1:14" ht="25.5" x14ac:dyDescent="0.2">
      <c r="A353" s="8"/>
      <c r="B353" s="42" t="s">
        <v>332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1" t="str">
        <f t="shared" si="88"/>
        <v/>
      </c>
    </row>
    <row r="354" spans="1:14" ht="25.5" x14ac:dyDescent="0.2">
      <c r="A354" s="8"/>
      <c r="B354" s="42" t="s">
        <v>333</v>
      </c>
      <c r="C354" s="39">
        <v>1</v>
      </c>
      <c r="D354" s="9">
        <v>1</v>
      </c>
      <c r="E354" s="9">
        <v>0</v>
      </c>
      <c r="F354" s="9">
        <v>0</v>
      </c>
      <c r="G354" s="10">
        <f t="shared" si="83"/>
        <v>2.5974025974025974E-3</v>
      </c>
      <c r="H354" s="10">
        <f t="shared" si="84"/>
        <v>2.4570024570024569E-3</v>
      </c>
      <c r="I354" s="10" t="str">
        <f t="shared" si="85"/>
        <v/>
      </c>
      <c r="J354" s="10" t="str">
        <f t="shared" si="86"/>
        <v/>
      </c>
      <c r="K354" s="10">
        <f t="shared" si="89"/>
        <v>-1</v>
      </c>
      <c r="L354" s="10">
        <f t="shared" si="90"/>
        <v>-1</v>
      </c>
      <c r="M354" s="10">
        <f t="shared" si="87"/>
        <v>-2.5974025974025974E-3</v>
      </c>
      <c r="N354" s="21">
        <f t="shared" si="88"/>
        <v>-2.4570024570024569E-3</v>
      </c>
    </row>
    <row r="355" spans="1:14" ht="25.5" x14ac:dyDescent="0.2">
      <c r="A355" s="8"/>
      <c r="B355" s="42" t="s">
        <v>334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1" t="str">
        <f t="shared" si="88"/>
        <v/>
      </c>
    </row>
    <row r="356" spans="1:14" x14ac:dyDescent="0.2">
      <c r="A356" s="8"/>
      <c r="B356" s="42" t="s">
        <v>335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1" t="str">
        <f t="shared" si="88"/>
        <v/>
      </c>
    </row>
    <row r="357" spans="1:14" ht="25.5" x14ac:dyDescent="0.2">
      <c r="A357" s="8"/>
      <c r="B357" s="42" t="s">
        <v>336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1" t="str">
        <f t="shared" si="88"/>
        <v/>
      </c>
    </row>
    <row r="358" spans="1:14" x14ac:dyDescent="0.2">
      <c r="A358" s="8"/>
      <c r="B358" s="42" t="s">
        <v>337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1" t="str">
        <f t="shared" si="88"/>
        <v/>
      </c>
    </row>
    <row r="359" spans="1:14" ht="25.5" x14ac:dyDescent="0.2">
      <c r="A359" s="8"/>
      <c r="B359" s="42" t="s">
        <v>338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1" t="str">
        <f t="shared" si="88"/>
        <v/>
      </c>
    </row>
    <row r="360" spans="1:14" ht="25.5" x14ac:dyDescent="0.2">
      <c r="A360" s="8"/>
      <c r="B360" s="42" t="s">
        <v>339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1" t="str">
        <f t="shared" si="88"/>
        <v/>
      </c>
    </row>
    <row r="361" spans="1:14" x14ac:dyDescent="0.2">
      <c r="A361" s="8"/>
      <c r="B361" s="42" t="s">
        <v>340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1" t="str">
        <f t="shared" si="88"/>
        <v/>
      </c>
    </row>
    <row r="362" spans="1:14" x14ac:dyDescent="0.2">
      <c r="A362" s="8"/>
      <c r="B362" s="42" t="s">
        <v>341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1" t="str">
        <f t="shared" si="88"/>
        <v/>
      </c>
    </row>
    <row r="363" spans="1:14" ht="26.25" thickBot="1" x14ac:dyDescent="0.25">
      <c r="A363" s="8"/>
      <c r="B363" s="43" t="s">
        <v>342</v>
      </c>
      <c r="C363" s="40">
        <v>0</v>
      </c>
      <c r="D363" s="22">
        <v>0</v>
      </c>
      <c r="E363" s="22">
        <v>0</v>
      </c>
      <c r="F363" s="22">
        <v>0</v>
      </c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5" t="s">
        <v>3</v>
      </c>
      <c r="C368" s="15" t="s">
        <v>16</v>
      </c>
      <c r="D368" s="28"/>
      <c r="E368" s="28"/>
      <c r="F368" s="29"/>
      <c r="G368" s="15" t="s">
        <v>5</v>
      </c>
      <c r="H368" s="28"/>
      <c r="I368" s="28"/>
      <c r="J368" s="28"/>
      <c r="K368" s="15" t="s">
        <v>17</v>
      </c>
      <c r="L368" s="19"/>
      <c r="M368" s="30" t="s">
        <v>7</v>
      </c>
      <c r="N368" s="19"/>
    </row>
    <row r="369" spans="1:14" ht="15.75" thickBot="1" x14ac:dyDescent="0.25">
      <c r="A369" s="7"/>
      <c r="B369" s="26"/>
      <c r="C369" s="32">
        <v>2022</v>
      </c>
      <c r="D369" s="29"/>
      <c r="E369" s="33">
        <v>2023</v>
      </c>
      <c r="F369" s="29"/>
      <c r="G369" s="32">
        <v>2022</v>
      </c>
      <c r="H369" s="29"/>
      <c r="I369" s="33">
        <v>2023</v>
      </c>
      <c r="J369" s="29"/>
      <c r="K369" s="31"/>
      <c r="L369" s="20"/>
      <c r="M369" s="13"/>
      <c r="N369" s="20"/>
    </row>
    <row r="370" spans="1:14" ht="15.75" thickBot="1" x14ac:dyDescent="0.25">
      <c r="A370" s="8"/>
      <c r="B370" s="27"/>
      <c r="C370" s="34" t="s">
        <v>8</v>
      </c>
      <c r="D370" s="34" t="s">
        <v>9</v>
      </c>
      <c r="E370" s="34" t="s">
        <v>8</v>
      </c>
      <c r="F370" s="34" t="s">
        <v>9</v>
      </c>
      <c r="G370" s="34" t="s">
        <v>8</v>
      </c>
      <c r="H370" s="34" t="s">
        <v>9</v>
      </c>
      <c r="I370" s="34" t="s">
        <v>8</v>
      </c>
      <c r="J370" s="34" t="s">
        <v>9</v>
      </c>
      <c r="K370" s="34" t="s">
        <v>8</v>
      </c>
      <c r="L370" s="34" t="s">
        <v>9</v>
      </c>
      <c r="M370" s="34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1031</v>
      </c>
      <c r="D371" s="37">
        <f>SUM(D372:D604)</f>
        <v>994</v>
      </c>
      <c r="E371" s="37">
        <f>SUM(E372:E604)</f>
        <v>745</v>
      </c>
      <c r="F371" s="37">
        <f>SUM(F372:F604)</f>
        <v>1217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-0.27740058195926287</v>
      </c>
      <c r="L371" s="38">
        <f>+IF(AND(D371=0,F371=0),"",IF(D371=0,1,IF(F371=0,-1,(F371-D371)/D371)))</f>
        <v>0.22434607645875251</v>
      </c>
      <c r="M371" s="38">
        <f t="shared" ref="M371:M434" si="95">+IF(OR(AND(G371=""),(K371="")),"",G371*K371)</f>
        <v>-0.27740058195926287</v>
      </c>
      <c r="N371" s="38">
        <f t="shared" ref="N371:N434" si="96">+IF(OR(AND(H371=""),(L371="")),"",H371*L371)</f>
        <v>0.22434607645875251</v>
      </c>
    </row>
    <row r="372" spans="1:14" x14ac:dyDescent="0.2">
      <c r="A372" s="8"/>
      <c r="B372" s="41" t="s">
        <v>343</v>
      </c>
      <c r="C372" s="47">
        <v>2</v>
      </c>
      <c r="D372" s="44">
        <v>0</v>
      </c>
      <c r="E372" s="44">
        <v>6</v>
      </c>
      <c r="F372" s="44">
        <v>0</v>
      </c>
      <c r="G372" s="45">
        <f t="shared" si="91"/>
        <v>1.9398642095053346E-3</v>
      </c>
      <c r="H372" s="45" t="str">
        <f t="shared" si="92"/>
        <v/>
      </c>
      <c r="I372" s="45">
        <f t="shared" si="93"/>
        <v>8.0536912751677861E-3</v>
      </c>
      <c r="J372" s="45" t="str">
        <f t="shared" si="94"/>
        <v/>
      </c>
      <c r="K372" s="45">
        <f t="shared" ref="K372:K435" si="97">+IF(AND(C372=0,E372=0)," ",IF(C372=0,1,IF(E372=0,-1,(E372-C372)/C372)))</f>
        <v>2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3.8797284190106693E-3</v>
      </c>
      <c r="N372" s="46" t="str">
        <f t="shared" si="96"/>
        <v/>
      </c>
    </row>
    <row r="373" spans="1:14" x14ac:dyDescent="0.2">
      <c r="A373" s="8"/>
      <c r="B373" s="42" t="s">
        <v>344</v>
      </c>
      <c r="C373" s="39">
        <v>11</v>
      </c>
      <c r="D373" s="9">
        <v>2</v>
      </c>
      <c r="E373" s="9">
        <v>1</v>
      </c>
      <c r="F373" s="9">
        <v>0</v>
      </c>
      <c r="G373" s="10">
        <f t="shared" si="91"/>
        <v>1.066925315227934E-2</v>
      </c>
      <c r="H373" s="10">
        <f t="shared" si="92"/>
        <v>2.012072434607646E-3</v>
      </c>
      <c r="I373" s="10">
        <f t="shared" si="93"/>
        <v>1.3422818791946308E-3</v>
      </c>
      <c r="J373" s="10" t="str">
        <f t="shared" si="94"/>
        <v/>
      </c>
      <c r="K373" s="10">
        <f t="shared" si="97"/>
        <v>-0.90909090909090906</v>
      </c>
      <c r="L373" s="10">
        <f t="shared" si="98"/>
        <v>-1</v>
      </c>
      <c r="M373" s="10">
        <f t="shared" si="95"/>
        <v>-9.6993210475266722E-3</v>
      </c>
      <c r="N373" s="21">
        <f t="shared" si="96"/>
        <v>-2.012072434607646E-3</v>
      </c>
    </row>
    <row r="374" spans="1:14" x14ac:dyDescent="0.2">
      <c r="A374" s="8"/>
      <c r="B374" s="42" t="s">
        <v>345</v>
      </c>
      <c r="C374" s="39">
        <v>1</v>
      </c>
      <c r="D374" s="9">
        <v>0</v>
      </c>
      <c r="E374" s="9">
        <v>0</v>
      </c>
      <c r="F374" s="9">
        <v>0</v>
      </c>
      <c r="G374" s="10">
        <f t="shared" si="91"/>
        <v>9.6993210475266732E-4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-9.6993210475266732E-4</v>
      </c>
      <c r="N374" s="21" t="str">
        <f t="shared" si="96"/>
        <v/>
      </c>
    </row>
    <row r="375" spans="1:14" x14ac:dyDescent="0.2">
      <c r="A375" s="8"/>
      <c r="B375" s="42" t="s">
        <v>346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1" t="str">
        <f t="shared" si="96"/>
        <v/>
      </c>
    </row>
    <row r="376" spans="1:14" x14ac:dyDescent="0.2">
      <c r="A376" s="8"/>
      <c r="B376" s="42" t="s">
        <v>347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1" t="str">
        <f t="shared" si="96"/>
        <v/>
      </c>
    </row>
    <row r="377" spans="1:14" x14ac:dyDescent="0.2">
      <c r="A377" s="8"/>
      <c r="B377" s="42" t="s">
        <v>348</v>
      </c>
      <c r="C377" s="39">
        <v>43</v>
      </c>
      <c r="D377" s="9">
        <v>13</v>
      </c>
      <c r="E377" s="9">
        <v>2</v>
      </c>
      <c r="F377" s="9">
        <v>0</v>
      </c>
      <c r="G377" s="10">
        <f t="shared" si="91"/>
        <v>4.1707080504364696E-2</v>
      </c>
      <c r="H377" s="10">
        <f t="shared" si="92"/>
        <v>1.3078470824949699E-2</v>
      </c>
      <c r="I377" s="10">
        <f t="shared" si="93"/>
        <v>2.6845637583892616E-3</v>
      </c>
      <c r="J377" s="10" t="str">
        <f t="shared" si="94"/>
        <v/>
      </c>
      <c r="K377" s="10">
        <f t="shared" si="97"/>
        <v>-0.95348837209302328</v>
      </c>
      <c r="L377" s="10">
        <f t="shared" si="98"/>
        <v>-1</v>
      </c>
      <c r="M377" s="10">
        <f t="shared" si="95"/>
        <v>-3.976721629485936E-2</v>
      </c>
      <c r="N377" s="21">
        <f t="shared" si="96"/>
        <v>-1.3078470824949699E-2</v>
      </c>
    </row>
    <row r="378" spans="1:14" x14ac:dyDescent="0.2">
      <c r="A378" s="8"/>
      <c r="B378" s="42" t="s">
        <v>349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1" t="str">
        <f t="shared" si="96"/>
        <v/>
      </c>
    </row>
    <row r="379" spans="1:14" x14ac:dyDescent="0.2">
      <c r="A379" s="8"/>
      <c r="B379" s="42" t="s">
        <v>350</v>
      </c>
      <c r="C379" s="39">
        <v>5</v>
      </c>
      <c r="D379" s="9">
        <v>9</v>
      </c>
      <c r="E379" s="9">
        <v>0</v>
      </c>
      <c r="F379" s="9">
        <v>0</v>
      </c>
      <c r="G379" s="10">
        <f t="shared" si="91"/>
        <v>4.849660523763337E-3</v>
      </c>
      <c r="H379" s="10">
        <f t="shared" si="92"/>
        <v>9.0543259557344068E-3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-4.849660523763337E-3</v>
      </c>
      <c r="N379" s="21">
        <f t="shared" si="96"/>
        <v>-9.0543259557344068E-3</v>
      </c>
    </row>
    <row r="380" spans="1:14" x14ac:dyDescent="0.2">
      <c r="A380" s="8"/>
      <c r="B380" s="42" t="s">
        <v>351</v>
      </c>
      <c r="C380" s="39">
        <v>0</v>
      </c>
      <c r="D380" s="9">
        <v>1</v>
      </c>
      <c r="E380" s="9">
        <v>0</v>
      </c>
      <c r="F380" s="9">
        <v>0</v>
      </c>
      <c r="G380" s="10" t="str">
        <f t="shared" si="91"/>
        <v/>
      </c>
      <c r="H380" s="10">
        <f t="shared" si="92"/>
        <v>1.006036217303823E-3</v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>
        <f t="shared" si="98"/>
        <v>-1</v>
      </c>
      <c r="M380" s="10" t="str">
        <f t="shared" si="95"/>
        <v/>
      </c>
      <c r="N380" s="21">
        <f t="shared" si="96"/>
        <v>-1.006036217303823E-3</v>
      </c>
    </row>
    <row r="381" spans="1:14" x14ac:dyDescent="0.2">
      <c r="A381" s="8"/>
      <c r="B381" s="42" t="s">
        <v>352</v>
      </c>
      <c r="C381" s="39">
        <v>1</v>
      </c>
      <c r="D381" s="9">
        <v>1</v>
      </c>
      <c r="E381" s="9">
        <v>1</v>
      </c>
      <c r="F381" s="9">
        <v>0</v>
      </c>
      <c r="G381" s="10">
        <f t="shared" si="91"/>
        <v>9.6993210475266732E-4</v>
      </c>
      <c r="H381" s="10">
        <f t="shared" si="92"/>
        <v>1.006036217303823E-3</v>
      </c>
      <c r="I381" s="10">
        <f t="shared" si="93"/>
        <v>1.3422818791946308E-3</v>
      </c>
      <c r="J381" s="10" t="str">
        <f t="shared" si="94"/>
        <v/>
      </c>
      <c r="K381" s="10">
        <f t="shared" si="97"/>
        <v>0</v>
      </c>
      <c r="L381" s="10">
        <f t="shared" si="98"/>
        <v>-1</v>
      </c>
      <c r="M381" s="10">
        <f t="shared" si="95"/>
        <v>0</v>
      </c>
      <c r="N381" s="21">
        <f t="shared" si="96"/>
        <v>-1.006036217303823E-3</v>
      </c>
    </row>
    <row r="382" spans="1:14" x14ac:dyDescent="0.2">
      <c r="A382" s="8"/>
      <c r="B382" s="42" t="s">
        <v>353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1" t="str">
        <f t="shared" si="96"/>
        <v/>
      </c>
    </row>
    <row r="383" spans="1:14" x14ac:dyDescent="0.2">
      <c r="A383" s="8"/>
      <c r="B383" s="42" t="s">
        <v>354</v>
      </c>
      <c r="C383" s="39">
        <v>207</v>
      </c>
      <c r="D383" s="9">
        <v>136</v>
      </c>
      <c r="E383" s="9">
        <v>8</v>
      </c>
      <c r="F383" s="9">
        <v>1</v>
      </c>
      <c r="G383" s="10">
        <f t="shared" si="91"/>
        <v>0.20077594568380214</v>
      </c>
      <c r="H383" s="10">
        <f t="shared" si="92"/>
        <v>0.13682092555331993</v>
      </c>
      <c r="I383" s="10">
        <f t="shared" si="93"/>
        <v>1.0738255033557046E-2</v>
      </c>
      <c r="J383" s="10">
        <f t="shared" si="94"/>
        <v>8.2169268693508624E-4</v>
      </c>
      <c r="K383" s="10">
        <f t="shared" si="97"/>
        <v>-0.96135265700483097</v>
      </c>
      <c r="L383" s="10">
        <f t="shared" si="98"/>
        <v>-0.99264705882352944</v>
      </c>
      <c r="M383" s="10">
        <f t="shared" si="95"/>
        <v>-0.19301648884578082</v>
      </c>
      <c r="N383" s="21">
        <f t="shared" si="96"/>
        <v>-0.1358148893360161</v>
      </c>
    </row>
    <row r="384" spans="1:14" x14ac:dyDescent="0.2">
      <c r="A384" s="8"/>
      <c r="B384" s="42" t="s">
        <v>355</v>
      </c>
      <c r="C384" s="39">
        <v>17</v>
      </c>
      <c r="D384" s="9">
        <v>5</v>
      </c>
      <c r="E384" s="9">
        <v>9</v>
      </c>
      <c r="F384" s="9">
        <v>1</v>
      </c>
      <c r="G384" s="10">
        <f t="shared" si="91"/>
        <v>1.6488845780795344E-2</v>
      </c>
      <c r="H384" s="10">
        <f t="shared" si="92"/>
        <v>5.0301810865191147E-3</v>
      </c>
      <c r="I384" s="10">
        <f t="shared" si="93"/>
        <v>1.2080536912751677E-2</v>
      </c>
      <c r="J384" s="10">
        <f t="shared" si="94"/>
        <v>8.2169268693508624E-4</v>
      </c>
      <c r="K384" s="10">
        <f t="shared" si="97"/>
        <v>-0.47058823529411764</v>
      </c>
      <c r="L384" s="10">
        <f t="shared" si="98"/>
        <v>-0.8</v>
      </c>
      <c r="M384" s="10">
        <f t="shared" si="95"/>
        <v>-7.7594568380213377E-3</v>
      </c>
      <c r="N384" s="21">
        <f t="shared" si="96"/>
        <v>-4.0241448692152921E-3</v>
      </c>
    </row>
    <row r="385" spans="1:14" x14ac:dyDescent="0.2">
      <c r="A385" s="8"/>
      <c r="B385" s="42" t="s">
        <v>356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1" t="str">
        <f t="shared" si="96"/>
        <v/>
      </c>
    </row>
    <row r="386" spans="1:14" x14ac:dyDescent="0.2">
      <c r="A386" s="8"/>
      <c r="B386" s="42" t="s">
        <v>357</v>
      </c>
      <c r="C386" s="39">
        <v>1</v>
      </c>
      <c r="D386" s="9">
        <v>2</v>
      </c>
      <c r="E386" s="9">
        <v>0</v>
      </c>
      <c r="F386" s="9">
        <v>0</v>
      </c>
      <c r="G386" s="10">
        <f t="shared" si="91"/>
        <v>9.6993210475266732E-4</v>
      </c>
      <c r="H386" s="10">
        <f t="shared" si="92"/>
        <v>2.012072434607646E-3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-9.6993210475266732E-4</v>
      </c>
      <c r="N386" s="21">
        <f t="shared" si="96"/>
        <v>-2.012072434607646E-3</v>
      </c>
    </row>
    <row r="387" spans="1:14" x14ac:dyDescent="0.2">
      <c r="A387" s="8"/>
      <c r="B387" s="42" t="s">
        <v>358</v>
      </c>
      <c r="C387" s="39">
        <v>5</v>
      </c>
      <c r="D387" s="9">
        <v>5</v>
      </c>
      <c r="E387" s="9">
        <v>0</v>
      </c>
      <c r="F387" s="9">
        <v>0</v>
      </c>
      <c r="G387" s="10">
        <f t="shared" si="91"/>
        <v>4.849660523763337E-3</v>
      </c>
      <c r="H387" s="10">
        <f t="shared" si="92"/>
        <v>5.0301810865191147E-3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-4.849660523763337E-3</v>
      </c>
      <c r="N387" s="21">
        <f t="shared" si="96"/>
        <v>-5.0301810865191147E-3</v>
      </c>
    </row>
    <row r="388" spans="1:14" x14ac:dyDescent="0.2">
      <c r="A388" s="8"/>
      <c r="B388" s="42" t="s">
        <v>359</v>
      </c>
      <c r="C388" s="39">
        <v>1</v>
      </c>
      <c r="D388" s="9">
        <v>0</v>
      </c>
      <c r="E388" s="9">
        <v>0</v>
      </c>
      <c r="F388" s="9">
        <v>0</v>
      </c>
      <c r="G388" s="10">
        <f t="shared" si="91"/>
        <v>9.6993210475266732E-4</v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 t="str">
        <f t="shared" si="98"/>
        <v xml:space="preserve"> </v>
      </c>
      <c r="M388" s="10">
        <f t="shared" si="95"/>
        <v>-9.6993210475266732E-4</v>
      </c>
      <c r="N388" s="21" t="str">
        <f t="shared" si="96"/>
        <v/>
      </c>
    </row>
    <row r="389" spans="1:14" x14ac:dyDescent="0.2">
      <c r="A389" s="8"/>
      <c r="B389" s="42" t="s">
        <v>360</v>
      </c>
      <c r="C389" s="39">
        <v>2</v>
      </c>
      <c r="D389" s="9">
        <v>1</v>
      </c>
      <c r="E389" s="9">
        <v>0</v>
      </c>
      <c r="F389" s="9">
        <v>0</v>
      </c>
      <c r="G389" s="10">
        <f t="shared" si="91"/>
        <v>1.9398642095053346E-3</v>
      </c>
      <c r="H389" s="10">
        <f t="shared" si="92"/>
        <v>1.006036217303823E-3</v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>
        <f t="shared" si="98"/>
        <v>-1</v>
      </c>
      <c r="M389" s="10">
        <f t="shared" si="95"/>
        <v>-1.9398642095053346E-3</v>
      </c>
      <c r="N389" s="21">
        <f t="shared" si="96"/>
        <v>-1.006036217303823E-3</v>
      </c>
    </row>
    <row r="390" spans="1:14" x14ac:dyDescent="0.2">
      <c r="A390" s="8"/>
      <c r="B390" s="42" t="s">
        <v>361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1" t="str">
        <f t="shared" si="96"/>
        <v/>
      </c>
    </row>
    <row r="391" spans="1:14" x14ac:dyDescent="0.2">
      <c r="A391" s="8"/>
      <c r="B391" s="42" t="s">
        <v>362</v>
      </c>
      <c r="C391" s="39">
        <v>476</v>
      </c>
      <c r="D391" s="9">
        <v>394</v>
      </c>
      <c r="E391" s="9">
        <v>460</v>
      </c>
      <c r="F391" s="9">
        <v>330</v>
      </c>
      <c r="G391" s="10">
        <f t="shared" si="91"/>
        <v>0.46168768186226966</v>
      </c>
      <c r="H391" s="10">
        <f t="shared" si="92"/>
        <v>0.39637826961770622</v>
      </c>
      <c r="I391" s="10">
        <f t="shared" si="93"/>
        <v>0.6174496644295302</v>
      </c>
      <c r="J391" s="10">
        <f t="shared" si="94"/>
        <v>0.27115858668857845</v>
      </c>
      <c r="K391" s="10">
        <f t="shared" si="97"/>
        <v>-3.3613445378151259E-2</v>
      </c>
      <c r="L391" s="10">
        <f t="shared" si="98"/>
        <v>-0.16243654822335024</v>
      </c>
      <c r="M391" s="10">
        <f t="shared" si="95"/>
        <v>-1.5518913676042677E-2</v>
      </c>
      <c r="N391" s="21">
        <f t="shared" si="96"/>
        <v>-6.438631790744466E-2</v>
      </c>
    </row>
    <row r="392" spans="1:14" x14ac:dyDescent="0.2">
      <c r="A392" s="8"/>
      <c r="B392" s="42" t="s">
        <v>363</v>
      </c>
      <c r="C392" s="39">
        <v>0</v>
      </c>
      <c r="D392" s="9">
        <v>0</v>
      </c>
      <c r="E392" s="9">
        <v>40</v>
      </c>
      <c r="F392" s="9">
        <v>27</v>
      </c>
      <c r="G392" s="10" t="str">
        <f t="shared" si="91"/>
        <v/>
      </c>
      <c r="H392" s="10" t="str">
        <f t="shared" si="92"/>
        <v/>
      </c>
      <c r="I392" s="10">
        <f t="shared" si="93"/>
        <v>5.3691275167785234E-2</v>
      </c>
      <c r="J392" s="10">
        <f t="shared" si="94"/>
        <v>2.2185702547247329E-2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1" t="str">
        <f t="shared" si="96"/>
        <v/>
      </c>
    </row>
    <row r="393" spans="1:14" x14ac:dyDescent="0.2">
      <c r="A393" s="8"/>
      <c r="B393" s="42" t="s">
        <v>364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1" t="str">
        <f t="shared" si="96"/>
        <v/>
      </c>
    </row>
    <row r="394" spans="1:14" x14ac:dyDescent="0.2">
      <c r="A394" s="8"/>
      <c r="B394" s="42" t="s">
        <v>365</v>
      </c>
      <c r="C394" s="39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1.006036217303823E-3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1">
        <f t="shared" si="96"/>
        <v>-1.006036217303823E-3</v>
      </c>
    </row>
    <row r="395" spans="1:14" x14ac:dyDescent="0.2">
      <c r="A395" s="8"/>
      <c r="B395" s="42" t="s">
        <v>366</v>
      </c>
      <c r="C395" s="39">
        <v>2</v>
      </c>
      <c r="D395" s="9">
        <v>17</v>
      </c>
      <c r="E395" s="9">
        <v>2</v>
      </c>
      <c r="F395" s="9">
        <v>11</v>
      </c>
      <c r="G395" s="10">
        <f t="shared" si="91"/>
        <v>1.9398642095053346E-3</v>
      </c>
      <c r="H395" s="10">
        <f t="shared" si="92"/>
        <v>1.7102615694164991E-2</v>
      </c>
      <c r="I395" s="10">
        <f t="shared" si="93"/>
        <v>2.6845637583892616E-3</v>
      </c>
      <c r="J395" s="10">
        <f t="shared" si="94"/>
        <v>9.0386195562859491E-3</v>
      </c>
      <c r="K395" s="10">
        <f t="shared" si="97"/>
        <v>0</v>
      </c>
      <c r="L395" s="10">
        <f t="shared" si="98"/>
        <v>-0.35294117647058826</v>
      </c>
      <c r="M395" s="10">
        <f t="shared" si="95"/>
        <v>0</v>
      </c>
      <c r="N395" s="21">
        <f t="shared" si="96"/>
        <v>-6.0362173038229381E-3</v>
      </c>
    </row>
    <row r="396" spans="1:14" x14ac:dyDescent="0.2">
      <c r="A396" s="8"/>
      <c r="B396" s="42" t="s">
        <v>367</v>
      </c>
      <c r="C396" s="39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1.3422818791946308E-3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21" t="str">
        <f t="shared" si="96"/>
        <v/>
      </c>
    </row>
    <row r="397" spans="1:14" x14ac:dyDescent="0.2">
      <c r="A397" s="8"/>
      <c r="B397" s="42" t="s">
        <v>368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1" t="str">
        <f t="shared" si="96"/>
        <v/>
      </c>
    </row>
    <row r="398" spans="1:14" x14ac:dyDescent="0.2">
      <c r="A398" s="8"/>
      <c r="B398" s="42" t="s">
        <v>369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1" t="str">
        <f t="shared" si="96"/>
        <v/>
      </c>
    </row>
    <row r="399" spans="1:14" x14ac:dyDescent="0.2">
      <c r="A399" s="8"/>
      <c r="B399" s="42" t="s">
        <v>370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1" t="str">
        <f t="shared" si="96"/>
        <v/>
      </c>
    </row>
    <row r="400" spans="1:14" x14ac:dyDescent="0.2">
      <c r="A400" s="8"/>
      <c r="B400" s="42" t="s">
        <v>371</v>
      </c>
      <c r="C400" s="39">
        <v>4</v>
      </c>
      <c r="D400" s="9">
        <v>1</v>
      </c>
      <c r="E400" s="9">
        <v>0</v>
      </c>
      <c r="F400" s="9">
        <v>0</v>
      </c>
      <c r="G400" s="10">
        <f t="shared" si="91"/>
        <v>3.8797284190106693E-3</v>
      </c>
      <c r="H400" s="10">
        <f t="shared" si="92"/>
        <v>1.006036217303823E-3</v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>
        <f t="shared" si="98"/>
        <v>-1</v>
      </c>
      <c r="M400" s="10">
        <f t="shared" si="95"/>
        <v>-3.8797284190106693E-3</v>
      </c>
      <c r="N400" s="21">
        <f t="shared" si="96"/>
        <v>-1.006036217303823E-3</v>
      </c>
    </row>
    <row r="401" spans="1:14" x14ac:dyDescent="0.2">
      <c r="A401" s="8"/>
      <c r="B401" s="42" t="s">
        <v>372</v>
      </c>
      <c r="C401" s="39">
        <v>1</v>
      </c>
      <c r="D401" s="9">
        <v>0</v>
      </c>
      <c r="E401" s="9">
        <v>0</v>
      </c>
      <c r="F401" s="9">
        <v>2</v>
      </c>
      <c r="G401" s="10">
        <f t="shared" si="91"/>
        <v>9.6993210475266732E-4</v>
      </c>
      <c r="H401" s="10" t="str">
        <f t="shared" si="92"/>
        <v/>
      </c>
      <c r="I401" s="10" t="str">
        <f t="shared" si="93"/>
        <v/>
      </c>
      <c r="J401" s="10">
        <f t="shared" si="94"/>
        <v>1.6433853738701725E-3</v>
      </c>
      <c r="K401" s="10">
        <f t="shared" si="97"/>
        <v>-1</v>
      </c>
      <c r="L401" s="10">
        <f t="shared" si="98"/>
        <v>1</v>
      </c>
      <c r="M401" s="10">
        <f t="shared" si="95"/>
        <v>-9.6993210475266732E-4</v>
      </c>
      <c r="N401" s="21" t="str">
        <f t="shared" si="96"/>
        <v/>
      </c>
    </row>
    <row r="402" spans="1:14" x14ac:dyDescent="0.2">
      <c r="A402" s="8"/>
      <c r="B402" s="42" t="s">
        <v>373</v>
      </c>
      <c r="C402" s="39">
        <v>13</v>
      </c>
      <c r="D402" s="9">
        <v>2</v>
      </c>
      <c r="E402" s="9">
        <v>3</v>
      </c>
      <c r="F402" s="9">
        <v>2</v>
      </c>
      <c r="G402" s="10">
        <f t="shared" si="91"/>
        <v>1.2609117361784675E-2</v>
      </c>
      <c r="H402" s="10">
        <f t="shared" si="92"/>
        <v>2.012072434607646E-3</v>
      </c>
      <c r="I402" s="10">
        <f t="shared" si="93"/>
        <v>4.0268456375838931E-3</v>
      </c>
      <c r="J402" s="10">
        <f t="shared" si="94"/>
        <v>1.6433853738701725E-3</v>
      </c>
      <c r="K402" s="10">
        <f t="shared" si="97"/>
        <v>-0.76923076923076927</v>
      </c>
      <c r="L402" s="10">
        <f t="shared" si="98"/>
        <v>0</v>
      </c>
      <c r="M402" s="10">
        <f t="shared" si="95"/>
        <v>-9.6993210475266739E-3</v>
      </c>
      <c r="N402" s="21">
        <f t="shared" si="96"/>
        <v>0</v>
      </c>
    </row>
    <row r="403" spans="1:14" x14ac:dyDescent="0.2">
      <c r="A403" s="8"/>
      <c r="B403" s="42" t="s">
        <v>374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1" t="str">
        <f t="shared" si="96"/>
        <v/>
      </c>
    </row>
    <row r="404" spans="1:14" ht="25.5" x14ac:dyDescent="0.2">
      <c r="A404" s="8"/>
      <c r="B404" s="42" t="s">
        <v>375</v>
      </c>
      <c r="C404" s="39">
        <v>1</v>
      </c>
      <c r="D404" s="9">
        <v>13</v>
      </c>
      <c r="E404" s="9">
        <v>0</v>
      </c>
      <c r="F404" s="9">
        <v>1</v>
      </c>
      <c r="G404" s="10">
        <f t="shared" si="91"/>
        <v>9.6993210475266732E-4</v>
      </c>
      <c r="H404" s="10">
        <f t="shared" si="92"/>
        <v>1.3078470824949699E-2</v>
      </c>
      <c r="I404" s="10" t="str">
        <f t="shared" si="93"/>
        <v/>
      </c>
      <c r="J404" s="10">
        <f t="shared" si="94"/>
        <v>8.2169268693508624E-4</v>
      </c>
      <c r="K404" s="10">
        <f t="shared" si="97"/>
        <v>-1</v>
      </c>
      <c r="L404" s="10">
        <f t="shared" si="98"/>
        <v>-0.92307692307692313</v>
      </c>
      <c r="M404" s="10">
        <f t="shared" si="95"/>
        <v>-9.6993210475266732E-4</v>
      </c>
      <c r="N404" s="21">
        <f t="shared" si="96"/>
        <v>-1.2072434607645876E-2</v>
      </c>
    </row>
    <row r="405" spans="1:14" ht="25.5" x14ac:dyDescent="0.2">
      <c r="A405" s="8"/>
      <c r="B405" s="42" t="s">
        <v>376</v>
      </c>
      <c r="C405" s="39">
        <v>0</v>
      </c>
      <c r="D405" s="9">
        <v>2</v>
      </c>
      <c r="E405" s="9">
        <v>0</v>
      </c>
      <c r="F405" s="9">
        <v>1</v>
      </c>
      <c r="G405" s="10" t="str">
        <f t="shared" si="91"/>
        <v/>
      </c>
      <c r="H405" s="10">
        <f t="shared" si="92"/>
        <v>2.012072434607646E-3</v>
      </c>
      <c r="I405" s="10" t="str">
        <f t="shared" si="93"/>
        <v/>
      </c>
      <c r="J405" s="10">
        <f t="shared" si="94"/>
        <v>8.2169268693508624E-4</v>
      </c>
      <c r="K405" s="10" t="str">
        <f t="shared" si="97"/>
        <v xml:space="preserve"> </v>
      </c>
      <c r="L405" s="10">
        <f t="shared" si="98"/>
        <v>-0.5</v>
      </c>
      <c r="M405" s="10" t="str">
        <f t="shared" si="95"/>
        <v/>
      </c>
      <c r="N405" s="21">
        <f t="shared" si="96"/>
        <v>-1.006036217303823E-3</v>
      </c>
    </row>
    <row r="406" spans="1:14" x14ac:dyDescent="0.2">
      <c r="A406" s="8"/>
      <c r="B406" s="42" t="s">
        <v>377</v>
      </c>
      <c r="C406" s="39">
        <v>26</v>
      </c>
      <c r="D406" s="9">
        <v>5</v>
      </c>
      <c r="E406" s="9">
        <v>7</v>
      </c>
      <c r="F406" s="9">
        <v>0</v>
      </c>
      <c r="G406" s="10">
        <f t="shared" si="91"/>
        <v>2.5218234723569349E-2</v>
      </c>
      <c r="H406" s="10">
        <f t="shared" si="92"/>
        <v>5.0301810865191147E-3</v>
      </c>
      <c r="I406" s="10">
        <f t="shared" si="93"/>
        <v>9.3959731543624154E-3</v>
      </c>
      <c r="J406" s="10" t="str">
        <f t="shared" si="94"/>
        <v/>
      </c>
      <c r="K406" s="10">
        <f t="shared" si="97"/>
        <v>-0.73076923076923073</v>
      </c>
      <c r="L406" s="10">
        <f t="shared" si="98"/>
        <v>-1</v>
      </c>
      <c r="M406" s="10">
        <f t="shared" si="95"/>
        <v>-1.8428709990300676E-2</v>
      </c>
      <c r="N406" s="21">
        <f t="shared" si="96"/>
        <v>-5.0301810865191147E-3</v>
      </c>
    </row>
    <row r="407" spans="1:14" x14ac:dyDescent="0.2">
      <c r="A407" s="8"/>
      <c r="B407" s="42" t="s">
        <v>378</v>
      </c>
      <c r="C407" s="39">
        <v>8</v>
      </c>
      <c r="D407" s="9">
        <v>0</v>
      </c>
      <c r="E407" s="9">
        <v>0</v>
      </c>
      <c r="F407" s="9">
        <v>0</v>
      </c>
      <c r="G407" s="10">
        <f t="shared" si="91"/>
        <v>7.7594568380213386E-3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-7.7594568380213386E-3</v>
      </c>
      <c r="N407" s="21" t="str">
        <f t="shared" si="96"/>
        <v/>
      </c>
    </row>
    <row r="408" spans="1:14" x14ac:dyDescent="0.2">
      <c r="A408" s="8"/>
      <c r="B408" s="42" t="s">
        <v>379</v>
      </c>
      <c r="C408" s="39">
        <v>4</v>
      </c>
      <c r="D408" s="9">
        <v>2</v>
      </c>
      <c r="E408" s="9">
        <v>0</v>
      </c>
      <c r="F408" s="9">
        <v>0</v>
      </c>
      <c r="G408" s="10">
        <f t="shared" si="91"/>
        <v>3.8797284190106693E-3</v>
      </c>
      <c r="H408" s="10">
        <f t="shared" si="92"/>
        <v>2.012072434607646E-3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-3.8797284190106693E-3</v>
      </c>
      <c r="N408" s="21">
        <f t="shared" si="96"/>
        <v>-2.012072434607646E-3</v>
      </c>
    </row>
    <row r="409" spans="1:14" x14ac:dyDescent="0.2">
      <c r="A409" s="8"/>
      <c r="B409" s="42" t="s">
        <v>380</v>
      </c>
      <c r="C409" s="39">
        <v>0</v>
      </c>
      <c r="D409" s="9">
        <v>0</v>
      </c>
      <c r="E409" s="9">
        <v>1</v>
      </c>
      <c r="F409" s="9">
        <v>1</v>
      </c>
      <c r="G409" s="10" t="str">
        <f t="shared" si="91"/>
        <v/>
      </c>
      <c r="H409" s="10" t="str">
        <f t="shared" si="92"/>
        <v/>
      </c>
      <c r="I409" s="10">
        <f t="shared" si="93"/>
        <v>1.3422818791946308E-3</v>
      </c>
      <c r="J409" s="10">
        <f t="shared" si="94"/>
        <v>8.2169268693508624E-4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21" t="str">
        <f t="shared" si="96"/>
        <v/>
      </c>
    </row>
    <row r="410" spans="1:14" x14ac:dyDescent="0.2">
      <c r="A410" s="8"/>
      <c r="B410" s="42" t="s">
        <v>381</v>
      </c>
      <c r="C410" s="39">
        <v>25</v>
      </c>
      <c r="D410" s="9">
        <v>7</v>
      </c>
      <c r="E410" s="9">
        <v>0</v>
      </c>
      <c r="F410" s="9">
        <v>0</v>
      </c>
      <c r="G410" s="10">
        <f t="shared" si="91"/>
        <v>2.4248302618816681E-2</v>
      </c>
      <c r="H410" s="10">
        <f t="shared" si="92"/>
        <v>7.0422535211267607E-3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-2.4248302618816681E-2</v>
      </c>
      <c r="N410" s="21">
        <f t="shared" si="96"/>
        <v>-7.0422535211267607E-3</v>
      </c>
    </row>
    <row r="411" spans="1:14" x14ac:dyDescent="0.2">
      <c r="A411" s="8"/>
      <c r="B411" s="42" t="s">
        <v>382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1" t="str">
        <f t="shared" si="96"/>
        <v/>
      </c>
    </row>
    <row r="412" spans="1:14" x14ac:dyDescent="0.2">
      <c r="A412" s="8"/>
      <c r="B412" s="42" t="s">
        <v>383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1" t="str">
        <f t="shared" si="96"/>
        <v/>
      </c>
    </row>
    <row r="413" spans="1:14" x14ac:dyDescent="0.2">
      <c r="A413" s="8"/>
      <c r="B413" s="42" t="s">
        <v>384</v>
      </c>
      <c r="C413" s="39">
        <v>4</v>
      </c>
      <c r="D413" s="9">
        <v>0</v>
      </c>
      <c r="E413" s="9">
        <v>0</v>
      </c>
      <c r="F413" s="9">
        <v>0</v>
      </c>
      <c r="G413" s="10">
        <f t="shared" si="91"/>
        <v>3.8797284190106693E-3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-3.8797284190106693E-3</v>
      </c>
      <c r="N413" s="21" t="str">
        <f t="shared" si="96"/>
        <v/>
      </c>
    </row>
    <row r="414" spans="1:14" x14ac:dyDescent="0.2">
      <c r="A414" s="8"/>
      <c r="B414" s="42" t="s">
        <v>385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1" t="str">
        <f t="shared" si="96"/>
        <v/>
      </c>
    </row>
    <row r="415" spans="1:14" x14ac:dyDescent="0.2">
      <c r="A415" s="8"/>
      <c r="B415" s="42" t="s">
        <v>386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1" t="str">
        <f t="shared" si="96"/>
        <v/>
      </c>
    </row>
    <row r="416" spans="1:14" x14ac:dyDescent="0.2">
      <c r="A416" s="8"/>
      <c r="B416" s="42" t="s">
        <v>387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1" t="str">
        <f t="shared" si="96"/>
        <v/>
      </c>
    </row>
    <row r="417" spans="1:14" x14ac:dyDescent="0.2">
      <c r="A417" s="8"/>
      <c r="B417" s="42" t="s">
        <v>388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1" t="str">
        <f t="shared" si="96"/>
        <v/>
      </c>
    </row>
    <row r="418" spans="1:14" x14ac:dyDescent="0.2">
      <c r="A418" s="8"/>
      <c r="B418" s="42" t="s">
        <v>389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1" t="str">
        <f t="shared" si="96"/>
        <v/>
      </c>
    </row>
    <row r="419" spans="1:14" x14ac:dyDescent="0.2">
      <c r="A419" s="8"/>
      <c r="B419" s="42" t="s">
        <v>390</v>
      </c>
      <c r="C419" s="39">
        <v>27</v>
      </c>
      <c r="D419" s="9">
        <v>15</v>
      </c>
      <c r="E419" s="9">
        <v>0</v>
      </c>
      <c r="F419" s="9">
        <v>4</v>
      </c>
      <c r="G419" s="10">
        <f t="shared" si="91"/>
        <v>2.6188166828322017E-2</v>
      </c>
      <c r="H419" s="10">
        <f t="shared" si="92"/>
        <v>1.5090543259557344E-2</v>
      </c>
      <c r="I419" s="10" t="str">
        <f t="shared" si="93"/>
        <v/>
      </c>
      <c r="J419" s="10">
        <f t="shared" si="94"/>
        <v>3.286770747740345E-3</v>
      </c>
      <c r="K419" s="10">
        <f t="shared" si="97"/>
        <v>-1</v>
      </c>
      <c r="L419" s="10">
        <f t="shared" si="98"/>
        <v>-0.73333333333333328</v>
      </c>
      <c r="M419" s="10">
        <f t="shared" si="95"/>
        <v>-2.6188166828322017E-2</v>
      </c>
      <c r="N419" s="21">
        <f t="shared" si="96"/>
        <v>-1.1066398390342052E-2</v>
      </c>
    </row>
    <row r="420" spans="1:14" x14ac:dyDescent="0.2">
      <c r="A420" s="8"/>
      <c r="B420" s="42" t="s">
        <v>391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1" t="str">
        <f t="shared" si="96"/>
        <v/>
      </c>
    </row>
    <row r="421" spans="1:14" x14ac:dyDescent="0.2">
      <c r="A421" s="8"/>
      <c r="B421" s="42" t="s">
        <v>392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1" t="str">
        <f t="shared" si="96"/>
        <v/>
      </c>
    </row>
    <row r="422" spans="1:14" x14ac:dyDescent="0.2">
      <c r="A422" s="8"/>
      <c r="B422" s="42" t="s">
        <v>393</v>
      </c>
      <c r="C422" s="39">
        <v>0</v>
      </c>
      <c r="D422" s="9">
        <v>1</v>
      </c>
      <c r="E422" s="9">
        <v>1</v>
      </c>
      <c r="F422" s="9">
        <v>0</v>
      </c>
      <c r="G422" s="10" t="str">
        <f t="shared" si="91"/>
        <v/>
      </c>
      <c r="H422" s="10">
        <f t="shared" si="92"/>
        <v>1.006036217303823E-3</v>
      </c>
      <c r="I422" s="10">
        <f t="shared" si="93"/>
        <v>1.3422818791946308E-3</v>
      </c>
      <c r="J422" s="10" t="str">
        <f t="shared" si="94"/>
        <v/>
      </c>
      <c r="K422" s="10">
        <f t="shared" si="97"/>
        <v>1</v>
      </c>
      <c r="L422" s="10">
        <f t="shared" si="98"/>
        <v>-1</v>
      </c>
      <c r="M422" s="10" t="str">
        <f t="shared" si="95"/>
        <v/>
      </c>
      <c r="N422" s="21">
        <f t="shared" si="96"/>
        <v>-1.006036217303823E-3</v>
      </c>
    </row>
    <row r="423" spans="1:14" x14ac:dyDescent="0.2">
      <c r="A423" s="8"/>
      <c r="B423" s="42" t="s">
        <v>394</v>
      </c>
      <c r="C423" s="39">
        <v>63</v>
      </c>
      <c r="D423" s="9">
        <v>38</v>
      </c>
      <c r="E423" s="9">
        <v>5</v>
      </c>
      <c r="F423" s="9">
        <v>7</v>
      </c>
      <c r="G423" s="10">
        <f t="shared" si="91"/>
        <v>6.1105722599418044E-2</v>
      </c>
      <c r="H423" s="10">
        <f t="shared" si="92"/>
        <v>3.8229376257545272E-2</v>
      </c>
      <c r="I423" s="10">
        <f t="shared" si="93"/>
        <v>6.7114093959731542E-3</v>
      </c>
      <c r="J423" s="10">
        <f t="shared" si="94"/>
        <v>5.7518488085456041E-3</v>
      </c>
      <c r="K423" s="10">
        <f t="shared" si="97"/>
        <v>-0.92063492063492058</v>
      </c>
      <c r="L423" s="10">
        <f t="shared" si="98"/>
        <v>-0.81578947368421051</v>
      </c>
      <c r="M423" s="10">
        <f t="shared" si="95"/>
        <v>-5.6256062075654707E-2</v>
      </c>
      <c r="N423" s="21">
        <f t="shared" si="96"/>
        <v>-3.1187122736418511E-2</v>
      </c>
    </row>
    <row r="424" spans="1:14" x14ac:dyDescent="0.2">
      <c r="A424" s="8"/>
      <c r="B424" s="42" t="s">
        <v>395</v>
      </c>
      <c r="C424" s="39">
        <v>13</v>
      </c>
      <c r="D424" s="9">
        <v>0</v>
      </c>
      <c r="E424" s="9">
        <v>29</v>
      </c>
      <c r="F424" s="9">
        <v>1</v>
      </c>
      <c r="G424" s="10">
        <f t="shared" si="91"/>
        <v>1.2609117361784675E-2</v>
      </c>
      <c r="H424" s="10" t="str">
        <f t="shared" si="92"/>
        <v/>
      </c>
      <c r="I424" s="10">
        <f t="shared" si="93"/>
        <v>3.8926174496644296E-2</v>
      </c>
      <c r="J424" s="10">
        <f t="shared" si="94"/>
        <v>8.2169268693508624E-4</v>
      </c>
      <c r="K424" s="10">
        <f t="shared" si="97"/>
        <v>1.2307692307692308</v>
      </c>
      <c r="L424" s="10">
        <f t="shared" si="98"/>
        <v>1</v>
      </c>
      <c r="M424" s="10">
        <f t="shared" si="95"/>
        <v>1.5518913676042677E-2</v>
      </c>
      <c r="N424" s="21" t="str">
        <f t="shared" si="96"/>
        <v/>
      </c>
    </row>
    <row r="425" spans="1:14" x14ac:dyDescent="0.2">
      <c r="A425" s="8"/>
      <c r="B425" s="42" t="s">
        <v>396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1" t="str">
        <f t="shared" si="96"/>
        <v/>
      </c>
    </row>
    <row r="426" spans="1:14" x14ac:dyDescent="0.2">
      <c r="A426" s="8"/>
      <c r="B426" s="42" t="s">
        <v>397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1" t="str">
        <f t="shared" si="96"/>
        <v/>
      </c>
    </row>
    <row r="427" spans="1:14" ht="25.5" x14ac:dyDescent="0.2">
      <c r="A427" s="8"/>
      <c r="B427" s="42" t="s">
        <v>398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1" t="str">
        <f t="shared" si="96"/>
        <v/>
      </c>
    </row>
    <row r="428" spans="1:14" x14ac:dyDescent="0.2">
      <c r="A428" s="8"/>
      <c r="B428" s="42" t="s">
        <v>399</v>
      </c>
      <c r="C428" s="39">
        <v>1</v>
      </c>
      <c r="D428" s="9">
        <v>2</v>
      </c>
      <c r="E428" s="9">
        <v>0</v>
      </c>
      <c r="F428" s="9">
        <v>0</v>
      </c>
      <c r="G428" s="10">
        <f t="shared" si="91"/>
        <v>9.6993210475266732E-4</v>
      </c>
      <c r="H428" s="10">
        <f t="shared" si="92"/>
        <v>2.012072434607646E-3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-9.6993210475266732E-4</v>
      </c>
      <c r="N428" s="21">
        <f t="shared" si="96"/>
        <v>-2.012072434607646E-3</v>
      </c>
    </row>
    <row r="429" spans="1:14" x14ac:dyDescent="0.2">
      <c r="A429" s="8"/>
      <c r="B429" s="42" t="s">
        <v>400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1" t="str">
        <f t="shared" si="96"/>
        <v/>
      </c>
    </row>
    <row r="430" spans="1:14" x14ac:dyDescent="0.2">
      <c r="A430" s="8"/>
      <c r="B430" s="42" t="s">
        <v>401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1" t="str">
        <f t="shared" si="96"/>
        <v/>
      </c>
    </row>
    <row r="431" spans="1:14" x14ac:dyDescent="0.2">
      <c r="A431" s="8"/>
      <c r="B431" s="42" t="s">
        <v>402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1" t="str">
        <f t="shared" si="96"/>
        <v/>
      </c>
    </row>
    <row r="432" spans="1:14" ht="25.5" x14ac:dyDescent="0.2">
      <c r="A432" s="8"/>
      <c r="B432" s="42" t="s">
        <v>403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1" t="str">
        <f t="shared" si="96"/>
        <v/>
      </c>
    </row>
    <row r="433" spans="1:14" ht="25.5" x14ac:dyDescent="0.2">
      <c r="A433" s="8"/>
      <c r="B433" s="42" t="s">
        <v>404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1" t="str">
        <f t="shared" si="96"/>
        <v/>
      </c>
    </row>
    <row r="434" spans="1:14" x14ac:dyDescent="0.2">
      <c r="A434" s="8"/>
      <c r="B434" s="42" t="s">
        <v>405</v>
      </c>
      <c r="C434" s="39">
        <v>0</v>
      </c>
      <c r="D434" s="9">
        <v>1</v>
      </c>
      <c r="E434" s="9">
        <v>1</v>
      </c>
      <c r="F434" s="9">
        <v>0</v>
      </c>
      <c r="G434" s="10" t="str">
        <f t="shared" si="91"/>
        <v/>
      </c>
      <c r="H434" s="10">
        <f t="shared" si="92"/>
        <v>1.006036217303823E-3</v>
      </c>
      <c r="I434" s="10">
        <f t="shared" si="93"/>
        <v>1.3422818791946308E-3</v>
      </c>
      <c r="J434" s="10" t="str">
        <f t="shared" si="94"/>
        <v/>
      </c>
      <c r="K434" s="10">
        <f t="shared" si="97"/>
        <v>1</v>
      </c>
      <c r="L434" s="10">
        <f t="shared" si="98"/>
        <v>-1</v>
      </c>
      <c r="M434" s="10" t="str">
        <f t="shared" si="95"/>
        <v/>
      </c>
      <c r="N434" s="21">
        <f t="shared" si="96"/>
        <v>-1.006036217303823E-3</v>
      </c>
    </row>
    <row r="435" spans="1:14" x14ac:dyDescent="0.2">
      <c r="A435" s="8"/>
      <c r="B435" s="42" t="s">
        <v>406</v>
      </c>
      <c r="C435" s="39">
        <v>0</v>
      </c>
      <c r="D435" s="9">
        <v>0</v>
      </c>
      <c r="E435" s="9">
        <v>7</v>
      </c>
      <c r="F435" s="9">
        <v>2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9.3959731543624154E-3</v>
      </c>
      <c r="J435" s="10">
        <f t="shared" ref="J435:J498" si="102">+IF(F435=0,"",F435/F$371)</f>
        <v>1.6433853738701725E-3</v>
      </c>
      <c r="K435" s="10">
        <f t="shared" si="97"/>
        <v>1</v>
      </c>
      <c r="L435" s="10">
        <f t="shared" si="98"/>
        <v>1</v>
      </c>
      <c r="M435" s="10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8"/>
      <c r="B436" s="42" t="s">
        <v>407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1" t="str">
        <f t="shared" si="104"/>
        <v/>
      </c>
    </row>
    <row r="437" spans="1:14" x14ac:dyDescent="0.2">
      <c r="A437" s="8"/>
      <c r="B437" s="42" t="s">
        <v>408</v>
      </c>
      <c r="C437" s="39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1" t="str">
        <f t="shared" si="104"/>
        <v/>
      </c>
    </row>
    <row r="438" spans="1:14" x14ac:dyDescent="0.2">
      <c r="A438" s="8"/>
      <c r="B438" s="42" t="s">
        <v>409</v>
      </c>
      <c r="C438" s="39">
        <v>3</v>
      </c>
      <c r="D438" s="9">
        <v>1</v>
      </c>
      <c r="E438" s="9">
        <v>2</v>
      </c>
      <c r="F438" s="9">
        <v>5</v>
      </c>
      <c r="G438" s="10">
        <f t="shared" si="99"/>
        <v>2.9097963142580021E-3</v>
      </c>
      <c r="H438" s="10">
        <f t="shared" si="100"/>
        <v>1.006036217303823E-3</v>
      </c>
      <c r="I438" s="10">
        <f t="shared" si="101"/>
        <v>2.6845637583892616E-3</v>
      </c>
      <c r="J438" s="10">
        <f t="shared" si="102"/>
        <v>4.1084634346754316E-3</v>
      </c>
      <c r="K438" s="10">
        <f t="shared" si="105"/>
        <v>-0.33333333333333331</v>
      </c>
      <c r="L438" s="10">
        <f t="shared" si="106"/>
        <v>4</v>
      </c>
      <c r="M438" s="10">
        <f t="shared" si="103"/>
        <v>-9.6993210475266732E-4</v>
      </c>
      <c r="N438" s="21">
        <f t="shared" si="104"/>
        <v>4.0241448692152921E-3</v>
      </c>
    </row>
    <row r="439" spans="1:14" x14ac:dyDescent="0.2">
      <c r="A439" s="8"/>
      <c r="B439" s="42" t="s">
        <v>410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1" t="str">
        <f t="shared" si="104"/>
        <v/>
      </c>
    </row>
    <row r="440" spans="1:14" x14ac:dyDescent="0.2">
      <c r="A440" s="8"/>
      <c r="B440" s="42" t="s">
        <v>411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1" t="str">
        <f t="shared" si="104"/>
        <v/>
      </c>
    </row>
    <row r="441" spans="1:14" x14ac:dyDescent="0.2">
      <c r="A441" s="8"/>
      <c r="B441" s="42" t="s">
        <v>412</v>
      </c>
      <c r="C441" s="39">
        <v>0</v>
      </c>
      <c r="D441" s="9">
        <v>0</v>
      </c>
      <c r="E441" s="9">
        <v>2</v>
      </c>
      <c r="F441" s="9">
        <v>0</v>
      </c>
      <c r="G441" s="10" t="str">
        <f t="shared" si="99"/>
        <v/>
      </c>
      <c r="H441" s="10" t="str">
        <f t="shared" si="100"/>
        <v/>
      </c>
      <c r="I441" s="10">
        <f t="shared" si="101"/>
        <v>2.6845637583892616E-3</v>
      </c>
      <c r="J441" s="10" t="str">
        <f t="shared" si="102"/>
        <v/>
      </c>
      <c r="K441" s="10">
        <f t="shared" si="105"/>
        <v>1</v>
      </c>
      <c r="L441" s="10" t="str">
        <f t="shared" si="106"/>
        <v xml:space="preserve"> </v>
      </c>
      <c r="M441" s="10" t="str">
        <f t="shared" si="103"/>
        <v/>
      </c>
      <c r="N441" s="21" t="str">
        <f t="shared" si="104"/>
        <v/>
      </c>
    </row>
    <row r="442" spans="1:14" x14ac:dyDescent="0.2">
      <c r="A442" s="8"/>
      <c r="B442" s="42" t="s">
        <v>413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1" t="str">
        <f t="shared" si="104"/>
        <v/>
      </c>
    </row>
    <row r="443" spans="1:14" x14ac:dyDescent="0.2">
      <c r="A443" s="8"/>
      <c r="B443" s="42" t="s">
        <v>414</v>
      </c>
      <c r="C443" s="39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8.2169268693508624E-4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1" t="str">
        <f t="shared" si="104"/>
        <v/>
      </c>
    </row>
    <row r="444" spans="1:14" x14ac:dyDescent="0.2">
      <c r="A444" s="8"/>
      <c r="B444" s="42" t="s">
        <v>415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1" t="str">
        <f t="shared" si="104"/>
        <v/>
      </c>
    </row>
    <row r="445" spans="1:14" x14ac:dyDescent="0.2">
      <c r="A445" s="8"/>
      <c r="B445" s="42" t="s">
        <v>416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1" t="str">
        <f t="shared" si="104"/>
        <v/>
      </c>
    </row>
    <row r="446" spans="1:14" x14ac:dyDescent="0.2">
      <c r="A446" s="8"/>
      <c r="B446" s="42" t="s">
        <v>417</v>
      </c>
      <c r="C446" s="39">
        <v>0</v>
      </c>
      <c r="D446" s="9">
        <v>3</v>
      </c>
      <c r="E446" s="9">
        <v>0</v>
      </c>
      <c r="F446" s="9">
        <v>5</v>
      </c>
      <c r="G446" s="10" t="str">
        <f t="shared" si="99"/>
        <v/>
      </c>
      <c r="H446" s="10">
        <f t="shared" si="100"/>
        <v>3.0181086519114686E-3</v>
      </c>
      <c r="I446" s="10" t="str">
        <f t="shared" si="101"/>
        <v/>
      </c>
      <c r="J446" s="10">
        <f t="shared" si="102"/>
        <v>4.1084634346754316E-3</v>
      </c>
      <c r="K446" s="10" t="str">
        <f t="shared" si="105"/>
        <v xml:space="preserve"> </v>
      </c>
      <c r="L446" s="10">
        <f t="shared" si="106"/>
        <v>0.66666666666666663</v>
      </c>
      <c r="M446" s="10" t="str">
        <f t="shared" si="103"/>
        <v/>
      </c>
      <c r="N446" s="21">
        <f t="shared" si="104"/>
        <v>2.0120724346076456E-3</v>
      </c>
    </row>
    <row r="447" spans="1:14" ht="27.75" customHeight="1" x14ac:dyDescent="0.2">
      <c r="A447" s="8"/>
      <c r="B447" s="42" t="s">
        <v>418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1" t="str">
        <f t="shared" si="104"/>
        <v/>
      </c>
    </row>
    <row r="448" spans="1:14" x14ac:dyDescent="0.2">
      <c r="A448" s="8"/>
      <c r="B448" s="42" t="s">
        <v>419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1" t="str">
        <f t="shared" si="104"/>
        <v/>
      </c>
    </row>
    <row r="449" spans="1:14" x14ac:dyDescent="0.2">
      <c r="A449" s="8"/>
      <c r="B449" s="42" t="s">
        <v>420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1" t="str">
        <f t="shared" si="104"/>
        <v/>
      </c>
    </row>
    <row r="450" spans="1:14" x14ac:dyDescent="0.2">
      <c r="A450" s="8"/>
      <c r="B450" s="42" t="s">
        <v>421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1" t="str">
        <f t="shared" si="104"/>
        <v/>
      </c>
    </row>
    <row r="451" spans="1:14" x14ac:dyDescent="0.2">
      <c r="A451" s="8"/>
      <c r="B451" s="42" t="s">
        <v>422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1" t="str">
        <f t="shared" si="104"/>
        <v/>
      </c>
    </row>
    <row r="452" spans="1:14" x14ac:dyDescent="0.2">
      <c r="A452" s="8"/>
      <c r="B452" s="42" t="s">
        <v>423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1" t="str">
        <f t="shared" si="104"/>
        <v/>
      </c>
    </row>
    <row r="453" spans="1:14" x14ac:dyDescent="0.2">
      <c r="A453" s="8"/>
      <c r="B453" s="42" t="s">
        <v>424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1" t="str">
        <f t="shared" si="104"/>
        <v/>
      </c>
    </row>
    <row r="454" spans="1:14" x14ac:dyDescent="0.2">
      <c r="A454" s="8"/>
      <c r="B454" s="42" t="s">
        <v>425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1" t="str">
        <f t="shared" si="104"/>
        <v/>
      </c>
    </row>
    <row r="455" spans="1:14" x14ac:dyDescent="0.2">
      <c r="A455" s="8"/>
      <c r="B455" s="42" t="s">
        <v>426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1" t="str">
        <f t="shared" si="104"/>
        <v/>
      </c>
    </row>
    <row r="456" spans="1:14" x14ac:dyDescent="0.2">
      <c r="A456" s="8"/>
      <c r="B456" s="42" t="s">
        <v>427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1" t="str">
        <f t="shared" si="104"/>
        <v/>
      </c>
    </row>
    <row r="457" spans="1:14" x14ac:dyDescent="0.2">
      <c r="A457" s="8"/>
      <c r="B457" s="42" t="s">
        <v>428</v>
      </c>
      <c r="C457" s="39">
        <v>0</v>
      </c>
      <c r="D457" s="9">
        <v>0</v>
      </c>
      <c r="E457" s="9">
        <v>5</v>
      </c>
      <c r="F457" s="9">
        <v>0</v>
      </c>
      <c r="G457" s="10" t="str">
        <f t="shared" si="99"/>
        <v/>
      </c>
      <c r="H457" s="10" t="str">
        <f t="shared" si="100"/>
        <v/>
      </c>
      <c r="I457" s="10">
        <f t="shared" si="101"/>
        <v>6.7114093959731542E-3</v>
      </c>
      <c r="J457" s="10" t="str">
        <f t="shared" si="102"/>
        <v/>
      </c>
      <c r="K457" s="10">
        <f t="shared" si="105"/>
        <v>1</v>
      </c>
      <c r="L457" s="10" t="str">
        <f t="shared" si="106"/>
        <v xml:space="preserve"> </v>
      </c>
      <c r="M457" s="10" t="str">
        <f t="shared" si="103"/>
        <v/>
      </c>
      <c r="N457" s="21" t="str">
        <f t="shared" si="104"/>
        <v/>
      </c>
    </row>
    <row r="458" spans="1:14" x14ac:dyDescent="0.2">
      <c r="A458" s="8"/>
      <c r="B458" s="42" t="s">
        <v>429</v>
      </c>
      <c r="C458" s="39">
        <v>0</v>
      </c>
      <c r="D458" s="9">
        <v>0</v>
      </c>
      <c r="E458" s="9">
        <v>5</v>
      </c>
      <c r="F458" s="9">
        <v>1</v>
      </c>
      <c r="G458" s="10" t="str">
        <f t="shared" si="99"/>
        <v/>
      </c>
      <c r="H458" s="10" t="str">
        <f t="shared" si="100"/>
        <v/>
      </c>
      <c r="I458" s="10">
        <f t="shared" si="101"/>
        <v>6.7114093959731542E-3</v>
      </c>
      <c r="J458" s="10">
        <f t="shared" si="102"/>
        <v>8.2169268693508624E-4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21" t="str">
        <f t="shared" si="104"/>
        <v/>
      </c>
    </row>
    <row r="459" spans="1:14" ht="27.75" customHeight="1" x14ac:dyDescent="0.2">
      <c r="A459" s="8"/>
      <c r="B459" s="42" t="s">
        <v>430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1" t="str">
        <f t="shared" si="104"/>
        <v/>
      </c>
    </row>
    <row r="460" spans="1:14" ht="25.5" x14ac:dyDescent="0.2">
      <c r="A460" s="8"/>
      <c r="B460" s="42" t="s">
        <v>431</v>
      </c>
      <c r="C460" s="39">
        <v>0</v>
      </c>
      <c r="D460" s="9">
        <v>2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2.012072434607646E-3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21">
        <f t="shared" si="104"/>
        <v>-2.012072434607646E-3</v>
      </c>
    </row>
    <row r="461" spans="1:14" x14ac:dyDescent="0.2">
      <c r="A461" s="8"/>
      <c r="B461" s="42" t="s">
        <v>432</v>
      </c>
      <c r="C461" s="39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1.006036217303823E-3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21">
        <f t="shared" si="104"/>
        <v>-1.006036217303823E-3</v>
      </c>
    </row>
    <row r="462" spans="1:14" ht="25.5" x14ac:dyDescent="0.2">
      <c r="A462" s="8"/>
      <c r="B462" s="42" t="s">
        <v>433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1" t="str">
        <f t="shared" si="104"/>
        <v/>
      </c>
    </row>
    <row r="463" spans="1:14" ht="25.5" x14ac:dyDescent="0.2">
      <c r="A463" s="8"/>
      <c r="B463" s="42" t="s">
        <v>434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1" t="str">
        <f t="shared" si="104"/>
        <v/>
      </c>
    </row>
    <row r="464" spans="1:14" x14ac:dyDescent="0.2">
      <c r="A464" s="8"/>
      <c r="B464" s="42" t="s">
        <v>435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1" t="str">
        <f t="shared" si="104"/>
        <v/>
      </c>
    </row>
    <row r="465" spans="1:14" x14ac:dyDescent="0.2">
      <c r="A465" s="8"/>
      <c r="B465" s="42" t="s">
        <v>436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1" t="str">
        <f t="shared" si="104"/>
        <v/>
      </c>
    </row>
    <row r="466" spans="1:14" x14ac:dyDescent="0.2">
      <c r="A466" s="8"/>
      <c r="B466" s="42" t="s">
        <v>437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1" t="str">
        <f t="shared" si="104"/>
        <v/>
      </c>
    </row>
    <row r="467" spans="1:14" x14ac:dyDescent="0.2">
      <c r="A467" s="8"/>
      <c r="B467" s="42" t="s">
        <v>438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1" t="str">
        <f t="shared" si="104"/>
        <v/>
      </c>
    </row>
    <row r="468" spans="1:14" x14ac:dyDescent="0.2">
      <c r="A468" s="8"/>
      <c r="B468" s="42" t="s">
        <v>439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1" t="str">
        <f t="shared" si="104"/>
        <v/>
      </c>
    </row>
    <row r="469" spans="1:14" x14ac:dyDescent="0.2">
      <c r="A469" s="8"/>
      <c r="B469" s="42" t="s">
        <v>440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1" t="str">
        <f t="shared" si="104"/>
        <v/>
      </c>
    </row>
    <row r="470" spans="1:14" x14ac:dyDescent="0.2">
      <c r="A470" s="8"/>
      <c r="B470" s="42" t="s">
        <v>441</v>
      </c>
      <c r="C470" s="39">
        <v>1</v>
      </c>
      <c r="D470" s="9">
        <v>0</v>
      </c>
      <c r="E470" s="9">
        <v>83</v>
      </c>
      <c r="F470" s="9">
        <v>222</v>
      </c>
      <c r="G470" s="10">
        <f t="shared" si="99"/>
        <v>9.6993210475266732E-4</v>
      </c>
      <c r="H470" s="10" t="str">
        <f t="shared" si="100"/>
        <v/>
      </c>
      <c r="I470" s="10">
        <f t="shared" si="101"/>
        <v>0.11140939597315436</v>
      </c>
      <c r="J470" s="10">
        <f t="shared" si="102"/>
        <v>0.18241577649958915</v>
      </c>
      <c r="K470" s="10">
        <f t="shared" si="105"/>
        <v>82</v>
      </c>
      <c r="L470" s="10">
        <f t="shared" si="106"/>
        <v>1</v>
      </c>
      <c r="M470" s="10">
        <f t="shared" si="103"/>
        <v>7.953443258971872E-2</v>
      </c>
      <c r="N470" s="21" t="str">
        <f t="shared" si="104"/>
        <v/>
      </c>
    </row>
    <row r="471" spans="1:14" x14ac:dyDescent="0.2">
      <c r="A471" s="8"/>
      <c r="B471" s="42" t="s">
        <v>442</v>
      </c>
      <c r="C471" s="39">
        <v>10</v>
      </c>
      <c r="D471" s="9">
        <v>2</v>
      </c>
      <c r="E471" s="9">
        <v>0</v>
      </c>
      <c r="F471" s="9">
        <v>0</v>
      </c>
      <c r="G471" s="10">
        <f t="shared" si="99"/>
        <v>9.6993210475266739E-3</v>
      </c>
      <c r="H471" s="10">
        <f t="shared" si="100"/>
        <v>2.012072434607646E-3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-9.6993210475266739E-3</v>
      </c>
      <c r="N471" s="21">
        <f t="shared" si="104"/>
        <v>-2.012072434607646E-3</v>
      </c>
    </row>
    <row r="472" spans="1:14" x14ac:dyDescent="0.2">
      <c r="A472" s="8"/>
      <c r="B472" s="42" t="s">
        <v>443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1" t="str">
        <f t="shared" si="104"/>
        <v/>
      </c>
    </row>
    <row r="473" spans="1:14" x14ac:dyDescent="0.2">
      <c r="A473" s="8"/>
      <c r="B473" s="42" t="s">
        <v>444</v>
      </c>
      <c r="C473" s="39">
        <v>5</v>
      </c>
      <c r="D473" s="9">
        <v>3</v>
      </c>
      <c r="E473" s="9">
        <v>0</v>
      </c>
      <c r="F473" s="9">
        <v>0</v>
      </c>
      <c r="G473" s="10">
        <f t="shared" si="99"/>
        <v>4.849660523763337E-3</v>
      </c>
      <c r="H473" s="10">
        <f t="shared" si="100"/>
        <v>3.0181086519114686E-3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-4.849660523763337E-3</v>
      </c>
      <c r="N473" s="21">
        <f t="shared" si="104"/>
        <v>-3.0181086519114686E-3</v>
      </c>
    </row>
    <row r="474" spans="1:14" x14ac:dyDescent="0.2">
      <c r="A474" s="8"/>
      <c r="B474" s="42" t="s">
        <v>445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1" t="str">
        <f t="shared" si="104"/>
        <v/>
      </c>
    </row>
    <row r="475" spans="1:14" x14ac:dyDescent="0.2">
      <c r="A475" s="8"/>
      <c r="B475" s="42" t="s">
        <v>446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1" t="str">
        <f t="shared" si="104"/>
        <v/>
      </c>
    </row>
    <row r="476" spans="1:14" x14ac:dyDescent="0.2">
      <c r="A476" s="8"/>
      <c r="B476" s="42" t="s">
        <v>447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1" t="str">
        <f t="shared" si="104"/>
        <v/>
      </c>
    </row>
    <row r="477" spans="1:14" x14ac:dyDescent="0.2">
      <c r="A477" s="8"/>
      <c r="B477" s="42" t="s">
        <v>448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1" t="str">
        <f t="shared" si="104"/>
        <v/>
      </c>
    </row>
    <row r="478" spans="1:14" x14ac:dyDescent="0.2">
      <c r="A478" s="8"/>
      <c r="B478" s="42" t="s">
        <v>449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1" t="str">
        <f t="shared" si="104"/>
        <v/>
      </c>
    </row>
    <row r="479" spans="1:14" x14ac:dyDescent="0.2">
      <c r="A479" s="8"/>
      <c r="B479" s="42" t="s">
        <v>450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1" t="str">
        <f t="shared" si="104"/>
        <v/>
      </c>
    </row>
    <row r="480" spans="1:14" x14ac:dyDescent="0.2">
      <c r="A480" s="8"/>
      <c r="B480" s="42" t="s">
        <v>451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1" t="str">
        <f t="shared" si="104"/>
        <v/>
      </c>
    </row>
    <row r="481" spans="1:14" ht="22.5" customHeight="1" x14ac:dyDescent="0.2">
      <c r="A481" s="8"/>
      <c r="B481" s="42" t="s">
        <v>452</v>
      </c>
      <c r="C481" s="39">
        <v>0</v>
      </c>
      <c r="D481" s="9">
        <v>6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6.0362173038229373E-3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1">
        <f t="shared" si="104"/>
        <v>-6.0362173038229373E-3</v>
      </c>
    </row>
    <row r="482" spans="1:14" x14ac:dyDescent="0.2">
      <c r="A482" s="8"/>
      <c r="B482" s="42" t="s">
        <v>453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1" t="str">
        <f t="shared" si="104"/>
        <v/>
      </c>
    </row>
    <row r="483" spans="1:14" x14ac:dyDescent="0.2">
      <c r="A483" s="8"/>
      <c r="B483" s="42" t="s">
        <v>454</v>
      </c>
      <c r="C483" s="39">
        <v>1</v>
      </c>
      <c r="D483" s="9">
        <v>0</v>
      </c>
      <c r="E483" s="9">
        <v>0</v>
      </c>
      <c r="F483" s="9">
        <v>1</v>
      </c>
      <c r="G483" s="10">
        <f t="shared" si="99"/>
        <v>9.6993210475266732E-4</v>
      </c>
      <c r="H483" s="10" t="str">
        <f t="shared" si="100"/>
        <v/>
      </c>
      <c r="I483" s="10" t="str">
        <f t="shared" si="101"/>
        <v/>
      </c>
      <c r="J483" s="10">
        <f t="shared" si="102"/>
        <v>8.2169268693508624E-4</v>
      </c>
      <c r="K483" s="10">
        <f t="shared" si="105"/>
        <v>-1</v>
      </c>
      <c r="L483" s="10">
        <f t="shared" si="106"/>
        <v>1</v>
      </c>
      <c r="M483" s="10">
        <f t="shared" si="103"/>
        <v>-9.6993210475266732E-4</v>
      </c>
      <c r="N483" s="21" t="str">
        <f t="shared" si="104"/>
        <v/>
      </c>
    </row>
    <row r="484" spans="1:14" x14ac:dyDescent="0.2">
      <c r="A484" s="8"/>
      <c r="B484" s="42" t="s">
        <v>455</v>
      </c>
      <c r="C484" s="39">
        <v>1</v>
      </c>
      <c r="D484" s="9">
        <v>4</v>
      </c>
      <c r="E484" s="9">
        <v>1</v>
      </c>
      <c r="F484" s="9">
        <v>36</v>
      </c>
      <c r="G484" s="10">
        <f t="shared" si="99"/>
        <v>9.6993210475266732E-4</v>
      </c>
      <c r="H484" s="10">
        <f t="shared" si="100"/>
        <v>4.0241448692152921E-3</v>
      </c>
      <c r="I484" s="10">
        <f t="shared" si="101"/>
        <v>1.3422818791946308E-3</v>
      </c>
      <c r="J484" s="10">
        <f t="shared" si="102"/>
        <v>2.9580936729663106E-2</v>
      </c>
      <c r="K484" s="10">
        <f t="shared" si="105"/>
        <v>0</v>
      </c>
      <c r="L484" s="10">
        <f t="shared" si="106"/>
        <v>8</v>
      </c>
      <c r="M484" s="10">
        <f t="shared" si="103"/>
        <v>0</v>
      </c>
      <c r="N484" s="21">
        <f t="shared" si="104"/>
        <v>3.2193158953722337E-2</v>
      </c>
    </row>
    <row r="485" spans="1:14" x14ac:dyDescent="0.2">
      <c r="A485" s="8"/>
      <c r="B485" s="42" t="s">
        <v>456</v>
      </c>
      <c r="C485" s="39">
        <v>0</v>
      </c>
      <c r="D485" s="9">
        <v>2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2.012072434607646E-3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1">
        <f t="shared" si="104"/>
        <v>-2.012072434607646E-3</v>
      </c>
    </row>
    <row r="486" spans="1:14" ht="25.5" x14ac:dyDescent="0.2">
      <c r="A486" s="8"/>
      <c r="B486" s="42" t="s">
        <v>457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1" t="str">
        <f t="shared" si="104"/>
        <v/>
      </c>
    </row>
    <row r="487" spans="1:14" ht="25.5" x14ac:dyDescent="0.2">
      <c r="A487" s="8"/>
      <c r="B487" s="42" t="s">
        <v>458</v>
      </c>
      <c r="C487" s="39">
        <v>0</v>
      </c>
      <c r="D487" s="9">
        <v>2</v>
      </c>
      <c r="E487" s="9">
        <v>0</v>
      </c>
      <c r="F487" s="9">
        <v>2</v>
      </c>
      <c r="G487" s="10" t="str">
        <f t="shared" si="99"/>
        <v/>
      </c>
      <c r="H487" s="10">
        <f t="shared" si="100"/>
        <v>2.012072434607646E-3</v>
      </c>
      <c r="I487" s="10" t="str">
        <f t="shared" si="101"/>
        <v/>
      </c>
      <c r="J487" s="10">
        <f t="shared" si="102"/>
        <v>1.6433853738701725E-3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21">
        <f t="shared" si="104"/>
        <v>0</v>
      </c>
    </row>
    <row r="488" spans="1:14" ht="25.5" x14ac:dyDescent="0.2">
      <c r="A488" s="8"/>
      <c r="B488" s="42" t="s">
        <v>459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1" t="str">
        <f t="shared" si="104"/>
        <v/>
      </c>
    </row>
    <row r="489" spans="1:14" x14ac:dyDescent="0.2">
      <c r="A489" s="8"/>
      <c r="B489" s="42" t="s">
        <v>460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1" t="str">
        <f t="shared" si="104"/>
        <v/>
      </c>
    </row>
    <row r="490" spans="1:14" ht="25.5" x14ac:dyDescent="0.2">
      <c r="A490" s="8"/>
      <c r="B490" s="42" t="s">
        <v>461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1" t="str">
        <f t="shared" si="104"/>
        <v/>
      </c>
    </row>
    <row r="491" spans="1:14" x14ac:dyDescent="0.2">
      <c r="A491" s="8"/>
      <c r="B491" s="42" t="s">
        <v>462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1" t="str">
        <f t="shared" si="104"/>
        <v/>
      </c>
    </row>
    <row r="492" spans="1:14" x14ac:dyDescent="0.2">
      <c r="A492" s="8"/>
      <c r="B492" s="42" t="s">
        <v>463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1" t="str">
        <f t="shared" si="104"/>
        <v/>
      </c>
    </row>
    <row r="493" spans="1:14" x14ac:dyDescent="0.2">
      <c r="A493" s="8"/>
      <c r="B493" s="42" t="s">
        <v>464</v>
      </c>
      <c r="C493" s="39">
        <v>1</v>
      </c>
      <c r="D493" s="9">
        <v>15</v>
      </c>
      <c r="E493" s="9">
        <v>0</v>
      </c>
      <c r="F493" s="9">
        <v>6</v>
      </c>
      <c r="G493" s="10">
        <f t="shared" si="99"/>
        <v>9.6993210475266732E-4</v>
      </c>
      <c r="H493" s="10">
        <f t="shared" si="100"/>
        <v>1.5090543259557344E-2</v>
      </c>
      <c r="I493" s="10" t="str">
        <f t="shared" si="101"/>
        <v/>
      </c>
      <c r="J493" s="10">
        <f t="shared" si="102"/>
        <v>4.9301561216105174E-3</v>
      </c>
      <c r="K493" s="10">
        <f t="shared" si="105"/>
        <v>-1</v>
      </c>
      <c r="L493" s="10">
        <f t="shared" si="106"/>
        <v>-0.6</v>
      </c>
      <c r="M493" s="10">
        <f t="shared" si="103"/>
        <v>-9.6993210475266732E-4</v>
      </c>
      <c r="N493" s="21">
        <f t="shared" si="104"/>
        <v>-9.0543259557344068E-3</v>
      </c>
    </row>
    <row r="494" spans="1:14" x14ac:dyDescent="0.2">
      <c r="A494" s="8"/>
      <c r="B494" s="42" t="s">
        <v>465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1" t="str">
        <f t="shared" si="104"/>
        <v/>
      </c>
    </row>
    <row r="495" spans="1:14" x14ac:dyDescent="0.2">
      <c r="A495" s="8"/>
      <c r="B495" s="42" t="s">
        <v>466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1" t="str">
        <f t="shared" si="104"/>
        <v/>
      </c>
    </row>
    <row r="496" spans="1:14" x14ac:dyDescent="0.2">
      <c r="A496" s="8"/>
      <c r="B496" s="42" t="s">
        <v>467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1" t="str">
        <f t="shared" si="104"/>
        <v/>
      </c>
    </row>
    <row r="497" spans="1:14" x14ac:dyDescent="0.2">
      <c r="A497" s="8"/>
      <c r="B497" s="42" t="s">
        <v>468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1" t="str">
        <f t="shared" si="104"/>
        <v/>
      </c>
    </row>
    <row r="498" spans="1:14" x14ac:dyDescent="0.2">
      <c r="A498" s="8"/>
      <c r="B498" s="42" t="s">
        <v>469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1" t="str">
        <f t="shared" si="104"/>
        <v/>
      </c>
    </row>
    <row r="499" spans="1:14" x14ac:dyDescent="0.2">
      <c r="A499" s="8"/>
      <c r="B499" s="42" t="s">
        <v>470</v>
      </c>
      <c r="C499" s="39">
        <v>0</v>
      </c>
      <c r="D499" s="9">
        <v>80</v>
      </c>
      <c r="E499" s="9">
        <v>1</v>
      </c>
      <c r="F499" s="9">
        <v>105</v>
      </c>
      <c r="G499" s="10" t="str">
        <f t="shared" ref="G499:G562" si="107">+IF(C499=0,"",C499/C$371)</f>
        <v/>
      </c>
      <c r="H499" s="10">
        <f t="shared" ref="H499:H562" si="108">+IF(D499=0,"",D499/D$371)</f>
        <v>8.0482897384305835E-2</v>
      </c>
      <c r="I499" s="10">
        <f t="shared" ref="I499:I562" si="109">+IF(E499=0,"",E499/E$371)</f>
        <v>1.3422818791946308E-3</v>
      </c>
      <c r="J499" s="10">
        <f t="shared" ref="J499:J562" si="110">+IF(F499=0,"",F499/F$371)</f>
        <v>8.6277732128184056E-2</v>
      </c>
      <c r="K499" s="10">
        <f t="shared" si="105"/>
        <v>1</v>
      </c>
      <c r="L499" s="10">
        <f t="shared" si="106"/>
        <v>0.3125</v>
      </c>
      <c r="M499" s="10" t="str">
        <f t="shared" ref="M499:M562" si="111">+IF(OR(AND(G499=""),(K499="")),"",G499*K499)</f>
        <v/>
      </c>
      <c r="N499" s="21">
        <f t="shared" ref="N499:N562" si="112">+IF(OR(AND(H499=""),(L499="")),"",H499*L499)</f>
        <v>2.5150905432595572E-2</v>
      </c>
    </row>
    <row r="500" spans="1:14" x14ac:dyDescent="0.2">
      <c r="A500" s="8"/>
      <c r="B500" s="42" t="s">
        <v>471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1" t="str">
        <f t="shared" si="112"/>
        <v/>
      </c>
    </row>
    <row r="501" spans="1:14" x14ac:dyDescent="0.2">
      <c r="A501" s="8"/>
      <c r="B501" s="42" t="s">
        <v>472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1" t="str">
        <f t="shared" si="112"/>
        <v/>
      </c>
    </row>
    <row r="502" spans="1:14" x14ac:dyDescent="0.2">
      <c r="A502" s="8"/>
      <c r="B502" s="42" t="s">
        <v>473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1" t="str">
        <f t="shared" si="112"/>
        <v/>
      </c>
    </row>
    <row r="503" spans="1:14" x14ac:dyDescent="0.2">
      <c r="A503" s="8"/>
      <c r="B503" s="42" t="s">
        <v>474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1" t="str">
        <f t="shared" si="112"/>
        <v/>
      </c>
    </row>
    <row r="504" spans="1:14" x14ac:dyDescent="0.2">
      <c r="A504" s="8"/>
      <c r="B504" s="42" t="s">
        <v>475</v>
      </c>
      <c r="C504" s="39">
        <v>0</v>
      </c>
      <c r="D504" s="9">
        <v>3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3.0181086519114686E-3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1">
        <f t="shared" si="112"/>
        <v>-3.0181086519114686E-3</v>
      </c>
    </row>
    <row r="505" spans="1:14" x14ac:dyDescent="0.2">
      <c r="A505" s="8"/>
      <c r="B505" s="42" t="s">
        <v>476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1" t="str">
        <f t="shared" si="112"/>
        <v/>
      </c>
    </row>
    <row r="506" spans="1:14" x14ac:dyDescent="0.2">
      <c r="A506" s="8"/>
      <c r="B506" s="42" t="s">
        <v>477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1" t="str">
        <f t="shared" si="112"/>
        <v/>
      </c>
    </row>
    <row r="507" spans="1:14" x14ac:dyDescent="0.2">
      <c r="A507" s="8"/>
      <c r="B507" s="42" t="s">
        <v>478</v>
      </c>
      <c r="C507" s="39">
        <v>2</v>
      </c>
      <c r="D507" s="9">
        <v>17</v>
      </c>
      <c r="E507" s="9">
        <v>0</v>
      </c>
      <c r="F507" s="9">
        <v>5</v>
      </c>
      <c r="G507" s="10">
        <f t="shared" si="107"/>
        <v>1.9398642095053346E-3</v>
      </c>
      <c r="H507" s="10">
        <f t="shared" si="108"/>
        <v>1.7102615694164991E-2</v>
      </c>
      <c r="I507" s="10" t="str">
        <f t="shared" si="109"/>
        <v/>
      </c>
      <c r="J507" s="10">
        <f t="shared" si="110"/>
        <v>4.1084634346754316E-3</v>
      </c>
      <c r="K507" s="10">
        <f t="shared" si="113"/>
        <v>-1</v>
      </c>
      <c r="L507" s="10">
        <f t="shared" si="114"/>
        <v>-0.70588235294117652</v>
      </c>
      <c r="M507" s="10">
        <f t="shared" si="111"/>
        <v>-1.9398642095053346E-3</v>
      </c>
      <c r="N507" s="21">
        <f t="shared" si="112"/>
        <v>-1.2072434607645876E-2</v>
      </c>
    </row>
    <row r="508" spans="1:14" ht="25.5" x14ac:dyDescent="0.2">
      <c r="A508" s="8"/>
      <c r="B508" s="42" t="s">
        <v>479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1" t="str">
        <f t="shared" si="112"/>
        <v/>
      </c>
    </row>
    <row r="509" spans="1:14" x14ac:dyDescent="0.2">
      <c r="A509" s="8"/>
      <c r="B509" s="42" t="s">
        <v>480</v>
      </c>
      <c r="C509" s="39">
        <v>0</v>
      </c>
      <c r="D509" s="9">
        <v>2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2.012072434607646E-3</v>
      </c>
      <c r="I509" s="10" t="str">
        <f t="shared" si="109"/>
        <v/>
      </c>
      <c r="J509" s="10">
        <f t="shared" si="110"/>
        <v>8.2169268693508624E-4</v>
      </c>
      <c r="K509" s="10" t="str">
        <f t="shared" si="113"/>
        <v xml:space="preserve"> </v>
      </c>
      <c r="L509" s="10">
        <f t="shared" si="114"/>
        <v>-0.5</v>
      </c>
      <c r="M509" s="10" t="str">
        <f t="shared" si="111"/>
        <v/>
      </c>
      <c r="N509" s="21">
        <f t="shared" si="112"/>
        <v>-1.006036217303823E-3</v>
      </c>
    </row>
    <row r="510" spans="1:14" x14ac:dyDescent="0.2">
      <c r="A510" s="8"/>
      <c r="B510" s="42" t="s">
        <v>481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1" t="str">
        <f t="shared" si="112"/>
        <v/>
      </c>
    </row>
    <row r="511" spans="1:14" x14ac:dyDescent="0.2">
      <c r="A511" s="8"/>
      <c r="B511" s="42" t="s">
        <v>482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1" t="str">
        <f t="shared" si="112"/>
        <v/>
      </c>
    </row>
    <row r="512" spans="1:14" x14ac:dyDescent="0.2">
      <c r="A512" s="8"/>
      <c r="B512" s="42" t="s">
        <v>483</v>
      </c>
      <c r="C512" s="39">
        <v>1</v>
      </c>
      <c r="D512" s="9">
        <v>12</v>
      </c>
      <c r="E512" s="9">
        <v>0</v>
      </c>
      <c r="F512" s="9">
        <v>0</v>
      </c>
      <c r="G512" s="10">
        <f t="shared" si="107"/>
        <v>9.6993210475266732E-4</v>
      </c>
      <c r="H512" s="10">
        <f t="shared" si="108"/>
        <v>1.2072434607645875E-2</v>
      </c>
      <c r="I512" s="10" t="str">
        <f t="shared" si="109"/>
        <v/>
      </c>
      <c r="J512" s="10" t="str">
        <f t="shared" si="110"/>
        <v/>
      </c>
      <c r="K512" s="10">
        <f t="shared" si="113"/>
        <v>-1</v>
      </c>
      <c r="L512" s="10">
        <f t="shared" si="114"/>
        <v>-1</v>
      </c>
      <c r="M512" s="10">
        <f t="shared" si="111"/>
        <v>-9.6993210475266732E-4</v>
      </c>
      <c r="N512" s="21">
        <f t="shared" si="112"/>
        <v>-1.2072434607645875E-2</v>
      </c>
    </row>
    <row r="513" spans="1:14" x14ac:dyDescent="0.2">
      <c r="A513" s="8"/>
      <c r="B513" s="42" t="s">
        <v>484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1" t="str">
        <f t="shared" si="112"/>
        <v/>
      </c>
    </row>
    <row r="514" spans="1:14" x14ac:dyDescent="0.2">
      <c r="A514" s="8"/>
      <c r="B514" s="42" t="s">
        <v>485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1" t="str">
        <f t="shared" si="112"/>
        <v/>
      </c>
    </row>
    <row r="515" spans="1:14" x14ac:dyDescent="0.2">
      <c r="A515" s="8"/>
      <c r="B515" s="42" t="s">
        <v>486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1" t="str">
        <f t="shared" si="112"/>
        <v/>
      </c>
    </row>
    <row r="516" spans="1:14" x14ac:dyDescent="0.2">
      <c r="A516" s="8"/>
      <c r="B516" s="42" t="s">
        <v>487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1" t="str">
        <f t="shared" si="112"/>
        <v/>
      </c>
    </row>
    <row r="517" spans="1:14" x14ac:dyDescent="0.2">
      <c r="A517" s="8"/>
      <c r="B517" s="42" t="s">
        <v>488</v>
      </c>
      <c r="C517" s="39">
        <v>0</v>
      </c>
      <c r="D517" s="9">
        <v>3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3.0181086519114686E-3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1">
        <f t="shared" si="112"/>
        <v>-3.0181086519114686E-3</v>
      </c>
    </row>
    <row r="518" spans="1:14" x14ac:dyDescent="0.2">
      <c r="A518" s="8"/>
      <c r="B518" s="42" t="s">
        <v>489</v>
      </c>
      <c r="C518" s="39">
        <v>0</v>
      </c>
      <c r="D518" s="9">
        <v>2</v>
      </c>
      <c r="E518" s="9">
        <v>0</v>
      </c>
      <c r="F518" s="9">
        <v>14</v>
      </c>
      <c r="G518" s="10" t="str">
        <f t="shared" si="107"/>
        <v/>
      </c>
      <c r="H518" s="10">
        <f t="shared" si="108"/>
        <v>2.012072434607646E-3</v>
      </c>
      <c r="I518" s="10" t="str">
        <f t="shared" si="109"/>
        <v/>
      </c>
      <c r="J518" s="10">
        <f t="shared" si="110"/>
        <v>1.1503697617091208E-2</v>
      </c>
      <c r="K518" s="10" t="str">
        <f t="shared" si="113"/>
        <v xml:space="preserve"> </v>
      </c>
      <c r="L518" s="10">
        <f t="shared" si="114"/>
        <v>6</v>
      </c>
      <c r="M518" s="10" t="str">
        <f t="shared" si="111"/>
        <v/>
      </c>
      <c r="N518" s="21">
        <f t="shared" si="112"/>
        <v>1.2072434607645876E-2</v>
      </c>
    </row>
    <row r="519" spans="1:14" ht="24.75" customHeight="1" x14ac:dyDescent="0.2">
      <c r="A519" s="8"/>
      <c r="B519" s="42" t="s">
        <v>490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1" t="str">
        <f t="shared" si="112"/>
        <v/>
      </c>
    </row>
    <row r="520" spans="1:14" ht="25.5" x14ac:dyDescent="0.2">
      <c r="A520" s="8"/>
      <c r="B520" s="42" t="s">
        <v>491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1" t="str">
        <f t="shared" si="112"/>
        <v/>
      </c>
    </row>
    <row r="521" spans="1:14" ht="22.5" customHeight="1" x14ac:dyDescent="0.2">
      <c r="A521" s="8"/>
      <c r="B521" s="42" t="s">
        <v>492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1" t="str">
        <f t="shared" si="112"/>
        <v/>
      </c>
    </row>
    <row r="522" spans="1:14" ht="25.5" x14ac:dyDescent="0.2">
      <c r="A522" s="8"/>
      <c r="B522" s="42" t="s">
        <v>493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1" t="str">
        <f t="shared" si="112"/>
        <v/>
      </c>
    </row>
    <row r="523" spans="1:14" x14ac:dyDescent="0.2">
      <c r="A523" s="8"/>
      <c r="B523" s="42" t="s">
        <v>494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1" t="str">
        <f t="shared" si="112"/>
        <v/>
      </c>
    </row>
    <row r="524" spans="1:14" ht="25.5" x14ac:dyDescent="0.2">
      <c r="A524" s="8"/>
      <c r="B524" s="42" t="s">
        <v>495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1" t="str">
        <f t="shared" si="112"/>
        <v/>
      </c>
    </row>
    <row r="525" spans="1:14" x14ac:dyDescent="0.2">
      <c r="A525" s="8"/>
      <c r="B525" s="42" t="s">
        <v>496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1" t="str">
        <f t="shared" si="112"/>
        <v/>
      </c>
    </row>
    <row r="526" spans="1:14" ht="25.5" x14ac:dyDescent="0.2">
      <c r="A526" s="8"/>
      <c r="B526" s="42" t="s">
        <v>497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1" t="str">
        <f t="shared" si="112"/>
        <v/>
      </c>
    </row>
    <row r="527" spans="1:14" ht="25.5" x14ac:dyDescent="0.2">
      <c r="A527" s="8"/>
      <c r="B527" s="42" t="s">
        <v>498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1" t="str">
        <f t="shared" si="112"/>
        <v/>
      </c>
    </row>
    <row r="528" spans="1:14" x14ac:dyDescent="0.2">
      <c r="A528" s="8"/>
      <c r="B528" s="42" t="s">
        <v>499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1" t="str">
        <f t="shared" si="112"/>
        <v/>
      </c>
    </row>
    <row r="529" spans="1:14" x14ac:dyDescent="0.2">
      <c r="A529" s="8"/>
      <c r="B529" s="42" t="s">
        <v>500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1" t="str">
        <f t="shared" si="112"/>
        <v/>
      </c>
    </row>
    <row r="530" spans="1:14" ht="25.5" x14ac:dyDescent="0.2">
      <c r="A530" s="8"/>
      <c r="B530" s="42" t="s">
        <v>501</v>
      </c>
      <c r="C530" s="39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1.006036217303823E-3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21">
        <f t="shared" si="112"/>
        <v>-1.006036217303823E-3</v>
      </c>
    </row>
    <row r="531" spans="1:14" ht="25.5" x14ac:dyDescent="0.2">
      <c r="A531" s="8"/>
      <c r="B531" s="42" t="s">
        <v>502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1" t="str">
        <f t="shared" si="112"/>
        <v/>
      </c>
    </row>
    <row r="532" spans="1:14" ht="24.75" customHeight="1" x14ac:dyDescent="0.2">
      <c r="A532" s="8"/>
      <c r="B532" s="42" t="s">
        <v>503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1" t="str">
        <f t="shared" si="112"/>
        <v/>
      </c>
    </row>
    <row r="533" spans="1:14" ht="25.5" x14ac:dyDescent="0.2">
      <c r="A533" s="8"/>
      <c r="B533" s="42" t="s">
        <v>504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1" t="str">
        <f t="shared" si="112"/>
        <v/>
      </c>
    </row>
    <row r="534" spans="1:14" ht="25.5" x14ac:dyDescent="0.2">
      <c r="A534" s="8"/>
      <c r="B534" s="42" t="s">
        <v>505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1" t="str">
        <f t="shared" si="112"/>
        <v/>
      </c>
    </row>
    <row r="535" spans="1:14" ht="25.5" x14ac:dyDescent="0.2">
      <c r="A535" s="8"/>
      <c r="B535" s="42" t="s">
        <v>506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1" t="str">
        <f t="shared" si="112"/>
        <v/>
      </c>
    </row>
    <row r="536" spans="1:14" x14ac:dyDescent="0.2">
      <c r="A536" s="8"/>
      <c r="B536" s="42" t="s">
        <v>507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1" t="str">
        <f t="shared" si="112"/>
        <v/>
      </c>
    </row>
    <row r="537" spans="1:14" ht="25.5" x14ac:dyDescent="0.2">
      <c r="A537" s="8"/>
      <c r="B537" s="42" t="s">
        <v>508</v>
      </c>
      <c r="C537" s="39">
        <v>0</v>
      </c>
      <c r="D537" s="9">
        <v>0</v>
      </c>
      <c r="E537" s="9">
        <v>1</v>
      </c>
      <c r="F537" s="9">
        <v>0</v>
      </c>
      <c r="G537" s="10" t="str">
        <f t="shared" si="107"/>
        <v/>
      </c>
      <c r="H537" s="10" t="str">
        <f t="shared" si="108"/>
        <v/>
      </c>
      <c r="I537" s="10">
        <f t="shared" si="109"/>
        <v>1.3422818791946308E-3</v>
      </c>
      <c r="J537" s="10" t="str">
        <f t="shared" si="110"/>
        <v/>
      </c>
      <c r="K537" s="10">
        <f t="shared" si="113"/>
        <v>1</v>
      </c>
      <c r="L537" s="10" t="str">
        <f t="shared" si="114"/>
        <v xml:space="preserve"> </v>
      </c>
      <c r="M537" s="10" t="str">
        <f t="shared" si="111"/>
        <v/>
      </c>
      <c r="N537" s="21" t="str">
        <f t="shared" si="112"/>
        <v/>
      </c>
    </row>
    <row r="538" spans="1:14" x14ac:dyDescent="0.2">
      <c r="A538" s="8"/>
      <c r="B538" s="42" t="s">
        <v>509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1" t="str">
        <f t="shared" si="112"/>
        <v/>
      </c>
    </row>
    <row r="539" spans="1:14" x14ac:dyDescent="0.2">
      <c r="A539" s="8"/>
      <c r="B539" s="42" t="s">
        <v>510</v>
      </c>
      <c r="C539" s="39">
        <v>26</v>
      </c>
      <c r="D539" s="9">
        <v>1</v>
      </c>
      <c r="E539" s="9">
        <v>1</v>
      </c>
      <c r="F539" s="9">
        <v>0</v>
      </c>
      <c r="G539" s="10">
        <f t="shared" si="107"/>
        <v>2.5218234723569349E-2</v>
      </c>
      <c r="H539" s="10">
        <f t="shared" si="108"/>
        <v>1.006036217303823E-3</v>
      </c>
      <c r="I539" s="10">
        <f t="shared" si="109"/>
        <v>1.3422818791946308E-3</v>
      </c>
      <c r="J539" s="10" t="str">
        <f t="shared" si="110"/>
        <v/>
      </c>
      <c r="K539" s="10">
        <f t="shared" si="113"/>
        <v>-0.96153846153846156</v>
      </c>
      <c r="L539" s="10">
        <f t="shared" si="114"/>
        <v>-1</v>
      </c>
      <c r="M539" s="10">
        <f t="shared" si="111"/>
        <v>-2.4248302618816681E-2</v>
      </c>
      <c r="N539" s="21">
        <f t="shared" si="112"/>
        <v>-1.006036217303823E-3</v>
      </c>
    </row>
    <row r="540" spans="1:14" x14ac:dyDescent="0.2">
      <c r="A540" s="8"/>
      <c r="B540" s="42" t="s">
        <v>511</v>
      </c>
      <c r="C540" s="39">
        <v>1</v>
      </c>
      <c r="D540" s="9">
        <v>0</v>
      </c>
      <c r="E540" s="9">
        <v>0</v>
      </c>
      <c r="F540" s="9">
        <v>0</v>
      </c>
      <c r="G540" s="10">
        <f t="shared" si="107"/>
        <v>9.6993210475266732E-4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-9.6993210475266732E-4</v>
      </c>
      <c r="N540" s="21" t="str">
        <f t="shared" si="112"/>
        <v/>
      </c>
    </row>
    <row r="541" spans="1:14" ht="38.25" x14ac:dyDescent="0.2">
      <c r="A541" s="8"/>
      <c r="B541" s="42" t="s">
        <v>512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1" t="str">
        <f t="shared" si="112"/>
        <v/>
      </c>
    </row>
    <row r="542" spans="1:14" x14ac:dyDescent="0.2">
      <c r="A542" s="8"/>
      <c r="B542" s="42" t="s">
        <v>513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1" t="str">
        <f t="shared" si="112"/>
        <v/>
      </c>
    </row>
    <row r="543" spans="1:14" ht="25.5" x14ac:dyDescent="0.2">
      <c r="A543" s="8"/>
      <c r="B543" s="42" t="s">
        <v>514</v>
      </c>
      <c r="C543" s="39">
        <v>1</v>
      </c>
      <c r="D543" s="9">
        <v>0</v>
      </c>
      <c r="E543" s="9">
        <v>1</v>
      </c>
      <c r="F543" s="9">
        <v>0</v>
      </c>
      <c r="G543" s="10">
        <f t="shared" si="107"/>
        <v>9.6993210475266732E-4</v>
      </c>
      <c r="H543" s="10" t="str">
        <f t="shared" si="108"/>
        <v/>
      </c>
      <c r="I543" s="10">
        <f t="shared" si="109"/>
        <v>1.3422818791946308E-3</v>
      </c>
      <c r="J543" s="10" t="str">
        <f t="shared" si="110"/>
        <v/>
      </c>
      <c r="K543" s="10">
        <f t="shared" si="113"/>
        <v>0</v>
      </c>
      <c r="L543" s="10" t="str">
        <f t="shared" si="114"/>
        <v xml:space="preserve"> </v>
      </c>
      <c r="M543" s="10">
        <f t="shared" si="111"/>
        <v>0</v>
      </c>
      <c r="N543" s="21" t="str">
        <f t="shared" si="112"/>
        <v/>
      </c>
    </row>
    <row r="544" spans="1:14" ht="25.5" x14ac:dyDescent="0.2">
      <c r="A544" s="8"/>
      <c r="B544" s="42" t="s">
        <v>515</v>
      </c>
      <c r="C544" s="39">
        <v>0</v>
      </c>
      <c r="D544" s="9">
        <v>0</v>
      </c>
      <c r="E544" s="9">
        <v>0</v>
      </c>
      <c r="F544" s="9">
        <v>1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8.2169268693508624E-4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21" t="str">
        <f t="shared" si="112"/>
        <v/>
      </c>
    </row>
    <row r="545" spans="1:14" x14ac:dyDescent="0.2">
      <c r="A545" s="8"/>
      <c r="B545" s="42" t="s">
        <v>516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1" t="str">
        <f t="shared" si="112"/>
        <v/>
      </c>
    </row>
    <row r="546" spans="1:14" ht="25.5" x14ac:dyDescent="0.2">
      <c r="A546" s="8"/>
      <c r="B546" s="42" t="s">
        <v>517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1" t="str">
        <f t="shared" si="112"/>
        <v/>
      </c>
    </row>
    <row r="547" spans="1:14" ht="25.5" x14ac:dyDescent="0.2">
      <c r="A547" s="8"/>
      <c r="B547" s="42" t="s">
        <v>518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1" t="str">
        <f t="shared" si="112"/>
        <v/>
      </c>
    </row>
    <row r="548" spans="1:14" x14ac:dyDescent="0.2">
      <c r="A548" s="8"/>
      <c r="B548" s="42" t="s">
        <v>519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1" t="str">
        <f t="shared" si="112"/>
        <v/>
      </c>
    </row>
    <row r="549" spans="1:14" x14ac:dyDescent="0.2">
      <c r="A549" s="8"/>
      <c r="B549" s="42" t="s">
        <v>520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1" t="str">
        <f t="shared" si="112"/>
        <v/>
      </c>
    </row>
    <row r="550" spans="1:14" x14ac:dyDescent="0.2">
      <c r="A550" s="8"/>
      <c r="B550" s="42" t="s">
        <v>521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1" t="str">
        <f t="shared" si="112"/>
        <v/>
      </c>
    </row>
    <row r="551" spans="1:14" ht="25.5" x14ac:dyDescent="0.2">
      <c r="A551" s="8"/>
      <c r="B551" s="42" t="s">
        <v>522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1" t="str">
        <f t="shared" si="112"/>
        <v/>
      </c>
    </row>
    <row r="552" spans="1:14" ht="25.5" x14ac:dyDescent="0.2">
      <c r="A552" s="8"/>
      <c r="B552" s="42" t="s">
        <v>523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1" t="str">
        <f t="shared" si="112"/>
        <v/>
      </c>
    </row>
    <row r="553" spans="1:14" ht="25.5" x14ac:dyDescent="0.2">
      <c r="A553" s="8"/>
      <c r="B553" s="42" t="s">
        <v>524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1" t="str">
        <f t="shared" si="112"/>
        <v/>
      </c>
    </row>
    <row r="554" spans="1:14" ht="25.5" x14ac:dyDescent="0.2">
      <c r="A554" s="8"/>
      <c r="B554" s="42" t="s">
        <v>525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1" t="str">
        <f t="shared" si="112"/>
        <v/>
      </c>
    </row>
    <row r="555" spans="1:14" ht="25.5" x14ac:dyDescent="0.2">
      <c r="A555" s="8"/>
      <c r="B555" s="42" t="s">
        <v>526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1" t="str">
        <f t="shared" si="112"/>
        <v/>
      </c>
    </row>
    <row r="556" spans="1:14" x14ac:dyDescent="0.2">
      <c r="A556" s="8"/>
      <c r="B556" s="42" t="s">
        <v>527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1" t="str">
        <f t="shared" si="112"/>
        <v/>
      </c>
    </row>
    <row r="557" spans="1:14" ht="25.5" x14ac:dyDescent="0.2">
      <c r="A557" s="8"/>
      <c r="B557" s="42" t="s">
        <v>528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1" t="str">
        <f t="shared" si="112"/>
        <v/>
      </c>
    </row>
    <row r="558" spans="1:14" x14ac:dyDescent="0.2">
      <c r="A558" s="8"/>
      <c r="B558" s="42" t="s">
        <v>529</v>
      </c>
      <c r="C558" s="39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1.006036217303823E-3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21">
        <f t="shared" si="112"/>
        <v>-1.006036217303823E-3</v>
      </c>
    </row>
    <row r="559" spans="1:14" ht="23.25" customHeight="1" x14ac:dyDescent="0.2">
      <c r="A559" s="8"/>
      <c r="B559" s="42" t="s">
        <v>530</v>
      </c>
      <c r="C559" s="39">
        <v>0</v>
      </c>
      <c r="D559" s="9">
        <v>4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4.0241448692152921E-3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21">
        <f t="shared" si="112"/>
        <v>-4.0241448692152921E-3</v>
      </c>
    </row>
    <row r="560" spans="1:14" ht="25.5" x14ac:dyDescent="0.2">
      <c r="A560" s="8"/>
      <c r="B560" s="42" t="s">
        <v>531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1" t="str">
        <f t="shared" si="112"/>
        <v/>
      </c>
    </row>
    <row r="561" spans="1:14" x14ac:dyDescent="0.2">
      <c r="A561" s="8"/>
      <c r="B561" s="42" t="s">
        <v>532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1" t="str">
        <f t="shared" si="112"/>
        <v/>
      </c>
    </row>
    <row r="562" spans="1:14" x14ac:dyDescent="0.2">
      <c r="A562" s="8"/>
      <c r="B562" s="42" t="s">
        <v>533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1" t="str">
        <f t="shared" si="112"/>
        <v/>
      </c>
    </row>
    <row r="563" spans="1:14" x14ac:dyDescent="0.2">
      <c r="A563" s="8"/>
      <c r="B563" s="42" t="s">
        <v>534</v>
      </c>
      <c r="C563" s="39">
        <v>2</v>
      </c>
      <c r="D563" s="9">
        <v>3</v>
      </c>
      <c r="E563" s="9">
        <v>0</v>
      </c>
      <c r="F563" s="9">
        <v>0</v>
      </c>
      <c r="G563" s="10">
        <f t="shared" ref="G563:G604" si="115">+IF(C563=0,"",C563/C$371)</f>
        <v>1.9398642095053346E-3</v>
      </c>
      <c r="H563" s="10">
        <f t="shared" ref="H563:H604" si="116">+IF(D563=0,"",D563/D$371)</f>
        <v>3.0181086519114686E-3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-1.9398642095053346E-3</v>
      </c>
      <c r="N563" s="21">
        <f t="shared" ref="N563:N604" si="120">+IF(OR(AND(H563=""),(L563="")),"",H563*L563)</f>
        <v>-3.0181086519114686E-3</v>
      </c>
    </row>
    <row r="564" spans="1:14" x14ac:dyDescent="0.2">
      <c r="A564" s="8"/>
      <c r="B564" s="42" t="s">
        <v>535</v>
      </c>
      <c r="C564" s="39">
        <v>1</v>
      </c>
      <c r="D564" s="9">
        <v>0</v>
      </c>
      <c r="E564" s="9">
        <v>0</v>
      </c>
      <c r="F564" s="9">
        <v>1</v>
      </c>
      <c r="G564" s="10">
        <f t="shared" si="115"/>
        <v>9.6993210475266732E-4</v>
      </c>
      <c r="H564" s="10" t="str">
        <f t="shared" si="116"/>
        <v/>
      </c>
      <c r="I564" s="10" t="str">
        <f t="shared" si="117"/>
        <v/>
      </c>
      <c r="J564" s="10">
        <f t="shared" si="118"/>
        <v>8.2169268693508624E-4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1</v>
      </c>
      <c r="M564" s="10">
        <f t="shared" si="119"/>
        <v>-9.6993210475266732E-4</v>
      </c>
      <c r="N564" s="21" t="str">
        <f t="shared" si="120"/>
        <v/>
      </c>
    </row>
    <row r="565" spans="1:14" ht="25.5" x14ac:dyDescent="0.2">
      <c r="A565" s="8"/>
      <c r="B565" s="42" t="s">
        <v>536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1" t="str">
        <f t="shared" si="120"/>
        <v/>
      </c>
    </row>
    <row r="566" spans="1:14" x14ac:dyDescent="0.2">
      <c r="A566" s="8"/>
      <c r="B566" s="42" t="s">
        <v>537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1" t="str">
        <f t="shared" si="120"/>
        <v/>
      </c>
    </row>
    <row r="567" spans="1:14" x14ac:dyDescent="0.2">
      <c r="A567" s="8"/>
      <c r="B567" s="42" t="s">
        <v>538</v>
      </c>
      <c r="C567" s="39">
        <v>0</v>
      </c>
      <c r="D567" s="9">
        <v>39</v>
      </c>
      <c r="E567" s="9">
        <v>0</v>
      </c>
      <c r="F567" s="9">
        <v>4</v>
      </c>
      <c r="G567" s="10" t="str">
        <f t="shared" si="115"/>
        <v/>
      </c>
      <c r="H567" s="10">
        <f t="shared" si="116"/>
        <v>3.9235412474849095E-2</v>
      </c>
      <c r="I567" s="10" t="str">
        <f t="shared" si="117"/>
        <v/>
      </c>
      <c r="J567" s="10">
        <f t="shared" si="118"/>
        <v>3.286770747740345E-3</v>
      </c>
      <c r="K567" s="10" t="str">
        <f t="shared" si="121"/>
        <v xml:space="preserve"> </v>
      </c>
      <c r="L567" s="10">
        <f t="shared" si="122"/>
        <v>-0.89743589743589747</v>
      </c>
      <c r="M567" s="10" t="str">
        <f t="shared" si="119"/>
        <v/>
      </c>
      <c r="N567" s="21">
        <f t="shared" si="120"/>
        <v>-3.5211267605633804E-2</v>
      </c>
    </row>
    <row r="568" spans="1:14" x14ac:dyDescent="0.2">
      <c r="A568" s="8"/>
      <c r="B568" s="42" t="s">
        <v>539</v>
      </c>
      <c r="C568" s="39">
        <v>0</v>
      </c>
      <c r="D568" s="9">
        <v>7</v>
      </c>
      <c r="E568" s="9">
        <v>0</v>
      </c>
      <c r="F568" s="9">
        <v>9</v>
      </c>
      <c r="G568" s="10" t="str">
        <f t="shared" si="115"/>
        <v/>
      </c>
      <c r="H568" s="10">
        <f t="shared" si="116"/>
        <v>7.0422535211267607E-3</v>
      </c>
      <c r="I568" s="10" t="str">
        <f t="shared" si="117"/>
        <v/>
      </c>
      <c r="J568" s="10">
        <f t="shared" si="118"/>
        <v>7.3952341824157766E-3</v>
      </c>
      <c r="K568" s="10" t="str">
        <f t="shared" si="121"/>
        <v xml:space="preserve"> </v>
      </c>
      <c r="L568" s="10">
        <f t="shared" si="122"/>
        <v>0.2857142857142857</v>
      </c>
      <c r="M568" s="10" t="str">
        <f t="shared" si="119"/>
        <v/>
      </c>
      <c r="N568" s="21">
        <f t="shared" si="120"/>
        <v>2.0120724346076456E-3</v>
      </c>
    </row>
    <row r="569" spans="1:14" x14ac:dyDescent="0.2">
      <c r="A569" s="8"/>
      <c r="B569" s="42" t="s">
        <v>540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1" t="str">
        <f t="shared" si="120"/>
        <v/>
      </c>
    </row>
    <row r="570" spans="1:14" x14ac:dyDescent="0.2">
      <c r="A570" s="8"/>
      <c r="B570" s="42" t="s">
        <v>541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1" t="str">
        <f t="shared" si="120"/>
        <v/>
      </c>
    </row>
    <row r="571" spans="1:14" x14ac:dyDescent="0.2">
      <c r="A571" s="8"/>
      <c r="B571" s="42" t="s">
        <v>542</v>
      </c>
      <c r="C571" s="39">
        <v>1</v>
      </c>
      <c r="D571" s="9">
        <v>0</v>
      </c>
      <c r="E571" s="9">
        <v>0</v>
      </c>
      <c r="F571" s="9">
        <v>0</v>
      </c>
      <c r="G571" s="10">
        <f t="shared" si="115"/>
        <v>9.6993210475266732E-4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-9.6993210475266732E-4</v>
      </c>
      <c r="N571" s="21" t="str">
        <f t="shared" si="120"/>
        <v/>
      </c>
    </row>
    <row r="572" spans="1:14" x14ac:dyDescent="0.2">
      <c r="A572" s="8"/>
      <c r="B572" s="42" t="s">
        <v>543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1" t="str">
        <f t="shared" si="120"/>
        <v/>
      </c>
    </row>
    <row r="573" spans="1:14" x14ac:dyDescent="0.2">
      <c r="A573" s="8"/>
      <c r="B573" s="42" t="s">
        <v>544</v>
      </c>
      <c r="C573" s="39">
        <v>1</v>
      </c>
      <c r="D573" s="9">
        <v>1</v>
      </c>
      <c r="E573" s="9">
        <v>0</v>
      </c>
      <c r="F573" s="9">
        <v>0</v>
      </c>
      <c r="G573" s="10">
        <f t="shared" si="115"/>
        <v>9.6993210475266732E-4</v>
      </c>
      <c r="H573" s="10">
        <f t="shared" si="116"/>
        <v>1.006036217303823E-3</v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>
        <f t="shared" si="122"/>
        <v>-1</v>
      </c>
      <c r="M573" s="10">
        <f t="shared" si="119"/>
        <v>-9.6993210475266732E-4</v>
      </c>
      <c r="N573" s="21">
        <f t="shared" si="120"/>
        <v>-1.006036217303823E-3</v>
      </c>
    </row>
    <row r="574" spans="1:14" x14ac:dyDescent="0.2">
      <c r="A574" s="8"/>
      <c r="B574" s="42" t="s">
        <v>545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1" t="str">
        <f t="shared" si="120"/>
        <v/>
      </c>
    </row>
    <row r="575" spans="1:14" x14ac:dyDescent="0.2">
      <c r="A575" s="8"/>
      <c r="B575" s="42" t="s">
        <v>546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1" t="str">
        <f t="shared" si="120"/>
        <v/>
      </c>
    </row>
    <row r="576" spans="1:14" x14ac:dyDescent="0.2">
      <c r="A576" s="8"/>
      <c r="B576" s="42" t="s">
        <v>547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1" t="str">
        <f t="shared" si="120"/>
        <v/>
      </c>
    </row>
    <row r="577" spans="1:14" ht="25.5" x14ac:dyDescent="0.2">
      <c r="A577" s="8"/>
      <c r="B577" s="42" t="s">
        <v>548</v>
      </c>
      <c r="C577" s="39">
        <v>0</v>
      </c>
      <c r="D577" s="9">
        <v>0</v>
      </c>
      <c r="E577" s="9">
        <v>0</v>
      </c>
      <c r="F577" s="9">
        <v>7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5.7518488085456041E-3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1" t="str">
        <f t="shared" si="120"/>
        <v/>
      </c>
    </row>
    <row r="578" spans="1:14" ht="25.5" x14ac:dyDescent="0.2">
      <c r="A578" s="8"/>
      <c r="B578" s="42" t="s">
        <v>549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1" t="str">
        <f t="shared" si="120"/>
        <v/>
      </c>
    </row>
    <row r="579" spans="1:14" x14ac:dyDescent="0.2">
      <c r="A579" s="8"/>
      <c r="B579" s="42" t="s">
        <v>550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1" t="str">
        <f t="shared" si="120"/>
        <v/>
      </c>
    </row>
    <row r="580" spans="1:14" x14ac:dyDescent="0.2">
      <c r="A580" s="8"/>
      <c r="B580" s="42" t="s">
        <v>551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1" t="str">
        <f t="shared" si="120"/>
        <v/>
      </c>
    </row>
    <row r="581" spans="1:14" ht="25.5" x14ac:dyDescent="0.2">
      <c r="A581" s="8"/>
      <c r="B581" s="42" t="s">
        <v>552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1" t="str">
        <f t="shared" si="120"/>
        <v/>
      </c>
    </row>
    <row r="582" spans="1:14" x14ac:dyDescent="0.2">
      <c r="A582" s="8"/>
      <c r="B582" s="42" t="s">
        <v>553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1" t="str">
        <f t="shared" si="120"/>
        <v/>
      </c>
    </row>
    <row r="583" spans="1:14" x14ac:dyDescent="0.2">
      <c r="A583" s="8"/>
      <c r="B583" s="42" t="s">
        <v>554</v>
      </c>
      <c r="C583" s="39">
        <v>0</v>
      </c>
      <c r="D583" s="9">
        <v>16</v>
      </c>
      <c r="E583" s="9">
        <v>9</v>
      </c>
      <c r="F583" s="9">
        <v>142</v>
      </c>
      <c r="G583" s="10" t="str">
        <f t="shared" si="115"/>
        <v/>
      </c>
      <c r="H583" s="10">
        <f t="shared" si="116"/>
        <v>1.6096579476861168E-2</v>
      </c>
      <c r="I583" s="10">
        <f t="shared" si="117"/>
        <v>1.2080536912751677E-2</v>
      </c>
      <c r="J583" s="10">
        <f t="shared" si="118"/>
        <v>0.11668036154478226</v>
      </c>
      <c r="K583" s="10">
        <f t="shared" si="121"/>
        <v>1</v>
      </c>
      <c r="L583" s="10">
        <f t="shared" si="122"/>
        <v>7.875</v>
      </c>
      <c r="M583" s="10" t="str">
        <f t="shared" si="119"/>
        <v/>
      </c>
      <c r="N583" s="21">
        <f t="shared" si="120"/>
        <v>0.12676056338028169</v>
      </c>
    </row>
    <row r="584" spans="1:14" ht="25.5" x14ac:dyDescent="0.2">
      <c r="A584" s="8"/>
      <c r="B584" s="42" t="s">
        <v>555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1" t="str">
        <f t="shared" si="120"/>
        <v/>
      </c>
    </row>
    <row r="585" spans="1:14" x14ac:dyDescent="0.2">
      <c r="A585" s="8"/>
      <c r="B585" s="42" t="s">
        <v>556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1" t="str">
        <f t="shared" si="120"/>
        <v/>
      </c>
    </row>
    <row r="586" spans="1:14" x14ac:dyDescent="0.2">
      <c r="A586" s="8"/>
      <c r="B586" s="42" t="s">
        <v>557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1" t="str">
        <f t="shared" si="120"/>
        <v/>
      </c>
    </row>
    <row r="587" spans="1:14" x14ac:dyDescent="0.2">
      <c r="A587" s="8"/>
      <c r="B587" s="42" t="s">
        <v>558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1" t="str">
        <f t="shared" si="120"/>
        <v/>
      </c>
    </row>
    <row r="588" spans="1:14" x14ac:dyDescent="0.2">
      <c r="A588" s="8"/>
      <c r="B588" s="42" t="s">
        <v>559</v>
      </c>
      <c r="C588" s="39">
        <v>2</v>
      </c>
      <c r="D588" s="9">
        <v>60</v>
      </c>
      <c r="E588" s="9">
        <v>3</v>
      </c>
      <c r="F588" s="9">
        <v>71</v>
      </c>
      <c r="G588" s="10">
        <f t="shared" si="115"/>
        <v>1.9398642095053346E-3</v>
      </c>
      <c r="H588" s="10">
        <f t="shared" si="116"/>
        <v>6.0362173038229376E-2</v>
      </c>
      <c r="I588" s="10">
        <f t="shared" si="117"/>
        <v>4.0268456375838931E-3</v>
      </c>
      <c r="J588" s="10">
        <f t="shared" si="118"/>
        <v>5.8340180772391129E-2</v>
      </c>
      <c r="K588" s="10">
        <f t="shared" si="121"/>
        <v>0.5</v>
      </c>
      <c r="L588" s="10">
        <f t="shared" si="122"/>
        <v>0.18333333333333332</v>
      </c>
      <c r="M588" s="10">
        <f t="shared" si="119"/>
        <v>9.6993210475266732E-4</v>
      </c>
      <c r="N588" s="21">
        <f t="shared" si="120"/>
        <v>1.1066398390342052E-2</v>
      </c>
    </row>
    <row r="589" spans="1:14" ht="25.5" x14ac:dyDescent="0.2">
      <c r="A589" s="8"/>
      <c r="B589" s="42" t="s">
        <v>560</v>
      </c>
      <c r="C589" s="39">
        <v>0</v>
      </c>
      <c r="D589" s="9">
        <v>1</v>
      </c>
      <c r="E589" s="9">
        <v>1</v>
      </c>
      <c r="F589" s="9">
        <v>169</v>
      </c>
      <c r="G589" s="10" t="str">
        <f t="shared" si="115"/>
        <v/>
      </c>
      <c r="H589" s="10">
        <f t="shared" si="116"/>
        <v>1.006036217303823E-3</v>
      </c>
      <c r="I589" s="10">
        <f t="shared" si="117"/>
        <v>1.3422818791946308E-3</v>
      </c>
      <c r="J589" s="10">
        <f t="shared" si="118"/>
        <v>0.13886606409202959</v>
      </c>
      <c r="K589" s="10">
        <f t="shared" si="121"/>
        <v>1</v>
      </c>
      <c r="L589" s="10">
        <f t="shared" si="122"/>
        <v>168</v>
      </c>
      <c r="M589" s="10" t="str">
        <f t="shared" si="119"/>
        <v/>
      </c>
      <c r="N589" s="21">
        <f t="shared" si="120"/>
        <v>0.16901408450704228</v>
      </c>
    </row>
    <row r="590" spans="1:14" x14ac:dyDescent="0.2">
      <c r="A590" s="8"/>
      <c r="B590" s="42" t="s">
        <v>561</v>
      </c>
      <c r="C590" s="39">
        <v>0</v>
      </c>
      <c r="D590" s="9">
        <v>22</v>
      </c>
      <c r="E590" s="9">
        <v>0</v>
      </c>
      <c r="F590" s="9">
        <v>3</v>
      </c>
      <c r="G590" s="10" t="str">
        <f t="shared" si="115"/>
        <v/>
      </c>
      <c r="H590" s="10">
        <f t="shared" si="116"/>
        <v>2.2132796780684104E-2</v>
      </c>
      <c r="I590" s="10" t="str">
        <f t="shared" si="117"/>
        <v/>
      </c>
      <c r="J590" s="10">
        <f t="shared" si="118"/>
        <v>2.4650780608052587E-3</v>
      </c>
      <c r="K590" s="10" t="str">
        <f t="shared" si="121"/>
        <v xml:space="preserve"> </v>
      </c>
      <c r="L590" s="10">
        <f t="shared" si="122"/>
        <v>-0.86363636363636365</v>
      </c>
      <c r="M590" s="10" t="str">
        <f t="shared" si="119"/>
        <v/>
      </c>
      <c r="N590" s="21">
        <f t="shared" si="120"/>
        <v>-1.9114688128772636E-2</v>
      </c>
    </row>
    <row r="591" spans="1:14" x14ac:dyDescent="0.2">
      <c r="A591" s="8"/>
      <c r="B591" s="42" t="s">
        <v>562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1" t="str">
        <f t="shared" si="120"/>
        <v/>
      </c>
    </row>
    <row r="592" spans="1:14" x14ac:dyDescent="0.2">
      <c r="A592" s="8"/>
      <c r="B592" s="42" t="s">
        <v>563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1" t="str">
        <f t="shared" si="120"/>
        <v/>
      </c>
    </row>
    <row r="593" spans="1:14" x14ac:dyDescent="0.2">
      <c r="A593" s="8"/>
      <c r="B593" s="42" t="s">
        <v>564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1" t="str">
        <f t="shared" si="120"/>
        <v/>
      </c>
    </row>
    <row r="594" spans="1:14" x14ac:dyDescent="0.2">
      <c r="A594" s="8"/>
      <c r="B594" s="42" t="s">
        <v>565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1" t="str">
        <f t="shared" si="120"/>
        <v/>
      </c>
    </row>
    <row r="595" spans="1:14" x14ac:dyDescent="0.2">
      <c r="A595" s="8"/>
      <c r="B595" s="42" t="s">
        <v>566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1" t="str">
        <f t="shared" si="120"/>
        <v/>
      </c>
    </row>
    <row r="596" spans="1:14" x14ac:dyDescent="0.2">
      <c r="A596" s="8"/>
      <c r="B596" s="42" t="s">
        <v>567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1" t="str">
        <f t="shared" si="120"/>
        <v/>
      </c>
    </row>
    <row r="597" spans="1:14" x14ac:dyDescent="0.2">
      <c r="A597" s="8"/>
      <c r="B597" s="42" t="s">
        <v>568</v>
      </c>
      <c r="C597" s="39">
        <v>7</v>
      </c>
      <c r="D597" s="9">
        <v>2</v>
      </c>
      <c r="E597" s="9">
        <v>46</v>
      </c>
      <c r="F597" s="9">
        <v>15</v>
      </c>
      <c r="G597" s="10">
        <f t="shared" si="115"/>
        <v>6.7895247332686714E-3</v>
      </c>
      <c r="H597" s="10">
        <f t="shared" si="116"/>
        <v>2.012072434607646E-3</v>
      </c>
      <c r="I597" s="10">
        <f t="shared" si="117"/>
        <v>6.174496644295302E-2</v>
      </c>
      <c r="J597" s="10">
        <f t="shared" si="118"/>
        <v>1.2325390304026294E-2</v>
      </c>
      <c r="K597" s="10">
        <f t="shared" si="121"/>
        <v>5.5714285714285712</v>
      </c>
      <c r="L597" s="10">
        <f t="shared" si="122"/>
        <v>6.5</v>
      </c>
      <c r="M597" s="10">
        <f t="shared" si="119"/>
        <v>3.7827352085354024E-2</v>
      </c>
      <c r="N597" s="21">
        <f t="shared" si="120"/>
        <v>1.3078470824949699E-2</v>
      </c>
    </row>
    <row r="598" spans="1:14" x14ac:dyDescent="0.2">
      <c r="A598" s="8"/>
      <c r="B598" s="42" t="s">
        <v>569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1" t="str">
        <f t="shared" si="120"/>
        <v/>
      </c>
    </row>
    <row r="599" spans="1:14" ht="25.5" x14ac:dyDescent="0.2">
      <c r="A599" s="8"/>
      <c r="B599" s="42" t="s">
        <v>570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1" t="str">
        <f t="shared" si="120"/>
        <v/>
      </c>
    </row>
    <row r="600" spans="1:14" x14ac:dyDescent="0.2">
      <c r="A600" s="8"/>
      <c r="B600" s="42" t="s">
        <v>571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1" t="str">
        <f t="shared" si="120"/>
        <v/>
      </c>
    </row>
    <row r="601" spans="1:14" x14ac:dyDescent="0.2">
      <c r="A601" s="8"/>
      <c r="B601" s="42" t="s">
        <v>572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1" t="str">
        <f t="shared" si="120"/>
        <v/>
      </c>
    </row>
    <row r="602" spans="1:14" x14ac:dyDescent="0.2">
      <c r="A602" s="8"/>
      <c r="B602" s="42" t="s">
        <v>573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1" t="str">
        <f t="shared" si="120"/>
        <v/>
      </c>
    </row>
    <row r="603" spans="1:14" ht="25.5" x14ac:dyDescent="0.2">
      <c r="A603" s="8"/>
      <c r="B603" s="42" t="s">
        <v>574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1" t="str">
        <f t="shared" si="120"/>
        <v/>
      </c>
    </row>
    <row r="604" spans="1:14" ht="26.25" thickBot="1" x14ac:dyDescent="0.25">
      <c r="A604" s="8"/>
      <c r="B604" s="43" t="s">
        <v>575</v>
      </c>
      <c r="C604" s="40">
        <v>0</v>
      </c>
      <c r="D604" s="22">
        <v>0</v>
      </c>
      <c r="E604" s="22">
        <v>0</v>
      </c>
      <c r="F604" s="22">
        <v>0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5" t="s">
        <v>3</v>
      </c>
      <c r="C609" s="15" t="s">
        <v>16</v>
      </c>
      <c r="D609" s="28"/>
      <c r="E609" s="28"/>
      <c r="F609" s="29"/>
      <c r="G609" s="15" t="s">
        <v>5</v>
      </c>
      <c r="H609" s="28"/>
      <c r="I609" s="28"/>
      <c r="J609" s="28"/>
      <c r="K609" s="15" t="s">
        <v>17</v>
      </c>
      <c r="L609" s="19"/>
      <c r="M609" s="30" t="s">
        <v>7</v>
      </c>
      <c r="N609" s="19"/>
    </row>
    <row r="610" spans="1:14" ht="15.75" thickBot="1" x14ac:dyDescent="0.25">
      <c r="A610" s="7"/>
      <c r="B610" s="26"/>
      <c r="C610" s="32">
        <v>2022</v>
      </c>
      <c r="D610" s="29"/>
      <c r="E610" s="33">
        <v>2023</v>
      </c>
      <c r="F610" s="29"/>
      <c r="G610" s="32">
        <v>2022</v>
      </c>
      <c r="H610" s="29"/>
      <c r="I610" s="33">
        <v>2023</v>
      </c>
      <c r="J610" s="29"/>
      <c r="K610" s="31"/>
      <c r="L610" s="20"/>
      <c r="M610" s="13"/>
      <c r="N610" s="20"/>
    </row>
    <row r="611" spans="1:14" ht="15.75" thickBot="1" x14ac:dyDescent="0.25">
      <c r="A611" s="8"/>
      <c r="B611" s="27"/>
      <c r="C611" s="34" t="s">
        <v>8</v>
      </c>
      <c r="D611" s="34" t="s">
        <v>9</v>
      </c>
      <c r="E611" s="34" t="s">
        <v>8</v>
      </c>
      <c r="F611" s="34" t="s">
        <v>9</v>
      </c>
      <c r="G611" s="34" t="s">
        <v>8</v>
      </c>
      <c r="H611" s="34" t="s">
        <v>9</v>
      </c>
      <c r="I611" s="34" t="s">
        <v>8</v>
      </c>
      <c r="J611" s="34" t="s">
        <v>9</v>
      </c>
      <c r="K611" s="34" t="s">
        <v>8</v>
      </c>
      <c r="L611" s="34" t="s">
        <v>9</v>
      </c>
      <c r="M611" s="34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248</v>
      </c>
      <c r="D612" s="37">
        <f>SUM(D613:D640)</f>
        <v>955</v>
      </c>
      <c r="E612" s="37">
        <f>SUM(E613:E640)</f>
        <v>637</v>
      </c>
      <c r="F612" s="37">
        <f>SUM(F613:F640)</f>
        <v>1928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1.5685483870967742</v>
      </c>
      <c r="L612" s="38">
        <f>+IF(AND(D612=0,F612=0),"",IF(D612=0,1,IF(F612=0,-1,(F612-D612)/D612)))</f>
        <v>1.0188481675392671</v>
      </c>
      <c r="M612" s="38">
        <f t="shared" ref="M612:M640" si="127">+IF(OR(AND(G612=""),(K612="")),"",G612*K612)</f>
        <v>1.5685483870967742</v>
      </c>
      <c r="N612" s="38">
        <f t="shared" ref="N612:N640" si="128">+IF(OR(AND(H612=""),(L612="")),"",H612*L612)</f>
        <v>1.0188481675392671</v>
      </c>
    </row>
    <row r="613" spans="1:14" x14ac:dyDescent="0.2">
      <c r="A613" s="8"/>
      <c r="B613" s="41" t="s">
        <v>576</v>
      </c>
      <c r="C613" s="47">
        <v>0</v>
      </c>
      <c r="D613" s="44">
        <v>4</v>
      </c>
      <c r="E613" s="44">
        <v>0</v>
      </c>
      <c r="F613" s="44">
        <v>11</v>
      </c>
      <c r="G613" s="45" t="str">
        <f t="shared" si="123"/>
        <v/>
      </c>
      <c r="H613" s="45">
        <f t="shared" si="124"/>
        <v>4.1884816753926706E-3</v>
      </c>
      <c r="I613" s="45" t="str">
        <f t="shared" si="125"/>
        <v/>
      </c>
      <c r="J613" s="45">
        <f t="shared" si="126"/>
        <v>5.705394190871369E-3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1.75</v>
      </c>
      <c r="M613" s="45" t="str">
        <f t="shared" si="127"/>
        <v/>
      </c>
      <c r="N613" s="46">
        <f t="shared" si="128"/>
        <v>7.3298429319371737E-3</v>
      </c>
    </row>
    <row r="614" spans="1:14" x14ac:dyDescent="0.2">
      <c r="A614" s="8"/>
      <c r="B614" s="42" t="s">
        <v>577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1" t="str">
        <f t="shared" si="128"/>
        <v/>
      </c>
    </row>
    <row r="615" spans="1:14" ht="25.5" x14ac:dyDescent="0.2">
      <c r="A615" s="8"/>
      <c r="B615" s="42" t="s">
        <v>578</v>
      </c>
      <c r="C615" s="39">
        <v>8</v>
      </c>
      <c r="D615" s="9">
        <v>7</v>
      </c>
      <c r="E615" s="9">
        <v>20</v>
      </c>
      <c r="F615" s="9">
        <v>14</v>
      </c>
      <c r="G615" s="10">
        <f t="shared" si="123"/>
        <v>3.2258064516129031E-2</v>
      </c>
      <c r="H615" s="10">
        <f t="shared" si="124"/>
        <v>7.3298429319371729E-3</v>
      </c>
      <c r="I615" s="10">
        <f t="shared" si="125"/>
        <v>3.1397174254317109E-2</v>
      </c>
      <c r="J615" s="10">
        <f t="shared" si="126"/>
        <v>7.261410788381743E-3</v>
      </c>
      <c r="K615" s="10">
        <f t="shared" si="129"/>
        <v>1.5</v>
      </c>
      <c r="L615" s="10">
        <f t="shared" si="130"/>
        <v>1</v>
      </c>
      <c r="M615" s="10">
        <f t="shared" si="127"/>
        <v>4.8387096774193547E-2</v>
      </c>
      <c r="N615" s="21">
        <f t="shared" si="128"/>
        <v>7.3298429319371729E-3</v>
      </c>
    </row>
    <row r="616" spans="1:14" x14ac:dyDescent="0.2">
      <c r="A616" s="8"/>
      <c r="B616" s="42" t="s">
        <v>579</v>
      </c>
      <c r="C616" s="39">
        <v>29</v>
      </c>
      <c r="D616" s="9">
        <v>24</v>
      </c>
      <c r="E616" s="9">
        <v>488</v>
      </c>
      <c r="F616" s="9">
        <v>135</v>
      </c>
      <c r="G616" s="10">
        <f t="shared" si="123"/>
        <v>0.11693548387096774</v>
      </c>
      <c r="H616" s="10">
        <f t="shared" si="124"/>
        <v>2.5130890052356022E-2</v>
      </c>
      <c r="I616" s="10">
        <f t="shared" si="125"/>
        <v>0.76609105180533754</v>
      </c>
      <c r="J616" s="10">
        <f t="shared" si="126"/>
        <v>7.0020746887966806E-2</v>
      </c>
      <c r="K616" s="10">
        <f t="shared" si="129"/>
        <v>15.827586206896552</v>
      </c>
      <c r="L616" s="10">
        <f t="shared" si="130"/>
        <v>4.625</v>
      </c>
      <c r="M616" s="10">
        <f t="shared" si="127"/>
        <v>1.850806451612903</v>
      </c>
      <c r="N616" s="21">
        <f t="shared" si="128"/>
        <v>0.1162303664921466</v>
      </c>
    </row>
    <row r="617" spans="1:14" x14ac:dyDescent="0.2">
      <c r="A617" s="8"/>
      <c r="B617" s="42" t="s">
        <v>580</v>
      </c>
      <c r="C617" s="39">
        <v>0</v>
      </c>
      <c r="D617" s="9">
        <v>0</v>
      </c>
      <c r="E617" s="9">
        <v>6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9.4191522762951327E-3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21" t="str">
        <f t="shared" si="128"/>
        <v/>
      </c>
    </row>
    <row r="618" spans="1:14" x14ac:dyDescent="0.2">
      <c r="A618" s="8"/>
      <c r="B618" s="42" t="s">
        <v>581</v>
      </c>
      <c r="C618" s="39">
        <v>0</v>
      </c>
      <c r="D618" s="9">
        <v>0</v>
      </c>
      <c r="E618" s="9">
        <v>0</v>
      </c>
      <c r="F618" s="9">
        <v>5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2.5933609958506223E-3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1" t="str">
        <f t="shared" si="128"/>
        <v/>
      </c>
    </row>
    <row r="619" spans="1:14" x14ac:dyDescent="0.2">
      <c r="A619" s="8"/>
      <c r="B619" s="42" t="s">
        <v>582</v>
      </c>
      <c r="C619" s="39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1.0471204188481676E-3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1">
        <f t="shared" si="128"/>
        <v>-1.0471204188481676E-3</v>
      </c>
    </row>
    <row r="620" spans="1:14" x14ac:dyDescent="0.2">
      <c r="A620" s="8"/>
      <c r="B620" s="42" t="s">
        <v>583</v>
      </c>
      <c r="C620" s="39">
        <v>0</v>
      </c>
      <c r="D620" s="9">
        <v>5</v>
      </c>
      <c r="E620" s="9">
        <v>0</v>
      </c>
      <c r="F620" s="9">
        <v>1</v>
      </c>
      <c r="G620" s="10" t="str">
        <f t="shared" si="123"/>
        <v/>
      </c>
      <c r="H620" s="10">
        <f t="shared" si="124"/>
        <v>5.235602094240838E-3</v>
      </c>
      <c r="I620" s="10" t="str">
        <f t="shared" si="125"/>
        <v/>
      </c>
      <c r="J620" s="10">
        <f t="shared" si="126"/>
        <v>5.1867219917012448E-4</v>
      </c>
      <c r="K620" s="10" t="str">
        <f t="shared" si="129"/>
        <v xml:space="preserve"> </v>
      </c>
      <c r="L620" s="10">
        <f t="shared" si="130"/>
        <v>-0.8</v>
      </c>
      <c r="M620" s="10" t="str">
        <f t="shared" si="127"/>
        <v/>
      </c>
      <c r="N620" s="21">
        <f t="shared" si="128"/>
        <v>-4.1884816753926706E-3</v>
      </c>
    </row>
    <row r="621" spans="1:14" x14ac:dyDescent="0.2">
      <c r="A621" s="8"/>
      <c r="B621" s="42" t="s">
        <v>584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1" t="str">
        <f t="shared" si="128"/>
        <v/>
      </c>
    </row>
    <row r="622" spans="1:14" ht="26.25" customHeight="1" x14ac:dyDescent="0.2">
      <c r="A622" s="8"/>
      <c r="B622" s="42" t="s">
        <v>585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1" t="str">
        <f t="shared" si="128"/>
        <v/>
      </c>
    </row>
    <row r="623" spans="1:14" x14ac:dyDescent="0.2">
      <c r="A623" s="8"/>
      <c r="B623" s="42" t="s">
        <v>586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1" t="str">
        <f t="shared" si="128"/>
        <v/>
      </c>
    </row>
    <row r="624" spans="1:14" x14ac:dyDescent="0.2">
      <c r="A624" s="8"/>
      <c r="B624" s="42" t="s">
        <v>587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1" t="str">
        <f t="shared" si="128"/>
        <v/>
      </c>
    </row>
    <row r="625" spans="1:14" x14ac:dyDescent="0.2">
      <c r="A625" s="8"/>
      <c r="B625" s="42" t="s">
        <v>588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1" t="str">
        <f t="shared" si="128"/>
        <v/>
      </c>
    </row>
    <row r="626" spans="1:14" x14ac:dyDescent="0.2">
      <c r="A626" s="8"/>
      <c r="B626" s="42" t="s">
        <v>589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1" t="str">
        <f t="shared" si="128"/>
        <v/>
      </c>
    </row>
    <row r="627" spans="1:14" ht="25.5" x14ac:dyDescent="0.2">
      <c r="A627" s="8"/>
      <c r="B627" s="42" t="s">
        <v>590</v>
      </c>
      <c r="C627" s="39">
        <v>0</v>
      </c>
      <c r="D627" s="9">
        <v>0</v>
      </c>
      <c r="E627" s="9">
        <v>0</v>
      </c>
      <c r="F627" s="9">
        <v>2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>
        <f t="shared" si="126"/>
        <v>1.037344398340249E-3</v>
      </c>
      <c r="K627" s="10" t="str">
        <f t="shared" si="129"/>
        <v xml:space="preserve"> </v>
      </c>
      <c r="L627" s="10">
        <f t="shared" si="130"/>
        <v>1</v>
      </c>
      <c r="M627" s="10" t="str">
        <f t="shared" si="127"/>
        <v/>
      </c>
      <c r="N627" s="21" t="str">
        <f t="shared" si="128"/>
        <v/>
      </c>
    </row>
    <row r="628" spans="1:14" x14ac:dyDescent="0.2">
      <c r="A628" s="8"/>
      <c r="B628" s="42" t="s">
        <v>591</v>
      </c>
      <c r="C628" s="39">
        <v>5</v>
      </c>
      <c r="D628" s="9">
        <v>2</v>
      </c>
      <c r="E628" s="9">
        <v>0</v>
      </c>
      <c r="F628" s="9">
        <v>0</v>
      </c>
      <c r="G628" s="10">
        <f t="shared" si="123"/>
        <v>2.0161290322580645E-2</v>
      </c>
      <c r="H628" s="10">
        <f t="shared" si="124"/>
        <v>2.0942408376963353E-3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-2.0161290322580645E-2</v>
      </c>
      <c r="N628" s="21">
        <f t="shared" si="128"/>
        <v>-2.0942408376963353E-3</v>
      </c>
    </row>
    <row r="629" spans="1:14" x14ac:dyDescent="0.2">
      <c r="A629" s="8"/>
      <c r="B629" s="42" t="s">
        <v>592</v>
      </c>
      <c r="C629" s="39">
        <v>0</v>
      </c>
      <c r="D629" s="9">
        <v>5</v>
      </c>
      <c r="E629" s="9">
        <v>1</v>
      </c>
      <c r="F629" s="9">
        <v>1</v>
      </c>
      <c r="G629" s="10" t="str">
        <f t="shared" si="123"/>
        <v/>
      </c>
      <c r="H629" s="10">
        <f t="shared" si="124"/>
        <v>5.235602094240838E-3</v>
      </c>
      <c r="I629" s="10">
        <f t="shared" si="125"/>
        <v>1.5698587127158557E-3</v>
      </c>
      <c r="J629" s="10">
        <f t="shared" si="126"/>
        <v>5.1867219917012448E-4</v>
      </c>
      <c r="K629" s="10">
        <f t="shared" si="129"/>
        <v>1</v>
      </c>
      <c r="L629" s="10">
        <f t="shared" si="130"/>
        <v>-0.8</v>
      </c>
      <c r="M629" s="10" t="str">
        <f t="shared" si="127"/>
        <v/>
      </c>
      <c r="N629" s="21">
        <f t="shared" si="128"/>
        <v>-4.1884816753926706E-3</v>
      </c>
    </row>
    <row r="630" spans="1:14" x14ac:dyDescent="0.2">
      <c r="A630" s="8"/>
      <c r="B630" s="42" t="s">
        <v>593</v>
      </c>
      <c r="C630" s="39">
        <v>51</v>
      </c>
      <c r="D630" s="9">
        <v>783</v>
      </c>
      <c r="E630" s="9">
        <v>108</v>
      </c>
      <c r="F630" s="9">
        <v>1734</v>
      </c>
      <c r="G630" s="10">
        <f t="shared" si="123"/>
        <v>0.20564516129032259</v>
      </c>
      <c r="H630" s="10">
        <f t="shared" si="124"/>
        <v>0.81989528795811517</v>
      </c>
      <c r="I630" s="10">
        <f t="shared" si="125"/>
        <v>0.1695447409733124</v>
      </c>
      <c r="J630" s="10">
        <f t="shared" si="126"/>
        <v>0.89937759336099588</v>
      </c>
      <c r="K630" s="10">
        <f t="shared" si="129"/>
        <v>1.1176470588235294</v>
      </c>
      <c r="L630" s="10">
        <f t="shared" si="130"/>
        <v>1.2145593869731801</v>
      </c>
      <c r="M630" s="10">
        <f t="shared" si="127"/>
        <v>0.22983870967741937</v>
      </c>
      <c r="N630" s="21">
        <f t="shared" si="128"/>
        <v>0.99581151832460735</v>
      </c>
    </row>
    <row r="631" spans="1:14" x14ac:dyDescent="0.2">
      <c r="A631" s="8"/>
      <c r="B631" s="42" t="s">
        <v>594</v>
      </c>
      <c r="C631" s="39">
        <v>0</v>
      </c>
      <c r="D631" s="9">
        <v>6</v>
      </c>
      <c r="E631" s="9">
        <v>0</v>
      </c>
      <c r="F631" s="9">
        <v>0</v>
      </c>
      <c r="G631" s="10" t="str">
        <f t="shared" si="123"/>
        <v/>
      </c>
      <c r="H631" s="10">
        <f t="shared" si="124"/>
        <v>6.2827225130890054E-3</v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>
        <f t="shared" si="130"/>
        <v>-1</v>
      </c>
      <c r="M631" s="10" t="str">
        <f t="shared" si="127"/>
        <v/>
      </c>
      <c r="N631" s="21">
        <f t="shared" si="128"/>
        <v>-6.2827225130890054E-3</v>
      </c>
    </row>
    <row r="632" spans="1:14" x14ac:dyDescent="0.2">
      <c r="A632" s="8"/>
      <c r="B632" s="42" t="s">
        <v>595</v>
      </c>
      <c r="C632" s="39">
        <v>0</v>
      </c>
      <c r="D632" s="9">
        <v>20</v>
      </c>
      <c r="E632" s="9">
        <v>6</v>
      </c>
      <c r="F632" s="9">
        <v>18</v>
      </c>
      <c r="G632" s="10" t="str">
        <f t="shared" si="123"/>
        <v/>
      </c>
      <c r="H632" s="10">
        <f t="shared" si="124"/>
        <v>2.0942408376963352E-2</v>
      </c>
      <c r="I632" s="10">
        <f t="shared" si="125"/>
        <v>9.4191522762951327E-3</v>
      </c>
      <c r="J632" s="10">
        <f t="shared" si="126"/>
        <v>9.3360995850622405E-3</v>
      </c>
      <c r="K632" s="10">
        <f t="shared" si="129"/>
        <v>1</v>
      </c>
      <c r="L632" s="10">
        <f t="shared" si="130"/>
        <v>-0.1</v>
      </c>
      <c r="M632" s="10" t="str">
        <f t="shared" si="127"/>
        <v/>
      </c>
      <c r="N632" s="21">
        <f t="shared" si="128"/>
        <v>-2.0942408376963353E-3</v>
      </c>
    </row>
    <row r="633" spans="1:14" x14ac:dyDescent="0.2">
      <c r="A633" s="8"/>
      <c r="B633" s="42" t="s">
        <v>596</v>
      </c>
      <c r="C633" s="39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5.1867219917012448E-4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1" t="str">
        <f t="shared" si="128"/>
        <v/>
      </c>
    </row>
    <row r="634" spans="1:14" ht="25.5" x14ac:dyDescent="0.2">
      <c r="A634" s="8"/>
      <c r="B634" s="42" t="s">
        <v>597</v>
      </c>
      <c r="C634" s="39">
        <v>0</v>
      </c>
      <c r="D634" s="9">
        <v>0</v>
      </c>
      <c r="E634" s="9">
        <v>1</v>
      </c>
      <c r="F634" s="9">
        <v>2</v>
      </c>
      <c r="G634" s="10" t="str">
        <f t="shared" si="123"/>
        <v/>
      </c>
      <c r="H634" s="10" t="str">
        <f t="shared" si="124"/>
        <v/>
      </c>
      <c r="I634" s="10">
        <f t="shared" si="125"/>
        <v>1.5698587127158557E-3</v>
      </c>
      <c r="J634" s="10">
        <f t="shared" si="126"/>
        <v>1.037344398340249E-3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1" t="str">
        <f t="shared" si="128"/>
        <v/>
      </c>
    </row>
    <row r="635" spans="1:14" ht="25.5" x14ac:dyDescent="0.2">
      <c r="A635" s="8"/>
      <c r="B635" s="42" t="s">
        <v>598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1" t="str">
        <f t="shared" si="128"/>
        <v/>
      </c>
    </row>
    <row r="636" spans="1:14" x14ac:dyDescent="0.2">
      <c r="A636" s="8"/>
      <c r="B636" s="42" t="s">
        <v>599</v>
      </c>
      <c r="C636" s="39">
        <v>0</v>
      </c>
      <c r="D636" s="9">
        <v>2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2.0942408376963353E-3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1">
        <f t="shared" si="128"/>
        <v>-2.0942408376963353E-3</v>
      </c>
    </row>
    <row r="637" spans="1:14" x14ac:dyDescent="0.2">
      <c r="A637" s="8"/>
      <c r="B637" s="42" t="s">
        <v>600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1" t="str">
        <f t="shared" si="128"/>
        <v/>
      </c>
    </row>
    <row r="638" spans="1:14" ht="25.5" x14ac:dyDescent="0.2">
      <c r="A638" s="8"/>
      <c r="B638" s="42" t="s">
        <v>601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1" t="str">
        <f t="shared" si="128"/>
        <v/>
      </c>
    </row>
    <row r="639" spans="1:14" ht="25.5" x14ac:dyDescent="0.2">
      <c r="A639" s="8"/>
      <c r="B639" s="42" t="s">
        <v>602</v>
      </c>
      <c r="C639" s="39">
        <v>3</v>
      </c>
      <c r="D639" s="9">
        <v>0</v>
      </c>
      <c r="E639" s="9">
        <v>7</v>
      </c>
      <c r="F639" s="9">
        <v>3</v>
      </c>
      <c r="G639" s="10">
        <f t="shared" si="123"/>
        <v>1.2096774193548387E-2</v>
      </c>
      <c r="H639" s="10" t="str">
        <f t="shared" si="124"/>
        <v/>
      </c>
      <c r="I639" s="10">
        <f t="shared" si="125"/>
        <v>1.098901098901099E-2</v>
      </c>
      <c r="J639" s="10">
        <f t="shared" si="126"/>
        <v>1.5560165975103733E-3</v>
      </c>
      <c r="K639" s="10">
        <f t="shared" si="129"/>
        <v>1.3333333333333333</v>
      </c>
      <c r="L639" s="10">
        <f t="shared" si="130"/>
        <v>1</v>
      </c>
      <c r="M639" s="10">
        <f t="shared" si="127"/>
        <v>1.6129032258064516E-2</v>
      </c>
      <c r="N639" s="21" t="str">
        <f t="shared" si="128"/>
        <v/>
      </c>
    </row>
    <row r="640" spans="1:14" ht="26.25" thickBot="1" x14ac:dyDescent="0.25">
      <c r="A640" s="8"/>
      <c r="B640" s="43" t="s">
        <v>603</v>
      </c>
      <c r="C640" s="40">
        <v>152</v>
      </c>
      <c r="D640" s="22">
        <v>96</v>
      </c>
      <c r="E640" s="22">
        <v>0</v>
      </c>
      <c r="F640" s="22">
        <v>1</v>
      </c>
      <c r="G640" s="23">
        <f t="shared" si="123"/>
        <v>0.61290322580645162</v>
      </c>
      <c r="H640" s="23">
        <f t="shared" si="124"/>
        <v>0.10052356020942409</v>
      </c>
      <c r="I640" s="23" t="str">
        <f t="shared" si="125"/>
        <v/>
      </c>
      <c r="J640" s="23">
        <f t="shared" si="126"/>
        <v>5.1867219917012448E-4</v>
      </c>
      <c r="K640" s="23">
        <f t="shared" si="129"/>
        <v>-1</v>
      </c>
      <c r="L640" s="23">
        <f t="shared" si="130"/>
        <v>-0.98958333333333337</v>
      </c>
      <c r="M640" s="23">
        <f t="shared" si="127"/>
        <v>-0.61290322580645162</v>
      </c>
      <c r="N640" s="24">
        <f t="shared" si="128"/>
        <v>-9.9476439790575924E-2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 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2023-08-09T19:13:43Z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2023-08-09T17:03:08Z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3b8801d0-768b-454d-a15e-44680fd8b20a</vt:lpwstr>
  </property>
  <property fmtid="{D5CDD505-2E9C-101B-9397-08002B2CF9AE}" pid="8" name="MSIP_Label_1299739c-ad3d-4908-806e-4d91151a6e13_ContentBits">
    <vt:lpwstr>0</vt:lpwstr>
  </property>
</Properties>
</file>